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atoH\Downloads\"/>
    </mc:Choice>
  </mc:AlternateContent>
  <xr:revisionPtr revIDLastSave="0" documentId="13_ncr:1_{C352A112-6968-4B12-9F18-2A8141396D6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&amp;P 500" sheetId="3" r:id="rId1"/>
    <sheet name="NASDAQ" sheetId="5" r:id="rId2"/>
    <sheet name="DJIA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58" i="6" l="1"/>
  <c r="D1258" i="6"/>
  <c r="C1258" i="6"/>
  <c r="E1257" i="6"/>
  <c r="D1257" i="6"/>
  <c r="C1257" i="6"/>
  <c r="E1256" i="6"/>
  <c r="D1256" i="6"/>
  <c r="C1256" i="6"/>
  <c r="E1255" i="6"/>
  <c r="D1255" i="6"/>
  <c r="C1255" i="6"/>
  <c r="E1254" i="6"/>
  <c r="D1254" i="6"/>
  <c r="C1254" i="6"/>
  <c r="E1253" i="6"/>
  <c r="D1253" i="6"/>
  <c r="C1253" i="6"/>
  <c r="E1252" i="6"/>
  <c r="D1252" i="6"/>
  <c r="C1252" i="6"/>
  <c r="E1251" i="6"/>
  <c r="D1251" i="6"/>
  <c r="C1251" i="6"/>
  <c r="E1250" i="6"/>
  <c r="D1250" i="6"/>
  <c r="C1250" i="6"/>
  <c r="E1249" i="6"/>
  <c r="D1249" i="6"/>
  <c r="C1249" i="6"/>
  <c r="E1248" i="6"/>
  <c r="D1248" i="6"/>
  <c r="C1248" i="6"/>
  <c r="E1247" i="6"/>
  <c r="D1247" i="6"/>
  <c r="C1247" i="6"/>
  <c r="E1246" i="6"/>
  <c r="D1246" i="6"/>
  <c r="C1246" i="6"/>
  <c r="E1245" i="6"/>
  <c r="D1245" i="6"/>
  <c r="C1245" i="6"/>
  <c r="E1244" i="6"/>
  <c r="D1244" i="6"/>
  <c r="C1244" i="6"/>
  <c r="E1243" i="6"/>
  <c r="D1243" i="6"/>
  <c r="C1243" i="6"/>
  <c r="E1242" i="6"/>
  <c r="D1242" i="6"/>
  <c r="C1242" i="6"/>
  <c r="E1241" i="6"/>
  <c r="D1241" i="6"/>
  <c r="C1241" i="6"/>
  <c r="E1240" i="6"/>
  <c r="D1240" i="6"/>
  <c r="C1240" i="6"/>
  <c r="E1239" i="6"/>
  <c r="D1239" i="6"/>
  <c r="C1239" i="6"/>
  <c r="E1238" i="6"/>
  <c r="D1238" i="6"/>
  <c r="C1238" i="6"/>
  <c r="E1237" i="6"/>
  <c r="D1237" i="6"/>
  <c r="C1237" i="6"/>
  <c r="E1236" i="6"/>
  <c r="D1236" i="6"/>
  <c r="C1236" i="6"/>
  <c r="E1235" i="6"/>
  <c r="D1235" i="6"/>
  <c r="C1235" i="6"/>
  <c r="E1234" i="6"/>
  <c r="D1234" i="6"/>
  <c r="C1234" i="6"/>
  <c r="E1233" i="6"/>
  <c r="D1233" i="6"/>
  <c r="C1233" i="6"/>
  <c r="E1232" i="6"/>
  <c r="D1232" i="6"/>
  <c r="C1232" i="6"/>
  <c r="E1231" i="6"/>
  <c r="D1231" i="6"/>
  <c r="C1231" i="6"/>
  <c r="E1230" i="6"/>
  <c r="D1230" i="6"/>
  <c r="C1230" i="6"/>
  <c r="E1229" i="6"/>
  <c r="D1229" i="6"/>
  <c r="C1229" i="6"/>
  <c r="E1228" i="6"/>
  <c r="D1228" i="6"/>
  <c r="C1228" i="6"/>
  <c r="E1227" i="6"/>
  <c r="D1227" i="6"/>
  <c r="C1227" i="6"/>
  <c r="E1226" i="6"/>
  <c r="D1226" i="6"/>
  <c r="C1226" i="6"/>
  <c r="E1225" i="6"/>
  <c r="D1225" i="6"/>
  <c r="C1225" i="6"/>
  <c r="E1224" i="6"/>
  <c r="D1224" i="6"/>
  <c r="C1224" i="6"/>
  <c r="E1223" i="6"/>
  <c r="D1223" i="6"/>
  <c r="C1223" i="6"/>
  <c r="E1222" i="6"/>
  <c r="D1222" i="6"/>
  <c r="C1222" i="6"/>
  <c r="E1221" i="6"/>
  <c r="D1221" i="6"/>
  <c r="C1221" i="6"/>
  <c r="E1220" i="6"/>
  <c r="D1220" i="6"/>
  <c r="C1220" i="6"/>
  <c r="E1219" i="6"/>
  <c r="D1219" i="6"/>
  <c r="C1219" i="6"/>
  <c r="E1218" i="6"/>
  <c r="D1218" i="6"/>
  <c r="C1218" i="6"/>
  <c r="E1217" i="6"/>
  <c r="D1217" i="6"/>
  <c r="C1217" i="6"/>
  <c r="E1216" i="6"/>
  <c r="D1216" i="6"/>
  <c r="C1216" i="6"/>
  <c r="E1215" i="6"/>
  <c r="D1215" i="6"/>
  <c r="C1215" i="6"/>
  <c r="E1214" i="6"/>
  <c r="D1214" i="6"/>
  <c r="C1214" i="6"/>
  <c r="E1213" i="6"/>
  <c r="D1213" i="6"/>
  <c r="C1213" i="6"/>
  <c r="E1212" i="6"/>
  <c r="D1212" i="6"/>
  <c r="C1212" i="6"/>
  <c r="E1211" i="6"/>
  <c r="D1211" i="6"/>
  <c r="C1211" i="6"/>
  <c r="E1210" i="6"/>
  <c r="D1210" i="6"/>
  <c r="C1210" i="6"/>
  <c r="E1209" i="6"/>
  <c r="D1209" i="6"/>
  <c r="C1209" i="6"/>
  <c r="E1208" i="6"/>
  <c r="D1208" i="6"/>
  <c r="C1208" i="6"/>
  <c r="E1207" i="6"/>
  <c r="D1207" i="6"/>
  <c r="C1207" i="6"/>
  <c r="E1206" i="6"/>
  <c r="D1206" i="6"/>
  <c r="C1206" i="6"/>
  <c r="E1205" i="6"/>
  <c r="D1205" i="6"/>
  <c r="C1205" i="6"/>
  <c r="E1204" i="6"/>
  <c r="D1204" i="6"/>
  <c r="C1204" i="6"/>
  <c r="E1203" i="6"/>
  <c r="D1203" i="6"/>
  <c r="C1203" i="6"/>
  <c r="E1202" i="6"/>
  <c r="D1202" i="6"/>
  <c r="C1202" i="6"/>
  <c r="E1201" i="6"/>
  <c r="D1201" i="6"/>
  <c r="C1201" i="6"/>
  <c r="E1200" i="6"/>
  <c r="D1200" i="6"/>
  <c r="C1200" i="6"/>
  <c r="E1199" i="6"/>
  <c r="D1199" i="6"/>
  <c r="C1199" i="6"/>
  <c r="E1198" i="6"/>
  <c r="D1198" i="6"/>
  <c r="C1198" i="6"/>
  <c r="E1197" i="6"/>
  <c r="D1197" i="6"/>
  <c r="C1197" i="6"/>
  <c r="E1196" i="6"/>
  <c r="D1196" i="6"/>
  <c r="C1196" i="6"/>
  <c r="E1195" i="6"/>
  <c r="D1195" i="6"/>
  <c r="C1195" i="6"/>
  <c r="E1194" i="6"/>
  <c r="D1194" i="6"/>
  <c r="C1194" i="6"/>
  <c r="E1193" i="6"/>
  <c r="D1193" i="6"/>
  <c r="C1193" i="6"/>
  <c r="E1192" i="6"/>
  <c r="D1192" i="6"/>
  <c r="C1192" i="6"/>
  <c r="E1191" i="6"/>
  <c r="D1191" i="6"/>
  <c r="C1191" i="6"/>
  <c r="E1190" i="6"/>
  <c r="D1190" i="6"/>
  <c r="C1190" i="6"/>
  <c r="E1189" i="6"/>
  <c r="D1189" i="6"/>
  <c r="C1189" i="6"/>
  <c r="E1188" i="6"/>
  <c r="D1188" i="6"/>
  <c r="C1188" i="6"/>
  <c r="E1187" i="6"/>
  <c r="D1187" i="6"/>
  <c r="C1187" i="6"/>
  <c r="E1186" i="6"/>
  <c r="D1186" i="6"/>
  <c r="C1186" i="6"/>
  <c r="E1185" i="6"/>
  <c r="D1185" i="6"/>
  <c r="C1185" i="6"/>
  <c r="E1184" i="6"/>
  <c r="D1184" i="6"/>
  <c r="C1184" i="6"/>
  <c r="E1183" i="6"/>
  <c r="D1183" i="6"/>
  <c r="C1183" i="6"/>
  <c r="E1182" i="6"/>
  <c r="D1182" i="6"/>
  <c r="C1182" i="6"/>
  <c r="E1181" i="6"/>
  <c r="D1181" i="6"/>
  <c r="C1181" i="6"/>
  <c r="E1180" i="6"/>
  <c r="D1180" i="6"/>
  <c r="C1180" i="6"/>
  <c r="E1179" i="6"/>
  <c r="D1179" i="6"/>
  <c r="C1179" i="6"/>
  <c r="E1178" i="6"/>
  <c r="D1178" i="6"/>
  <c r="C1178" i="6"/>
  <c r="E1177" i="6"/>
  <c r="D1177" i="6"/>
  <c r="C1177" i="6"/>
  <c r="E1176" i="6"/>
  <c r="D1176" i="6"/>
  <c r="C1176" i="6"/>
  <c r="E1175" i="6"/>
  <c r="D1175" i="6"/>
  <c r="C1175" i="6"/>
  <c r="E1174" i="6"/>
  <c r="D1174" i="6"/>
  <c r="C1174" i="6"/>
  <c r="E1173" i="6"/>
  <c r="D1173" i="6"/>
  <c r="C1173" i="6"/>
  <c r="E1172" i="6"/>
  <c r="D1172" i="6"/>
  <c r="C1172" i="6"/>
  <c r="E1171" i="6"/>
  <c r="D1171" i="6"/>
  <c r="C1171" i="6"/>
  <c r="E1170" i="6"/>
  <c r="D1170" i="6"/>
  <c r="C1170" i="6"/>
  <c r="E1169" i="6"/>
  <c r="D1169" i="6"/>
  <c r="C1169" i="6"/>
  <c r="E1168" i="6"/>
  <c r="D1168" i="6"/>
  <c r="C1168" i="6"/>
  <c r="E1167" i="6"/>
  <c r="D1167" i="6"/>
  <c r="C1167" i="6"/>
  <c r="E1166" i="6"/>
  <c r="D1166" i="6"/>
  <c r="C1166" i="6"/>
  <c r="E1165" i="6"/>
  <c r="D1165" i="6"/>
  <c r="C1165" i="6"/>
  <c r="E1164" i="6"/>
  <c r="D1164" i="6"/>
  <c r="C1164" i="6"/>
  <c r="E1163" i="6"/>
  <c r="D1163" i="6"/>
  <c r="C1163" i="6"/>
  <c r="E1162" i="6"/>
  <c r="D1162" i="6"/>
  <c r="C1162" i="6"/>
  <c r="E1161" i="6"/>
  <c r="D1161" i="6"/>
  <c r="C1161" i="6"/>
  <c r="E1160" i="6"/>
  <c r="D1160" i="6"/>
  <c r="C1160" i="6"/>
  <c r="E1159" i="6"/>
  <c r="D1159" i="6"/>
  <c r="C1159" i="6"/>
  <c r="E1158" i="6"/>
  <c r="D1158" i="6"/>
  <c r="C1158" i="6"/>
  <c r="E1157" i="6"/>
  <c r="D1157" i="6"/>
  <c r="C1157" i="6"/>
  <c r="E1156" i="6"/>
  <c r="D1156" i="6"/>
  <c r="C1156" i="6"/>
  <c r="E1155" i="6"/>
  <c r="D1155" i="6"/>
  <c r="C1155" i="6"/>
  <c r="E1154" i="6"/>
  <c r="D1154" i="6"/>
  <c r="C1154" i="6"/>
  <c r="E1153" i="6"/>
  <c r="D1153" i="6"/>
  <c r="C1153" i="6"/>
  <c r="E1152" i="6"/>
  <c r="D1152" i="6"/>
  <c r="C1152" i="6"/>
  <c r="E1151" i="6"/>
  <c r="D1151" i="6"/>
  <c r="C1151" i="6"/>
  <c r="E1150" i="6"/>
  <c r="D1150" i="6"/>
  <c r="C1150" i="6"/>
  <c r="E1149" i="6"/>
  <c r="D1149" i="6"/>
  <c r="C1149" i="6"/>
  <c r="E1148" i="6"/>
  <c r="D1148" i="6"/>
  <c r="C1148" i="6"/>
  <c r="E1147" i="6"/>
  <c r="D1147" i="6"/>
  <c r="C1147" i="6"/>
  <c r="E1146" i="6"/>
  <c r="D1146" i="6"/>
  <c r="C1146" i="6"/>
  <c r="E1145" i="6"/>
  <c r="D1145" i="6"/>
  <c r="C1145" i="6"/>
  <c r="E1144" i="6"/>
  <c r="D1144" i="6"/>
  <c r="C1144" i="6"/>
  <c r="E1143" i="6"/>
  <c r="D1143" i="6"/>
  <c r="C1143" i="6"/>
  <c r="E1142" i="6"/>
  <c r="D1142" i="6"/>
  <c r="C1142" i="6"/>
  <c r="E1141" i="6"/>
  <c r="D1141" i="6"/>
  <c r="C1141" i="6"/>
  <c r="E1140" i="6"/>
  <c r="D1140" i="6"/>
  <c r="C1140" i="6"/>
  <c r="E1139" i="6"/>
  <c r="D1139" i="6"/>
  <c r="C1139" i="6"/>
  <c r="E1138" i="6"/>
  <c r="D1138" i="6"/>
  <c r="C1138" i="6"/>
  <c r="E1137" i="6"/>
  <c r="D1137" i="6"/>
  <c r="C1137" i="6"/>
  <c r="E1136" i="6"/>
  <c r="D1136" i="6"/>
  <c r="C1136" i="6"/>
  <c r="E1135" i="6"/>
  <c r="D1135" i="6"/>
  <c r="C1135" i="6"/>
  <c r="E1134" i="6"/>
  <c r="D1134" i="6"/>
  <c r="C1134" i="6"/>
  <c r="E1133" i="6"/>
  <c r="D1133" i="6"/>
  <c r="C1133" i="6"/>
  <c r="E1132" i="6"/>
  <c r="D1132" i="6"/>
  <c r="C1132" i="6"/>
  <c r="E1131" i="6"/>
  <c r="D1131" i="6"/>
  <c r="C1131" i="6"/>
  <c r="E1130" i="6"/>
  <c r="D1130" i="6"/>
  <c r="C1130" i="6"/>
  <c r="E1129" i="6"/>
  <c r="D1129" i="6"/>
  <c r="C1129" i="6"/>
  <c r="E1128" i="6"/>
  <c r="D1128" i="6"/>
  <c r="C1128" i="6"/>
  <c r="E1127" i="6"/>
  <c r="D1127" i="6"/>
  <c r="C1127" i="6"/>
  <c r="E1126" i="6"/>
  <c r="D1126" i="6"/>
  <c r="C1126" i="6"/>
  <c r="E1125" i="6"/>
  <c r="D1125" i="6"/>
  <c r="C1125" i="6"/>
  <c r="E1124" i="6"/>
  <c r="D1124" i="6"/>
  <c r="C1124" i="6"/>
  <c r="E1123" i="6"/>
  <c r="D1123" i="6"/>
  <c r="C1123" i="6"/>
  <c r="E1122" i="6"/>
  <c r="D1122" i="6"/>
  <c r="C1122" i="6"/>
  <c r="E1121" i="6"/>
  <c r="D1121" i="6"/>
  <c r="C1121" i="6"/>
  <c r="E1120" i="6"/>
  <c r="D1120" i="6"/>
  <c r="C1120" i="6"/>
  <c r="E1119" i="6"/>
  <c r="D1119" i="6"/>
  <c r="C1119" i="6"/>
  <c r="E1118" i="6"/>
  <c r="D1118" i="6"/>
  <c r="C1118" i="6"/>
  <c r="E1117" i="6"/>
  <c r="D1117" i="6"/>
  <c r="C1117" i="6"/>
  <c r="E1116" i="6"/>
  <c r="D1116" i="6"/>
  <c r="C1116" i="6"/>
  <c r="E1115" i="6"/>
  <c r="D1115" i="6"/>
  <c r="C1115" i="6"/>
  <c r="E1114" i="6"/>
  <c r="D1114" i="6"/>
  <c r="C1114" i="6"/>
  <c r="E1113" i="6"/>
  <c r="D1113" i="6"/>
  <c r="C1113" i="6"/>
  <c r="E1112" i="6"/>
  <c r="D1112" i="6"/>
  <c r="C1112" i="6"/>
  <c r="E1111" i="6"/>
  <c r="D1111" i="6"/>
  <c r="C1111" i="6"/>
  <c r="E1110" i="6"/>
  <c r="D1110" i="6"/>
  <c r="C1110" i="6"/>
  <c r="E1109" i="6"/>
  <c r="D1109" i="6"/>
  <c r="C1109" i="6"/>
  <c r="E1108" i="6"/>
  <c r="D1108" i="6"/>
  <c r="C1108" i="6"/>
  <c r="E1107" i="6"/>
  <c r="D1107" i="6"/>
  <c r="C1107" i="6"/>
  <c r="E1106" i="6"/>
  <c r="D1106" i="6"/>
  <c r="C1106" i="6"/>
  <c r="E1105" i="6"/>
  <c r="D1105" i="6"/>
  <c r="C1105" i="6"/>
  <c r="E1104" i="6"/>
  <c r="D1104" i="6"/>
  <c r="C1104" i="6"/>
  <c r="E1103" i="6"/>
  <c r="D1103" i="6"/>
  <c r="C1103" i="6"/>
  <c r="E1102" i="6"/>
  <c r="D1102" i="6"/>
  <c r="C1102" i="6"/>
  <c r="E1101" i="6"/>
  <c r="D1101" i="6"/>
  <c r="C1101" i="6"/>
  <c r="E1100" i="6"/>
  <c r="D1100" i="6"/>
  <c r="C1100" i="6"/>
  <c r="E1099" i="6"/>
  <c r="D1099" i="6"/>
  <c r="C1099" i="6"/>
  <c r="E1098" i="6"/>
  <c r="D1098" i="6"/>
  <c r="C1098" i="6"/>
  <c r="E1097" i="6"/>
  <c r="D1097" i="6"/>
  <c r="C1097" i="6"/>
  <c r="E1096" i="6"/>
  <c r="D1096" i="6"/>
  <c r="C1096" i="6"/>
  <c r="E1095" i="6"/>
  <c r="D1095" i="6"/>
  <c r="C1095" i="6"/>
  <c r="E1094" i="6"/>
  <c r="D1094" i="6"/>
  <c r="C1094" i="6"/>
  <c r="E1093" i="6"/>
  <c r="D1093" i="6"/>
  <c r="C1093" i="6"/>
  <c r="E1092" i="6"/>
  <c r="D1092" i="6"/>
  <c r="C1092" i="6"/>
  <c r="E1091" i="6"/>
  <c r="D1091" i="6"/>
  <c r="C1091" i="6"/>
  <c r="E1090" i="6"/>
  <c r="D1090" i="6"/>
  <c r="C1090" i="6"/>
  <c r="E1089" i="6"/>
  <c r="D1089" i="6"/>
  <c r="C1089" i="6"/>
  <c r="E1088" i="6"/>
  <c r="D1088" i="6"/>
  <c r="C1088" i="6"/>
  <c r="E1087" i="6"/>
  <c r="D1087" i="6"/>
  <c r="C1087" i="6"/>
  <c r="E1086" i="6"/>
  <c r="D1086" i="6"/>
  <c r="C1086" i="6"/>
  <c r="E1085" i="6"/>
  <c r="D1085" i="6"/>
  <c r="C1085" i="6"/>
  <c r="E1084" i="6"/>
  <c r="D1084" i="6"/>
  <c r="C1084" i="6"/>
  <c r="E1083" i="6"/>
  <c r="D1083" i="6"/>
  <c r="C1083" i="6"/>
  <c r="E1082" i="6"/>
  <c r="D1082" i="6"/>
  <c r="C1082" i="6"/>
  <c r="E1081" i="6"/>
  <c r="D1081" i="6"/>
  <c r="C1081" i="6"/>
  <c r="E1080" i="6"/>
  <c r="D1080" i="6"/>
  <c r="C1080" i="6"/>
  <c r="E1079" i="6"/>
  <c r="D1079" i="6"/>
  <c r="C1079" i="6"/>
  <c r="E1078" i="6"/>
  <c r="D1078" i="6"/>
  <c r="C1078" i="6"/>
  <c r="E1077" i="6"/>
  <c r="D1077" i="6"/>
  <c r="C1077" i="6"/>
  <c r="E1076" i="6"/>
  <c r="D1076" i="6"/>
  <c r="C1076" i="6"/>
  <c r="E1075" i="6"/>
  <c r="D1075" i="6"/>
  <c r="C1075" i="6"/>
  <c r="E1074" i="6"/>
  <c r="D1074" i="6"/>
  <c r="C1074" i="6"/>
  <c r="E1073" i="6"/>
  <c r="D1073" i="6"/>
  <c r="C1073" i="6"/>
  <c r="E1072" i="6"/>
  <c r="D1072" i="6"/>
  <c r="C1072" i="6"/>
  <c r="E1071" i="6"/>
  <c r="D1071" i="6"/>
  <c r="C1071" i="6"/>
  <c r="E1070" i="6"/>
  <c r="D1070" i="6"/>
  <c r="C1070" i="6"/>
  <c r="E1069" i="6"/>
  <c r="D1069" i="6"/>
  <c r="C1069" i="6"/>
  <c r="E1068" i="6"/>
  <c r="D1068" i="6"/>
  <c r="C1068" i="6"/>
  <c r="E1067" i="6"/>
  <c r="D1067" i="6"/>
  <c r="C1067" i="6"/>
  <c r="E1066" i="6"/>
  <c r="D1066" i="6"/>
  <c r="C1066" i="6"/>
  <c r="E1065" i="6"/>
  <c r="D1065" i="6"/>
  <c r="C1065" i="6"/>
  <c r="E1064" i="6"/>
  <c r="D1064" i="6"/>
  <c r="C1064" i="6"/>
  <c r="E1063" i="6"/>
  <c r="D1063" i="6"/>
  <c r="C1063" i="6"/>
  <c r="E1062" i="6"/>
  <c r="D1062" i="6"/>
  <c r="C1062" i="6"/>
  <c r="E1061" i="6"/>
  <c r="D1061" i="6"/>
  <c r="C1061" i="6"/>
  <c r="E1060" i="6"/>
  <c r="D1060" i="6"/>
  <c r="C1060" i="6"/>
  <c r="E1059" i="6"/>
  <c r="D1059" i="6"/>
  <c r="C1059" i="6"/>
  <c r="E1058" i="6"/>
  <c r="D1058" i="6"/>
  <c r="C1058" i="6"/>
  <c r="E1057" i="6"/>
  <c r="D1057" i="6"/>
  <c r="C1057" i="6"/>
  <c r="E1056" i="6"/>
  <c r="D1056" i="6"/>
  <c r="C1056" i="6"/>
  <c r="E1055" i="6"/>
  <c r="D1055" i="6"/>
  <c r="C1055" i="6"/>
  <c r="E1054" i="6"/>
  <c r="D1054" i="6"/>
  <c r="C1054" i="6"/>
  <c r="E1053" i="6"/>
  <c r="D1053" i="6"/>
  <c r="C1053" i="6"/>
  <c r="E1052" i="6"/>
  <c r="D1052" i="6"/>
  <c r="C1052" i="6"/>
  <c r="E1051" i="6"/>
  <c r="D1051" i="6"/>
  <c r="C1051" i="6"/>
  <c r="E1050" i="6"/>
  <c r="D1050" i="6"/>
  <c r="C1050" i="6"/>
  <c r="E1049" i="6"/>
  <c r="D1049" i="6"/>
  <c r="C1049" i="6"/>
  <c r="E1048" i="6"/>
  <c r="D1048" i="6"/>
  <c r="C1048" i="6"/>
  <c r="E1047" i="6"/>
  <c r="D1047" i="6"/>
  <c r="C1047" i="6"/>
  <c r="E1046" i="6"/>
  <c r="D1046" i="6"/>
  <c r="C1046" i="6"/>
  <c r="E1045" i="6"/>
  <c r="D1045" i="6"/>
  <c r="C1045" i="6"/>
  <c r="E1044" i="6"/>
  <c r="D1044" i="6"/>
  <c r="C1044" i="6"/>
  <c r="E1043" i="6"/>
  <c r="D1043" i="6"/>
  <c r="C1043" i="6"/>
  <c r="E1042" i="6"/>
  <c r="D1042" i="6"/>
  <c r="C1042" i="6"/>
  <c r="E1041" i="6"/>
  <c r="D1041" i="6"/>
  <c r="C1041" i="6"/>
  <c r="E1040" i="6"/>
  <c r="D1040" i="6"/>
  <c r="C1040" i="6"/>
  <c r="E1039" i="6"/>
  <c r="D1039" i="6"/>
  <c r="C1039" i="6"/>
  <c r="E1038" i="6"/>
  <c r="D1038" i="6"/>
  <c r="C1038" i="6"/>
  <c r="E1037" i="6"/>
  <c r="D1037" i="6"/>
  <c r="C1037" i="6"/>
  <c r="E1036" i="6"/>
  <c r="D1036" i="6"/>
  <c r="C1036" i="6"/>
  <c r="E1035" i="6"/>
  <c r="D1035" i="6"/>
  <c r="C1035" i="6"/>
  <c r="E1034" i="6"/>
  <c r="D1034" i="6"/>
  <c r="C1034" i="6"/>
  <c r="E1033" i="6"/>
  <c r="D1033" i="6"/>
  <c r="C1033" i="6"/>
  <c r="E1032" i="6"/>
  <c r="D1032" i="6"/>
  <c r="C1032" i="6"/>
  <c r="E1031" i="6"/>
  <c r="D1031" i="6"/>
  <c r="C1031" i="6"/>
  <c r="E1030" i="6"/>
  <c r="D1030" i="6"/>
  <c r="C1030" i="6"/>
  <c r="E1029" i="6"/>
  <c r="D1029" i="6"/>
  <c r="C1029" i="6"/>
  <c r="E1028" i="6"/>
  <c r="D1028" i="6"/>
  <c r="C1028" i="6"/>
  <c r="E1027" i="6"/>
  <c r="D1027" i="6"/>
  <c r="C1027" i="6"/>
  <c r="E1026" i="6"/>
  <c r="D1026" i="6"/>
  <c r="C1026" i="6"/>
  <c r="E1025" i="6"/>
  <c r="D1025" i="6"/>
  <c r="C1025" i="6"/>
  <c r="E1024" i="6"/>
  <c r="D1024" i="6"/>
  <c r="C1024" i="6"/>
  <c r="E1023" i="6"/>
  <c r="D1023" i="6"/>
  <c r="C1023" i="6"/>
  <c r="E1022" i="6"/>
  <c r="D1022" i="6"/>
  <c r="C1022" i="6"/>
  <c r="E1021" i="6"/>
  <c r="D1021" i="6"/>
  <c r="C1021" i="6"/>
  <c r="E1020" i="6"/>
  <c r="D1020" i="6"/>
  <c r="C1020" i="6"/>
  <c r="E1019" i="6"/>
  <c r="D1019" i="6"/>
  <c r="C1019" i="6"/>
  <c r="E1018" i="6"/>
  <c r="D1018" i="6"/>
  <c r="C1018" i="6"/>
  <c r="E1017" i="6"/>
  <c r="D1017" i="6"/>
  <c r="C1017" i="6"/>
  <c r="E1016" i="6"/>
  <c r="D1016" i="6"/>
  <c r="C1016" i="6"/>
  <c r="E1015" i="6"/>
  <c r="D1015" i="6"/>
  <c r="C1015" i="6"/>
  <c r="E1014" i="6"/>
  <c r="D1014" i="6"/>
  <c r="C1014" i="6"/>
  <c r="E1013" i="6"/>
  <c r="D1013" i="6"/>
  <c r="C1013" i="6"/>
  <c r="E1012" i="6"/>
  <c r="D1012" i="6"/>
  <c r="C1012" i="6"/>
  <c r="E1011" i="6"/>
  <c r="D1011" i="6"/>
  <c r="C1011" i="6"/>
  <c r="E1010" i="6"/>
  <c r="D1010" i="6"/>
  <c r="C1010" i="6"/>
  <c r="E1009" i="6"/>
  <c r="D1009" i="6"/>
  <c r="C1009" i="6"/>
  <c r="E1008" i="6"/>
  <c r="D1008" i="6"/>
  <c r="C1008" i="6"/>
  <c r="E1007" i="6"/>
  <c r="D1007" i="6"/>
  <c r="C1007" i="6"/>
  <c r="E1006" i="6"/>
  <c r="D1006" i="6"/>
  <c r="C1006" i="6"/>
  <c r="E1005" i="6"/>
  <c r="D1005" i="6"/>
  <c r="C1005" i="6"/>
  <c r="E1004" i="6"/>
  <c r="D1004" i="6"/>
  <c r="C1004" i="6"/>
  <c r="E1003" i="6"/>
  <c r="D1003" i="6"/>
  <c r="C1003" i="6"/>
  <c r="E1002" i="6"/>
  <c r="D1002" i="6"/>
  <c r="C1002" i="6"/>
  <c r="E1001" i="6"/>
  <c r="D1001" i="6"/>
  <c r="C1001" i="6"/>
  <c r="E1000" i="6"/>
  <c r="D1000" i="6"/>
  <c r="C1000" i="6"/>
  <c r="E999" i="6"/>
  <c r="D999" i="6"/>
  <c r="C999" i="6"/>
  <c r="E998" i="6"/>
  <c r="D998" i="6"/>
  <c r="C998" i="6"/>
  <c r="E997" i="6"/>
  <c r="D997" i="6"/>
  <c r="C997" i="6"/>
  <c r="E996" i="6"/>
  <c r="D996" i="6"/>
  <c r="C996" i="6"/>
  <c r="E995" i="6"/>
  <c r="D995" i="6"/>
  <c r="C995" i="6"/>
  <c r="E994" i="6"/>
  <c r="D994" i="6"/>
  <c r="C994" i="6"/>
  <c r="E993" i="6"/>
  <c r="D993" i="6"/>
  <c r="C993" i="6"/>
  <c r="E992" i="6"/>
  <c r="D992" i="6"/>
  <c r="C992" i="6"/>
  <c r="E991" i="6"/>
  <c r="D991" i="6"/>
  <c r="C991" i="6"/>
  <c r="E990" i="6"/>
  <c r="D990" i="6"/>
  <c r="C990" i="6"/>
  <c r="E989" i="6"/>
  <c r="D989" i="6"/>
  <c r="C989" i="6"/>
  <c r="E988" i="6"/>
  <c r="D988" i="6"/>
  <c r="C988" i="6"/>
  <c r="E987" i="6"/>
  <c r="D987" i="6"/>
  <c r="C987" i="6"/>
  <c r="E986" i="6"/>
  <c r="D986" i="6"/>
  <c r="C986" i="6"/>
  <c r="E985" i="6"/>
  <c r="D985" i="6"/>
  <c r="C985" i="6"/>
  <c r="E984" i="6"/>
  <c r="D984" i="6"/>
  <c r="C984" i="6"/>
  <c r="E983" i="6"/>
  <c r="D983" i="6"/>
  <c r="C983" i="6"/>
  <c r="E982" i="6"/>
  <c r="D982" i="6"/>
  <c r="C982" i="6"/>
  <c r="E981" i="6"/>
  <c r="D981" i="6"/>
  <c r="C981" i="6"/>
  <c r="E980" i="6"/>
  <c r="D980" i="6"/>
  <c r="C980" i="6"/>
  <c r="E979" i="6"/>
  <c r="D979" i="6"/>
  <c r="C979" i="6"/>
  <c r="E978" i="6"/>
  <c r="D978" i="6"/>
  <c r="C978" i="6"/>
  <c r="E977" i="6"/>
  <c r="D977" i="6"/>
  <c r="C977" i="6"/>
  <c r="E976" i="6"/>
  <c r="D976" i="6"/>
  <c r="C976" i="6"/>
  <c r="E975" i="6"/>
  <c r="D975" i="6"/>
  <c r="C975" i="6"/>
  <c r="E974" i="6"/>
  <c r="D974" i="6"/>
  <c r="C974" i="6"/>
  <c r="E973" i="6"/>
  <c r="D973" i="6"/>
  <c r="C973" i="6"/>
  <c r="E972" i="6"/>
  <c r="D972" i="6"/>
  <c r="C972" i="6"/>
  <c r="E971" i="6"/>
  <c r="D971" i="6"/>
  <c r="C971" i="6"/>
  <c r="E970" i="6"/>
  <c r="D970" i="6"/>
  <c r="C970" i="6"/>
  <c r="E969" i="6"/>
  <c r="D969" i="6"/>
  <c r="C969" i="6"/>
  <c r="E968" i="6"/>
  <c r="D968" i="6"/>
  <c r="C968" i="6"/>
  <c r="E967" i="6"/>
  <c r="D967" i="6"/>
  <c r="C967" i="6"/>
  <c r="E966" i="6"/>
  <c r="D966" i="6"/>
  <c r="C966" i="6"/>
  <c r="E965" i="6"/>
  <c r="D965" i="6"/>
  <c r="C965" i="6"/>
  <c r="E964" i="6"/>
  <c r="D964" i="6"/>
  <c r="C964" i="6"/>
  <c r="E963" i="6"/>
  <c r="D963" i="6"/>
  <c r="C963" i="6"/>
  <c r="E962" i="6"/>
  <c r="D962" i="6"/>
  <c r="C962" i="6"/>
  <c r="E961" i="6"/>
  <c r="D961" i="6"/>
  <c r="C961" i="6"/>
  <c r="E960" i="6"/>
  <c r="D960" i="6"/>
  <c r="C960" i="6"/>
  <c r="E959" i="6"/>
  <c r="D959" i="6"/>
  <c r="C959" i="6"/>
  <c r="E958" i="6"/>
  <c r="D958" i="6"/>
  <c r="C958" i="6"/>
  <c r="E957" i="6"/>
  <c r="D957" i="6"/>
  <c r="C957" i="6"/>
  <c r="E956" i="6"/>
  <c r="D956" i="6"/>
  <c r="C956" i="6"/>
  <c r="E955" i="6"/>
  <c r="D955" i="6"/>
  <c r="C955" i="6"/>
  <c r="E954" i="6"/>
  <c r="D954" i="6"/>
  <c r="C954" i="6"/>
  <c r="E953" i="6"/>
  <c r="D953" i="6"/>
  <c r="C953" i="6"/>
  <c r="E952" i="6"/>
  <c r="D952" i="6"/>
  <c r="C952" i="6"/>
  <c r="E951" i="6"/>
  <c r="D951" i="6"/>
  <c r="C951" i="6"/>
  <c r="E950" i="6"/>
  <c r="D950" i="6"/>
  <c r="C950" i="6"/>
  <c r="E949" i="6"/>
  <c r="D949" i="6"/>
  <c r="C949" i="6"/>
  <c r="E948" i="6"/>
  <c r="D948" i="6"/>
  <c r="C948" i="6"/>
  <c r="E947" i="6"/>
  <c r="D947" i="6"/>
  <c r="C947" i="6"/>
  <c r="E946" i="6"/>
  <c r="D946" i="6"/>
  <c r="C946" i="6"/>
  <c r="E945" i="6"/>
  <c r="D945" i="6"/>
  <c r="C945" i="6"/>
  <c r="E944" i="6"/>
  <c r="D944" i="6"/>
  <c r="C944" i="6"/>
  <c r="E943" i="6"/>
  <c r="D943" i="6"/>
  <c r="C943" i="6"/>
  <c r="E942" i="6"/>
  <c r="D942" i="6"/>
  <c r="C942" i="6"/>
  <c r="E941" i="6"/>
  <c r="D941" i="6"/>
  <c r="C941" i="6"/>
  <c r="E940" i="6"/>
  <c r="D940" i="6"/>
  <c r="C940" i="6"/>
  <c r="E939" i="6"/>
  <c r="D939" i="6"/>
  <c r="C939" i="6"/>
  <c r="E938" i="6"/>
  <c r="D938" i="6"/>
  <c r="C938" i="6"/>
  <c r="E937" i="6"/>
  <c r="D937" i="6"/>
  <c r="C937" i="6"/>
  <c r="E936" i="6"/>
  <c r="D936" i="6"/>
  <c r="C936" i="6"/>
  <c r="E935" i="6"/>
  <c r="D935" i="6"/>
  <c r="C935" i="6"/>
  <c r="E934" i="6"/>
  <c r="D934" i="6"/>
  <c r="C934" i="6"/>
  <c r="E933" i="6"/>
  <c r="D933" i="6"/>
  <c r="C933" i="6"/>
  <c r="E932" i="6"/>
  <c r="D932" i="6"/>
  <c r="C932" i="6"/>
  <c r="E931" i="6"/>
  <c r="D931" i="6"/>
  <c r="C931" i="6"/>
  <c r="E930" i="6"/>
  <c r="D930" i="6"/>
  <c r="C930" i="6"/>
  <c r="E929" i="6"/>
  <c r="D929" i="6"/>
  <c r="C929" i="6"/>
  <c r="E928" i="6"/>
  <c r="D928" i="6"/>
  <c r="C928" i="6"/>
  <c r="E927" i="6"/>
  <c r="D927" i="6"/>
  <c r="C927" i="6"/>
  <c r="E926" i="6"/>
  <c r="D926" i="6"/>
  <c r="C926" i="6"/>
  <c r="E925" i="6"/>
  <c r="D925" i="6"/>
  <c r="C925" i="6"/>
  <c r="E924" i="6"/>
  <c r="D924" i="6"/>
  <c r="C924" i="6"/>
  <c r="E923" i="6"/>
  <c r="D923" i="6"/>
  <c r="C923" i="6"/>
  <c r="E922" i="6"/>
  <c r="D922" i="6"/>
  <c r="C922" i="6"/>
  <c r="E921" i="6"/>
  <c r="D921" i="6"/>
  <c r="C921" i="6"/>
  <c r="E920" i="6"/>
  <c r="D920" i="6"/>
  <c r="C920" i="6"/>
  <c r="E919" i="6"/>
  <c r="D919" i="6"/>
  <c r="C919" i="6"/>
  <c r="E918" i="6"/>
  <c r="D918" i="6"/>
  <c r="C918" i="6"/>
  <c r="E917" i="6"/>
  <c r="D917" i="6"/>
  <c r="C917" i="6"/>
  <c r="E916" i="6"/>
  <c r="D916" i="6"/>
  <c r="C916" i="6"/>
  <c r="E915" i="6"/>
  <c r="D915" i="6"/>
  <c r="C915" i="6"/>
  <c r="E914" i="6"/>
  <c r="D914" i="6"/>
  <c r="C914" i="6"/>
  <c r="E913" i="6"/>
  <c r="D913" i="6"/>
  <c r="C913" i="6"/>
  <c r="E912" i="6"/>
  <c r="D912" i="6"/>
  <c r="C912" i="6"/>
  <c r="E911" i="6"/>
  <c r="D911" i="6"/>
  <c r="C911" i="6"/>
  <c r="E910" i="6"/>
  <c r="D910" i="6"/>
  <c r="C910" i="6"/>
  <c r="E909" i="6"/>
  <c r="D909" i="6"/>
  <c r="C909" i="6"/>
  <c r="E908" i="6"/>
  <c r="D908" i="6"/>
  <c r="C908" i="6"/>
  <c r="E907" i="6"/>
  <c r="D907" i="6"/>
  <c r="C907" i="6"/>
  <c r="E906" i="6"/>
  <c r="D906" i="6"/>
  <c r="C906" i="6"/>
  <c r="E905" i="6"/>
  <c r="D905" i="6"/>
  <c r="C905" i="6"/>
  <c r="E904" i="6"/>
  <c r="D904" i="6"/>
  <c r="C904" i="6"/>
  <c r="E903" i="6"/>
  <c r="D903" i="6"/>
  <c r="C903" i="6"/>
  <c r="E902" i="6"/>
  <c r="D902" i="6"/>
  <c r="C902" i="6"/>
  <c r="E901" i="6"/>
  <c r="D901" i="6"/>
  <c r="C901" i="6"/>
  <c r="E900" i="6"/>
  <c r="D900" i="6"/>
  <c r="C900" i="6"/>
  <c r="E899" i="6"/>
  <c r="D899" i="6"/>
  <c r="C899" i="6"/>
  <c r="E898" i="6"/>
  <c r="D898" i="6"/>
  <c r="C898" i="6"/>
  <c r="E897" i="6"/>
  <c r="D897" i="6"/>
  <c r="C897" i="6"/>
  <c r="E896" i="6"/>
  <c r="D896" i="6"/>
  <c r="C896" i="6"/>
  <c r="E895" i="6"/>
  <c r="D895" i="6"/>
  <c r="C895" i="6"/>
  <c r="E894" i="6"/>
  <c r="D894" i="6"/>
  <c r="C894" i="6"/>
  <c r="E893" i="6"/>
  <c r="D893" i="6"/>
  <c r="C893" i="6"/>
  <c r="E892" i="6"/>
  <c r="D892" i="6"/>
  <c r="C892" i="6"/>
  <c r="E891" i="6"/>
  <c r="D891" i="6"/>
  <c r="C891" i="6"/>
  <c r="E890" i="6"/>
  <c r="D890" i="6"/>
  <c r="C890" i="6"/>
  <c r="E889" i="6"/>
  <c r="D889" i="6"/>
  <c r="C889" i="6"/>
  <c r="E888" i="6"/>
  <c r="D888" i="6"/>
  <c r="C888" i="6"/>
  <c r="E887" i="6"/>
  <c r="D887" i="6"/>
  <c r="C887" i="6"/>
  <c r="E886" i="6"/>
  <c r="D886" i="6"/>
  <c r="C886" i="6"/>
  <c r="E885" i="6"/>
  <c r="D885" i="6"/>
  <c r="C885" i="6"/>
  <c r="E884" i="6"/>
  <c r="D884" i="6"/>
  <c r="C884" i="6"/>
  <c r="E883" i="6"/>
  <c r="D883" i="6"/>
  <c r="C883" i="6"/>
  <c r="E882" i="6"/>
  <c r="D882" i="6"/>
  <c r="C882" i="6"/>
  <c r="E881" i="6"/>
  <c r="D881" i="6"/>
  <c r="C881" i="6"/>
  <c r="E880" i="6"/>
  <c r="D880" i="6"/>
  <c r="C880" i="6"/>
  <c r="E879" i="6"/>
  <c r="D879" i="6"/>
  <c r="C879" i="6"/>
  <c r="E878" i="6"/>
  <c r="D878" i="6"/>
  <c r="C878" i="6"/>
  <c r="E877" i="6"/>
  <c r="D877" i="6"/>
  <c r="C877" i="6"/>
  <c r="E876" i="6"/>
  <c r="D876" i="6"/>
  <c r="C876" i="6"/>
  <c r="E875" i="6"/>
  <c r="D875" i="6"/>
  <c r="C875" i="6"/>
  <c r="E874" i="6"/>
  <c r="D874" i="6"/>
  <c r="C874" i="6"/>
  <c r="E873" i="6"/>
  <c r="D873" i="6"/>
  <c r="C873" i="6"/>
  <c r="E872" i="6"/>
  <c r="D872" i="6"/>
  <c r="C872" i="6"/>
  <c r="E871" i="6"/>
  <c r="D871" i="6"/>
  <c r="C871" i="6"/>
  <c r="E870" i="6"/>
  <c r="D870" i="6"/>
  <c r="C870" i="6"/>
  <c r="E869" i="6"/>
  <c r="D869" i="6"/>
  <c r="C869" i="6"/>
  <c r="E868" i="6"/>
  <c r="D868" i="6"/>
  <c r="C868" i="6"/>
  <c r="E867" i="6"/>
  <c r="D867" i="6"/>
  <c r="C867" i="6"/>
  <c r="E866" i="6"/>
  <c r="D866" i="6"/>
  <c r="C866" i="6"/>
  <c r="E865" i="6"/>
  <c r="D865" i="6"/>
  <c r="C865" i="6"/>
  <c r="E864" i="6"/>
  <c r="D864" i="6"/>
  <c r="C864" i="6"/>
  <c r="E863" i="6"/>
  <c r="D863" i="6"/>
  <c r="C863" i="6"/>
  <c r="E862" i="6"/>
  <c r="D862" i="6"/>
  <c r="C862" i="6"/>
  <c r="E861" i="6"/>
  <c r="D861" i="6"/>
  <c r="C861" i="6"/>
  <c r="E860" i="6"/>
  <c r="D860" i="6"/>
  <c r="C860" i="6"/>
  <c r="E859" i="6"/>
  <c r="D859" i="6"/>
  <c r="C859" i="6"/>
  <c r="E858" i="6"/>
  <c r="D858" i="6"/>
  <c r="C858" i="6"/>
  <c r="E857" i="6"/>
  <c r="D857" i="6"/>
  <c r="C857" i="6"/>
  <c r="E856" i="6"/>
  <c r="D856" i="6"/>
  <c r="C856" i="6"/>
  <c r="E855" i="6"/>
  <c r="D855" i="6"/>
  <c r="C855" i="6"/>
  <c r="E854" i="6"/>
  <c r="D854" i="6"/>
  <c r="C854" i="6"/>
  <c r="E853" i="6"/>
  <c r="D853" i="6"/>
  <c r="C853" i="6"/>
  <c r="E852" i="6"/>
  <c r="D852" i="6"/>
  <c r="C852" i="6"/>
  <c r="E851" i="6"/>
  <c r="D851" i="6"/>
  <c r="C851" i="6"/>
  <c r="E850" i="6"/>
  <c r="D850" i="6"/>
  <c r="C850" i="6"/>
  <c r="E849" i="6"/>
  <c r="D849" i="6"/>
  <c r="C849" i="6"/>
  <c r="E848" i="6"/>
  <c r="D848" i="6"/>
  <c r="C848" i="6"/>
  <c r="E847" i="6"/>
  <c r="D847" i="6"/>
  <c r="C847" i="6"/>
  <c r="E846" i="6"/>
  <c r="D846" i="6"/>
  <c r="C846" i="6"/>
  <c r="E845" i="6"/>
  <c r="D845" i="6"/>
  <c r="C845" i="6"/>
  <c r="E844" i="6"/>
  <c r="D844" i="6"/>
  <c r="C844" i="6"/>
  <c r="E843" i="6"/>
  <c r="D843" i="6"/>
  <c r="C843" i="6"/>
  <c r="E842" i="6"/>
  <c r="D842" i="6"/>
  <c r="C842" i="6"/>
  <c r="E841" i="6"/>
  <c r="D841" i="6"/>
  <c r="C841" i="6"/>
  <c r="E840" i="6"/>
  <c r="D840" i="6"/>
  <c r="C840" i="6"/>
  <c r="E839" i="6"/>
  <c r="D839" i="6"/>
  <c r="C839" i="6"/>
  <c r="E838" i="6"/>
  <c r="D838" i="6"/>
  <c r="C838" i="6"/>
  <c r="E837" i="6"/>
  <c r="D837" i="6"/>
  <c r="C837" i="6"/>
  <c r="E836" i="6"/>
  <c r="D836" i="6"/>
  <c r="C836" i="6"/>
  <c r="E835" i="6"/>
  <c r="D835" i="6"/>
  <c r="C835" i="6"/>
  <c r="E834" i="6"/>
  <c r="D834" i="6"/>
  <c r="C834" i="6"/>
  <c r="E833" i="6"/>
  <c r="D833" i="6"/>
  <c r="C833" i="6"/>
  <c r="E832" i="6"/>
  <c r="D832" i="6"/>
  <c r="C832" i="6"/>
  <c r="E831" i="6"/>
  <c r="D831" i="6"/>
  <c r="C831" i="6"/>
  <c r="E830" i="6"/>
  <c r="D830" i="6"/>
  <c r="C830" i="6"/>
  <c r="E829" i="6"/>
  <c r="D829" i="6"/>
  <c r="C829" i="6"/>
  <c r="E828" i="6"/>
  <c r="D828" i="6"/>
  <c r="C828" i="6"/>
  <c r="E827" i="6"/>
  <c r="D827" i="6"/>
  <c r="C827" i="6"/>
  <c r="E826" i="6"/>
  <c r="D826" i="6"/>
  <c r="C826" i="6"/>
  <c r="E825" i="6"/>
  <c r="D825" i="6"/>
  <c r="C825" i="6"/>
  <c r="E824" i="6"/>
  <c r="D824" i="6"/>
  <c r="C824" i="6"/>
  <c r="E823" i="6"/>
  <c r="D823" i="6"/>
  <c r="C823" i="6"/>
  <c r="E822" i="6"/>
  <c r="D822" i="6"/>
  <c r="C822" i="6"/>
  <c r="E821" i="6"/>
  <c r="D821" i="6"/>
  <c r="C821" i="6"/>
  <c r="E820" i="6"/>
  <c r="D820" i="6"/>
  <c r="C820" i="6"/>
  <c r="E819" i="6"/>
  <c r="D819" i="6"/>
  <c r="C819" i="6"/>
  <c r="E818" i="6"/>
  <c r="D818" i="6"/>
  <c r="C818" i="6"/>
  <c r="E817" i="6"/>
  <c r="D817" i="6"/>
  <c r="C817" i="6"/>
  <c r="E816" i="6"/>
  <c r="D816" i="6"/>
  <c r="C816" i="6"/>
  <c r="E815" i="6"/>
  <c r="D815" i="6"/>
  <c r="C815" i="6"/>
  <c r="E814" i="6"/>
  <c r="D814" i="6"/>
  <c r="C814" i="6"/>
  <c r="E813" i="6"/>
  <c r="D813" i="6"/>
  <c r="C813" i="6"/>
  <c r="E812" i="6"/>
  <c r="D812" i="6"/>
  <c r="C812" i="6"/>
  <c r="E811" i="6"/>
  <c r="D811" i="6"/>
  <c r="C811" i="6"/>
  <c r="E810" i="6"/>
  <c r="D810" i="6"/>
  <c r="C810" i="6"/>
  <c r="E809" i="6"/>
  <c r="D809" i="6"/>
  <c r="C809" i="6"/>
  <c r="E808" i="6"/>
  <c r="D808" i="6"/>
  <c r="C808" i="6"/>
  <c r="E807" i="6"/>
  <c r="D807" i="6"/>
  <c r="C807" i="6"/>
  <c r="E806" i="6"/>
  <c r="D806" i="6"/>
  <c r="C806" i="6"/>
  <c r="E805" i="6"/>
  <c r="D805" i="6"/>
  <c r="C805" i="6"/>
  <c r="E804" i="6"/>
  <c r="D804" i="6"/>
  <c r="C804" i="6"/>
  <c r="E803" i="6"/>
  <c r="D803" i="6"/>
  <c r="C803" i="6"/>
  <c r="E802" i="6"/>
  <c r="D802" i="6"/>
  <c r="C802" i="6"/>
  <c r="E801" i="6"/>
  <c r="D801" i="6"/>
  <c r="C801" i="6"/>
  <c r="E800" i="6"/>
  <c r="D800" i="6"/>
  <c r="C800" i="6"/>
  <c r="E799" i="6"/>
  <c r="D799" i="6"/>
  <c r="C799" i="6"/>
  <c r="E798" i="6"/>
  <c r="D798" i="6"/>
  <c r="C798" i="6"/>
  <c r="E797" i="6"/>
  <c r="D797" i="6"/>
  <c r="C797" i="6"/>
  <c r="E796" i="6"/>
  <c r="D796" i="6"/>
  <c r="C796" i="6"/>
  <c r="E795" i="6"/>
  <c r="D795" i="6"/>
  <c r="C795" i="6"/>
  <c r="E794" i="6"/>
  <c r="D794" i="6"/>
  <c r="C794" i="6"/>
  <c r="E793" i="6"/>
  <c r="D793" i="6"/>
  <c r="C793" i="6"/>
  <c r="E792" i="6"/>
  <c r="D792" i="6"/>
  <c r="C792" i="6"/>
  <c r="E791" i="6"/>
  <c r="D791" i="6"/>
  <c r="C791" i="6"/>
  <c r="E790" i="6"/>
  <c r="D790" i="6"/>
  <c r="C790" i="6"/>
  <c r="E789" i="6"/>
  <c r="D789" i="6"/>
  <c r="C789" i="6"/>
  <c r="E788" i="6"/>
  <c r="D788" i="6"/>
  <c r="C788" i="6"/>
  <c r="E787" i="6"/>
  <c r="D787" i="6"/>
  <c r="C787" i="6"/>
  <c r="E786" i="6"/>
  <c r="D786" i="6"/>
  <c r="C786" i="6"/>
  <c r="E785" i="6"/>
  <c r="D785" i="6"/>
  <c r="C785" i="6"/>
  <c r="E784" i="6"/>
  <c r="D784" i="6"/>
  <c r="C784" i="6"/>
  <c r="E783" i="6"/>
  <c r="D783" i="6"/>
  <c r="C783" i="6"/>
  <c r="E782" i="6"/>
  <c r="D782" i="6"/>
  <c r="C782" i="6"/>
  <c r="E781" i="6"/>
  <c r="D781" i="6"/>
  <c r="C781" i="6"/>
  <c r="E780" i="6"/>
  <c r="D780" i="6"/>
  <c r="C780" i="6"/>
  <c r="E779" i="6"/>
  <c r="D779" i="6"/>
  <c r="C779" i="6"/>
  <c r="E778" i="6"/>
  <c r="D778" i="6"/>
  <c r="C778" i="6"/>
  <c r="E777" i="6"/>
  <c r="D777" i="6"/>
  <c r="C777" i="6"/>
  <c r="E776" i="6"/>
  <c r="D776" i="6"/>
  <c r="C776" i="6"/>
  <c r="E775" i="6"/>
  <c r="D775" i="6"/>
  <c r="C775" i="6"/>
  <c r="E774" i="6"/>
  <c r="D774" i="6"/>
  <c r="C774" i="6"/>
  <c r="E773" i="6"/>
  <c r="D773" i="6"/>
  <c r="C773" i="6"/>
  <c r="E772" i="6"/>
  <c r="D772" i="6"/>
  <c r="C772" i="6"/>
  <c r="E771" i="6"/>
  <c r="D771" i="6"/>
  <c r="C771" i="6"/>
  <c r="E770" i="6"/>
  <c r="D770" i="6"/>
  <c r="C770" i="6"/>
  <c r="E769" i="6"/>
  <c r="D769" i="6"/>
  <c r="C769" i="6"/>
  <c r="E768" i="6"/>
  <c r="D768" i="6"/>
  <c r="C768" i="6"/>
  <c r="E767" i="6"/>
  <c r="D767" i="6"/>
  <c r="C767" i="6"/>
  <c r="E766" i="6"/>
  <c r="D766" i="6"/>
  <c r="C766" i="6"/>
  <c r="E765" i="6"/>
  <c r="D765" i="6"/>
  <c r="C765" i="6"/>
  <c r="E764" i="6"/>
  <c r="D764" i="6"/>
  <c r="C764" i="6"/>
  <c r="E763" i="6"/>
  <c r="D763" i="6"/>
  <c r="C763" i="6"/>
  <c r="E762" i="6"/>
  <c r="D762" i="6"/>
  <c r="C762" i="6"/>
  <c r="E761" i="6"/>
  <c r="D761" i="6"/>
  <c r="C761" i="6"/>
  <c r="E760" i="6"/>
  <c r="D760" i="6"/>
  <c r="C760" i="6"/>
  <c r="E759" i="6"/>
  <c r="D759" i="6"/>
  <c r="C759" i="6"/>
  <c r="E758" i="6"/>
  <c r="D758" i="6"/>
  <c r="C758" i="6"/>
  <c r="E757" i="6"/>
  <c r="D757" i="6"/>
  <c r="C757" i="6"/>
  <c r="E756" i="6"/>
  <c r="D756" i="6"/>
  <c r="C756" i="6"/>
  <c r="E755" i="6"/>
  <c r="D755" i="6"/>
  <c r="C755" i="6"/>
  <c r="E754" i="6"/>
  <c r="D754" i="6"/>
  <c r="C754" i="6"/>
  <c r="E753" i="6"/>
  <c r="D753" i="6"/>
  <c r="C753" i="6"/>
  <c r="E752" i="6"/>
  <c r="D752" i="6"/>
  <c r="C752" i="6"/>
  <c r="E751" i="6"/>
  <c r="D751" i="6"/>
  <c r="C751" i="6"/>
  <c r="E750" i="6"/>
  <c r="D750" i="6"/>
  <c r="C750" i="6"/>
  <c r="E749" i="6"/>
  <c r="D749" i="6"/>
  <c r="C749" i="6"/>
  <c r="E748" i="6"/>
  <c r="D748" i="6"/>
  <c r="C748" i="6"/>
  <c r="E747" i="6"/>
  <c r="D747" i="6"/>
  <c r="C747" i="6"/>
  <c r="E746" i="6"/>
  <c r="D746" i="6"/>
  <c r="C746" i="6"/>
  <c r="E745" i="6"/>
  <c r="D745" i="6"/>
  <c r="C745" i="6"/>
  <c r="E744" i="6"/>
  <c r="D744" i="6"/>
  <c r="C744" i="6"/>
  <c r="E743" i="6"/>
  <c r="D743" i="6"/>
  <c r="C743" i="6"/>
  <c r="E742" i="6"/>
  <c r="D742" i="6"/>
  <c r="C742" i="6"/>
  <c r="E741" i="6"/>
  <c r="D741" i="6"/>
  <c r="C741" i="6"/>
  <c r="E740" i="6"/>
  <c r="D740" i="6"/>
  <c r="C740" i="6"/>
  <c r="E739" i="6"/>
  <c r="D739" i="6"/>
  <c r="C739" i="6"/>
  <c r="E738" i="6"/>
  <c r="D738" i="6"/>
  <c r="C738" i="6"/>
  <c r="E737" i="6"/>
  <c r="D737" i="6"/>
  <c r="C737" i="6"/>
  <c r="E736" i="6"/>
  <c r="D736" i="6"/>
  <c r="C736" i="6"/>
  <c r="E735" i="6"/>
  <c r="D735" i="6"/>
  <c r="C735" i="6"/>
  <c r="E734" i="6"/>
  <c r="D734" i="6"/>
  <c r="C734" i="6"/>
  <c r="E733" i="6"/>
  <c r="D733" i="6"/>
  <c r="C733" i="6"/>
  <c r="E732" i="6"/>
  <c r="D732" i="6"/>
  <c r="C732" i="6"/>
  <c r="E731" i="6"/>
  <c r="D731" i="6"/>
  <c r="C731" i="6"/>
  <c r="E730" i="6"/>
  <c r="D730" i="6"/>
  <c r="C730" i="6"/>
  <c r="E729" i="6"/>
  <c r="D729" i="6"/>
  <c r="C729" i="6"/>
  <c r="E728" i="6"/>
  <c r="D728" i="6"/>
  <c r="C728" i="6"/>
  <c r="E727" i="6"/>
  <c r="D727" i="6"/>
  <c r="C727" i="6"/>
  <c r="E726" i="6"/>
  <c r="D726" i="6"/>
  <c r="C726" i="6"/>
  <c r="E725" i="6"/>
  <c r="D725" i="6"/>
  <c r="C725" i="6"/>
  <c r="E724" i="6"/>
  <c r="D724" i="6"/>
  <c r="C724" i="6"/>
  <c r="E723" i="6"/>
  <c r="D723" i="6"/>
  <c r="C723" i="6"/>
  <c r="E722" i="6"/>
  <c r="D722" i="6"/>
  <c r="C722" i="6"/>
  <c r="E721" i="6"/>
  <c r="D721" i="6"/>
  <c r="C721" i="6"/>
  <c r="E720" i="6"/>
  <c r="D720" i="6"/>
  <c r="C720" i="6"/>
  <c r="E719" i="6"/>
  <c r="D719" i="6"/>
  <c r="C719" i="6"/>
  <c r="E718" i="6"/>
  <c r="D718" i="6"/>
  <c r="C718" i="6"/>
  <c r="E717" i="6"/>
  <c r="D717" i="6"/>
  <c r="C717" i="6"/>
  <c r="E716" i="6"/>
  <c r="D716" i="6"/>
  <c r="C716" i="6"/>
  <c r="E715" i="6"/>
  <c r="D715" i="6"/>
  <c r="C715" i="6"/>
  <c r="E714" i="6"/>
  <c r="D714" i="6"/>
  <c r="C714" i="6"/>
  <c r="E713" i="6"/>
  <c r="D713" i="6"/>
  <c r="C713" i="6"/>
  <c r="E712" i="6"/>
  <c r="D712" i="6"/>
  <c r="C712" i="6"/>
  <c r="E711" i="6"/>
  <c r="D711" i="6"/>
  <c r="C711" i="6"/>
  <c r="E710" i="6"/>
  <c r="D710" i="6"/>
  <c r="C710" i="6"/>
  <c r="E709" i="6"/>
  <c r="D709" i="6"/>
  <c r="C709" i="6"/>
  <c r="E708" i="6"/>
  <c r="D708" i="6"/>
  <c r="C708" i="6"/>
  <c r="E707" i="6"/>
  <c r="D707" i="6"/>
  <c r="C707" i="6"/>
  <c r="E706" i="6"/>
  <c r="D706" i="6"/>
  <c r="C706" i="6"/>
  <c r="E705" i="6"/>
  <c r="D705" i="6"/>
  <c r="C705" i="6"/>
  <c r="E704" i="6"/>
  <c r="D704" i="6"/>
  <c r="C704" i="6"/>
  <c r="E703" i="6"/>
  <c r="D703" i="6"/>
  <c r="C703" i="6"/>
  <c r="E702" i="6"/>
  <c r="D702" i="6"/>
  <c r="C702" i="6"/>
  <c r="E701" i="6"/>
  <c r="D701" i="6"/>
  <c r="C701" i="6"/>
  <c r="E700" i="6"/>
  <c r="D700" i="6"/>
  <c r="C700" i="6"/>
  <c r="E699" i="6"/>
  <c r="D699" i="6"/>
  <c r="C699" i="6"/>
  <c r="E698" i="6"/>
  <c r="D698" i="6"/>
  <c r="C698" i="6"/>
  <c r="E697" i="6"/>
  <c r="D697" i="6"/>
  <c r="C697" i="6"/>
  <c r="E696" i="6"/>
  <c r="D696" i="6"/>
  <c r="C696" i="6"/>
  <c r="E695" i="6"/>
  <c r="D695" i="6"/>
  <c r="C695" i="6"/>
  <c r="E694" i="6"/>
  <c r="D694" i="6"/>
  <c r="C694" i="6"/>
  <c r="E693" i="6"/>
  <c r="D693" i="6"/>
  <c r="C693" i="6"/>
  <c r="E692" i="6"/>
  <c r="D692" i="6"/>
  <c r="C692" i="6"/>
  <c r="E691" i="6"/>
  <c r="D691" i="6"/>
  <c r="C691" i="6"/>
  <c r="E690" i="6"/>
  <c r="D690" i="6"/>
  <c r="C690" i="6"/>
  <c r="E689" i="6"/>
  <c r="D689" i="6"/>
  <c r="C689" i="6"/>
  <c r="E688" i="6"/>
  <c r="D688" i="6"/>
  <c r="C688" i="6"/>
  <c r="E687" i="6"/>
  <c r="D687" i="6"/>
  <c r="C687" i="6"/>
  <c r="E686" i="6"/>
  <c r="D686" i="6"/>
  <c r="C686" i="6"/>
  <c r="E685" i="6"/>
  <c r="D685" i="6"/>
  <c r="C685" i="6"/>
  <c r="E684" i="6"/>
  <c r="D684" i="6"/>
  <c r="C684" i="6"/>
  <c r="E683" i="6"/>
  <c r="D683" i="6"/>
  <c r="C683" i="6"/>
  <c r="E682" i="6"/>
  <c r="D682" i="6"/>
  <c r="C682" i="6"/>
  <c r="E681" i="6"/>
  <c r="D681" i="6"/>
  <c r="C681" i="6"/>
  <c r="E680" i="6"/>
  <c r="D680" i="6"/>
  <c r="C680" i="6"/>
  <c r="E679" i="6"/>
  <c r="D679" i="6"/>
  <c r="C679" i="6"/>
  <c r="E678" i="6"/>
  <c r="D678" i="6"/>
  <c r="C678" i="6"/>
  <c r="E677" i="6"/>
  <c r="D677" i="6"/>
  <c r="C677" i="6"/>
  <c r="E676" i="6"/>
  <c r="D676" i="6"/>
  <c r="C676" i="6"/>
  <c r="E675" i="6"/>
  <c r="D675" i="6"/>
  <c r="C675" i="6"/>
  <c r="E674" i="6"/>
  <c r="D674" i="6"/>
  <c r="C674" i="6"/>
  <c r="E673" i="6"/>
  <c r="D673" i="6"/>
  <c r="C673" i="6"/>
  <c r="E672" i="6"/>
  <c r="D672" i="6"/>
  <c r="C672" i="6"/>
  <c r="E671" i="6"/>
  <c r="D671" i="6"/>
  <c r="C671" i="6"/>
  <c r="E670" i="6"/>
  <c r="D670" i="6"/>
  <c r="C670" i="6"/>
  <c r="E669" i="6"/>
  <c r="D669" i="6"/>
  <c r="C669" i="6"/>
  <c r="E668" i="6"/>
  <c r="D668" i="6"/>
  <c r="C668" i="6"/>
  <c r="E667" i="6"/>
  <c r="D667" i="6"/>
  <c r="C667" i="6"/>
  <c r="E666" i="6"/>
  <c r="D666" i="6"/>
  <c r="C666" i="6"/>
  <c r="E665" i="6"/>
  <c r="D665" i="6"/>
  <c r="C665" i="6"/>
  <c r="E664" i="6"/>
  <c r="D664" i="6"/>
  <c r="C664" i="6"/>
  <c r="E663" i="6"/>
  <c r="D663" i="6"/>
  <c r="C663" i="6"/>
  <c r="E662" i="6"/>
  <c r="D662" i="6"/>
  <c r="C662" i="6"/>
  <c r="E661" i="6"/>
  <c r="D661" i="6"/>
  <c r="C661" i="6"/>
  <c r="E660" i="6"/>
  <c r="D660" i="6"/>
  <c r="C660" i="6"/>
  <c r="E659" i="6"/>
  <c r="D659" i="6"/>
  <c r="C659" i="6"/>
  <c r="E658" i="6"/>
  <c r="D658" i="6"/>
  <c r="C658" i="6"/>
  <c r="E657" i="6"/>
  <c r="D657" i="6"/>
  <c r="C657" i="6"/>
  <c r="E656" i="6"/>
  <c r="D656" i="6"/>
  <c r="C656" i="6"/>
  <c r="E655" i="6"/>
  <c r="D655" i="6"/>
  <c r="C655" i="6"/>
  <c r="E654" i="6"/>
  <c r="D654" i="6"/>
  <c r="C654" i="6"/>
  <c r="E653" i="6"/>
  <c r="D653" i="6"/>
  <c r="C653" i="6"/>
  <c r="E652" i="6"/>
  <c r="D652" i="6"/>
  <c r="C652" i="6"/>
  <c r="E651" i="6"/>
  <c r="D651" i="6"/>
  <c r="C651" i="6"/>
  <c r="E650" i="6"/>
  <c r="D650" i="6"/>
  <c r="C650" i="6"/>
  <c r="E649" i="6"/>
  <c r="D649" i="6"/>
  <c r="C649" i="6"/>
  <c r="E648" i="6"/>
  <c r="D648" i="6"/>
  <c r="C648" i="6"/>
  <c r="E647" i="6"/>
  <c r="D647" i="6"/>
  <c r="C647" i="6"/>
  <c r="E646" i="6"/>
  <c r="D646" i="6"/>
  <c r="C646" i="6"/>
  <c r="E645" i="6"/>
  <c r="D645" i="6"/>
  <c r="C645" i="6"/>
  <c r="E644" i="6"/>
  <c r="D644" i="6"/>
  <c r="C644" i="6"/>
  <c r="E643" i="6"/>
  <c r="D643" i="6"/>
  <c r="C643" i="6"/>
  <c r="E642" i="6"/>
  <c r="D642" i="6"/>
  <c r="C642" i="6"/>
  <c r="E641" i="6"/>
  <c r="D641" i="6"/>
  <c r="C641" i="6"/>
  <c r="E640" i="6"/>
  <c r="D640" i="6"/>
  <c r="C640" i="6"/>
  <c r="E639" i="6"/>
  <c r="D639" i="6"/>
  <c r="C639" i="6"/>
  <c r="E638" i="6"/>
  <c r="D638" i="6"/>
  <c r="C638" i="6"/>
  <c r="E637" i="6"/>
  <c r="D637" i="6"/>
  <c r="C637" i="6"/>
  <c r="E636" i="6"/>
  <c r="D636" i="6"/>
  <c r="C636" i="6"/>
  <c r="E635" i="6"/>
  <c r="D635" i="6"/>
  <c r="C635" i="6"/>
  <c r="E634" i="6"/>
  <c r="D634" i="6"/>
  <c r="C634" i="6"/>
  <c r="E633" i="6"/>
  <c r="D633" i="6"/>
  <c r="C633" i="6"/>
  <c r="E632" i="6"/>
  <c r="D632" i="6"/>
  <c r="C632" i="6"/>
  <c r="E631" i="6"/>
  <c r="D631" i="6"/>
  <c r="C631" i="6"/>
  <c r="E630" i="6"/>
  <c r="D630" i="6"/>
  <c r="C630" i="6"/>
  <c r="E629" i="6"/>
  <c r="D629" i="6"/>
  <c r="C629" i="6"/>
  <c r="E628" i="6"/>
  <c r="D628" i="6"/>
  <c r="C628" i="6"/>
  <c r="E627" i="6"/>
  <c r="D627" i="6"/>
  <c r="C627" i="6"/>
  <c r="E626" i="6"/>
  <c r="D626" i="6"/>
  <c r="C626" i="6"/>
  <c r="E625" i="6"/>
  <c r="D625" i="6"/>
  <c r="C625" i="6"/>
  <c r="E624" i="6"/>
  <c r="D624" i="6"/>
  <c r="C624" i="6"/>
  <c r="E623" i="6"/>
  <c r="D623" i="6"/>
  <c r="C623" i="6"/>
  <c r="E622" i="6"/>
  <c r="D622" i="6"/>
  <c r="C622" i="6"/>
  <c r="E621" i="6"/>
  <c r="D621" i="6"/>
  <c r="C621" i="6"/>
  <c r="E620" i="6"/>
  <c r="D620" i="6"/>
  <c r="C620" i="6"/>
  <c r="E619" i="6"/>
  <c r="D619" i="6"/>
  <c r="C619" i="6"/>
  <c r="E618" i="6"/>
  <c r="D618" i="6"/>
  <c r="C618" i="6"/>
  <c r="E617" i="6"/>
  <c r="D617" i="6"/>
  <c r="C617" i="6"/>
  <c r="E616" i="6"/>
  <c r="D616" i="6"/>
  <c r="C616" i="6"/>
  <c r="E615" i="6"/>
  <c r="D615" i="6"/>
  <c r="C615" i="6"/>
  <c r="E614" i="6"/>
  <c r="D614" i="6"/>
  <c r="C614" i="6"/>
  <c r="E613" i="6"/>
  <c r="D613" i="6"/>
  <c r="C613" i="6"/>
  <c r="E612" i="6"/>
  <c r="D612" i="6"/>
  <c r="C612" i="6"/>
  <c r="E611" i="6"/>
  <c r="D611" i="6"/>
  <c r="C611" i="6"/>
  <c r="E610" i="6"/>
  <c r="D610" i="6"/>
  <c r="C610" i="6"/>
  <c r="E609" i="6"/>
  <c r="D609" i="6"/>
  <c r="C609" i="6"/>
  <c r="E608" i="6"/>
  <c r="D608" i="6"/>
  <c r="C608" i="6"/>
  <c r="E607" i="6"/>
  <c r="D607" i="6"/>
  <c r="C607" i="6"/>
  <c r="E606" i="6"/>
  <c r="D606" i="6"/>
  <c r="C606" i="6"/>
  <c r="E605" i="6"/>
  <c r="D605" i="6"/>
  <c r="C605" i="6"/>
  <c r="E604" i="6"/>
  <c r="D604" i="6"/>
  <c r="C604" i="6"/>
  <c r="E603" i="6"/>
  <c r="D603" i="6"/>
  <c r="C603" i="6"/>
  <c r="E602" i="6"/>
  <c r="D602" i="6"/>
  <c r="C602" i="6"/>
  <c r="E601" i="6"/>
  <c r="D601" i="6"/>
  <c r="C601" i="6"/>
  <c r="E600" i="6"/>
  <c r="D600" i="6"/>
  <c r="C600" i="6"/>
  <c r="E599" i="6"/>
  <c r="D599" i="6"/>
  <c r="C599" i="6"/>
  <c r="E598" i="6"/>
  <c r="D598" i="6"/>
  <c r="C598" i="6"/>
  <c r="E597" i="6"/>
  <c r="D597" i="6"/>
  <c r="C597" i="6"/>
  <c r="E596" i="6"/>
  <c r="D596" i="6"/>
  <c r="C596" i="6"/>
  <c r="E595" i="6"/>
  <c r="D595" i="6"/>
  <c r="C595" i="6"/>
  <c r="E594" i="6"/>
  <c r="D594" i="6"/>
  <c r="C594" i="6"/>
  <c r="E593" i="6"/>
  <c r="D593" i="6"/>
  <c r="C593" i="6"/>
  <c r="E592" i="6"/>
  <c r="D592" i="6"/>
  <c r="C592" i="6"/>
  <c r="E591" i="6"/>
  <c r="D591" i="6"/>
  <c r="C591" i="6"/>
  <c r="E590" i="6"/>
  <c r="D590" i="6"/>
  <c r="C590" i="6"/>
  <c r="E589" i="6"/>
  <c r="D589" i="6"/>
  <c r="C589" i="6"/>
  <c r="E588" i="6"/>
  <c r="D588" i="6"/>
  <c r="C588" i="6"/>
  <c r="E587" i="6"/>
  <c r="D587" i="6"/>
  <c r="C587" i="6"/>
  <c r="E586" i="6"/>
  <c r="D586" i="6"/>
  <c r="C586" i="6"/>
  <c r="E585" i="6"/>
  <c r="D585" i="6"/>
  <c r="C585" i="6"/>
  <c r="E584" i="6"/>
  <c r="D584" i="6"/>
  <c r="C584" i="6"/>
  <c r="E583" i="6"/>
  <c r="D583" i="6"/>
  <c r="C583" i="6"/>
  <c r="E582" i="6"/>
  <c r="D582" i="6"/>
  <c r="C582" i="6"/>
  <c r="E581" i="6"/>
  <c r="D581" i="6"/>
  <c r="C581" i="6"/>
  <c r="E580" i="6"/>
  <c r="D580" i="6"/>
  <c r="C580" i="6"/>
  <c r="E579" i="6"/>
  <c r="D579" i="6"/>
  <c r="C579" i="6"/>
  <c r="E578" i="6"/>
  <c r="D578" i="6"/>
  <c r="C578" i="6"/>
  <c r="E577" i="6"/>
  <c r="D577" i="6"/>
  <c r="C577" i="6"/>
  <c r="E576" i="6"/>
  <c r="D576" i="6"/>
  <c r="C576" i="6"/>
  <c r="E575" i="6"/>
  <c r="D575" i="6"/>
  <c r="C575" i="6"/>
  <c r="E574" i="6"/>
  <c r="D574" i="6"/>
  <c r="C574" i="6"/>
  <c r="E573" i="6"/>
  <c r="D573" i="6"/>
  <c r="C573" i="6"/>
  <c r="E572" i="6"/>
  <c r="D572" i="6"/>
  <c r="C572" i="6"/>
  <c r="E571" i="6"/>
  <c r="D571" i="6"/>
  <c r="C571" i="6"/>
  <c r="E570" i="6"/>
  <c r="D570" i="6"/>
  <c r="C570" i="6"/>
  <c r="E569" i="6"/>
  <c r="D569" i="6"/>
  <c r="C569" i="6"/>
  <c r="E568" i="6"/>
  <c r="D568" i="6"/>
  <c r="C568" i="6"/>
  <c r="E567" i="6"/>
  <c r="D567" i="6"/>
  <c r="C567" i="6"/>
  <c r="E566" i="6"/>
  <c r="D566" i="6"/>
  <c r="C566" i="6"/>
  <c r="E565" i="6"/>
  <c r="D565" i="6"/>
  <c r="C565" i="6"/>
  <c r="E564" i="6"/>
  <c r="D564" i="6"/>
  <c r="C564" i="6"/>
  <c r="E563" i="6"/>
  <c r="D563" i="6"/>
  <c r="C563" i="6"/>
  <c r="E562" i="6"/>
  <c r="D562" i="6"/>
  <c r="C562" i="6"/>
  <c r="E561" i="6"/>
  <c r="D561" i="6"/>
  <c r="C561" i="6"/>
  <c r="E560" i="6"/>
  <c r="D560" i="6"/>
  <c r="C560" i="6"/>
  <c r="E559" i="6"/>
  <c r="D559" i="6"/>
  <c r="C559" i="6"/>
  <c r="E558" i="6"/>
  <c r="D558" i="6"/>
  <c r="C558" i="6"/>
  <c r="E557" i="6"/>
  <c r="D557" i="6"/>
  <c r="C557" i="6"/>
  <c r="E556" i="6"/>
  <c r="D556" i="6"/>
  <c r="C556" i="6"/>
  <c r="E555" i="6"/>
  <c r="D555" i="6"/>
  <c r="C555" i="6"/>
  <c r="E554" i="6"/>
  <c r="D554" i="6"/>
  <c r="C554" i="6"/>
  <c r="E553" i="6"/>
  <c r="D553" i="6"/>
  <c r="C553" i="6"/>
  <c r="E552" i="6"/>
  <c r="D552" i="6"/>
  <c r="C552" i="6"/>
  <c r="E551" i="6"/>
  <c r="D551" i="6"/>
  <c r="C551" i="6"/>
  <c r="E550" i="6"/>
  <c r="D550" i="6"/>
  <c r="C550" i="6"/>
  <c r="E549" i="6"/>
  <c r="D549" i="6"/>
  <c r="C549" i="6"/>
  <c r="E548" i="6"/>
  <c r="D548" i="6"/>
  <c r="C548" i="6"/>
  <c r="E547" i="6"/>
  <c r="D547" i="6"/>
  <c r="C547" i="6"/>
  <c r="E546" i="6"/>
  <c r="D546" i="6"/>
  <c r="C546" i="6"/>
  <c r="E545" i="6"/>
  <c r="D545" i="6"/>
  <c r="C545" i="6"/>
  <c r="E544" i="6"/>
  <c r="D544" i="6"/>
  <c r="C544" i="6"/>
  <c r="E543" i="6"/>
  <c r="D543" i="6"/>
  <c r="C543" i="6"/>
  <c r="E542" i="6"/>
  <c r="D542" i="6"/>
  <c r="C542" i="6"/>
  <c r="E541" i="6"/>
  <c r="D541" i="6"/>
  <c r="C541" i="6"/>
  <c r="E540" i="6"/>
  <c r="D540" i="6"/>
  <c r="C540" i="6"/>
  <c r="E539" i="6"/>
  <c r="D539" i="6"/>
  <c r="C539" i="6"/>
  <c r="E538" i="6"/>
  <c r="D538" i="6"/>
  <c r="C538" i="6"/>
  <c r="E537" i="6"/>
  <c r="D537" i="6"/>
  <c r="C537" i="6"/>
  <c r="E536" i="6"/>
  <c r="D536" i="6"/>
  <c r="C536" i="6"/>
  <c r="E535" i="6"/>
  <c r="D535" i="6"/>
  <c r="C535" i="6"/>
  <c r="E534" i="6"/>
  <c r="D534" i="6"/>
  <c r="C534" i="6"/>
  <c r="E533" i="6"/>
  <c r="D533" i="6"/>
  <c r="C533" i="6"/>
  <c r="E532" i="6"/>
  <c r="D532" i="6"/>
  <c r="C532" i="6"/>
  <c r="E531" i="6"/>
  <c r="D531" i="6"/>
  <c r="C531" i="6"/>
  <c r="E530" i="6"/>
  <c r="D530" i="6"/>
  <c r="C530" i="6"/>
  <c r="E529" i="6"/>
  <c r="D529" i="6"/>
  <c r="C529" i="6"/>
  <c r="E528" i="6"/>
  <c r="D528" i="6"/>
  <c r="C528" i="6"/>
  <c r="E527" i="6"/>
  <c r="D527" i="6"/>
  <c r="C527" i="6"/>
  <c r="E526" i="6"/>
  <c r="D526" i="6"/>
  <c r="C526" i="6"/>
  <c r="E525" i="6"/>
  <c r="D525" i="6"/>
  <c r="C525" i="6"/>
  <c r="E524" i="6"/>
  <c r="D524" i="6"/>
  <c r="C524" i="6"/>
  <c r="E523" i="6"/>
  <c r="D523" i="6"/>
  <c r="C523" i="6"/>
  <c r="E522" i="6"/>
  <c r="D522" i="6"/>
  <c r="C522" i="6"/>
  <c r="E521" i="6"/>
  <c r="D521" i="6"/>
  <c r="C521" i="6"/>
  <c r="E520" i="6"/>
  <c r="D520" i="6"/>
  <c r="C520" i="6"/>
  <c r="E519" i="6"/>
  <c r="D519" i="6"/>
  <c r="C519" i="6"/>
  <c r="E518" i="6"/>
  <c r="D518" i="6"/>
  <c r="C518" i="6"/>
  <c r="E517" i="6"/>
  <c r="D517" i="6"/>
  <c r="C517" i="6"/>
  <c r="E516" i="6"/>
  <c r="D516" i="6"/>
  <c r="C516" i="6"/>
  <c r="E515" i="6"/>
  <c r="D515" i="6"/>
  <c r="C515" i="6"/>
  <c r="E514" i="6"/>
  <c r="D514" i="6"/>
  <c r="C514" i="6"/>
  <c r="E513" i="6"/>
  <c r="D513" i="6"/>
  <c r="C513" i="6"/>
  <c r="E512" i="6"/>
  <c r="D512" i="6"/>
  <c r="C512" i="6"/>
  <c r="E511" i="6"/>
  <c r="D511" i="6"/>
  <c r="C511" i="6"/>
  <c r="E510" i="6"/>
  <c r="D510" i="6"/>
  <c r="C510" i="6"/>
  <c r="E509" i="6"/>
  <c r="D509" i="6"/>
  <c r="C509" i="6"/>
  <c r="E508" i="6"/>
  <c r="D508" i="6"/>
  <c r="C508" i="6"/>
  <c r="E507" i="6"/>
  <c r="D507" i="6"/>
  <c r="C507" i="6"/>
  <c r="E506" i="6"/>
  <c r="D506" i="6"/>
  <c r="C506" i="6"/>
  <c r="E505" i="6"/>
  <c r="D505" i="6"/>
  <c r="C505" i="6"/>
  <c r="E504" i="6"/>
  <c r="D504" i="6"/>
  <c r="C504" i="6"/>
  <c r="E503" i="6"/>
  <c r="D503" i="6"/>
  <c r="C503" i="6"/>
  <c r="E502" i="6"/>
  <c r="D502" i="6"/>
  <c r="C502" i="6"/>
  <c r="E501" i="6"/>
  <c r="D501" i="6"/>
  <c r="C501" i="6"/>
  <c r="E500" i="6"/>
  <c r="D500" i="6"/>
  <c r="C500" i="6"/>
  <c r="E499" i="6"/>
  <c r="D499" i="6"/>
  <c r="C499" i="6"/>
  <c r="E498" i="6"/>
  <c r="D498" i="6"/>
  <c r="C498" i="6"/>
  <c r="E497" i="6"/>
  <c r="D497" i="6"/>
  <c r="C497" i="6"/>
  <c r="E496" i="6"/>
  <c r="D496" i="6"/>
  <c r="C496" i="6"/>
  <c r="E495" i="6"/>
  <c r="D495" i="6"/>
  <c r="C495" i="6"/>
  <c r="E494" i="6"/>
  <c r="D494" i="6"/>
  <c r="C494" i="6"/>
  <c r="E493" i="6"/>
  <c r="D493" i="6"/>
  <c r="C493" i="6"/>
  <c r="E492" i="6"/>
  <c r="D492" i="6"/>
  <c r="C492" i="6"/>
  <c r="E491" i="6"/>
  <c r="D491" i="6"/>
  <c r="C491" i="6"/>
  <c r="E490" i="6"/>
  <c r="D490" i="6"/>
  <c r="C490" i="6"/>
  <c r="E489" i="6"/>
  <c r="D489" i="6"/>
  <c r="C489" i="6"/>
  <c r="E488" i="6"/>
  <c r="D488" i="6"/>
  <c r="C488" i="6"/>
  <c r="E487" i="6"/>
  <c r="D487" i="6"/>
  <c r="C487" i="6"/>
  <c r="E486" i="6"/>
  <c r="D486" i="6"/>
  <c r="C486" i="6"/>
  <c r="E485" i="6"/>
  <c r="D485" i="6"/>
  <c r="C485" i="6"/>
  <c r="E484" i="6"/>
  <c r="D484" i="6"/>
  <c r="C484" i="6"/>
  <c r="E483" i="6"/>
  <c r="D483" i="6"/>
  <c r="C483" i="6"/>
  <c r="E482" i="6"/>
  <c r="D482" i="6"/>
  <c r="C482" i="6"/>
  <c r="E481" i="6"/>
  <c r="D481" i="6"/>
  <c r="C481" i="6"/>
  <c r="E480" i="6"/>
  <c r="D480" i="6"/>
  <c r="C480" i="6"/>
  <c r="E479" i="6"/>
  <c r="D479" i="6"/>
  <c r="C479" i="6"/>
  <c r="E478" i="6"/>
  <c r="D478" i="6"/>
  <c r="C478" i="6"/>
  <c r="E477" i="6"/>
  <c r="D477" i="6"/>
  <c r="C477" i="6"/>
  <c r="E476" i="6"/>
  <c r="D476" i="6"/>
  <c r="C476" i="6"/>
  <c r="E475" i="6"/>
  <c r="D475" i="6"/>
  <c r="C475" i="6"/>
  <c r="E474" i="6"/>
  <c r="D474" i="6"/>
  <c r="C474" i="6"/>
  <c r="E473" i="6"/>
  <c r="D473" i="6"/>
  <c r="C473" i="6"/>
  <c r="E472" i="6"/>
  <c r="D472" i="6"/>
  <c r="C472" i="6"/>
  <c r="E471" i="6"/>
  <c r="D471" i="6"/>
  <c r="C471" i="6"/>
  <c r="E470" i="6"/>
  <c r="D470" i="6"/>
  <c r="C470" i="6"/>
  <c r="E469" i="6"/>
  <c r="D469" i="6"/>
  <c r="C469" i="6"/>
  <c r="E468" i="6"/>
  <c r="D468" i="6"/>
  <c r="C468" i="6"/>
  <c r="E467" i="6"/>
  <c r="D467" i="6"/>
  <c r="C467" i="6"/>
  <c r="E466" i="6"/>
  <c r="D466" i="6"/>
  <c r="C466" i="6"/>
  <c r="E465" i="6"/>
  <c r="D465" i="6"/>
  <c r="C465" i="6"/>
  <c r="E464" i="6"/>
  <c r="D464" i="6"/>
  <c r="C464" i="6"/>
  <c r="E463" i="6"/>
  <c r="D463" i="6"/>
  <c r="C463" i="6"/>
  <c r="E462" i="6"/>
  <c r="D462" i="6"/>
  <c r="C462" i="6"/>
  <c r="E461" i="6"/>
  <c r="D461" i="6"/>
  <c r="C461" i="6"/>
  <c r="E460" i="6"/>
  <c r="D460" i="6"/>
  <c r="C460" i="6"/>
  <c r="E459" i="6"/>
  <c r="D459" i="6"/>
  <c r="C459" i="6"/>
  <c r="E458" i="6"/>
  <c r="D458" i="6"/>
  <c r="C458" i="6"/>
  <c r="E457" i="6"/>
  <c r="D457" i="6"/>
  <c r="C457" i="6"/>
  <c r="E456" i="6"/>
  <c r="D456" i="6"/>
  <c r="C456" i="6"/>
  <c r="E455" i="6"/>
  <c r="D455" i="6"/>
  <c r="C455" i="6"/>
  <c r="E454" i="6"/>
  <c r="D454" i="6"/>
  <c r="C454" i="6"/>
  <c r="E453" i="6"/>
  <c r="D453" i="6"/>
  <c r="C453" i="6"/>
  <c r="E452" i="6"/>
  <c r="D452" i="6"/>
  <c r="C452" i="6"/>
  <c r="E451" i="6"/>
  <c r="D451" i="6"/>
  <c r="C451" i="6"/>
  <c r="E450" i="6"/>
  <c r="D450" i="6"/>
  <c r="C450" i="6"/>
  <c r="E449" i="6"/>
  <c r="D449" i="6"/>
  <c r="C449" i="6"/>
  <c r="E448" i="6"/>
  <c r="D448" i="6"/>
  <c r="C448" i="6"/>
  <c r="E447" i="6"/>
  <c r="D447" i="6"/>
  <c r="C447" i="6"/>
  <c r="E446" i="6"/>
  <c r="D446" i="6"/>
  <c r="C446" i="6"/>
  <c r="E445" i="6"/>
  <c r="D445" i="6"/>
  <c r="C445" i="6"/>
  <c r="E444" i="6"/>
  <c r="D444" i="6"/>
  <c r="C444" i="6"/>
  <c r="E443" i="6"/>
  <c r="D443" i="6"/>
  <c r="C443" i="6"/>
  <c r="E442" i="6"/>
  <c r="D442" i="6"/>
  <c r="C442" i="6"/>
  <c r="E441" i="6"/>
  <c r="D441" i="6"/>
  <c r="C441" i="6"/>
  <c r="E440" i="6"/>
  <c r="D440" i="6"/>
  <c r="C440" i="6"/>
  <c r="E439" i="6"/>
  <c r="D439" i="6"/>
  <c r="C439" i="6"/>
  <c r="E438" i="6"/>
  <c r="D438" i="6"/>
  <c r="C438" i="6"/>
  <c r="E437" i="6"/>
  <c r="D437" i="6"/>
  <c r="C437" i="6"/>
  <c r="E436" i="6"/>
  <c r="D436" i="6"/>
  <c r="C436" i="6"/>
  <c r="E435" i="6"/>
  <c r="D435" i="6"/>
  <c r="C435" i="6"/>
  <c r="E434" i="6"/>
  <c r="D434" i="6"/>
  <c r="C434" i="6"/>
  <c r="E433" i="6"/>
  <c r="D433" i="6"/>
  <c r="C433" i="6"/>
  <c r="E432" i="6"/>
  <c r="D432" i="6"/>
  <c r="C432" i="6"/>
  <c r="E431" i="6"/>
  <c r="D431" i="6"/>
  <c r="C431" i="6"/>
  <c r="E430" i="6"/>
  <c r="D430" i="6"/>
  <c r="C430" i="6"/>
  <c r="E429" i="6"/>
  <c r="D429" i="6"/>
  <c r="C429" i="6"/>
  <c r="E428" i="6"/>
  <c r="D428" i="6"/>
  <c r="C428" i="6"/>
  <c r="E427" i="6"/>
  <c r="D427" i="6"/>
  <c r="C427" i="6"/>
  <c r="E426" i="6"/>
  <c r="D426" i="6"/>
  <c r="C426" i="6"/>
  <c r="E425" i="6"/>
  <c r="D425" i="6"/>
  <c r="C425" i="6"/>
  <c r="E424" i="6"/>
  <c r="D424" i="6"/>
  <c r="C424" i="6"/>
  <c r="E423" i="6"/>
  <c r="D423" i="6"/>
  <c r="C423" i="6"/>
  <c r="E422" i="6"/>
  <c r="D422" i="6"/>
  <c r="C422" i="6"/>
  <c r="E421" i="6"/>
  <c r="D421" i="6"/>
  <c r="C421" i="6"/>
  <c r="E420" i="6"/>
  <c r="D420" i="6"/>
  <c r="C420" i="6"/>
  <c r="E419" i="6"/>
  <c r="D419" i="6"/>
  <c r="C419" i="6"/>
  <c r="E418" i="6"/>
  <c r="D418" i="6"/>
  <c r="C418" i="6"/>
  <c r="E417" i="6"/>
  <c r="D417" i="6"/>
  <c r="C417" i="6"/>
  <c r="E416" i="6"/>
  <c r="D416" i="6"/>
  <c r="C416" i="6"/>
  <c r="E415" i="6"/>
  <c r="D415" i="6"/>
  <c r="C415" i="6"/>
  <c r="E414" i="6"/>
  <c r="D414" i="6"/>
  <c r="C414" i="6"/>
  <c r="E413" i="6"/>
  <c r="D413" i="6"/>
  <c r="C413" i="6"/>
  <c r="E412" i="6"/>
  <c r="D412" i="6"/>
  <c r="C412" i="6"/>
  <c r="E411" i="6"/>
  <c r="D411" i="6"/>
  <c r="C411" i="6"/>
  <c r="E410" i="6"/>
  <c r="D410" i="6"/>
  <c r="C410" i="6"/>
  <c r="E409" i="6"/>
  <c r="D409" i="6"/>
  <c r="C409" i="6"/>
  <c r="E408" i="6"/>
  <c r="D408" i="6"/>
  <c r="C408" i="6"/>
  <c r="E407" i="6"/>
  <c r="D407" i="6"/>
  <c r="C407" i="6"/>
  <c r="E406" i="6"/>
  <c r="D406" i="6"/>
  <c r="C406" i="6"/>
  <c r="E405" i="6"/>
  <c r="D405" i="6"/>
  <c r="C405" i="6"/>
  <c r="E404" i="6"/>
  <c r="D404" i="6"/>
  <c r="C404" i="6"/>
  <c r="E403" i="6"/>
  <c r="D403" i="6"/>
  <c r="C403" i="6"/>
  <c r="E402" i="6"/>
  <c r="D402" i="6"/>
  <c r="C402" i="6"/>
  <c r="E401" i="6"/>
  <c r="D401" i="6"/>
  <c r="C401" i="6"/>
  <c r="E400" i="6"/>
  <c r="D400" i="6"/>
  <c r="C400" i="6"/>
  <c r="E399" i="6"/>
  <c r="D399" i="6"/>
  <c r="C399" i="6"/>
  <c r="E398" i="6"/>
  <c r="D398" i="6"/>
  <c r="C398" i="6"/>
  <c r="E397" i="6"/>
  <c r="D397" i="6"/>
  <c r="C397" i="6"/>
  <c r="E396" i="6"/>
  <c r="D396" i="6"/>
  <c r="C396" i="6"/>
  <c r="E395" i="6"/>
  <c r="D395" i="6"/>
  <c r="C395" i="6"/>
  <c r="E394" i="6"/>
  <c r="D394" i="6"/>
  <c r="C394" i="6"/>
  <c r="E393" i="6"/>
  <c r="D393" i="6"/>
  <c r="C393" i="6"/>
  <c r="E392" i="6"/>
  <c r="D392" i="6"/>
  <c r="C392" i="6"/>
  <c r="E391" i="6"/>
  <c r="D391" i="6"/>
  <c r="C391" i="6"/>
  <c r="E390" i="6"/>
  <c r="D390" i="6"/>
  <c r="C390" i="6"/>
  <c r="E389" i="6"/>
  <c r="D389" i="6"/>
  <c r="C389" i="6"/>
  <c r="E388" i="6"/>
  <c r="D388" i="6"/>
  <c r="C388" i="6"/>
  <c r="E387" i="6"/>
  <c r="D387" i="6"/>
  <c r="C387" i="6"/>
  <c r="E386" i="6"/>
  <c r="D386" i="6"/>
  <c r="C386" i="6"/>
  <c r="E385" i="6"/>
  <c r="D385" i="6"/>
  <c r="C385" i="6"/>
  <c r="E384" i="6"/>
  <c r="D384" i="6"/>
  <c r="C384" i="6"/>
  <c r="E383" i="6"/>
  <c r="D383" i="6"/>
  <c r="C383" i="6"/>
  <c r="E382" i="6"/>
  <c r="D382" i="6"/>
  <c r="C382" i="6"/>
  <c r="E381" i="6"/>
  <c r="D381" i="6"/>
  <c r="C381" i="6"/>
  <c r="E380" i="6"/>
  <c r="D380" i="6"/>
  <c r="C380" i="6"/>
  <c r="E379" i="6"/>
  <c r="D379" i="6"/>
  <c r="C379" i="6"/>
  <c r="E378" i="6"/>
  <c r="D378" i="6"/>
  <c r="C378" i="6"/>
  <c r="E377" i="6"/>
  <c r="D377" i="6"/>
  <c r="C377" i="6"/>
  <c r="E376" i="6"/>
  <c r="D376" i="6"/>
  <c r="C376" i="6"/>
  <c r="E375" i="6"/>
  <c r="D375" i="6"/>
  <c r="C375" i="6"/>
  <c r="E374" i="6"/>
  <c r="D374" i="6"/>
  <c r="C374" i="6"/>
  <c r="E373" i="6"/>
  <c r="D373" i="6"/>
  <c r="C373" i="6"/>
  <c r="E372" i="6"/>
  <c r="D372" i="6"/>
  <c r="C372" i="6"/>
  <c r="E371" i="6"/>
  <c r="D371" i="6"/>
  <c r="C371" i="6"/>
  <c r="E370" i="6"/>
  <c r="D370" i="6"/>
  <c r="C370" i="6"/>
  <c r="E369" i="6"/>
  <c r="D369" i="6"/>
  <c r="C369" i="6"/>
  <c r="E368" i="6"/>
  <c r="D368" i="6"/>
  <c r="C368" i="6"/>
  <c r="E367" i="6"/>
  <c r="D367" i="6"/>
  <c r="C367" i="6"/>
  <c r="E366" i="6"/>
  <c r="D366" i="6"/>
  <c r="C366" i="6"/>
  <c r="E365" i="6"/>
  <c r="D365" i="6"/>
  <c r="C365" i="6"/>
  <c r="E364" i="6"/>
  <c r="D364" i="6"/>
  <c r="C364" i="6"/>
  <c r="E363" i="6"/>
  <c r="D363" i="6"/>
  <c r="C363" i="6"/>
  <c r="E362" i="6"/>
  <c r="D362" i="6"/>
  <c r="C362" i="6"/>
  <c r="E361" i="6"/>
  <c r="D361" i="6"/>
  <c r="C361" i="6"/>
  <c r="E360" i="6"/>
  <c r="D360" i="6"/>
  <c r="C360" i="6"/>
  <c r="E359" i="6"/>
  <c r="D359" i="6"/>
  <c r="C359" i="6"/>
  <c r="E358" i="6"/>
  <c r="D358" i="6"/>
  <c r="C358" i="6"/>
  <c r="E357" i="6"/>
  <c r="D357" i="6"/>
  <c r="C357" i="6"/>
  <c r="E356" i="6"/>
  <c r="D356" i="6"/>
  <c r="C356" i="6"/>
  <c r="E355" i="6"/>
  <c r="D355" i="6"/>
  <c r="C355" i="6"/>
  <c r="E354" i="6"/>
  <c r="D354" i="6"/>
  <c r="C354" i="6"/>
  <c r="E353" i="6"/>
  <c r="D353" i="6"/>
  <c r="C353" i="6"/>
  <c r="E352" i="6"/>
  <c r="D352" i="6"/>
  <c r="C352" i="6"/>
  <c r="E351" i="6"/>
  <c r="D351" i="6"/>
  <c r="C351" i="6"/>
  <c r="E350" i="6"/>
  <c r="D350" i="6"/>
  <c r="C350" i="6"/>
  <c r="E349" i="6"/>
  <c r="D349" i="6"/>
  <c r="C349" i="6"/>
  <c r="E348" i="6"/>
  <c r="D348" i="6"/>
  <c r="C348" i="6"/>
  <c r="E347" i="6"/>
  <c r="D347" i="6"/>
  <c r="C347" i="6"/>
  <c r="E346" i="6"/>
  <c r="D346" i="6"/>
  <c r="C346" i="6"/>
  <c r="E345" i="6"/>
  <c r="D345" i="6"/>
  <c r="C345" i="6"/>
  <c r="E344" i="6"/>
  <c r="D344" i="6"/>
  <c r="C344" i="6"/>
  <c r="E343" i="6"/>
  <c r="D343" i="6"/>
  <c r="C343" i="6"/>
  <c r="E342" i="6"/>
  <c r="D342" i="6"/>
  <c r="C342" i="6"/>
  <c r="E341" i="6"/>
  <c r="D341" i="6"/>
  <c r="C341" i="6"/>
  <c r="E340" i="6"/>
  <c r="D340" i="6"/>
  <c r="C340" i="6"/>
  <c r="E339" i="6"/>
  <c r="D339" i="6"/>
  <c r="C339" i="6"/>
  <c r="E338" i="6"/>
  <c r="D338" i="6"/>
  <c r="C338" i="6"/>
  <c r="E337" i="6"/>
  <c r="D337" i="6"/>
  <c r="C337" i="6"/>
  <c r="E336" i="6"/>
  <c r="D336" i="6"/>
  <c r="C336" i="6"/>
  <c r="E335" i="6"/>
  <c r="D335" i="6"/>
  <c r="C335" i="6"/>
  <c r="E334" i="6"/>
  <c r="D334" i="6"/>
  <c r="C334" i="6"/>
  <c r="E333" i="6"/>
  <c r="D333" i="6"/>
  <c r="C333" i="6"/>
  <c r="E332" i="6"/>
  <c r="D332" i="6"/>
  <c r="C332" i="6"/>
  <c r="E331" i="6"/>
  <c r="D331" i="6"/>
  <c r="C331" i="6"/>
  <c r="E330" i="6"/>
  <c r="D330" i="6"/>
  <c r="C330" i="6"/>
  <c r="E329" i="6"/>
  <c r="D329" i="6"/>
  <c r="C329" i="6"/>
  <c r="E328" i="6"/>
  <c r="D328" i="6"/>
  <c r="C328" i="6"/>
  <c r="E327" i="6"/>
  <c r="D327" i="6"/>
  <c r="C327" i="6"/>
  <c r="E326" i="6"/>
  <c r="D326" i="6"/>
  <c r="C326" i="6"/>
  <c r="E325" i="6"/>
  <c r="D325" i="6"/>
  <c r="C325" i="6"/>
  <c r="E324" i="6"/>
  <c r="D324" i="6"/>
  <c r="C324" i="6"/>
  <c r="E323" i="6"/>
  <c r="D323" i="6"/>
  <c r="C323" i="6"/>
  <c r="E322" i="6"/>
  <c r="D322" i="6"/>
  <c r="C322" i="6"/>
  <c r="E321" i="6"/>
  <c r="D321" i="6"/>
  <c r="C321" i="6"/>
  <c r="E320" i="6"/>
  <c r="D320" i="6"/>
  <c r="C320" i="6"/>
  <c r="E319" i="6"/>
  <c r="D319" i="6"/>
  <c r="C319" i="6"/>
  <c r="E318" i="6"/>
  <c r="D318" i="6"/>
  <c r="C318" i="6"/>
  <c r="E317" i="6"/>
  <c r="D317" i="6"/>
  <c r="C317" i="6"/>
  <c r="E316" i="6"/>
  <c r="D316" i="6"/>
  <c r="C316" i="6"/>
  <c r="E315" i="6"/>
  <c r="D315" i="6"/>
  <c r="C315" i="6"/>
  <c r="E314" i="6"/>
  <c r="D314" i="6"/>
  <c r="C314" i="6"/>
  <c r="E313" i="6"/>
  <c r="D313" i="6"/>
  <c r="C313" i="6"/>
  <c r="E312" i="6"/>
  <c r="D312" i="6"/>
  <c r="C312" i="6"/>
  <c r="E311" i="6"/>
  <c r="D311" i="6"/>
  <c r="C311" i="6"/>
  <c r="E310" i="6"/>
  <c r="D310" i="6"/>
  <c r="C310" i="6"/>
  <c r="E309" i="6"/>
  <c r="D309" i="6"/>
  <c r="C309" i="6"/>
  <c r="E308" i="6"/>
  <c r="D308" i="6"/>
  <c r="C308" i="6"/>
  <c r="E307" i="6"/>
  <c r="D307" i="6"/>
  <c r="C307" i="6"/>
  <c r="E306" i="6"/>
  <c r="D306" i="6"/>
  <c r="C306" i="6"/>
  <c r="E305" i="6"/>
  <c r="D305" i="6"/>
  <c r="C305" i="6"/>
  <c r="E304" i="6"/>
  <c r="D304" i="6"/>
  <c r="C304" i="6"/>
  <c r="E303" i="6"/>
  <c r="D303" i="6"/>
  <c r="C303" i="6"/>
  <c r="E302" i="6"/>
  <c r="D302" i="6"/>
  <c r="C302" i="6"/>
  <c r="E301" i="6"/>
  <c r="D301" i="6"/>
  <c r="C301" i="6"/>
  <c r="E300" i="6"/>
  <c r="D300" i="6"/>
  <c r="C300" i="6"/>
  <c r="E299" i="6"/>
  <c r="D299" i="6"/>
  <c r="C299" i="6"/>
  <c r="E298" i="6"/>
  <c r="D298" i="6"/>
  <c r="C298" i="6"/>
  <c r="E297" i="6"/>
  <c r="D297" i="6"/>
  <c r="C297" i="6"/>
  <c r="E296" i="6"/>
  <c r="D296" i="6"/>
  <c r="C296" i="6"/>
  <c r="E295" i="6"/>
  <c r="D295" i="6"/>
  <c r="C295" i="6"/>
  <c r="E294" i="6"/>
  <c r="D294" i="6"/>
  <c r="C294" i="6"/>
  <c r="E293" i="6"/>
  <c r="D293" i="6"/>
  <c r="C293" i="6"/>
  <c r="E292" i="6"/>
  <c r="D292" i="6"/>
  <c r="C292" i="6"/>
  <c r="E291" i="6"/>
  <c r="D291" i="6"/>
  <c r="C291" i="6"/>
  <c r="E290" i="6"/>
  <c r="D290" i="6"/>
  <c r="C290" i="6"/>
  <c r="E289" i="6"/>
  <c r="D289" i="6"/>
  <c r="C289" i="6"/>
  <c r="E288" i="6"/>
  <c r="D288" i="6"/>
  <c r="C288" i="6"/>
  <c r="E287" i="6"/>
  <c r="D287" i="6"/>
  <c r="C287" i="6"/>
  <c r="E286" i="6"/>
  <c r="D286" i="6"/>
  <c r="C286" i="6"/>
  <c r="E285" i="6"/>
  <c r="D285" i="6"/>
  <c r="C285" i="6"/>
  <c r="E284" i="6"/>
  <c r="D284" i="6"/>
  <c r="C284" i="6"/>
  <c r="E283" i="6"/>
  <c r="D283" i="6"/>
  <c r="C283" i="6"/>
  <c r="E282" i="6"/>
  <c r="D282" i="6"/>
  <c r="C282" i="6"/>
  <c r="E281" i="6"/>
  <c r="D281" i="6"/>
  <c r="C281" i="6"/>
  <c r="E280" i="6"/>
  <c r="D280" i="6"/>
  <c r="C280" i="6"/>
  <c r="E279" i="6"/>
  <c r="D279" i="6"/>
  <c r="C279" i="6"/>
  <c r="E278" i="6"/>
  <c r="D278" i="6"/>
  <c r="C278" i="6"/>
  <c r="E277" i="6"/>
  <c r="D277" i="6"/>
  <c r="C277" i="6"/>
  <c r="E276" i="6"/>
  <c r="D276" i="6"/>
  <c r="C276" i="6"/>
  <c r="E275" i="6"/>
  <c r="D275" i="6"/>
  <c r="C275" i="6"/>
  <c r="E274" i="6"/>
  <c r="D274" i="6"/>
  <c r="C274" i="6"/>
  <c r="E273" i="6"/>
  <c r="D273" i="6"/>
  <c r="C273" i="6"/>
  <c r="E272" i="6"/>
  <c r="D272" i="6"/>
  <c r="C272" i="6"/>
  <c r="E271" i="6"/>
  <c r="D271" i="6"/>
  <c r="C271" i="6"/>
  <c r="E270" i="6"/>
  <c r="D270" i="6"/>
  <c r="C270" i="6"/>
  <c r="E269" i="6"/>
  <c r="D269" i="6"/>
  <c r="C269" i="6"/>
  <c r="E268" i="6"/>
  <c r="D268" i="6"/>
  <c r="C268" i="6"/>
  <c r="E267" i="6"/>
  <c r="D267" i="6"/>
  <c r="C267" i="6"/>
  <c r="E266" i="6"/>
  <c r="D266" i="6"/>
  <c r="C266" i="6"/>
  <c r="E265" i="6"/>
  <c r="D265" i="6"/>
  <c r="C265" i="6"/>
  <c r="E264" i="6"/>
  <c r="D264" i="6"/>
  <c r="C264" i="6"/>
  <c r="E263" i="6"/>
  <c r="D263" i="6"/>
  <c r="C263" i="6"/>
  <c r="E262" i="6"/>
  <c r="D262" i="6"/>
  <c r="C262" i="6"/>
  <c r="E261" i="6"/>
  <c r="D261" i="6"/>
  <c r="C261" i="6"/>
  <c r="E260" i="6"/>
  <c r="D260" i="6"/>
  <c r="C260" i="6"/>
  <c r="E259" i="6"/>
  <c r="D259" i="6"/>
  <c r="C259" i="6"/>
  <c r="E258" i="6"/>
  <c r="D258" i="6"/>
  <c r="C258" i="6"/>
  <c r="E257" i="6"/>
  <c r="D257" i="6"/>
  <c r="C257" i="6"/>
  <c r="E256" i="6"/>
  <c r="D256" i="6"/>
  <c r="C256" i="6"/>
  <c r="E255" i="6"/>
  <c r="D255" i="6"/>
  <c r="C255" i="6"/>
  <c r="E254" i="6"/>
  <c r="D254" i="6"/>
  <c r="C254" i="6"/>
  <c r="E253" i="6"/>
  <c r="D253" i="6"/>
  <c r="C253" i="6"/>
  <c r="E252" i="6"/>
  <c r="D252" i="6"/>
  <c r="C252" i="6"/>
  <c r="E251" i="6"/>
  <c r="D251" i="6"/>
  <c r="C251" i="6"/>
  <c r="E250" i="6"/>
  <c r="D250" i="6"/>
  <c r="C250" i="6"/>
  <c r="E249" i="6"/>
  <c r="D249" i="6"/>
  <c r="C249" i="6"/>
  <c r="E248" i="6"/>
  <c r="D248" i="6"/>
  <c r="C248" i="6"/>
  <c r="E247" i="6"/>
  <c r="D247" i="6"/>
  <c r="C247" i="6"/>
  <c r="E246" i="6"/>
  <c r="D246" i="6"/>
  <c r="C246" i="6"/>
  <c r="E245" i="6"/>
  <c r="D245" i="6"/>
  <c r="C245" i="6"/>
  <c r="E244" i="6"/>
  <c r="D244" i="6"/>
  <c r="C244" i="6"/>
  <c r="E243" i="6"/>
  <c r="D243" i="6"/>
  <c r="C243" i="6"/>
  <c r="E242" i="6"/>
  <c r="D242" i="6"/>
  <c r="C242" i="6"/>
  <c r="E241" i="6"/>
  <c r="D241" i="6"/>
  <c r="C241" i="6"/>
  <c r="E240" i="6"/>
  <c r="D240" i="6"/>
  <c r="C240" i="6"/>
  <c r="E239" i="6"/>
  <c r="D239" i="6"/>
  <c r="C239" i="6"/>
  <c r="E238" i="6"/>
  <c r="D238" i="6"/>
  <c r="C238" i="6"/>
  <c r="E237" i="6"/>
  <c r="D237" i="6"/>
  <c r="C237" i="6"/>
  <c r="E236" i="6"/>
  <c r="D236" i="6"/>
  <c r="C236" i="6"/>
  <c r="E235" i="6"/>
  <c r="D235" i="6"/>
  <c r="C235" i="6"/>
  <c r="E234" i="6"/>
  <c r="D234" i="6"/>
  <c r="C234" i="6"/>
  <c r="E233" i="6"/>
  <c r="D233" i="6"/>
  <c r="C233" i="6"/>
  <c r="E232" i="6"/>
  <c r="D232" i="6"/>
  <c r="C232" i="6"/>
  <c r="E231" i="6"/>
  <c r="D231" i="6"/>
  <c r="C231" i="6"/>
  <c r="E230" i="6"/>
  <c r="D230" i="6"/>
  <c r="C230" i="6"/>
  <c r="E229" i="6"/>
  <c r="D229" i="6"/>
  <c r="C229" i="6"/>
  <c r="E228" i="6"/>
  <c r="D228" i="6"/>
  <c r="C228" i="6"/>
  <c r="E227" i="6"/>
  <c r="D227" i="6"/>
  <c r="C227" i="6"/>
  <c r="E226" i="6"/>
  <c r="D226" i="6"/>
  <c r="C226" i="6"/>
  <c r="E225" i="6"/>
  <c r="D225" i="6"/>
  <c r="C225" i="6"/>
  <c r="E224" i="6"/>
  <c r="D224" i="6"/>
  <c r="C224" i="6"/>
  <c r="E223" i="6"/>
  <c r="D223" i="6"/>
  <c r="C223" i="6"/>
  <c r="E222" i="6"/>
  <c r="D222" i="6"/>
  <c r="C222" i="6"/>
  <c r="E221" i="6"/>
  <c r="D221" i="6"/>
  <c r="C221" i="6"/>
  <c r="E220" i="6"/>
  <c r="D220" i="6"/>
  <c r="C220" i="6"/>
  <c r="E219" i="6"/>
  <c r="D219" i="6"/>
  <c r="C219" i="6"/>
  <c r="E218" i="6"/>
  <c r="D218" i="6"/>
  <c r="C218" i="6"/>
  <c r="E217" i="6"/>
  <c r="D217" i="6"/>
  <c r="C217" i="6"/>
  <c r="E216" i="6"/>
  <c r="D216" i="6"/>
  <c r="C216" i="6"/>
  <c r="E215" i="6"/>
  <c r="D215" i="6"/>
  <c r="C215" i="6"/>
  <c r="E214" i="6"/>
  <c r="D214" i="6"/>
  <c r="C214" i="6"/>
  <c r="E213" i="6"/>
  <c r="D213" i="6"/>
  <c r="C213" i="6"/>
  <c r="E212" i="6"/>
  <c r="D212" i="6"/>
  <c r="C212" i="6"/>
  <c r="E211" i="6"/>
  <c r="D211" i="6"/>
  <c r="C211" i="6"/>
  <c r="E210" i="6"/>
  <c r="D210" i="6"/>
  <c r="C210" i="6"/>
  <c r="E209" i="6"/>
  <c r="D209" i="6"/>
  <c r="C209" i="6"/>
  <c r="E208" i="6"/>
  <c r="D208" i="6"/>
  <c r="C208" i="6"/>
  <c r="E207" i="6"/>
  <c r="D207" i="6"/>
  <c r="C207" i="6"/>
  <c r="E206" i="6"/>
  <c r="D206" i="6"/>
  <c r="C206" i="6"/>
  <c r="E205" i="6"/>
  <c r="D205" i="6"/>
  <c r="C205" i="6"/>
  <c r="E204" i="6"/>
  <c r="D204" i="6"/>
  <c r="C204" i="6"/>
  <c r="E203" i="6"/>
  <c r="D203" i="6"/>
  <c r="C203" i="6"/>
  <c r="E202" i="6"/>
  <c r="D202" i="6"/>
  <c r="C202" i="6"/>
  <c r="E201" i="6"/>
  <c r="D201" i="6"/>
  <c r="C201" i="6"/>
  <c r="E200" i="6"/>
  <c r="D200" i="6"/>
  <c r="C200" i="6"/>
  <c r="E199" i="6"/>
  <c r="D199" i="6"/>
  <c r="C199" i="6"/>
  <c r="E198" i="6"/>
  <c r="D198" i="6"/>
  <c r="C198" i="6"/>
  <c r="E197" i="6"/>
  <c r="D197" i="6"/>
  <c r="C197" i="6"/>
  <c r="E196" i="6"/>
  <c r="D196" i="6"/>
  <c r="C196" i="6"/>
  <c r="E195" i="6"/>
  <c r="D195" i="6"/>
  <c r="C195" i="6"/>
  <c r="E194" i="6"/>
  <c r="D194" i="6"/>
  <c r="C194" i="6"/>
  <c r="E193" i="6"/>
  <c r="D193" i="6"/>
  <c r="C193" i="6"/>
  <c r="E192" i="6"/>
  <c r="D192" i="6"/>
  <c r="C192" i="6"/>
  <c r="E191" i="6"/>
  <c r="D191" i="6"/>
  <c r="C191" i="6"/>
  <c r="E190" i="6"/>
  <c r="D190" i="6"/>
  <c r="C190" i="6"/>
  <c r="E189" i="6"/>
  <c r="D189" i="6"/>
  <c r="C189" i="6"/>
  <c r="E188" i="6"/>
  <c r="D188" i="6"/>
  <c r="C188" i="6"/>
  <c r="E187" i="6"/>
  <c r="D187" i="6"/>
  <c r="C187" i="6"/>
  <c r="E186" i="6"/>
  <c r="D186" i="6"/>
  <c r="C186" i="6"/>
  <c r="E185" i="6"/>
  <c r="D185" i="6"/>
  <c r="C185" i="6"/>
  <c r="E184" i="6"/>
  <c r="D184" i="6"/>
  <c r="C184" i="6"/>
  <c r="E183" i="6"/>
  <c r="D183" i="6"/>
  <c r="C183" i="6"/>
  <c r="E182" i="6"/>
  <c r="D182" i="6"/>
  <c r="C182" i="6"/>
  <c r="E181" i="6"/>
  <c r="D181" i="6"/>
  <c r="C181" i="6"/>
  <c r="E180" i="6"/>
  <c r="D180" i="6"/>
  <c r="C180" i="6"/>
  <c r="E179" i="6"/>
  <c r="D179" i="6"/>
  <c r="C179" i="6"/>
  <c r="E178" i="6"/>
  <c r="D178" i="6"/>
  <c r="C178" i="6"/>
  <c r="E177" i="6"/>
  <c r="D177" i="6"/>
  <c r="C177" i="6"/>
  <c r="E176" i="6"/>
  <c r="D176" i="6"/>
  <c r="C176" i="6"/>
  <c r="E175" i="6"/>
  <c r="D175" i="6"/>
  <c r="C175" i="6"/>
  <c r="E174" i="6"/>
  <c r="D174" i="6"/>
  <c r="C174" i="6"/>
  <c r="E173" i="6"/>
  <c r="D173" i="6"/>
  <c r="C173" i="6"/>
  <c r="E172" i="6"/>
  <c r="D172" i="6"/>
  <c r="C172" i="6"/>
  <c r="E171" i="6"/>
  <c r="D171" i="6"/>
  <c r="C171" i="6"/>
  <c r="E170" i="6"/>
  <c r="D170" i="6"/>
  <c r="C170" i="6"/>
  <c r="E169" i="6"/>
  <c r="D169" i="6"/>
  <c r="C169" i="6"/>
  <c r="E168" i="6"/>
  <c r="D168" i="6"/>
  <c r="C168" i="6"/>
  <c r="E167" i="6"/>
  <c r="D167" i="6"/>
  <c r="C167" i="6"/>
  <c r="E166" i="6"/>
  <c r="D166" i="6"/>
  <c r="C166" i="6"/>
  <c r="E165" i="6"/>
  <c r="D165" i="6"/>
  <c r="C165" i="6"/>
  <c r="E164" i="6"/>
  <c r="D164" i="6"/>
  <c r="C164" i="6"/>
  <c r="E163" i="6"/>
  <c r="D163" i="6"/>
  <c r="C163" i="6"/>
  <c r="E162" i="6"/>
  <c r="D162" i="6"/>
  <c r="C162" i="6"/>
  <c r="E161" i="6"/>
  <c r="D161" i="6"/>
  <c r="C161" i="6"/>
  <c r="E160" i="6"/>
  <c r="D160" i="6"/>
  <c r="C160" i="6"/>
  <c r="E159" i="6"/>
  <c r="D159" i="6"/>
  <c r="C159" i="6"/>
  <c r="E158" i="6"/>
  <c r="D158" i="6"/>
  <c r="C158" i="6"/>
  <c r="E157" i="6"/>
  <c r="D157" i="6"/>
  <c r="C157" i="6"/>
  <c r="E156" i="6"/>
  <c r="D156" i="6"/>
  <c r="C156" i="6"/>
  <c r="E155" i="6"/>
  <c r="D155" i="6"/>
  <c r="C155" i="6"/>
  <c r="E154" i="6"/>
  <c r="D154" i="6"/>
  <c r="C154" i="6"/>
  <c r="E153" i="6"/>
  <c r="D153" i="6"/>
  <c r="C153" i="6"/>
  <c r="E152" i="6"/>
  <c r="D152" i="6"/>
  <c r="C152" i="6"/>
  <c r="E151" i="6"/>
  <c r="D151" i="6"/>
  <c r="C151" i="6"/>
  <c r="E150" i="6"/>
  <c r="D150" i="6"/>
  <c r="C150" i="6"/>
  <c r="E149" i="6"/>
  <c r="D149" i="6"/>
  <c r="C149" i="6"/>
  <c r="E148" i="6"/>
  <c r="D148" i="6"/>
  <c r="C148" i="6"/>
  <c r="E147" i="6"/>
  <c r="D147" i="6"/>
  <c r="C147" i="6"/>
  <c r="E146" i="6"/>
  <c r="D146" i="6"/>
  <c r="C146" i="6"/>
  <c r="E145" i="6"/>
  <c r="D145" i="6"/>
  <c r="C145" i="6"/>
  <c r="E144" i="6"/>
  <c r="D144" i="6"/>
  <c r="C144" i="6"/>
  <c r="E143" i="6"/>
  <c r="D143" i="6"/>
  <c r="C143" i="6"/>
  <c r="E142" i="6"/>
  <c r="D142" i="6"/>
  <c r="C142" i="6"/>
  <c r="E141" i="6"/>
  <c r="D141" i="6"/>
  <c r="C141" i="6"/>
  <c r="E140" i="6"/>
  <c r="D140" i="6"/>
  <c r="C140" i="6"/>
  <c r="E139" i="6"/>
  <c r="D139" i="6"/>
  <c r="C139" i="6"/>
  <c r="E138" i="6"/>
  <c r="D138" i="6"/>
  <c r="C138" i="6"/>
  <c r="E137" i="6"/>
  <c r="D137" i="6"/>
  <c r="C137" i="6"/>
  <c r="E136" i="6"/>
  <c r="D136" i="6"/>
  <c r="C136" i="6"/>
  <c r="E135" i="6"/>
  <c r="D135" i="6"/>
  <c r="C135" i="6"/>
  <c r="E134" i="6"/>
  <c r="D134" i="6"/>
  <c r="C134" i="6"/>
  <c r="E133" i="6"/>
  <c r="D133" i="6"/>
  <c r="C133" i="6"/>
  <c r="E132" i="6"/>
  <c r="D132" i="6"/>
  <c r="C132" i="6"/>
  <c r="E131" i="6"/>
  <c r="D131" i="6"/>
  <c r="C131" i="6"/>
  <c r="E130" i="6"/>
  <c r="D130" i="6"/>
  <c r="C130" i="6"/>
  <c r="E129" i="6"/>
  <c r="D129" i="6"/>
  <c r="C129" i="6"/>
  <c r="E128" i="6"/>
  <c r="D128" i="6"/>
  <c r="C128" i="6"/>
  <c r="E127" i="6"/>
  <c r="D127" i="6"/>
  <c r="C127" i="6"/>
  <c r="E126" i="6"/>
  <c r="D126" i="6"/>
  <c r="C126" i="6"/>
  <c r="E125" i="6"/>
  <c r="D125" i="6"/>
  <c r="C125" i="6"/>
  <c r="E124" i="6"/>
  <c r="D124" i="6"/>
  <c r="C124" i="6"/>
  <c r="E123" i="6"/>
  <c r="D123" i="6"/>
  <c r="C123" i="6"/>
  <c r="E122" i="6"/>
  <c r="D122" i="6"/>
  <c r="C122" i="6"/>
  <c r="E121" i="6"/>
  <c r="D121" i="6"/>
  <c r="C121" i="6"/>
  <c r="E120" i="6"/>
  <c r="D120" i="6"/>
  <c r="C120" i="6"/>
  <c r="E119" i="6"/>
  <c r="D119" i="6"/>
  <c r="C119" i="6"/>
  <c r="E118" i="6"/>
  <c r="D118" i="6"/>
  <c r="C118" i="6"/>
  <c r="E117" i="6"/>
  <c r="D117" i="6"/>
  <c r="C117" i="6"/>
  <c r="E116" i="6"/>
  <c r="D116" i="6"/>
  <c r="C116" i="6"/>
  <c r="E115" i="6"/>
  <c r="D115" i="6"/>
  <c r="C115" i="6"/>
  <c r="E114" i="6"/>
  <c r="D114" i="6"/>
  <c r="C114" i="6"/>
  <c r="E113" i="6"/>
  <c r="D113" i="6"/>
  <c r="C113" i="6"/>
  <c r="E112" i="6"/>
  <c r="D112" i="6"/>
  <c r="C112" i="6"/>
  <c r="E111" i="6"/>
  <c r="D111" i="6"/>
  <c r="C111" i="6"/>
  <c r="E110" i="6"/>
  <c r="D110" i="6"/>
  <c r="C110" i="6"/>
  <c r="E109" i="6"/>
  <c r="D109" i="6"/>
  <c r="C109" i="6"/>
  <c r="E108" i="6"/>
  <c r="D108" i="6"/>
  <c r="C108" i="6"/>
  <c r="E107" i="6"/>
  <c r="D107" i="6"/>
  <c r="C107" i="6"/>
  <c r="E106" i="6"/>
  <c r="D106" i="6"/>
  <c r="C106" i="6"/>
  <c r="E105" i="6"/>
  <c r="D105" i="6"/>
  <c r="C105" i="6"/>
  <c r="E104" i="6"/>
  <c r="D104" i="6"/>
  <c r="C104" i="6"/>
  <c r="E103" i="6"/>
  <c r="D103" i="6"/>
  <c r="C103" i="6"/>
  <c r="E102" i="6"/>
  <c r="D102" i="6"/>
  <c r="C102" i="6"/>
  <c r="E101" i="6"/>
  <c r="D101" i="6"/>
  <c r="C101" i="6"/>
  <c r="E100" i="6"/>
  <c r="D100" i="6"/>
  <c r="C100" i="6"/>
  <c r="E99" i="6"/>
  <c r="D99" i="6"/>
  <c r="C99" i="6"/>
  <c r="E98" i="6"/>
  <c r="D98" i="6"/>
  <c r="C98" i="6"/>
  <c r="E97" i="6"/>
  <c r="D97" i="6"/>
  <c r="C97" i="6"/>
  <c r="E96" i="6"/>
  <c r="D96" i="6"/>
  <c r="C96" i="6"/>
  <c r="E95" i="6"/>
  <c r="D95" i="6"/>
  <c r="C95" i="6"/>
  <c r="E94" i="6"/>
  <c r="D94" i="6"/>
  <c r="C94" i="6"/>
  <c r="E93" i="6"/>
  <c r="D93" i="6"/>
  <c r="C93" i="6"/>
  <c r="E92" i="6"/>
  <c r="D92" i="6"/>
  <c r="C92" i="6"/>
  <c r="E91" i="6"/>
  <c r="D91" i="6"/>
  <c r="C91" i="6"/>
  <c r="E90" i="6"/>
  <c r="D90" i="6"/>
  <c r="C90" i="6"/>
  <c r="E89" i="6"/>
  <c r="D89" i="6"/>
  <c r="C89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E83" i="6"/>
  <c r="D83" i="6"/>
  <c r="C83" i="6"/>
  <c r="E82" i="6"/>
  <c r="D82" i="6"/>
  <c r="C82" i="6"/>
  <c r="E81" i="6"/>
  <c r="D81" i="6"/>
  <c r="C81" i="6"/>
  <c r="E80" i="6"/>
  <c r="D80" i="6"/>
  <c r="C80" i="6"/>
  <c r="E79" i="6"/>
  <c r="D79" i="6"/>
  <c r="C79" i="6"/>
  <c r="E78" i="6"/>
  <c r="D78" i="6"/>
  <c r="C78" i="6"/>
  <c r="E77" i="6"/>
  <c r="D77" i="6"/>
  <c r="C77" i="6"/>
  <c r="E76" i="6"/>
  <c r="D76" i="6"/>
  <c r="C76" i="6"/>
  <c r="E75" i="6"/>
  <c r="D75" i="6"/>
  <c r="C75" i="6"/>
  <c r="E74" i="6"/>
  <c r="D74" i="6"/>
  <c r="C74" i="6"/>
  <c r="E73" i="6"/>
  <c r="D73" i="6"/>
  <c r="C73" i="6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C6" i="6"/>
  <c r="C5" i="6"/>
  <c r="C4" i="6"/>
  <c r="C3" i="6"/>
  <c r="E1258" i="5"/>
  <c r="D1258" i="5"/>
  <c r="C1258" i="5"/>
  <c r="E1257" i="5"/>
  <c r="D1257" i="5"/>
  <c r="C1257" i="5"/>
  <c r="E1256" i="5"/>
  <c r="D1256" i="5"/>
  <c r="C1256" i="5"/>
  <c r="E1255" i="5"/>
  <c r="D1255" i="5"/>
  <c r="C1255" i="5"/>
  <c r="E1254" i="5"/>
  <c r="D1254" i="5"/>
  <c r="C1254" i="5"/>
  <c r="E1253" i="5"/>
  <c r="D1253" i="5"/>
  <c r="C1253" i="5"/>
  <c r="E1252" i="5"/>
  <c r="D1252" i="5"/>
  <c r="C1252" i="5"/>
  <c r="E1251" i="5"/>
  <c r="D1251" i="5"/>
  <c r="C1251" i="5"/>
  <c r="E1250" i="5"/>
  <c r="D1250" i="5"/>
  <c r="C1250" i="5"/>
  <c r="E1249" i="5"/>
  <c r="D1249" i="5"/>
  <c r="C1249" i="5"/>
  <c r="E1248" i="5"/>
  <c r="D1248" i="5"/>
  <c r="C1248" i="5"/>
  <c r="E1247" i="5"/>
  <c r="D1247" i="5"/>
  <c r="C1247" i="5"/>
  <c r="E1246" i="5"/>
  <c r="D1246" i="5"/>
  <c r="C1246" i="5"/>
  <c r="E1245" i="5"/>
  <c r="D1245" i="5"/>
  <c r="C1245" i="5"/>
  <c r="E1244" i="5"/>
  <c r="D1244" i="5"/>
  <c r="C1244" i="5"/>
  <c r="E1243" i="5"/>
  <c r="D1243" i="5"/>
  <c r="C1243" i="5"/>
  <c r="E1242" i="5"/>
  <c r="D1242" i="5"/>
  <c r="C1242" i="5"/>
  <c r="E1241" i="5"/>
  <c r="D1241" i="5"/>
  <c r="C1241" i="5"/>
  <c r="E1240" i="5"/>
  <c r="D1240" i="5"/>
  <c r="C1240" i="5"/>
  <c r="E1239" i="5"/>
  <c r="D1239" i="5"/>
  <c r="C1239" i="5"/>
  <c r="E1238" i="5"/>
  <c r="D1238" i="5"/>
  <c r="C1238" i="5"/>
  <c r="E1237" i="5"/>
  <c r="D1237" i="5"/>
  <c r="C1237" i="5"/>
  <c r="E1236" i="5"/>
  <c r="D1236" i="5"/>
  <c r="C1236" i="5"/>
  <c r="E1235" i="5"/>
  <c r="D1235" i="5"/>
  <c r="C1235" i="5"/>
  <c r="E1234" i="5"/>
  <c r="D1234" i="5"/>
  <c r="C1234" i="5"/>
  <c r="E1233" i="5"/>
  <c r="D1233" i="5"/>
  <c r="C1233" i="5"/>
  <c r="E1232" i="5"/>
  <c r="D1232" i="5"/>
  <c r="C1232" i="5"/>
  <c r="E1231" i="5"/>
  <c r="D1231" i="5"/>
  <c r="C1231" i="5"/>
  <c r="E1230" i="5"/>
  <c r="D1230" i="5"/>
  <c r="C1230" i="5"/>
  <c r="E1229" i="5"/>
  <c r="D1229" i="5"/>
  <c r="C1229" i="5"/>
  <c r="E1228" i="5"/>
  <c r="D1228" i="5"/>
  <c r="C1228" i="5"/>
  <c r="E1227" i="5"/>
  <c r="D1227" i="5"/>
  <c r="C1227" i="5"/>
  <c r="E1226" i="5"/>
  <c r="D1226" i="5"/>
  <c r="C1226" i="5"/>
  <c r="E1225" i="5"/>
  <c r="D1225" i="5"/>
  <c r="C1225" i="5"/>
  <c r="E1224" i="5"/>
  <c r="D1224" i="5"/>
  <c r="C1224" i="5"/>
  <c r="E1223" i="5"/>
  <c r="D1223" i="5"/>
  <c r="C1223" i="5"/>
  <c r="E1222" i="5"/>
  <c r="D1222" i="5"/>
  <c r="C1222" i="5"/>
  <c r="E1221" i="5"/>
  <c r="D1221" i="5"/>
  <c r="C1221" i="5"/>
  <c r="E1220" i="5"/>
  <c r="D1220" i="5"/>
  <c r="C1220" i="5"/>
  <c r="E1219" i="5"/>
  <c r="D1219" i="5"/>
  <c r="C1219" i="5"/>
  <c r="E1218" i="5"/>
  <c r="D1218" i="5"/>
  <c r="C1218" i="5"/>
  <c r="E1217" i="5"/>
  <c r="D1217" i="5"/>
  <c r="C1217" i="5"/>
  <c r="E1216" i="5"/>
  <c r="D1216" i="5"/>
  <c r="C1216" i="5"/>
  <c r="E1215" i="5"/>
  <c r="D1215" i="5"/>
  <c r="C1215" i="5"/>
  <c r="E1214" i="5"/>
  <c r="D1214" i="5"/>
  <c r="C1214" i="5"/>
  <c r="E1213" i="5"/>
  <c r="D1213" i="5"/>
  <c r="C1213" i="5"/>
  <c r="E1212" i="5"/>
  <c r="D1212" i="5"/>
  <c r="C1212" i="5"/>
  <c r="E1211" i="5"/>
  <c r="D1211" i="5"/>
  <c r="C1211" i="5"/>
  <c r="E1210" i="5"/>
  <c r="D1210" i="5"/>
  <c r="C1210" i="5"/>
  <c r="E1209" i="5"/>
  <c r="D1209" i="5"/>
  <c r="C1209" i="5"/>
  <c r="E1208" i="5"/>
  <c r="D1208" i="5"/>
  <c r="C1208" i="5"/>
  <c r="E1207" i="5"/>
  <c r="D1207" i="5"/>
  <c r="C1207" i="5"/>
  <c r="E1206" i="5"/>
  <c r="D1206" i="5"/>
  <c r="C1206" i="5"/>
  <c r="E1205" i="5"/>
  <c r="D1205" i="5"/>
  <c r="C1205" i="5"/>
  <c r="E1204" i="5"/>
  <c r="D1204" i="5"/>
  <c r="C1204" i="5"/>
  <c r="E1203" i="5"/>
  <c r="D1203" i="5"/>
  <c r="C1203" i="5"/>
  <c r="E1202" i="5"/>
  <c r="D1202" i="5"/>
  <c r="C1202" i="5"/>
  <c r="E1201" i="5"/>
  <c r="D1201" i="5"/>
  <c r="C1201" i="5"/>
  <c r="E1200" i="5"/>
  <c r="D1200" i="5"/>
  <c r="C1200" i="5"/>
  <c r="E1199" i="5"/>
  <c r="D1199" i="5"/>
  <c r="C1199" i="5"/>
  <c r="E1198" i="5"/>
  <c r="D1198" i="5"/>
  <c r="C1198" i="5"/>
  <c r="E1197" i="5"/>
  <c r="D1197" i="5"/>
  <c r="C1197" i="5"/>
  <c r="E1196" i="5"/>
  <c r="D1196" i="5"/>
  <c r="C1196" i="5"/>
  <c r="E1195" i="5"/>
  <c r="D1195" i="5"/>
  <c r="C1195" i="5"/>
  <c r="E1194" i="5"/>
  <c r="D1194" i="5"/>
  <c r="C1194" i="5"/>
  <c r="E1193" i="5"/>
  <c r="D1193" i="5"/>
  <c r="C1193" i="5"/>
  <c r="E1192" i="5"/>
  <c r="D1192" i="5"/>
  <c r="C1192" i="5"/>
  <c r="E1191" i="5"/>
  <c r="D1191" i="5"/>
  <c r="C1191" i="5"/>
  <c r="E1190" i="5"/>
  <c r="D1190" i="5"/>
  <c r="C1190" i="5"/>
  <c r="E1189" i="5"/>
  <c r="D1189" i="5"/>
  <c r="C1189" i="5"/>
  <c r="E1188" i="5"/>
  <c r="D1188" i="5"/>
  <c r="C1188" i="5"/>
  <c r="E1187" i="5"/>
  <c r="D1187" i="5"/>
  <c r="C1187" i="5"/>
  <c r="E1186" i="5"/>
  <c r="D1186" i="5"/>
  <c r="C1186" i="5"/>
  <c r="E1185" i="5"/>
  <c r="D1185" i="5"/>
  <c r="C1185" i="5"/>
  <c r="E1184" i="5"/>
  <c r="D1184" i="5"/>
  <c r="C1184" i="5"/>
  <c r="E1183" i="5"/>
  <c r="D1183" i="5"/>
  <c r="C1183" i="5"/>
  <c r="E1182" i="5"/>
  <c r="D1182" i="5"/>
  <c r="C1182" i="5"/>
  <c r="E1181" i="5"/>
  <c r="D1181" i="5"/>
  <c r="C1181" i="5"/>
  <c r="E1180" i="5"/>
  <c r="D1180" i="5"/>
  <c r="C1180" i="5"/>
  <c r="E1179" i="5"/>
  <c r="D1179" i="5"/>
  <c r="C1179" i="5"/>
  <c r="E1178" i="5"/>
  <c r="D1178" i="5"/>
  <c r="C1178" i="5"/>
  <c r="E1177" i="5"/>
  <c r="D1177" i="5"/>
  <c r="C1177" i="5"/>
  <c r="E1176" i="5"/>
  <c r="D1176" i="5"/>
  <c r="C1176" i="5"/>
  <c r="E1175" i="5"/>
  <c r="D1175" i="5"/>
  <c r="C1175" i="5"/>
  <c r="E1174" i="5"/>
  <c r="D1174" i="5"/>
  <c r="C1174" i="5"/>
  <c r="E1173" i="5"/>
  <c r="D1173" i="5"/>
  <c r="C1173" i="5"/>
  <c r="E1172" i="5"/>
  <c r="D1172" i="5"/>
  <c r="C1172" i="5"/>
  <c r="E1171" i="5"/>
  <c r="D1171" i="5"/>
  <c r="C1171" i="5"/>
  <c r="E1170" i="5"/>
  <c r="D1170" i="5"/>
  <c r="C1170" i="5"/>
  <c r="E1169" i="5"/>
  <c r="D1169" i="5"/>
  <c r="C1169" i="5"/>
  <c r="E1168" i="5"/>
  <c r="D1168" i="5"/>
  <c r="C1168" i="5"/>
  <c r="E1167" i="5"/>
  <c r="D1167" i="5"/>
  <c r="C1167" i="5"/>
  <c r="E1166" i="5"/>
  <c r="D1166" i="5"/>
  <c r="C1166" i="5"/>
  <c r="E1165" i="5"/>
  <c r="D1165" i="5"/>
  <c r="C1165" i="5"/>
  <c r="E1164" i="5"/>
  <c r="D1164" i="5"/>
  <c r="C1164" i="5"/>
  <c r="E1163" i="5"/>
  <c r="D1163" i="5"/>
  <c r="C1163" i="5"/>
  <c r="E1162" i="5"/>
  <c r="D1162" i="5"/>
  <c r="C1162" i="5"/>
  <c r="E1161" i="5"/>
  <c r="D1161" i="5"/>
  <c r="C1161" i="5"/>
  <c r="E1160" i="5"/>
  <c r="D1160" i="5"/>
  <c r="C1160" i="5"/>
  <c r="E1159" i="5"/>
  <c r="D1159" i="5"/>
  <c r="C1159" i="5"/>
  <c r="E1158" i="5"/>
  <c r="D1158" i="5"/>
  <c r="C1158" i="5"/>
  <c r="E1157" i="5"/>
  <c r="D1157" i="5"/>
  <c r="C1157" i="5"/>
  <c r="E1156" i="5"/>
  <c r="D1156" i="5"/>
  <c r="C1156" i="5"/>
  <c r="E1155" i="5"/>
  <c r="D1155" i="5"/>
  <c r="C1155" i="5"/>
  <c r="E1154" i="5"/>
  <c r="D1154" i="5"/>
  <c r="C1154" i="5"/>
  <c r="E1153" i="5"/>
  <c r="D1153" i="5"/>
  <c r="C1153" i="5"/>
  <c r="E1152" i="5"/>
  <c r="D1152" i="5"/>
  <c r="C1152" i="5"/>
  <c r="E1151" i="5"/>
  <c r="D1151" i="5"/>
  <c r="C1151" i="5"/>
  <c r="E1150" i="5"/>
  <c r="D1150" i="5"/>
  <c r="C1150" i="5"/>
  <c r="E1149" i="5"/>
  <c r="D1149" i="5"/>
  <c r="C1149" i="5"/>
  <c r="E1148" i="5"/>
  <c r="D1148" i="5"/>
  <c r="C1148" i="5"/>
  <c r="E1147" i="5"/>
  <c r="D1147" i="5"/>
  <c r="C1147" i="5"/>
  <c r="E1146" i="5"/>
  <c r="D1146" i="5"/>
  <c r="C1146" i="5"/>
  <c r="E1145" i="5"/>
  <c r="D1145" i="5"/>
  <c r="C1145" i="5"/>
  <c r="E1144" i="5"/>
  <c r="D1144" i="5"/>
  <c r="C1144" i="5"/>
  <c r="E1143" i="5"/>
  <c r="D1143" i="5"/>
  <c r="C1143" i="5"/>
  <c r="E1142" i="5"/>
  <c r="D1142" i="5"/>
  <c r="C1142" i="5"/>
  <c r="E1141" i="5"/>
  <c r="D1141" i="5"/>
  <c r="C1141" i="5"/>
  <c r="E1140" i="5"/>
  <c r="D1140" i="5"/>
  <c r="C1140" i="5"/>
  <c r="E1139" i="5"/>
  <c r="D1139" i="5"/>
  <c r="C1139" i="5"/>
  <c r="E1138" i="5"/>
  <c r="D1138" i="5"/>
  <c r="C1138" i="5"/>
  <c r="E1137" i="5"/>
  <c r="D1137" i="5"/>
  <c r="C1137" i="5"/>
  <c r="E1136" i="5"/>
  <c r="D1136" i="5"/>
  <c r="C1136" i="5"/>
  <c r="E1135" i="5"/>
  <c r="D1135" i="5"/>
  <c r="C1135" i="5"/>
  <c r="E1134" i="5"/>
  <c r="D1134" i="5"/>
  <c r="C1134" i="5"/>
  <c r="E1133" i="5"/>
  <c r="D1133" i="5"/>
  <c r="C1133" i="5"/>
  <c r="E1132" i="5"/>
  <c r="D1132" i="5"/>
  <c r="C1132" i="5"/>
  <c r="E1131" i="5"/>
  <c r="D1131" i="5"/>
  <c r="C1131" i="5"/>
  <c r="E1130" i="5"/>
  <c r="D1130" i="5"/>
  <c r="C1130" i="5"/>
  <c r="E1129" i="5"/>
  <c r="D1129" i="5"/>
  <c r="C1129" i="5"/>
  <c r="E1128" i="5"/>
  <c r="D1128" i="5"/>
  <c r="C1128" i="5"/>
  <c r="E1127" i="5"/>
  <c r="D1127" i="5"/>
  <c r="C1127" i="5"/>
  <c r="E1126" i="5"/>
  <c r="D1126" i="5"/>
  <c r="C1126" i="5"/>
  <c r="E1125" i="5"/>
  <c r="D1125" i="5"/>
  <c r="C1125" i="5"/>
  <c r="E1124" i="5"/>
  <c r="D1124" i="5"/>
  <c r="C1124" i="5"/>
  <c r="E1123" i="5"/>
  <c r="D1123" i="5"/>
  <c r="C1123" i="5"/>
  <c r="E1122" i="5"/>
  <c r="D1122" i="5"/>
  <c r="C1122" i="5"/>
  <c r="E1121" i="5"/>
  <c r="D1121" i="5"/>
  <c r="C1121" i="5"/>
  <c r="E1120" i="5"/>
  <c r="D1120" i="5"/>
  <c r="C1120" i="5"/>
  <c r="E1119" i="5"/>
  <c r="D1119" i="5"/>
  <c r="C1119" i="5"/>
  <c r="E1118" i="5"/>
  <c r="D1118" i="5"/>
  <c r="C1118" i="5"/>
  <c r="E1117" i="5"/>
  <c r="D1117" i="5"/>
  <c r="C1117" i="5"/>
  <c r="E1116" i="5"/>
  <c r="D1116" i="5"/>
  <c r="C1116" i="5"/>
  <c r="E1115" i="5"/>
  <c r="D1115" i="5"/>
  <c r="C1115" i="5"/>
  <c r="E1114" i="5"/>
  <c r="D1114" i="5"/>
  <c r="C1114" i="5"/>
  <c r="E1113" i="5"/>
  <c r="D1113" i="5"/>
  <c r="C1113" i="5"/>
  <c r="E1112" i="5"/>
  <c r="D1112" i="5"/>
  <c r="C1112" i="5"/>
  <c r="E1111" i="5"/>
  <c r="D1111" i="5"/>
  <c r="C1111" i="5"/>
  <c r="E1110" i="5"/>
  <c r="D1110" i="5"/>
  <c r="C1110" i="5"/>
  <c r="E1109" i="5"/>
  <c r="D1109" i="5"/>
  <c r="C1109" i="5"/>
  <c r="E1108" i="5"/>
  <c r="D1108" i="5"/>
  <c r="C1108" i="5"/>
  <c r="E1107" i="5"/>
  <c r="D1107" i="5"/>
  <c r="C1107" i="5"/>
  <c r="E1106" i="5"/>
  <c r="D1106" i="5"/>
  <c r="C1106" i="5"/>
  <c r="E1105" i="5"/>
  <c r="D1105" i="5"/>
  <c r="C1105" i="5"/>
  <c r="E1104" i="5"/>
  <c r="D1104" i="5"/>
  <c r="C1104" i="5"/>
  <c r="E1103" i="5"/>
  <c r="D1103" i="5"/>
  <c r="C1103" i="5"/>
  <c r="E1102" i="5"/>
  <c r="D1102" i="5"/>
  <c r="C1102" i="5"/>
  <c r="E1101" i="5"/>
  <c r="D1101" i="5"/>
  <c r="C1101" i="5"/>
  <c r="E1100" i="5"/>
  <c r="D1100" i="5"/>
  <c r="C1100" i="5"/>
  <c r="E1099" i="5"/>
  <c r="D1099" i="5"/>
  <c r="C1099" i="5"/>
  <c r="E1098" i="5"/>
  <c r="D1098" i="5"/>
  <c r="C1098" i="5"/>
  <c r="E1097" i="5"/>
  <c r="D1097" i="5"/>
  <c r="C1097" i="5"/>
  <c r="E1096" i="5"/>
  <c r="D1096" i="5"/>
  <c r="C1096" i="5"/>
  <c r="E1095" i="5"/>
  <c r="D1095" i="5"/>
  <c r="C1095" i="5"/>
  <c r="E1094" i="5"/>
  <c r="D1094" i="5"/>
  <c r="C1094" i="5"/>
  <c r="E1093" i="5"/>
  <c r="D1093" i="5"/>
  <c r="C1093" i="5"/>
  <c r="E1092" i="5"/>
  <c r="D1092" i="5"/>
  <c r="C1092" i="5"/>
  <c r="E1091" i="5"/>
  <c r="D1091" i="5"/>
  <c r="C1091" i="5"/>
  <c r="E1090" i="5"/>
  <c r="D1090" i="5"/>
  <c r="C1090" i="5"/>
  <c r="E1089" i="5"/>
  <c r="D1089" i="5"/>
  <c r="C1089" i="5"/>
  <c r="E1088" i="5"/>
  <c r="D1088" i="5"/>
  <c r="C1088" i="5"/>
  <c r="E1087" i="5"/>
  <c r="D1087" i="5"/>
  <c r="C1087" i="5"/>
  <c r="E1086" i="5"/>
  <c r="D1086" i="5"/>
  <c r="C1086" i="5"/>
  <c r="E1085" i="5"/>
  <c r="D1085" i="5"/>
  <c r="C1085" i="5"/>
  <c r="E1084" i="5"/>
  <c r="D1084" i="5"/>
  <c r="C1084" i="5"/>
  <c r="E1083" i="5"/>
  <c r="D1083" i="5"/>
  <c r="C1083" i="5"/>
  <c r="E1082" i="5"/>
  <c r="D1082" i="5"/>
  <c r="C1082" i="5"/>
  <c r="E1081" i="5"/>
  <c r="D1081" i="5"/>
  <c r="C1081" i="5"/>
  <c r="E1080" i="5"/>
  <c r="D1080" i="5"/>
  <c r="C1080" i="5"/>
  <c r="E1079" i="5"/>
  <c r="D1079" i="5"/>
  <c r="C1079" i="5"/>
  <c r="E1078" i="5"/>
  <c r="D1078" i="5"/>
  <c r="C1078" i="5"/>
  <c r="E1077" i="5"/>
  <c r="D1077" i="5"/>
  <c r="C1077" i="5"/>
  <c r="E1076" i="5"/>
  <c r="D1076" i="5"/>
  <c r="C1076" i="5"/>
  <c r="E1075" i="5"/>
  <c r="D1075" i="5"/>
  <c r="C1075" i="5"/>
  <c r="E1074" i="5"/>
  <c r="D1074" i="5"/>
  <c r="C1074" i="5"/>
  <c r="E1073" i="5"/>
  <c r="D1073" i="5"/>
  <c r="C1073" i="5"/>
  <c r="E1072" i="5"/>
  <c r="D1072" i="5"/>
  <c r="C1072" i="5"/>
  <c r="E1071" i="5"/>
  <c r="D1071" i="5"/>
  <c r="C1071" i="5"/>
  <c r="E1070" i="5"/>
  <c r="D1070" i="5"/>
  <c r="C1070" i="5"/>
  <c r="E1069" i="5"/>
  <c r="D1069" i="5"/>
  <c r="C1069" i="5"/>
  <c r="E1068" i="5"/>
  <c r="D1068" i="5"/>
  <c r="C1068" i="5"/>
  <c r="E1067" i="5"/>
  <c r="D1067" i="5"/>
  <c r="C1067" i="5"/>
  <c r="E1066" i="5"/>
  <c r="D1066" i="5"/>
  <c r="C1066" i="5"/>
  <c r="E1065" i="5"/>
  <c r="D1065" i="5"/>
  <c r="C1065" i="5"/>
  <c r="E1064" i="5"/>
  <c r="D1064" i="5"/>
  <c r="C1064" i="5"/>
  <c r="E1063" i="5"/>
  <c r="D1063" i="5"/>
  <c r="C1063" i="5"/>
  <c r="E1062" i="5"/>
  <c r="D1062" i="5"/>
  <c r="C1062" i="5"/>
  <c r="E1061" i="5"/>
  <c r="D1061" i="5"/>
  <c r="C1061" i="5"/>
  <c r="E1060" i="5"/>
  <c r="D1060" i="5"/>
  <c r="C1060" i="5"/>
  <c r="E1059" i="5"/>
  <c r="D1059" i="5"/>
  <c r="C1059" i="5"/>
  <c r="E1058" i="5"/>
  <c r="D1058" i="5"/>
  <c r="C1058" i="5"/>
  <c r="E1057" i="5"/>
  <c r="D1057" i="5"/>
  <c r="C1057" i="5"/>
  <c r="E1056" i="5"/>
  <c r="D1056" i="5"/>
  <c r="C1056" i="5"/>
  <c r="E1055" i="5"/>
  <c r="D1055" i="5"/>
  <c r="C1055" i="5"/>
  <c r="E1054" i="5"/>
  <c r="D1054" i="5"/>
  <c r="C1054" i="5"/>
  <c r="E1053" i="5"/>
  <c r="D1053" i="5"/>
  <c r="C1053" i="5"/>
  <c r="E1052" i="5"/>
  <c r="D1052" i="5"/>
  <c r="C1052" i="5"/>
  <c r="E1051" i="5"/>
  <c r="D1051" i="5"/>
  <c r="C1051" i="5"/>
  <c r="E1050" i="5"/>
  <c r="D1050" i="5"/>
  <c r="C1050" i="5"/>
  <c r="E1049" i="5"/>
  <c r="D1049" i="5"/>
  <c r="C1049" i="5"/>
  <c r="E1048" i="5"/>
  <c r="D1048" i="5"/>
  <c r="C1048" i="5"/>
  <c r="E1047" i="5"/>
  <c r="D1047" i="5"/>
  <c r="C1047" i="5"/>
  <c r="E1046" i="5"/>
  <c r="D1046" i="5"/>
  <c r="C1046" i="5"/>
  <c r="E1045" i="5"/>
  <c r="D1045" i="5"/>
  <c r="C1045" i="5"/>
  <c r="E1044" i="5"/>
  <c r="D1044" i="5"/>
  <c r="C1044" i="5"/>
  <c r="E1043" i="5"/>
  <c r="D1043" i="5"/>
  <c r="C1043" i="5"/>
  <c r="E1042" i="5"/>
  <c r="D1042" i="5"/>
  <c r="C1042" i="5"/>
  <c r="E1041" i="5"/>
  <c r="D1041" i="5"/>
  <c r="C1041" i="5"/>
  <c r="E1040" i="5"/>
  <c r="D1040" i="5"/>
  <c r="C1040" i="5"/>
  <c r="E1039" i="5"/>
  <c r="D1039" i="5"/>
  <c r="C1039" i="5"/>
  <c r="E1038" i="5"/>
  <c r="D1038" i="5"/>
  <c r="C1038" i="5"/>
  <c r="E1037" i="5"/>
  <c r="D1037" i="5"/>
  <c r="C1037" i="5"/>
  <c r="E1036" i="5"/>
  <c r="D1036" i="5"/>
  <c r="C1036" i="5"/>
  <c r="E1035" i="5"/>
  <c r="D1035" i="5"/>
  <c r="C1035" i="5"/>
  <c r="E1034" i="5"/>
  <c r="D1034" i="5"/>
  <c r="C1034" i="5"/>
  <c r="E1033" i="5"/>
  <c r="D1033" i="5"/>
  <c r="C1033" i="5"/>
  <c r="E1032" i="5"/>
  <c r="D1032" i="5"/>
  <c r="C1032" i="5"/>
  <c r="E1031" i="5"/>
  <c r="D1031" i="5"/>
  <c r="C1031" i="5"/>
  <c r="E1030" i="5"/>
  <c r="D1030" i="5"/>
  <c r="C1030" i="5"/>
  <c r="E1029" i="5"/>
  <c r="D1029" i="5"/>
  <c r="C1029" i="5"/>
  <c r="E1028" i="5"/>
  <c r="D1028" i="5"/>
  <c r="C1028" i="5"/>
  <c r="E1027" i="5"/>
  <c r="D1027" i="5"/>
  <c r="C1027" i="5"/>
  <c r="E1026" i="5"/>
  <c r="D1026" i="5"/>
  <c r="C1026" i="5"/>
  <c r="E1025" i="5"/>
  <c r="D1025" i="5"/>
  <c r="C1025" i="5"/>
  <c r="E1024" i="5"/>
  <c r="D1024" i="5"/>
  <c r="C1024" i="5"/>
  <c r="E1023" i="5"/>
  <c r="D1023" i="5"/>
  <c r="C1023" i="5"/>
  <c r="E1022" i="5"/>
  <c r="D1022" i="5"/>
  <c r="C1022" i="5"/>
  <c r="E1021" i="5"/>
  <c r="D1021" i="5"/>
  <c r="C1021" i="5"/>
  <c r="E1020" i="5"/>
  <c r="D1020" i="5"/>
  <c r="C1020" i="5"/>
  <c r="E1019" i="5"/>
  <c r="D1019" i="5"/>
  <c r="C1019" i="5"/>
  <c r="E1018" i="5"/>
  <c r="D1018" i="5"/>
  <c r="C1018" i="5"/>
  <c r="E1017" i="5"/>
  <c r="D1017" i="5"/>
  <c r="C1017" i="5"/>
  <c r="E1016" i="5"/>
  <c r="D1016" i="5"/>
  <c r="C1016" i="5"/>
  <c r="E1015" i="5"/>
  <c r="D1015" i="5"/>
  <c r="C1015" i="5"/>
  <c r="E1014" i="5"/>
  <c r="D1014" i="5"/>
  <c r="C1014" i="5"/>
  <c r="E1013" i="5"/>
  <c r="D1013" i="5"/>
  <c r="C1013" i="5"/>
  <c r="E1012" i="5"/>
  <c r="D1012" i="5"/>
  <c r="C1012" i="5"/>
  <c r="E1011" i="5"/>
  <c r="D1011" i="5"/>
  <c r="C1011" i="5"/>
  <c r="E1010" i="5"/>
  <c r="D1010" i="5"/>
  <c r="C1010" i="5"/>
  <c r="E1009" i="5"/>
  <c r="D1009" i="5"/>
  <c r="C1009" i="5"/>
  <c r="E1008" i="5"/>
  <c r="D1008" i="5"/>
  <c r="C1008" i="5"/>
  <c r="E1007" i="5"/>
  <c r="D1007" i="5"/>
  <c r="C1007" i="5"/>
  <c r="E1006" i="5"/>
  <c r="D1006" i="5"/>
  <c r="C1006" i="5"/>
  <c r="E1005" i="5"/>
  <c r="D1005" i="5"/>
  <c r="C1005" i="5"/>
  <c r="E1004" i="5"/>
  <c r="D1004" i="5"/>
  <c r="C1004" i="5"/>
  <c r="E1003" i="5"/>
  <c r="D1003" i="5"/>
  <c r="C1003" i="5"/>
  <c r="E1002" i="5"/>
  <c r="D1002" i="5"/>
  <c r="C1002" i="5"/>
  <c r="E1001" i="5"/>
  <c r="D1001" i="5"/>
  <c r="C1001" i="5"/>
  <c r="E1000" i="5"/>
  <c r="D1000" i="5"/>
  <c r="C1000" i="5"/>
  <c r="E999" i="5"/>
  <c r="D999" i="5"/>
  <c r="C999" i="5"/>
  <c r="E998" i="5"/>
  <c r="D998" i="5"/>
  <c r="C998" i="5"/>
  <c r="E997" i="5"/>
  <c r="D997" i="5"/>
  <c r="C997" i="5"/>
  <c r="E996" i="5"/>
  <c r="D996" i="5"/>
  <c r="C996" i="5"/>
  <c r="E995" i="5"/>
  <c r="D995" i="5"/>
  <c r="C995" i="5"/>
  <c r="E994" i="5"/>
  <c r="D994" i="5"/>
  <c r="C994" i="5"/>
  <c r="E993" i="5"/>
  <c r="D993" i="5"/>
  <c r="C993" i="5"/>
  <c r="E992" i="5"/>
  <c r="D992" i="5"/>
  <c r="C992" i="5"/>
  <c r="E991" i="5"/>
  <c r="D991" i="5"/>
  <c r="C991" i="5"/>
  <c r="E990" i="5"/>
  <c r="D990" i="5"/>
  <c r="C990" i="5"/>
  <c r="E989" i="5"/>
  <c r="D989" i="5"/>
  <c r="C989" i="5"/>
  <c r="E988" i="5"/>
  <c r="D988" i="5"/>
  <c r="C988" i="5"/>
  <c r="E987" i="5"/>
  <c r="D987" i="5"/>
  <c r="C987" i="5"/>
  <c r="E986" i="5"/>
  <c r="D986" i="5"/>
  <c r="C986" i="5"/>
  <c r="E985" i="5"/>
  <c r="D985" i="5"/>
  <c r="C985" i="5"/>
  <c r="E984" i="5"/>
  <c r="D984" i="5"/>
  <c r="C984" i="5"/>
  <c r="E983" i="5"/>
  <c r="D983" i="5"/>
  <c r="C983" i="5"/>
  <c r="E982" i="5"/>
  <c r="D982" i="5"/>
  <c r="C982" i="5"/>
  <c r="E981" i="5"/>
  <c r="D981" i="5"/>
  <c r="C981" i="5"/>
  <c r="E980" i="5"/>
  <c r="D980" i="5"/>
  <c r="C980" i="5"/>
  <c r="E979" i="5"/>
  <c r="D979" i="5"/>
  <c r="C979" i="5"/>
  <c r="E978" i="5"/>
  <c r="D978" i="5"/>
  <c r="C978" i="5"/>
  <c r="E977" i="5"/>
  <c r="D977" i="5"/>
  <c r="C977" i="5"/>
  <c r="E976" i="5"/>
  <c r="D976" i="5"/>
  <c r="C976" i="5"/>
  <c r="E975" i="5"/>
  <c r="D975" i="5"/>
  <c r="C975" i="5"/>
  <c r="E974" i="5"/>
  <c r="D974" i="5"/>
  <c r="C974" i="5"/>
  <c r="E973" i="5"/>
  <c r="D973" i="5"/>
  <c r="C973" i="5"/>
  <c r="E972" i="5"/>
  <c r="D972" i="5"/>
  <c r="C972" i="5"/>
  <c r="E971" i="5"/>
  <c r="D971" i="5"/>
  <c r="C971" i="5"/>
  <c r="E970" i="5"/>
  <c r="D970" i="5"/>
  <c r="C970" i="5"/>
  <c r="E969" i="5"/>
  <c r="D969" i="5"/>
  <c r="C969" i="5"/>
  <c r="E968" i="5"/>
  <c r="D968" i="5"/>
  <c r="C968" i="5"/>
  <c r="E967" i="5"/>
  <c r="D967" i="5"/>
  <c r="C967" i="5"/>
  <c r="E966" i="5"/>
  <c r="D966" i="5"/>
  <c r="C966" i="5"/>
  <c r="E965" i="5"/>
  <c r="D965" i="5"/>
  <c r="C965" i="5"/>
  <c r="E964" i="5"/>
  <c r="D964" i="5"/>
  <c r="C964" i="5"/>
  <c r="E963" i="5"/>
  <c r="D963" i="5"/>
  <c r="C963" i="5"/>
  <c r="E962" i="5"/>
  <c r="D962" i="5"/>
  <c r="C962" i="5"/>
  <c r="E961" i="5"/>
  <c r="D961" i="5"/>
  <c r="C961" i="5"/>
  <c r="E960" i="5"/>
  <c r="D960" i="5"/>
  <c r="C960" i="5"/>
  <c r="E959" i="5"/>
  <c r="D959" i="5"/>
  <c r="C959" i="5"/>
  <c r="E958" i="5"/>
  <c r="D958" i="5"/>
  <c r="C958" i="5"/>
  <c r="E957" i="5"/>
  <c r="D957" i="5"/>
  <c r="C957" i="5"/>
  <c r="E956" i="5"/>
  <c r="D956" i="5"/>
  <c r="C956" i="5"/>
  <c r="E955" i="5"/>
  <c r="D955" i="5"/>
  <c r="C955" i="5"/>
  <c r="E954" i="5"/>
  <c r="D954" i="5"/>
  <c r="C954" i="5"/>
  <c r="E953" i="5"/>
  <c r="D953" i="5"/>
  <c r="C953" i="5"/>
  <c r="E952" i="5"/>
  <c r="D952" i="5"/>
  <c r="C952" i="5"/>
  <c r="E951" i="5"/>
  <c r="D951" i="5"/>
  <c r="C951" i="5"/>
  <c r="E950" i="5"/>
  <c r="D950" i="5"/>
  <c r="C950" i="5"/>
  <c r="E949" i="5"/>
  <c r="D949" i="5"/>
  <c r="C949" i="5"/>
  <c r="E948" i="5"/>
  <c r="D948" i="5"/>
  <c r="C948" i="5"/>
  <c r="E947" i="5"/>
  <c r="D947" i="5"/>
  <c r="C947" i="5"/>
  <c r="E946" i="5"/>
  <c r="D946" i="5"/>
  <c r="C946" i="5"/>
  <c r="E945" i="5"/>
  <c r="D945" i="5"/>
  <c r="C945" i="5"/>
  <c r="E944" i="5"/>
  <c r="D944" i="5"/>
  <c r="C944" i="5"/>
  <c r="E943" i="5"/>
  <c r="D943" i="5"/>
  <c r="C943" i="5"/>
  <c r="E942" i="5"/>
  <c r="D942" i="5"/>
  <c r="C942" i="5"/>
  <c r="E941" i="5"/>
  <c r="D941" i="5"/>
  <c r="C941" i="5"/>
  <c r="E940" i="5"/>
  <c r="D940" i="5"/>
  <c r="C940" i="5"/>
  <c r="E939" i="5"/>
  <c r="D939" i="5"/>
  <c r="C939" i="5"/>
  <c r="E938" i="5"/>
  <c r="D938" i="5"/>
  <c r="C938" i="5"/>
  <c r="E937" i="5"/>
  <c r="D937" i="5"/>
  <c r="C937" i="5"/>
  <c r="E936" i="5"/>
  <c r="D936" i="5"/>
  <c r="C936" i="5"/>
  <c r="E935" i="5"/>
  <c r="D935" i="5"/>
  <c r="C935" i="5"/>
  <c r="E934" i="5"/>
  <c r="D934" i="5"/>
  <c r="C934" i="5"/>
  <c r="E933" i="5"/>
  <c r="D933" i="5"/>
  <c r="C933" i="5"/>
  <c r="E932" i="5"/>
  <c r="D932" i="5"/>
  <c r="C932" i="5"/>
  <c r="E931" i="5"/>
  <c r="D931" i="5"/>
  <c r="C931" i="5"/>
  <c r="E930" i="5"/>
  <c r="D930" i="5"/>
  <c r="C930" i="5"/>
  <c r="E929" i="5"/>
  <c r="D929" i="5"/>
  <c r="C929" i="5"/>
  <c r="E928" i="5"/>
  <c r="D928" i="5"/>
  <c r="C928" i="5"/>
  <c r="E927" i="5"/>
  <c r="D927" i="5"/>
  <c r="C927" i="5"/>
  <c r="E926" i="5"/>
  <c r="D926" i="5"/>
  <c r="C926" i="5"/>
  <c r="E925" i="5"/>
  <c r="D925" i="5"/>
  <c r="C925" i="5"/>
  <c r="E924" i="5"/>
  <c r="D924" i="5"/>
  <c r="C924" i="5"/>
  <c r="E923" i="5"/>
  <c r="D923" i="5"/>
  <c r="C923" i="5"/>
  <c r="E922" i="5"/>
  <c r="D922" i="5"/>
  <c r="C922" i="5"/>
  <c r="E921" i="5"/>
  <c r="D921" i="5"/>
  <c r="C921" i="5"/>
  <c r="E920" i="5"/>
  <c r="D920" i="5"/>
  <c r="C920" i="5"/>
  <c r="E919" i="5"/>
  <c r="D919" i="5"/>
  <c r="C919" i="5"/>
  <c r="E918" i="5"/>
  <c r="D918" i="5"/>
  <c r="C918" i="5"/>
  <c r="E917" i="5"/>
  <c r="D917" i="5"/>
  <c r="C917" i="5"/>
  <c r="E916" i="5"/>
  <c r="D916" i="5"/>
  <c r="C916" i="5"/>
  <c r="E915" i="5"/>
  <c r="D915" i="5"/>
  <c r="C915" i="5"/>
  <c r="E914" i="5"/>
  <c r="D914" i="5"/>
  <c r="C914" i="5"/>
  <c r="E913" i="5"/>
  <c r="D913" i="5"/>
  <c r="C913" i="5"/>
  <c r="E912" i="5"/>
  <c r="D912" i="5"/>
  <c r="C912" i="5"/>
  <c r="E911" i="5"/>
  <c r="D911" i="5"/>
  <c r="C911" i="5"/>
  <c r="E910" i="5"/>
  <c r="D910" i="5"/>
  <c r="C910" i="5"/>
  <c r="E909" i="5"/>
  <c r="D909" i="5"/>
  <c r="C909" i="5"/>
  <c r="E908" i="5"/>
  <c r="D908" i="5"/>
  <c r="C908" i="5"/>
  <c r="E907" i="5"/>
  <c r="D907" i="5"/>
  <c r="C907" i="5"/>
  <c r="E906" i="5"/>
  <c r="D906" i="5"/>
  <c r="C906" i="5"/>
  <c r="E905" i="5"/>
  <c r="D905" i="5"/>
  <c r="C905" i="5"/>
  <c r="E904" i="5"/>
  <c r="D904" i="5"/>
  <c r="C904" i="5"/>
  <c r="E903" i="5"/>
  <c r="D903" i="5"/>
  <c r="C903" i="5"/>
  <c r="E902" i="5"/>
  <c r="D902" i="5"/>
  <c r="C902" i="5"/>
  <c r="E901" i="5"/>
  <c r="D901" i="5"/>
  <c r="C901" i="5"/>
  <c r="E900" i="5"/>
  <c r="D900" i="5"/>
  <c r="C900" i="5"/>
  <c r="E899" i="5"/>
  <c r="D899" i="5"/>
  <c r="C899" i="5"/>
  <c r="E898" i="5"/>
  <c r="D898" i="5"/>
  <c r="C898" i="5"/>
  <c r="E897" i="5"/>
  <c r="D897" i="5"/>
  <c r="C897" i="5"/>
  <c r="E896" i="5"/>
  <c r="D896" i="5"/>
  <c r="C896" i="5"/>
  <c r="E895" i="5"/>
  <c r="D895" i="5"/>
  <c r="C895" i="5"/>
  <c r="E894" i="5"/>
  <c r="D894" i="5"/>
  <c r="C894" i="5"/>
  <c r="E893" i="5"/>
  <c r="D893" i="5"/>
  <c r="C893" i="5"/>
  <c r="E892" i="5"/>
  <c r="D892" i="5"/>
  <c r="C892" i="5"/>
  <c r="E891" i="5"/>
  <c r="D891" i="5"/>
  <c r="C891" i="5"/>
  <c r="E890" i="5"/>
  <c r="D890" i="5"/>
  <c r="C890" i="5"/>
  <c r="E889" i="5"/>
  <c r="D889" i="5"/>
  <c r="C889" i="5"/>
  <c r="E888" i="5"/>
  <c r="D888" i="5"/>
  <c r="C888" i="5"/>
  <c r="E887" i="5"/>
  <c r="D887" i="5"/>
  <c r="C887" i="5"/>
  <c r="E886" i="5"/>
  <c r="D886" i="5"/>
  <c r="C886" i="5"/>
  <c r="E885" i="5"/>
  <c r="D885" i="5"/>
  <c r="C885" i="5"/>
  <c r="E884" i="5"/>
  <c r="D884" i="5"/>
  <c r="C884" i="5"/>
  <c r="E883" i="5"/>
  <c r="D883" i="5"/>
  <c r="C883" i="5"/>
  <c r="E882" i="5"/>
  <c r="D882" i="5"/>
  <c r="C882" i="5"/>
  <c r="E881" i="5"/>
  <c r="D881" i="5"/>
  <c r="C881" i="5"/>
  <c r="E880" i="5"/>
  <c r="D880" i="5"/>
  <c r="C880" i="5"/>
  <c r="E879" i="5"/>
  <c r="D879" i="5"/>
  <c r="C879" i="5"/>
  <c r="E878" i="5"/>
  <c r="D878" i="5"/>
  <c r="C878" i="5"/>
  <c r="E877" i="5"/>
  <c r="D877" i="5"/>
  <c r="C877" i="5"/>
  <c r="E876" i="5"/>
  <c r="D876" i="5"/>
  <c r="C876" i="5"/>
  <c r="E875" i="5"/>
  <c r="D875" i="5"/>
  <c r="C875" i="5"/>
  <c r="E874" i="5"/>
  <c r="D874" i="5"/>
  <c r="C874" i="5"/>
  <c r="E873" i="5"/>
  <c r="D873" i="5"/>
  <c r="C873" i="5"/>
  <c r="E872" i="5"/>
  <c r="D872" i="5"/>
  <c r="C872" i="5"/>
  <c r="E871" i="5"/>
  <c r="D871" i="5"/>
  <c r="C871" i="5"/>
  <c r="E870" i="5"/>
  <c r="D870" i="5"/>
  <c r="C870" i="5"/>
  <c r="E869" i="5"/>
  <c r="D869" i="5"/>
  <c r="C869" i="5"/>
  <c r="E868" i="5"/>
  <c r="D868" i="5"/>
  <c r="C868" i="5"/>
  <c r="E867" i="5"/>
  <c r="D867" i="5"/>
  <c r="C867" i="5"/>
  <c r="E866" i="5"/>
  <c r="D866" i="5"/>
  <c r="C866" i="5"/>
  <c r="E865" i="5"/>
  <c r="D865" i="5"/>
  <c r="C865" i="5"/>
  <c r="E864" i="5"/>
  <c r="D864" i="5"/>
  <c r="C864" i="5"/>
  <c r="E863" i="5"/>
  <c r="D863" i="5"/>
  <c r="C863" i="5"/>
  <c r="E862" i="5"/>
  <c r="D862" i="5"/>
  <c r="C862" i="5"/>
  <c r="E861" i="5"/>
  <c r="D861" i="5"/>
  <c r="C861" i="5"/>
  <c r="E860" i="5"/>
  <c r="D860" i="5"/>
  <c r="C860" i="5"/>
  <c r="E859" i="5"/>
  <c r="D859" i="5"/>
  <c r="C859" i="5"/>
  <c r="E858" i="5"/>
  <c r="D858" i="5"/>
  <c r="C858" i="5"/>
  <c r="E857" i="5"/>
  <c r="D857" i="5"/>
  <c r="C857" i="5"/>
  <c r="E856" i="5"/>
  <c r="D856" i="5"/>
  <c r="C856" i="5"/>
  <c r="E855" i="5"/>
  <c r="D855" i="5"/>
  <c r="C855" i="5"/>
  <c r="E854" i="5"/>
  <c r="D854" i="5"/>
  <c r="C854" i="5"/>
  <c r="E853" i="5"/>
  <c r="D853" i="5"/>
  <c r="C853" i="5"/>
  <c r="E852" i="5"/>
  <c r="D852" i="5"/>
  <c r="C852" i="5"/>
  <c r="E851" i="5"/>
  <c r="D851" i="5"/>
  <c r="C851" i="5"/>
  <c r="E850" i="5"/>
  <c r="D850" i="5"/>
  <c r="C850" i="5"/>
  <c r="E849" i="5"/>
  <c r="D849" i="5"/>
  <c r="C849" i="5"/>
  <c r="E848" i="5"/>
  <c r="D848" i="5"/>
  <c r="C848" i="5"/>
  <c r="E847" i="5"/>
  <c r="D847" i="5"/>
  <c r="C847" i="5"/>
  <c r="E846" i="5"/>
  <c r="D846" i="5"/>
  <c r="C846" i="5"/>
  <c r="E845" i="5"/>
  <c r="D845" i="5"/>
  <c r="C845" i="5"/>
  <c r="E844" i="5"/>
  <c r="D844" i="5"/>
  <c r="C844" i="5"/>
  <c r="E843" i="5"/>
  <c r="D843" i="5"/>
  <c r="C843" i="5"/>
  <c r="E842" i="5"/>
  <c r="D842" i="5"/>
  <c r="C842" i="5"/>
  <c r="E841" i="5"/>
  <c r="D841" i="5"/>
  <c r="C841" i="5"/>
  <c r="E840" i="5"/>
  <c r="D840" i="5"/>
  <c r="C840" i="5"/>
  <c r="E839" i="5"/>
  <c r="D839" i="5"/>
  <c r="C839" i="5"/>
  <c r="E838" i="5"/>
  <c r="D838" i="5"/>
  <c r="C838" i="5"/>
  <c r="E837" i="5"/>
  <c r="D837" i="5"/>
  <c r="C837" i="5"/>
  <c r="E836" i="5"/>
  <c r="D836" i="5"/>
  <c r="C836" i="5"/>
  <c r="E835" i="5"/>
  <c r="D835" i="5"/>
  <c r="C835" i="5"/>
  <c r="E834" i="5"/>
  <c r="D834" i="5"/>
  <c r="C834" i="5"/>
  <c r="E833" i="5"/>
  <c r="D833" i="5"/>
  <c r="C833" i="5"/>
  <c r="E832" i="5"/>
  <c r="D832" i="5"/>
  <c r="C832" i="5"/>
  <c r="E831" i="5"/>
  <c r="D831" i="5"/>
  <c r="C831" i="5"/>
  <c r="E830" i="5"/>
  <c r="D830" i="5"/>
  <c r="C830" i="5"/>
  <c r="E829" i="5"/>
  <c r="D829" i="5"/>
  <c r="C829" i="5"/>
  <c r="E828" i="5"/>
  <c r="D828" i="5"/>
  <c r="C828" i="5"/>
  <c r="E827" i="5"/>
  <c r="D827" i="5"/>
  <c r="C827" i="5"/>
  <c r="E826" i="5"/>
  <c r="D826" i="5"/>
  <c r="C826" i="5"/>
  <c r="E825" i="5"/>
  <c r="D825" i="5"/>
  <c r="C825" i="5"/>
  <c r="E824" i="5"/>
  <c r="D824" i="5"/>
  <c r="C824" i="5"/>
  <c r="E823" i="5"/>
  <c r="D823" i="5"/>
  <c r="C823" i="5"/>
  <c r="E822" i="5"/>
  <c r="D822" i="5"/>
  <c r="C822" i="5"/>
  <c r="E821" i="5"/>
  <c r="D821" i="5"/>
  <c r="C821" i="5"/>
  <c r="E820" i="5"/>
  <c r="D820" i="5"/>
  <c r="C820" i="5"/>
  <c r="E819" i="5"/>
  <c r="D819" i="5"/>
  <c r="C819" i="5"/>
  <c r="E818" i="5"/>
  <c r="D818" i="5"/>
  <c r="C818" i="5"/>
  <c r="E817" i="5"/>
  <c r="D817" i="5"/>
  <c r="C817" i="5"/>
  <c r="E816" i="5"/>
  <c r="D816" i="5"/>
  <c r="C816" i="5"/>
  <c r="E815" i="5"/>
  <c r="D815" i="5"/>
  <c r="C815" i="5"/>
  <c r="E814" i="5"/>
  <c r="D814" i="5"/>
  <c r="C814" i="5"/>
  <c r="E813" i="5"/>
  <c r="D813" i="5"/>
  <c r="C813" i="5"/>
  <c r="E812" i="5"/>
  <c r="D812" i="5"/>
  <c r="C812" i="5"/>
  <c r="E811" i="5"/>
  <c r="D811" i="5"/>
  <c r="C811" i="5"/>
  <c r="E810" i="5"/>
  <c r="D810" i="5"/>
  <c r="C810" i="5"/>
  <c r="E809" i="5"/>
  <c r="D809" i="5"/>
  <c r="C809" i="5"/>
  <c r="E808" i="5"/>
  <c r="D808" i="5"/>
  <c r="C808" i="5"/>
  <c r="E807" i="5"/>
  <c r="D807" i="5"/>
  <c r="C807" i="5"/>
  <c r="E806" i="5"/>
  <c r="D806" i="5"/>
  <c r="C806" i="5"/>
  <c r="E805" i="5"/>
  <c r="D805" i="5"/>
  <c r="C805" i="5"/>
  <c r="E804" i="5"/>
  <c r="D804" i="5"/>
  <c r="C804" i="5"/>
  <c r="E803" i="5"/>
  <c r="D803" i="5"/>
  <c r="C803" i="5"/>
  <c r="E802" i="5"/>
  <c r="D802" i="5"/>
  <c r="C802" i="5"/>
  <c r="E801" i="5"/>
  <c r="D801" i="5"/>
  <c r="C801" i="5"/>
  <c r="E800" i="5"/>
  <c r="D800" i="5"/>
  <c r="C800" i="5"/>
  <c r="E799" i="5"/>
  <c r="D799" i="5"/>
  <c r="C799" i="5"/>
  <c r="E798" i="5"/>
  <c r="D798" i="5"/>
  <c r="C798" i="5"/>
  <c r="E797" i="5"/>
  <c r="D797" i="5"/>
  <c r="C797" i="5"/>
  <c r="E796" i="5"/>
  <c r="D796" i="5"/>
  <c r="C796" i="5"/>
  <c r="E795" i="5"/>
  <c r="D795" i="5"/>
  <c r="C795" i="5"/>
  <c r="E794" i="5"/>
  <c r="D794" i="5"/>
  <c r="C794" i="5"/>
  <c r="E793" i="5"/>
  <c r="D793" i="5"/>
  <c r="C793" i="5"/>
  <c r="E792" i="5"/>
  <c r="D792" i="5"/>
  <c r="C792" i="5"/>
  <c r="E791" i="5"/>
  <c r="D791" i="5"/>
  <c r="C791" i="5"/>
  <c r="E790" i="5"/>
  <c r="D790" i="5"/>
  <c r="C790" i="5"/>
  <c r="E789" i="5"/>
  <c r="D789" i="5"/>
  <c r="C789" i="5"/>
  <c r="E788" i="5"/>
  <c r="D788" i="5"/>
  <c r="C788" i="5"/>
  <c r="E787" i="5"/>
  <c r="D787" i="5"/>
  <c r="C787" i="5"/>
  <c r="E786" i="5"/>
  <c r="D786" i="5"/>
  <c r="C786" i="5"/>
  <c r="E785" i="5"/>
  <c r="D785" i="5"/>
  <c r="C785" i="5"/>
  <c r="E784" i="5"/>
  <c r="D784" i="5"/>
  <c r="C784" i="5"/>
  <c r="E783" i="5"/>
  <c r="D783" i="5"/>
  <c r="C783" i="5"/>
  <c r="E782" i="5"/>
  <c r="D782" i="5"/>
  <c r="C782" i="5"/>
  <c r="E781" i="5"/>
  <c r="D781" i="5"/>
  <c r="C781" i="5"/>
  <c r="E780" i="5"/>
  <c r="D780" i="5"/>
  <c r="C780" i="5"/>
  <c r="E779" i="5"/>
  <c r="D779" i="5"/>
  <c r="C779" i="5"/>
  <c r="E778" i="5"/>
  <c r="D778" i="5"/>
  <c r="C778" i="5"/>
  <c r="E777" i="5"/>
  <c r="D777" i="5"/>
  <c r="C777" i="5"/>
  <c r="E776" i="5"/>
  <c r="D776" i="5"/>
  <c r="C776" i="5"/>
  <c r="E775" i="5"/>
  <c r="D775" i="5"/>
  <c r="C775" i="5"/>
  <c r="E774" i="5"/>
  <c r="D774" i="5"/>
  <c r="C774" i="5"/>
  <c r="E773" i="5"/>
  <c r="D773" i="5"/>
  <c r="C773" i="5"/>
  <c r="E772" i="5"/>
  <c r="D772" i="5"/>
  <c r="C772" i="5"/>
  <c r="E771" i="5"/>
  <c r="D771" i="5"/>
  <c r="C771" i="5"/>
  <c r="E770" i="5"/>
  <c r="D770" i="5"/>
  <c r="C770" i="5"/>
  <c r="E769" i="5"/>
  <c r="D769" i="5"/>
  <c r="C769" i="5"/>
  <c r="E768" i="5"/>
  <c r="D768" i="5"/>
  <c r="C768" i="5"/>
  <c r="E767" i="5"/>
  <c r="D767" i="5"/>
  <c r="C767" i="5"/>
  <c r="E766" i="5"/>
  <c r="D766" i="5"/>
  <c r="C766" i="5"/>
  <c r="E765" i="5"/>
  <c r="D765" i="5"/>
  <c r="C765" i="5"/>
  <c r="E764" i="5"/>
  <c r="D764" i="5"/>
  <c r="C764" i="5"/>
  <c r="E763" i="5"/>
  <c r="D763" i="5"/>
  <c r="C763" i="5"/>
  <c r="E762" i="5"/>
  <c r="D762" i="5"/>
  <c r="C762" i="5"/>
  <c r="E761" i="5"/>
  <c r="D761" i="5"/>
  <c r="C761" i="5"/>
  <c r="E760" i="5"/>
  <c r="D760" i="5"/>
  <c r="C760" i="5"/>
  <c r="E759" i="5"/>
  <c r="D759" i="5"/>
  <c r="C759" i="5"/>
  <c r="E758" i="5"/>
  <c r="D758" i="5"/>
  <c r="C758" i="5"/>
  <c r="E757" i="5"/>
  <c r="D757" i="5"/>
  <c r="C757" i="5"/>
  <c r="E756" i="5"/>
  <c r="D756" i="5"/>
  <c r="C756" i="5"/>
  <c r="E755" i="5"/>
  <c r="D755" i="5"/>
  <c r="C755" i="5"/>
  <c r="E754" i="5"/>
  <c r="D754" i="5"/>
  <c r="C754" i="5"/>
  <c r="E753" i="5"/>
  <c r="D753" i="5"/>
  <c r="C753" i="5"/>
  <c r="E752" i="5"/>
  <c r="D752" i="5"/>
  <c r="C752" i="5"/>
  <c r="E751" i="5"/>
  <c r="D751" i="5"/>
  <c r="C751" i="5"/>
  <c r="E750" i="5"/>
  <c r="D750" i="5"/>
  <c r="C750" i="5"/>
  <c r="E749" i="5"/>
  <c r="D749" i="5"/>
  <c r="C749" i="5"/>
  <c r="E748" i="5"/>
  <c r="D748" i="5"/>
  <c r="C748" i="5"/>
  <c r="E747" i="5"/>
  <c r="D747" i="5"/>
  <c r="C747" i="5"/>
  <c r="E746" i="5"/>
  <c r="D746" i="5"/>
  <c r="C746" i="5"/>
  <c r="E745" i="5"/>
  <c r="D745" i="5"/>
  <c r="C745" i="5"/>
  <c r="E744" i="5"/>
  <c r="D744" i="5"/>
  <c r="C744" i="5"/>
  <c r="E743" i="5"/>
  <c r="D743" i="5"/>
  <c r="C743" i="5"/>
  <c r="E742" i="5"/>
  <c r="D742" i="5"/>
  <c r="C742" i="5"/>
  <c r="E741" i="5"/>
  <c r="D741" i="5"/>
  <c r="C741" i="5"/>
  <c r="E740" i="5"/>
  <c r="D740" i="5"/>
  <c r="C740" i="5"/>
  <c r="E739" i="5"/>
  <c r="D739" i="5"/>
  <c r="C739" i="5"/>
  <c r="E738" i="5"/>
  <c r="D738" i="5"/>
  <c r="C738" i="5"/>
  <c r="E737" i="5"/>
  <c r="D737" i="5"/>
  <c r="C737" i="5"/>
  <c r="E736" i="5"/>
  <c r="D736" i="5"/>
  <c r="C736" i="5"/>
  <c r="E735" i="5"/>
  <c r="D735" i="5"/>
  <c r="C735" i="5"/>
  <c r="E734" i="5"/>
  <c r="D734" i="5"/>
  <c r="C734" i="5"/>
  <c r="E733" i="5"/>
  <c r="D733" i="5"/>
  <c r="C733" i="5"/>
  <c r="E732" i="5"/>
  <c r="D732" i="5"/>
  <c r="C732" i="5"/>
  <c r="E731" i="5"/>
  <c r="D731" i="5"/>
  <c r="C731" i="5"/>
  <c r="E730" i="5"/>
  <c r="D730" i="5"/>
  <c r="C730" i="5"/>
  <c r="E729" i="5"/>
  <c r="D729" i="5"/>
  <c r="C729" i="5"/>
  <c r="E728" i="5"/>
  <c r="D728" i="5"/>
  <c r="C728" i="5"/>
  <c r="E727" i="5"/>
  <c r="D727" i="5"/>
  <c r="C727" i="5"/>
  <c r="E726" i="5"/>
  <c r="D726" i="5"/>
  <c r="C726" i="5"/>
  <c r="E725" i="5"/>
  <c r="D725" i="5"/>
  <c r="C725" i="5"/>
  <c r="E724" i="5"/>
  <c r="D724" i="5"/>
  <c r="C724" i="5"/>
  <c r="E723" i="5"/>
  <c r="D723" i="5"/>
  <c r="C723" i="5"/>
  <c r="E722" i="5"/>
  <c r="D722" i="5"/>
  <c r="C722" i="5"/>
  <c r="E721" i="5"/>
  <c r="D721" i="5"/>
  <c r="C721" i="5"/>
  <c r="E720" i="5"/>
  <c r="D720" i="5"/>
  <c r="C720" i="5"/>
  <c r="E719" i="5"/>
  <c r="D719" i="5"/>
  <c r="C719" i="5"/>
  <c r="E718" i="5"/>
  <c r="D718" i="5"/>
  <c r="C718" i="5"/>
  <c r="E717" i="5"/>
  <c r="D717" i="5"/>
  <c r="C717" i="5"/>
  <c r="E716" i="5"/>
  <c r="D716" i="5"/>
  <c r="C716" i="5"/>
  <c r="E715" i="5"/>
  <c r="D715" i="5"/>
  <c r="C715" i="5"/>
  <c r="E714" i="5"/>
  <c r="D714" i="5"/>
  <c r="C714" i="5"/>
  <c r="E713" i="5"/>
  <c r="D713" i="5"/>
  <c r="C713" i="5"/>
  <c r="E712" i="5"/>
  <c r="D712" i="5"/>
  <c r="C712" i="5"/>
  <c r="E711" i="5"/>
  <c r="D711" i="5"/>
  <c r="C711" i="5"/>
  <c r="E710" i="5"/>
  <c r="D710" i="5"/>
  <c r="C710" i="5"/>
  <c r="E709" i="5"/>
  <c r="D709" i="5"/>
  <c r="C709" i="5"/>
  <c r="E708" i="5"/>
  <c r="D708" i="5"/>
  <c r="C708" i="5"/>
  <c r="E707" i="5"/>
  <c r="D707" i="5"/>
  <c r="C707" i="5"/>
  <c r="E706" i="5"/>
  <c r="D706" i="5"/>
  <c r="C706" i="5"/>
  <c r="E705" i="5"/>
  <c r="D705" i="5"/>
  <c r="C705" i="5"/>
  <c r="E704" i="5"/>
  <c r="D704" i="5"/>
  <c r="C704" i="5"/>
  <c r="E703" i="5"/>
  <c r="D703" i="5"/>
  <c r="C703" i="5"/>
  <c r="E702" i="5"/>
  <c r="D702" i="5"/>
  <c r="C702" i="5"/>
  <c r="E701" i="5"/>
  <c r="D701" i="5"/>
  <c r="C701" i="5"/>
  <c r="E700" i="5"/>
  <c r="D700" i="5"/>
  <c r="C700" i="5"/>
  <c r="E699" i="5"/>
  <c r="D699" i="5"/>
  <c r="C699" i="5"/>
  <c r="E698" i="5"/>
  <c r="D698" i="5"/>
  <c r="C698" i="5"/>
  <c r="E697" i="5"/>
  <c r="D697" i="5"/>
  <c r="C697" i="5"/>
  <c r="E696" i="5"/>
  <c r="D696" i="5"/>
  <c r="C696" i="5"/>
  <c r="E695" i="5"/>
  <c r="D695" i="5"/>
  <c r="C695" i="5"/>
  <c r="E694" i="5"/>
  <c r="D694" i="5"/>
  <c r="C694" i="5"/>
  <c r="E693" i="5"/>
  <c r="D693" i="5"/>
  <c r="C693" i="5"/>
  <c r="E692" i="5"/>
  <c r="D692" i="5"/>
  <c r="C692" i="5"/>
  <c r="E691" i="5"/>
  <c r="D691" i="5"/>
  <c r="C691" i="5"/>
  <c r="E690" i="5"/>
  <c r="D690" i="5"/>
  <c r="C690" i="5"/>
  <c r="E689" i="5"/>
  <c r="D689" i="5"/>
  <c r="C689" i="5"/>
  <c r="E688" i="5"/>
  <c r="D688" i="5"/>
  <c r="C688" i="5"/>
  <c r="E687" i="5"/>
  <c r="D687" i="5"/>
  <c r="C687" i="5"/>
  <c r="E686" i="5"/>
  <c r="D686" i="5"/>
  <c r="C686" i="5"/>
  <c r="E685" i="5"/>
  <c r="D685" i="5"/>
  <c r="C685" i="5"/>
  <c r="E684" i="5"/>
  <c r="D684" i="5"/>
  <c r="C684" i="5"/>
  <c r="E683" i="5"/>
  <c r="D683" i="5"/>
  <c r="C683" i="5"/>
  <c r="E682" i="5"/>
  <c r="D682" i="5"/>
  <c r="C682" i="5"/>
  <c r="E681" i="5"/>
  <c r="D681" i="5"/>
  <c r="C681" i="5"/>
  <c r="E680" i="5"/>
  <c r="D680" i="5"/>
  <c r="C680" i="5"/>
  <c r="E679" i="5"/>
  <c r="D679" i="5"/>
  <c r="C679" i="5"/>
  <c r="E678" i="5"/>
  <c r="D678" i="5"/>
  <c r="C678" i="5"/>
  <c r="E677" i="5"/>
  <c r="D677" i="5"/>
  <c r="C677" i="5"/>
  <c r="E676" i="5"/>
  <c r="D676" i="5"/>
  <c r="C676" i="5"/>
  <c r="E675" i="5"/>
  <c r="D675" i="5"/>
  <c r="C675" i="5"/>
  <c r="E674" i="5"/>
  <c r="D674" i="5"/>
  <c r="C674" i="5"/>
  <c r="E673" i="5"/>
  <c r="D673" i="5"/>
  <c r="C673" i="5"/>
  <c r="E672" i="5"/>
  <c r="D672" i="5"/>
  <c r="C672" i="5"/>
  <c r="E671" i="5"/>
  <c r="D671" i="5"/>
  <c r="C671" i="5"/>
  <c r="E670" i="5"/>
  <c r="D670" i="5"/>
  <c r="C670" i="5"/>
  <c r="E669" i="5"/>
  <c r="D669" i="5"/>
  <c r="C669" i="5"/>
  <c r="E668" i="5"/>
  <c r="D668" i="5"/>
  <c r="C668" i="5"/>
  <c r="E667" i="5"/>
  <c r="D667" i="5"/>
  <c r="C667" i="5"/>
  <c r="E666" i="5"/>
  <c r="D666" i="5"/>
  <c r="C666" i="5"/>
  <c r="E665" i="5"/>
  <c r="D665" i="5"/>
  <c r="C665" i="5"/>
  <c r="E664" i="5"/>
  <c r="D664" i="5"/>
  <c r="C664" i="5"/>
  <c r="E663" i="5"/>
  <c r="D663" i="5"/>
  <c r="C663" i="5"/>
  <c r="E662" i="5"/>
  <c r="D662" i="5"/>
  <c r="C662" i="5"/>
  <c r="E661" i="5"/>
  <c r="D661" i="5"/>
  <c r="C661" i="5"/>
  <c r="E660" i="5"/>
  <c r="D660" i="5"/>
  <c r="C660" i="5"/>
  <c r="E659" i="5"/>
  <c r="D659" i="5"/>
  <c r="C659" i="5"/>
  <c r="E658" i="5"/>
  <c r="D658" i="5"/>
  <c r="C658" i="5"/>
  <c r="E657" i="5"/>
  <c r="D657" i="5"/>
  <c r="C657" i="5"/>
  <c r="E656" i="5"/>
  <c r="D656" i="5"/>
  <c r="C656" i="5"/>
  <c r="E655" i="5"/>
  <c r="D655" i="5"/>
  <c r="C655" i="5"/>
  <c r="E654" i="5"/>
  <c r="D654" i="5"/>
  <c r="C654" i="5"/>
  <c r="E653" i="5"/>
  <c r="D653" i="5"/>
  <c r="C653" i="5"/>
  <c r="E652" i="5"/>
  <c r="D652" i="5"/>
  <c r="C652" i="5"/>
  <c r="E651" i="5"/>
  <c r="D651" i="5"/>
  <c r="C651" i="5"/>
  <c r="E650" i="5"/>
  <c r="D650" i="5"/>
  <c r="C650" i="5"/>
  <c r="E649" i="5"/>
  <c r="D649" i="5"/>
  <c r="C649" i="5"/>
  <c r="E648" i="5"/>
  <c r="D648" i="5"/>
  <c r="C648" i="5"/>
  <c r="E647" i="5"/>
  <c r="D647" i="5"/>
  <c r="C647" i="5"/>
  <c r="E646" i="5"/>
  <c r="D646" i="5"/>
  <c r="C646" i="5"/>
  <c r="E645" i="5"/>
  <c r="D645" i="5"/>
  <c r="C645" i="5"/>
  <c r="E644" i="5"/>
  <c r="D644" i="5"/>
  <c r="C644" i="5"/>
  <c r="E643" i="5"/>
  <c r="D643" i="5"/>
  <c r="C643" i="5"/>
  <c r="E642" i="5"/>
  <c r="D642" i="5"/>
  <c r="C642" i="5"/>
  <c r="E641" i="5"/>
  <c r="D641" i="5"/>
  <c r="C641" i="5"/>
  <c r="E640" i="5"/>
  <c r="D640" i="5"/>
  <c r="C640" i="5"/>
  <c r="E639" i="5"/>
  <c r="D639" i="5"/>
  <c r="C639" i="5"/>
  <c r="E638" i="5"/>
  <c r="D638" i="5"/>
  <c r="C638" i="5"/>
  <c r="E637" i="5"/>
  <c r="D637" i="5"/>
  <c r="C637" i="5"/>
  <c r="E636" i="5"/>
  <c r="D636" i="5"/>
  <c r="C636" i="5"/>
  <c r="E635" i="5"/>
  <c r="D635" i="5"/>
  <c r="C635" i="5"/>
  <c r="E634" i="5"/>
  <c r="D634" i="5"/>
  <c r="C634" i="5"/>
  <c r="E633" i="5"/>
  <c r="D633" i="5"/>
  <c r="C633" i="5"/>
  <c r="E632" i="5"/>
  <c r="D632" i="5"/>
  <c r="C632" i="5"/>
  <c r="E631" i="5"/>
  <c r="D631" i="5"/>
  <c r="C631" i="5"/>
  <c r="E630" i="5"/>
  <c r="D630" i="5"/>
  <c r="C630" i="5"/>
  <c r="E629" i="5"/>
  <c r="D629" i="5"/>
  <c r="C629" i="5"/>
  <c r="E628" i="5"/>
  <c r="D628" i="5"/>
  <c r="C628" i="5"/>
  <c r="E627" i="5"/>
  <c r="D627" i="5"/>
  <c r="C627" i="5"/>
  <c r="E626" i="5"/>
  <c r="D626" i="5"/>
  <c r="C626" i="5"/>
  <c r="E625" i="5"/>
  <c r="D625" i="5"/>
  <c r="C625" i="5"/>
  <c r="E624" i="5"/>
  <c r="D624" i="5"/>
  <c r="C624" i="5"/>
  <c r="E623" i="5"/>
  <c r="D623" i="5"/>
  <c r="C623" i="5"/>
  <c r="E622" i="5"/>
  <c r="D622" i="5"/>
  <c r="C622" i="5"/>
  <c r="E621" i="5"/>
  <c r="D621" i="5"/>
  <c r="C621" i="5"/>
  <c r="E620" i="5"/>
  <c r="D620" i="5"/>
  <c r="C620" i="5"/>
  <c r="E619" i="5"/>
  <c r="D619" i="5"/>
  <c r="C619" i="5"/>
  <c r="E618" i="5"/>
  <c r="D618" i="5"/>
  <c r="C618" i="5"/>
  <c r="E617" i="5"/>
  <c r="D617" i="5"/>
  <c r="C617" i="5"/>
  <c r="E616" i="5"/>
  <c r="D616" i="5"/>
  <c r="C616" i="5"/>
  <c r="E615" i="5"/>
  <c r="D615" i="5"/>
  <c r="C615" i="5"/>
  <c r="E614" i="5"/>
  <c r="D614" i="5"/>
  <c r="C614" i="5"/>
  <c r="E613" i="5"/>
  <c r="D613" i="5"/>
  <c r="C613" i="5"/>
  <c r="E612" i="5"/>
  <c r="D612" i="5"/>
  <c r="C612" i="5"/>
  <c r="E611" i="5"/>
  <c r="D611" i="5"/>
  <c r="C611" i="5"/>
  <c r="E610" i="5"/>
  <c r="D610" i="5"/>
  <c r="C610" i="5"/>
  <c r="E609" i="5"/>
  <c r="D609" i="5"/>
  <c r="C609" i="5"/>
  <c r="E608" i="5"/>
  <c r="D608" i="5"/>
  <c r="C608" i="5"/>
  <c r="E607" i="5"/>
  <c r="D607" i="5"/>
  <c r="C607" i="5"/>
  <c r="E606" i="5"/>
  <c r="D606" i="5"/>
  <c r="C606" i="5"/>
  <c r="E605" i="5"/>
  <c r="D605" i="5"/>
  <c r="C605" i="5"/>
  <c r="E604" i="5"/>
  <c r="D604" i="5"/>
  <c r="C604" i="5"/>
  <c r="E603" i="5"/>
  <c r="D603" i="5"/>
  <c r="C603" i="5"/>
  <c r="E602" i="5"/>
  <c r="D602" i="5"/>
  <c r="C602" i="5"/>
  <c r="E601" i="5"/>
  <c r="D601" i="5"/>
  <c r="C601" i="5"/>
  <c r="E600" i="5"/>
  <c r="D600" i="5"/>
  <c r="C600" i="5"/>
  <c r="E599" i="5"/>
  <c r="D599" i="5"/>
  <c r="C599" i="5"/>
  <c r="E598" i="5"/>
  <c r="D598" i="5"/>
  <c r="C598" i="5"/>
  <c r="E597" i="5"/>
  <c r="D597" i="5"/>
  <c r="C597" i="5"/>
  <c r="E596" i="5"/>
  <c r="D596" i="5"/>
  <c r="C596" i="5"/>
  <c r="E595" i="5"/>
  <c r="D595" i="5"/>
  <c r="C595" i="5"/>
  <c r="E594" i="5"/>
  <c r="D594" i="5"/>
  <c r="C594" i="5"/>
  <c r="E593" i="5"/>
  <c r="D593" i="5"/>
  <c r="C593" i="5"/>
  <c r="E592" i="5"/>
  <c r="D592" i="5"/>
  <c r="C592" i="5"/>
  <c r="E591" i="5"/>
  <c r="D591" i="5"/>
  <c r="C591" i="5"/>
  <c r="E590" i="5"/>
  <c r="D590" i="5"/>
  <c r="C590" i="5"/>
  <c r="E589" i="5"/>
  <c r="D589" i="5"/>
  <c r="C589" i="5"/>
  <c r="E588" i="5"/>
  <c r="D588" i="5"/>
  <c r="C588" i="5"/>
  <c r="E587" i="5"/>
  <c r="D587" i="5"/>
  <c r="C587" i="5"/>
  <c r="E586" i="5"/>
  <c r="D586" i="5"/>
  <c r="C586" i="5"/>
  <c r="E585" i="5"/>
  <c r="D585" i="5"/>
  <c r="C585" i="5"/>
  <c r="E584" i="5"/>
  <c r="D584" i="5"/>
  <c r="C584" i="5"/>
  <c r="E583" i="5"/>
  <c r="D583" i="5"/>
  <c r="C583" i="5"/>
  <c r="E582" i="5"/>
  <c r="D582" i="5"/>
  <c r="C582" i="5"/>
  <c r="E581" i="5"/>
  <c r="D581" i="5"/>
  <c r="C581" i="5"/>
  <c r="E580" i="5"/>
  <c r="D580" i="5"/>
  <c r="C580" i="5"/>
  <c r="E579" i="5"/>
  <c r="D579" i="5"/>
  <c r="C579" i="5"/>
  <c r="E578" i="5"/>
  <c r="D578" i="5"/>
  <c r="C578" i="5"/>
  <c r="E577" i="5"/>
  <c r="D577" i="5"/>
  <c r="C577" i="5"/>
  <c r="E576" i="5"/>
  <c r="D576" i="5"/>
  <c r="C576" i="5"/>
  <c r="E575" i="5"/>
  <c r="D575" i="5"/>
  <c r="C575" i="5"/>
  <c r="E574" i="5"/>
  <c r="D574" i="5"/>
  <c r="C574" i="5"/>
  <c r="E573" i="5"/>
  <c r="D573" i="5"/>
  <c r="C573" i="5"/>
  <c r="E572" i="5"/>
  <c r="D572" i="5"/>
  <c r="C572" i="5"/>
  <c r="E571" i="5"/>
  <c r="D571" i="5"/>
  <c r="C571" i="5"/>
  <c r="E570" i="5"/>
  <c r="D570" i="5"/>
  <c r="C570" i="5"/>
  <c r="E569" i="5"/>
  <c r="D569" i="5"/>
  <c r="C569" i="5"/>
  <c r="E568" i="5"/>
  <c r="D568" i="5"/>
  <c r="C568" i="5"/>
  <c r="E567" i="5"/>
  <c r="D567" i="5"/>
  <c r="C567" i="5"/>
  <c r="E566" i="5"/>
  <c r="D566" i="5"/>
  <c r="C566" i="5"/>
  <c r="E565" i="5"/>
  <c r="D565" i="5"/>
  <c r="C565" i="5"/>
  <c r="E564" i="5"/>
  <c r="D564" i="5"/>
  <c r="C564" i="5"/>
  <c r="E563" i="5"/>
  <c r="D563" i="5"/>
  <c r="C563" i="5"/>
  <c r="E562" i="5"/>
  <c r="D562" i="5"/>
  <c r="C562" i="5"/>
  <c r="E561" i="5"/>
  <c r="D561" i="5"/>
  <c r="C561" i="5"/>
  <c r="E560" i="5"/>
  <c r="D560" i="5"/>
  <c r="C560" i="5"/>
  <c r="E559" i="5"/>
  <c r="D559" i="5"/>
  <c r="C559" i="5"/>
  <c r="E558" i="5"/>
  <c r="D558" i="5"/>
  <c r="C558" i="5"/>
  <c r="E557" i="5"/>
  <c r="D557" i="5"/>
  <c r="C557" i="5"/>
  <c r="E556" i="5"/>
  <c r="D556" i="5"/>
  <c r="C556" i="5"/>
  <c r="E555" i="5"/>
  <c r="D555" i="5"/>
  <c r="C555" i="5"/>
  <c r="E554" i="5"/>
  <c r="D554" i="5"/>
  <c r="C554" i="5"/>
  <c r="E553" i="5"/>
  <c r="D553" i="5"/>
  <c r="C553" i="5"/>
  <c r="E552" i="5"/>
  <c r="D552" i="5"/>
  <c r="C552" i="5"/>
  <c r="E551" i="5"/>
  <c r="D551" i="5"/>
  <c r="C551" i="5"/>
  <c r="E550" i="5"/>
  <c r="D550" i="5"/>
  <c r="C550" i="5"/>
  <c r="E549" i="5"/>
  <c r="D549" i="5"/>
  <c r="C549" i="5"/>
  <c r="E548" i="5"/>
  <c r="D548" i="5"/>
  <c r="C548" i="5"/>
  <c r="E547" i="5"/>
  <c r="D547" i="5"/>
  <c r="C547" i="5"/>
  <c r="E546" i="5"/>
  <c r="D546" i="5"/>
  <c r="C546" i="5"/>
  <c r="E545" i="5"/>
  <c r="D545" i="5"/>
  <c r="C545" i="5"/>
  <c r="E544" i="5"/>
  <c r="D544" i="5"/>
  <c r="C544" i="5"/>
  <c r="E543" i="5"/>
  <c r="D543" i="5"/>
  <c r="C543" i="5"/>
  <c r="E542" i="5"/>
  <c r="D542" i="5"/>
  <c r="C542" i="5"/>
  <c r="E541" i="5"/>
  <c r="D541" i="5"/>
  <c r="C541" i="5"/>
  <c r="E540" i="5"/>
  <c r="D540" i="5"/>
  <c r="C540" i="5"/>
  <c r="E539" i="5"/>
  <c r="D539" i="5"/>
  <c r="C539" i="5"/>
  <c r="E538" i="5"/>
  <c r="D538" i="5"/>
  <c r="C538" i="5"/>
  <c r="E537" i="5"/>
  <c r="D537" i="5"/>
  <c r="C537" i="5"/>
  <c r="E536" i="5"/>
  <c r="D536" i="5"/>
  <c r="C536" i="5"/>
  <c r="E535" i="5"/>
  <c r="D535" i="5"/>
  <c r="C535" i="5"/>
  <c r="E534" i="5"/>
  <c r="D534" i="5"/>
  <c r="C534" i="5"/>
  <c r="E533" i="5"/>
  <c r="D533" i="5"/>
  <c r="C533" i="5"/>
  <c r="E532" i="5"/>
  <c r="D532" i="5"/>
  <c r="C532" i="5"/>
  <c r="E531" i="5"/>
  <c r="D531" i="5"/>
  <c r="C531" i="5"/>
  <c r="E530" i="5"/>
  <c r="D530" i="5"/>
  <c r="C530" i="5"/>
  <c r="E529" i="5"/>
  <c r="D529" i="5"/>
  <c r="C529" i="5"/>
  <c r="E528" i="5"/>
  <c r="D528" i="5"/>
  <c r="C528" i="5"/>
  <c r="E527" i="5"/>
  <c r="D527" i="5"/>
  <c r="C527" i="5"/>
  <c r="E526" i="5"/>
  <c r="D526" i="5"/>
  <c r="C526" i="5"/>
  <c r="E525" i="5"/>
  <c r="D525" i="5"/>
  <c r="C525" i="5"/>
  <c r="E524" i="5"/>
  <c r="D524" i="5"/>
  <c r="C524" i="5"/>
  <c r="E523" i="5"/>
  <c r="D523" i="5"/>
  <c r="C523" i="5"/>
  <c r="E522" i="5"/>
  <c r="D522" i="5"/>
  <c r="C522" i="5"/>
  <c r="E521" i="5"/>
  <c r="D521" i="5"/>
  <c r="C521" i="5"/>
  <c r="E520" i="5"/>
  <c r="D520" i="5"/>
  <c r="C520" i="5"/>
  <c r="E519" i="5"/>
  <c r="D519" i="5"/>
  <c r="C519" i="5"/>
  <c r="E518" i="5"/>
  <c r="D518" i="5"/>
  <c r="C518" i="5"/>
  <c r="E517" i="5"/>
  <c r="D517" i="5"/>
  <c r="C517" i="5"/>
  <c r="E516" i="5"/>
  <c r="D516" i="5"/>
  <c r="C516" i="5"/>
  <c r="E515" i="5"/>
  <c r="D515" i="5"/>
  <c r="C515" i="5"/>
  <c r="E514" i="5"/>
  <c r="D514" i="5"/>
  <c r="C514" i="5"/>
  <c r="E513" i="5"/>
  <c r="D513" i="5"/>
  <c r="C513" i="5"/>
  <c r="E512" i="5"/>
  <c r="D512" i="5"/>
  <c r="C512" i="5"/>
  <c r="E511" i="5"/>
  <c r="D511" i="5"/>
  <c r="C511" i="5"/>
  <c r="E510" i="5"/>
  <c r="D510" i="5"/>
  <c r="C510" i="5"/>
  <c r="E509" i="5"/>
  <c r="D509" i="5"/>
  <c r="C509" i="5"/>
  <c r="E508" i="5"/>
  <c r="D508" i="5"/>
  <c r="C508" i="5"/>
  <c r="E507" i="5"/>
  <c r="D507" i="5"/>
  <c r="C507" i="5"/>
  <c r="E506" i="5"/>
  <c r="D506" i="5"/>
  <c r="C506" i="5"/>
  <c r="E505" i="5"/>
  <c r="D505" i="5"/>
  <c r="C505" i="5"/>
  <c r="E504" i="5"/>
  <c r="D504" i="5"/>
  <c r="C504" i="5"/>
  <c r="E503" i="5"/>
  <c r="D503" i="5"/>
  <c r="C503" i="5"/>
  <c r="E502" i="5"/>
  <c r="D502" i="5"/>
  <c r="C502" i="5"/>
  <c r="E501" i="5"/>
  <c r="D501" i="5"/>
  <c r="C501" i="5"/>
  <c r="E500" i="5"/>
  <c r="D500" i="5"/>
  <c r="C500" i="5"/>
  <c r="E499" i="5"/>
  <c r="D499" i="5"/>
  <c r="C499" i="5"/>
  <c r="E498" i="5"/>
  <c r="D498" i="5"/>
  <c r="C498" i="5"/>
  <c r="E497" i="5"/>
  <c r="D497" i="5"/>
  <c r="C497" i="5"/>
  <c r="E496" i="5"/>
  <c r="D496" i="5"/>
  <c r="C496" i="5"/>
  <c r="E495" i="5"/>
  <c r="D495" i="5"/>
  <c r="C495" i="5"/>
  <c r="E494" i="5"/>
  <c r="D494" i="5"/>
  <c r="C494" i="5"/>
  <c r="E493" i="5"/>
  <c r="D493" i="5"/>
  <c r="C493" i="5"/>
  <c r="E492" i="5"/>
  <c r="D492" i="5"/>
  <c r="C492" i="5"/>
  <c r="E491" i="5"/>
  <c r="D491" i="5"/>
  <c r="C491" i="5"/>
  <c r="E490" i="5"/>
  <c r="D490" i="5"/>
  <c r="C490" i="5"/>
  <c r="E489" i="5"/>
  <c r="D489" i="5"/>
  <c r="C489" i="5"/>
  <c r="E488" i="5"/>
  <c r="D488" i="5"/>
  <c r="C488" i="5"/>
  <c r="E487" i="5"/>
  <c r="D487" i="5"/>
  <c r="C487" i="5"/>
  <c r="E486" i="5"/>
  <c r="D486" i="5"/>
  <c r="C486" i="5"/>
  <c r="E485" i="5"/>
  <c r="D485" i="5"/>
  <c r="C485" i="5"/>
  <c r="E484" i="5"/>
  <c r="D484" i="5"/>
  <c r="C484" i="5"/>
  <c r="E483" i="5"/>
  <c r="D483" i="5"/>
  <c r="C483" i="5"/>
  <c r="E482" i="5"/>
  <c r="D482" i="5"/>
  <c r="C482" i="5"/>
  <c r="E481" i="5"/>
  <c r="D481" i="5"/>
  <c r="C481" i="5"/>
  <c r="E480" i="5"/>
  <c r="D480" i="5"/>
  <c r="C480" i="5"/>
  <c r="E479" i="5"/>
  <c r="D479" i="5"/>
  <c r="C479" i="5"/>
  <c r="E478" i="5"/>
  <c r="D478" i="5"/>
  <c r="C478" i="5"/>
  <c r="E477" i="5"/>
  <c r="D477" i="5"/>
  <c r="C477" i="5"/>
  <c r="E476" i="5"/>
  <c r="D476" i="5"/>
  <c r="C476" i="5"/>
  <c r="E475" i="5"/>
  <c r="D475" i="5"/>
  <c r="C475" i="5"/>
  <c r="E474" i="5"/>
  <c r="D474" i="5"/>
  <c r="C474" i="5"/>
  <c r="E473" i="5"/>
  <c r="D473" i="5"/>
  <c r="C473" i="5"/>
  <c r="E472" i="5"/>
  <c r="D472" i="5"/>
  <c r="C472" i="5"/>
  <c r="E471" i="5"/>
  <c r="D471" i="5"/>
  <c r="C471" i="5"/>
  <c r="E470" i="5"/>
  <c r="D470" i="5"/>
  <c r="C470" i="5"/>
  <c r="E469" i="5"/>
  <c r="D469" i="5"/>
  <c r="C469" i="5"/>
  <c r="E468" i="5"/>
  <c r="D468" i="5"/>
  <c r="C468" i="5"/>
  <c r="E467" i="5"/>
  <c r="D467" i="5"/>
  <c r="C467" i="5"/>
  <c r="E466" i="5"/>
  <c r="D466" i="5"/>
  <c r="C466" i="5"/>
  <c r="E465" i="5"/>
  <c r="D465" i="5"/>
  <c r="C465" i="5"/>
  <c r="E464" i="5"/>
  <c r="D464" i="5"/>
  <c r="C464" i="5"/>
  <c r="E463" i="5"/>
  <c r="D463" i="5"/>
  <c r="C463" i="5"/>
  <c r="E462" i="5"/>
  <c r="D462" i="5"/>
  <c r="C462" i="5"/>
  <c r="E461" i="5"/>
  <c r="D461" i="5"/>
  <c r="C461" i="5"/>
  <c r="E460" i="5"/>
  <c r="D460" i="5"/>
  <c r="C460" i="5"/>
  <c r="E459" i="5"/>
  <c r="D459" i="5"/>
  <c r="C459" i="5"/>
  <c r="E458" i="5"/>
  <c r="D458" i="5"/>
  <c r="C458" i="5"/>
  <c r="E457" i="5"/>
  <c r="D457" i="5"/>
  <c r="C457" i="5"/>
  <c r="E456" i="5"/>
  <c r="D456" i="5"/>
  <c r="C456" i="5"/>
  <c r="E455" i="5"/>
  <c r="D455" i="5"/>
  <c r="C455" i="5"/>
  <c r="E454" i="5"/>
  <c r="D454" i="5"/>
  <c r="C454" i="5"/>
  <c r="E453" i="5"/>
  <c r="D453" i="5"/>
  <c r="C453" i="5"/>
  <c r="E452" i="5"/>
  <c r="D452" i="5"/>
  <c r="C452" i="5"/>
  <c r="E451" i="5"/>
  <c r="D451" i="5"/>
  <c r="C451" i="5"/>
  <c r="E450" i="5"/>
  <c r="D450" i="5"/>
  <c r="C450" i="5"/>
  <c r="E449" i="5"/>
  <c r="D449" i="5"/>
  <c r="C449" i="5"/>
  <c r="E448" i="5"/>
  <c r="D448" i="5"/>
  <c r="C448" i="5"/>
  <c r="E447" i="5"/>
  <c r="D447" i="5"/>
  <c r="C447" i="5"/>
  <c r="E446" i="5"/>
  <c r="D446" i="5"/>
  <c r="C446" i="5"/>
  <c r="E445" i="5"/>
  <c r="D445" i="5"/>
  <c r="C445" i="5"/>
  <c r="E444" i="5"/>
  <c r="D444" i="5"/>
  <c r="C444" i="5"/>
  <c r="E443" i="5"/>
  <c r="D443" i="5"/>
  <c r="C443" i="5"/>
  <c r="E442" i="5"/>
  <c r="D442" i="5"/>
  <c r="C442" i="5"/>
  <c r="E441" i="5"/>
  <c r="D441" i="5"/>
  <c r="C441" i="5"/>
  <c r="E440" i="5"/>
  <c r="D440" i="5"/>
  <c r="C440" i="5"/>
  <c r="E439" i="5"/>
  <c r="D439" i="5"/>
  <c r="C439" i="5"/>
  <c r="E438" i="5"/>
  <c r="D438" i="5"/>
  <c r="C438" i="5"/>
  <c r="E437" i="5"/>
  <c r="D437" i="5"/>
  <c r="C437" i="5"/>
  <c r="E436" i="5"/>
  <c r="D436" i="5"/>
  <c r="C436" i="5"/>
  <c r="E435" i="5"/>
  <c r="D435" i="5"/>
  <c r="C435" i="5"/>
  <c r="E434" i="5"/>
  <c r="D434" i="5"/>
  <c r="C434" i="5"/>
  <c r="E433" i="5"/>
  <c r="D433" i="5"/>
  <c r="C433" i="5"/>
  <c r="E432" i="5"/>
  <c r="D432" i="5"/>
  <c r="C432" i="5"/>
  <c r="E431" i="5"/>
  <c r="D431" i="5"/>
  <c r="C431" i="5"/>
  <c r="E430" i="5"/>
  <c r="D430" i="5"/>
  <c r="C430" i="5"/>
  <c r="E429" i="5"/>
  <c r="D429" i="5"/>
  <c r="C429" i="5"/>
  <c r="E428" i="5"/>
  <c r="D428" i="5"/>
  <c r="C428" i="5"/>
  <c r="E427" i="5"/>
  <c r="D427" i="5"/>
  <c r="C427" i="5"/>
  <c r="E426" i="5"/>
  <c r="D426" i="5"/>
  <c r="C426" i="5"/>
  <c r="E425" i="5"/>
  <c r="D425" i="5"/>
  <c r="C425" i="5"/>
  <c r="E424" i="5"/>
  <c r="D424" i="5"/>
  <c r="C424" i="5"/>
  <c r="E423" i="5"/>
  <c r="D423" i="5"/>
  <c r="C423" i="5"/>
  <c r="E422" i="5"/>
  <c r="D422" i="5"/>
  <c r="C422" i="5"/>
  <c r="E421" i="5"/>
  <c r="D421" i="5"/>
  <c r="C421" i="5"/>
  <c r="E420" i="5"/>
  <c r="D420" i="5"/>
  <c r="C420" i="5"/>
  <c r="E419" i="5"/>
  <c r="D419" i="5"/>
  <c r="C419" i="5"/>
  <c r="E418" i="5"/>
  <c r="D418" i="5"/>
  <c r="C418" i="5"/>
  <c r="E417" i="5"/>
  <c r="D417" i="5"/>
  <c r="C417" i="5"/>
  <c r="E416" i="5"/>
  <c r="D416" i="5"/>
  <c r="C416" i="5"/>
  <c r="E415" i="5"/>
  <c r="D415" i="5"/>
  <c r="C415" i="5"/>
  <c r="E414" i="5"/>
  <c r="D414" i="5"/>
  <c r="C414" i="5"/>
  <c r="E413" i="5"/>
  <c r="D413" i="5"/>
  <c r="C413" i="5"/>
  <c r="E412" i="5"/>
  <c r="D412" i="5"/>
  <c r="C412" i="5"/>
  <c r="E411" i="5"/>
  <c r="D411" i="5"/>
  <c r="C411" i="5"/>
  <c r="E410" i="5"/>
  <c r="D410" i="5"/>
  <c r="C410" i="5"/>
  <c r="E409" i="5"/>
  <c r="D409" i="5"/>
  <c r="C409" i="5"/>
  <c r="E408" i="5"/>
  <c r="D408" i="5"/>
  <c r="C408" i="5"/>
  <c r="E407" i="5"/>
  <c r="D407" i="5"/>
  <c r="C407" i="5"/>
  <c r="E406" i="5"/>
  <c r="D406" i="5"/>
  <c r="C406" i="5"/>
  <c r="E405" i="5"/>
  <c r="D405" i="5"/>
  <c r="C405" i="5"/>
  <c r="E404" i="5"/>
  <c r="D404" i="5"/>
  <c r="C404" i="5"/>
  <c r="E403" i="5"/>
  <c r="D403" i="5"/>
  <c r="C403" i="5"/>
  <c r="E402" i="5"/>
  <c r="D402" i="5"/>
  <c r="C402" i="5"/>
  <c r="E401" i="5"/>
  <c r="D401" i="5"/>
  <c r="C401" i="5"/>
  <c r="E400" i="5"/>
  <c r="D400" i="5"/>
  <c r="C400" i="5"/>
  <c r="E399" i="5"/>
  <c r="D399" i="5"/>
  <c r="C399" i="5"/>
  <c r="E398" i="5"/>
  <c r="D398" i="5"/>
  <c r="C398" i="5"/>
  <c r="E397" i="5"/>
  <c r="D397" i="5"/>
  <c r="C397" i="5"/>
  <c r="E396" i="5"/>
  <c r="D396" i="5"/>
  <c r="C396" i="5"/>
  <c r="E395" i="5"/>
  <c r="D395" i="5"/>
  <c r="C395" i="5"/>
  <c r="E394" i="5"/>
  <c r="D394" i="5"/>
  <c r="C394" i="5"/>
  <c r="E393" i="5"/>
  <c r="D393" i="5"/>
  <c r="C393" i="5"/>
  <c r="E392" i="5"/>
  <c r="D392" i="5"/>
  <c r="C392" i="5"/>
  <c r="E391" i="5"/>
  <c r="D391" i="5"/>
  <c r="C391" i="5"/>
  <c r="E390" i="5"/>
  <c r="D390" i="5"/>
  <c r="C390" i="5"/>
  <c r="E389" i="5"/>
  <c r="D389" i="5"/>
  <c r="C389" i="5"/>
  <c r="E388" i="5"/>
  <c r="D388" i="5"/>
  <c r="C388" i="5"/>
  <c r="E387" i="5"/>
  <c r="D387" i="5"/>
  <c r="C387" i="5"/>
  <c r="E386" i="5"/>
  <c r="D386" i="5"/>
  <c r="C386" i="5"/>
  <c r="E385" i="5"/>
  <c r="D385" i="5"/>
  <c r="C385" i="5"/>
  <c r="E384" i="5"/>
  <c r="D384" i="5"/>
  <c r="C384" i="5"/>
  <c r="E383" i="5"/>
  <c r="D383" i="5"/>
  <c r="C383" i="5"/>
  <c r="E382" i="5"/>
  <c r="D382" i="5"/>
  <c r="C382" i="5"/>
  <c r="E381" i="5"/>
  <c r="D381" i="5"/>
  <c r="C381" i="5"/>
  <c r="E380" i="5"/>
  <c r="D380" i="5"/>
  <c r="C380" i="5"/>
  <c r="E379" i="5"/>
  <c r="D379" i="5"/>
  <c r="C379" i="5"/>
  <c r="E378" i="5"/>
  <c r="D378" i="5"/>
  <c r="C378" i="5"/>
  <c r="E377" i="5"/>
  <c r="D377" i="5"/>
  <c r="C377" i="5"/>
  <c r="E376" i="5"/>
  <c r="D376" i="5"/>
  <c r="C376" i="5"/>
  <c r="E375" i="5"/>
  <c r="D375" i="5"/>
  <c r="C375" i="5"/>
  <c r="E374" i="5"/>
  <c r="D374" i="5"/>
  <c r="C374" i="5"/>
  <c r="E373" i="5"/>
  <c r="D373" i="5"/>
  <c r="C373" i="5"/>
  <c r="E372" i="5"/>
  <c r="D372" i="5"/>
  <c r="C372" i="5"/>
  <c r="E371" i="5"/>
  <c r="D371" i="5"/>
  <c r="C371" i="5"/>
  <c r="E370" i="5"/>
  <c r="D370" i="5"/>
  <c r="C370" i="5"/>
  <c r="E369" i="5"/>
  <c r="D369" i="5"/>
  <c r="C369" i="5"/>
  <c r="E368" i="5"/>
  <c r="D368" i="5"/>
  <c r="C368" i="5"/>
  <c r="E367" i="5"/>
  <c r="D367" i="5"/>
  <c r="C367" i="5"/>
  <c r="E366" i="5"/>
  <c r="D366" i="5"/>
  <c r="C366" i="5"/>
  <c r="E365" i="5"/>
  <c r="D365" i="5"/>
  <c r="C365" i="5"/>
  <c r="E364" i="5"/>
  <c r="D364" i="5"/>
  <c r="C364" i="5"/>
  <c r="E363" i="5"/>
  <c r="D363" i="5"/>
  <c r="C363" i="5"/>
  <c r="E362" i="5"/>
  <c r="D362" i="5"/>
  <c r="C362" i="5"/>
  <c r="E361" i="5"/>
  <c r="D361" i="5"/>
  <c r="C361" i="5"/>
  <c r="E360" i="5"/>
  <c r="D360" i="5"/>
  <c r="C360" i="5"/>
  <c r="E359" i="5"/>
  <c r="D359" i="5"/>
  <c r="C359" i="5"/>
  <c r="E358" i="5"/>
  <c r="D358" i="5"/>
  <c r="C358" i="5"/>
  <c r="E357" i="5"/>
  <c r="D357" i="5"/>
  <c r="C357" i="5"/>
  <c r="E356" i="5"/>
  <c r="D356" i="5"/>
  <c r="C356" i="5"/>
  <c r="E355" i="5"/>
  <c r="D355" i="5"/>
  <c r="C355" i="5"/>
  <c r="E354" i="5"/>
  <c r="D354" i="5"/>
  <c r="C354" i="5"/>
  <c r="E353" i="5"/>
  <c r="D353" i="5"/>
  <c r="C353" i="5"/>
  <c r="E352" i="5"/>
  <c r="D352" i="5"/>
  <c r="C352" i="5"/>
  <c r="E351" i="5"/>
  <c r="D351" i="5"/>
  <c r="C351" i="5"/>
  <c r="E350" i="5"/>
  <c r="D350" i="5"/>
  <c r="C350" i="5"/>
  <c r="E349" i="5"/>
  <c r="D349" i="5"/>
  <c r="C349" i="5"/>
  <c r="E348" i="5"/>
  <c r="D348" i="5"/>
  <c r="C348" i="5"/>
  <c r="E347" i="5"/>
  <c r="D347" i="5"/>
  <c r="C347" i="5"/>
  <c r="E346" i="5"/>
  <c r="D346" i="5"/>
  <c r="C346" i="5"/>
  <c r="E345" i="5"/>
  <c r="D345" i="5"/>
  <c r="C345" i="5"/>
  <c r="E344" i="5"/>
  <c r="D344" i="5"/>
  <c r="C344" i="5"/>
  <c r="E343" i="5"/>
  <c r="D343" i="5"/>
  <c r="C343" i="5"/>
  <c r="E342" i="5"/>
  <c r="D342" i="5"/>
  <c r="C342" i="5"/>
  <c r="E341" i="5"/>
  <c r="D341" i="5"/>
  <c r="C341" i="5"/>
  <c r="E340" i="5"/>
  <c r="D340" i="5"/>
  <c r="C340" i="5"/>
  <c r="E339" i="5"/>
  <c r="D339" i="5"/>
  <c r="C339" i="5"/>
  <c r="E338" i="5"/>
  <c r="D338" i="5"/>
  <c r="C338" i="5"/>
  <c r="E337" i="5"/>
  <c r="D337" i="5"/>
  <c r="C337" i="5"/>
  <c r="E336" i="5"/>
  <c r="D336" i="5"/>
  <c r="C336" i="5"/>
  <c r="E335" i="5"/>
  <c r="D335" i="5"/>
  <c r="C335" i="5"/>
  <c r="E334" i="5"/>
  <c r="D334" i="5"/>
  <c r="C334" i="5"/>
  <c r="E333" i="5"/>
  <c r="D333" i="5"/>
  <c r="C333" i="5"/>
  <c r="E332" i="5"/>
  <c r="D332" i="5"/>
  <c r="C332" i="5"/>
  <c r="E331" i="5"/>
  <c r="D331" i="5"/>
  <c r="C331" i="5"/>
  <c r="E330" i="5"/>
  <c r="D330" i="5"/>
  <c r="C330" i="5"/>
  <c r="E329" i="5"/>
  <c r="D329" i="5"/>
  <c r="C329" i="5"/>
  <c r="E328" i="5"/>
  <c r="D328" i="5"/>
  <c r="C328" i="5"/>
  <c r="E327" i="5"/>
  <c r="D327" i="5"/>
  <c r="C327" i="5"/>
  <c r="E326" i="5"/>
  <c r="D326" i="5"/>
  <c r="C326" i="5"/>
  <c r="E325" i="5"/>
  <c r="D325" i="5"/>
  <c r="C325" i="5"/>
  <c r="E324" i="5"/>
  <c r="D324" i="5"/>
  <c r="C324" i="5"/>
  <c r="E323" i="5"/>
  <c r="D323" i="5"/>
  <c r="C323" i="5"/>
  <c r="E322" i="5"/>
  <c r="D322" i="5"/>
  <c r="C322" i="5"/>
  <c r="E321" i="5"/>
  <c r="D321" i="5"/>
  <c r="C321" i="5"/>
  <c r="E320" i="5"/>
  <c r="D320" i="5"/>
  <c r="C320" i="5"/>
  <c r="E319" i="5"/>
  <c r="D319" i="5"/>
  <c r="C319" i="5"/>
  <c r="E318" i="5"/>
  <c r="D318" i="5"/>
  <c r="C318" i="5"/>
  <c r="E317" i="5"/>
  <c r="D317" i="5"/>
  <c r="C317" i="5"/>
  <c r="E316" i="5"/>
  <c r="D316" i="5"/>
  <c r="C316" i="5"/>
  <c r="E315" i="5"/>
  <c r="D315" i="5"/>
  <c r="C315" i="5"/>
  <c r="E314" i="5"/>
  <c r="D314" i="5"/>
  <c r="C314" i="5"/>
  <c r="E313" i="5"/>
  <c r="D313" i="5"/>
  <c r="C313" i="5"/>
  <c r="E312" i="5"/>
  <c r="D312" i="5"/>
  <c r="C312" i="5"/>
  <c r="E311" i="5"/>
  <c r="D311" i="5"/>
  <c r="C311" i="5"/>
  <c r="E310" i="5"/>
  <c r="D310" i="5"/>
  <c r="C310" i="5"/>
  <c r="E309" i="5"/>
  <c r="D309" i="5"/>
  <c r="C309" i="5"/>
  <c r="E308" i="5"/>
  <c r="D308" i="5"/>
  <c r="C308" i="5"/>
  <c r="E307" i="5"/>
  <c r="D307" i="5"/>
  <c r="C307" i="5"/>
  <c r="E306" i="5"/>
  <c r="D306" i="5"/>
  <c r="C306" i="5"/>
  <c r="E305" i="5"/>
  <c r="D305" i="5"/>
  <c r="C305" i="5"/>
  <c r="E304" i="5"/>
  <c r="D304" i="5"/>
  <c r="C304" i="5"/>
  <c r="E303" i="5"/>
  <c r="D303" i="5"/>
  <c r="C303" i="5"/>
  <c r="E302" i="5"/>
  <c r="D302" i="5"/>
  <c r="C302" i="5"/>
  <c r="E301" i="5"/>
  <c r="D301" i="5"/>
  <c r="C301" i="5"/>
  <c r="E300" i="5"/>
  <c r="D300" i="5"/>
  <c r="C300" i="5"/>
  <c r="E299" i="5"/>
  <c r="D299" i="5"/>
  <c r="C299" i="5"/>
  <c r="E298" i="5"/>
  <c r="D298" i="5"/>
  <c r="C298" i="5"/>
  <c r="E297" i="5"/>
  <c r="D297" i="5"/>
  <c r="C297" i="5"/>
  <c r="E296" i="5"/>
  <c r="D296" i="5"/>
  <c r="C296" i="5"/>
  <c r="E295" i="5"/>
  <c r="D295" i="5"/>
  <c r="C295" i="5"/>
  <c r="E294" i="5"/>
  <c r="D294" i="5"/>
  <c r="C294" i="5"/>
  <c r="E293" i="5"/>
  <c r="D293" i="5"/>
  <c r="C293" i="5"/>
  <c r="E292" i="5"/>
  <c r="D292" i="5"/>
  <c r="C292" i="5"/>
  <c r="E291" i="5"/>
  <c r="D291" i="5"/>
  <c r="C291" i="5"/>
  <c r="E290" i="5"/>
  <c r="D290" i="5"/>
  <c r="C290" i="5"/>
  <c r="E289" i="5"/>
  <c r="D289" i="5"/>
  <c r="C289" i="5"/>
  <c r="E288" i="5"/>
  <c r="D288" i="5"/>
  <c r="C288" i="5"/>
  <c r="E287" i="5"/>
  <c r="D287" i="5"/>
  <c r="C287" i="5"/>
  <c r="E286" i="5"/>
  <c r="D286" i="5"/>
  <c r="C286" i="5"/>
  <c r="E285" i="5"/>
  <c r="D285" i="5"/>
  <c r="C285" i="5"/>
  <c r="E284" i="5"/>
  <c r="D284" i="5"/>
  <c r="C284" i="5"/>
  <c r="E283" i="5"/>
  <c r="D283" i="5"/>
  <c r="C283" i="5"/>
  <c r="E282" i="5"/>
  <c r="D282" i="5"/>
  <c r="C282" i="5"/>
  <c r="E281" i="5"/>
  <c r="D281" i="5"/>
  <c r="C281" i="5"/>
  <c r="E280" i="5"/>
  <c r="D280" i="5"/>
  <c r="C280" i="5"/>
  <c r="E279" i="5"/>
  <c r="D279" i="5"/>
  <c r="C279" i="5"/>
  <c r="E278" i="5"/>
  <c r="D278" i="5"/>
  <c r="C278" i="5"/>
  <c r="E277" i="5"/>
  <c r="D277" i="5"/>
  <c r="C277" i="5"/>
  <c r="E276" i="5"/>
  <c r="D276" i="5"/>
  <c r="C276" i="5"/>
  <c r="E275" i="5"/>
  <c r="D275" i="5"/>
  <c r="C275" i="5"/>
  <c r="E274" i="5"/>
  <c r="D274" i="5"/>
  <c r="C274" i="5"/>
  <c r="E273" i="5"/>
  <c r="D273" i="5"/>
  <c r="C273" i="5"/>
  <c r="E272" i="5"/>
  <c r="D272" i="5"/>
  <c r="C272" i="5"/>
  <c r="E271" i="5"/>
  <c r="D271" i="5"/>
  <c r="C271" i="5"/>
  <c r="E270" i="5"/>
  <c r="D270" i="5"/>
  <c r="C270" i="5"/>
  <c r="E269" i="5"/>
  <c r="D269" i="5"/>
  <c r="C269" i="5"/>
  <c r="E268" i="5"/>
  <c r="D268" i="5"/>
  <c r="C268" i="5"/>
  <c r="E267" i="5"/>
  <c r="D267" i="5"/>
  <c r="C267" i="5"/>
  <c r="E266" i="5"/>
  <c r="D266" i="5"/>
  <c r="C266" i="5"/>
  <c r="E265" i="5"/>
  <c r="D265" i="5"/>
  <c r="C265" i="5"/>
  <c r="E264" i="5"/>
  <c r="D264" i="5"/>
  <c r="C264" i="5"/>
  <c r="E263" i="5"/>
  <c r="D263" i="5"/>
  <c r="C263" i="5"/>
  <c r="E262" i="5"/>
  <c r="D262" i="5"/>
  <c r="C262" i="5"/>
  <c r="E261" i="5"/>
  <c r="D261" i="5"/>
  <c r="C261" i="5"/>
  <c r="E260" i="5"/>
  <c r="D260" i="5"/>
  <c r="C260" i="5"/>
  <c r="E259" i="5"/>
  <c r="D259" i="5"/>
  <c r="C259" i="5"/>
  <c r="E258" i="5"/>
  <c r="D258" i="5"/>
  <c r="C258" i="5"/>
  <c r="E257" i="5"/>
  <c r="D257" i="5"/>
  <c r="C257" i="5"/>
  <c r="E256" i="5"/>
  <c r="D256" i="5"/>
  <c r="C256" i="5"/>
  <c r="E255" i="5"/>
  <c r="D255" i="5"/>
  <c r="C255" i="5"/>
  <c r="E254" i="5"/>
  <c r="D254" i="5"/>
  <c r="C254" i="5"/>
  <c r="E253" i="5"/>
  <c r="D253" i="5"/>
  <c r="C253" i="5"/>
  <c r="E252" i="5"/>
  <c r="D252" i="5"/>
  <c r="C252" i="5"/>
  <c r="E251" i="5"/>
  <c r="D251" i="5"/>
  <c r="C251" i="5"/>
  <c r="E250" i="5"/>
  <c r="D250" i="5"/>
  <c r="C250" i="5"/>
  <c r="E249" i="5"/>
  <c r="D249" i="5"/>
  <c r="C249" i="5"/>
  <c r="E248" i="5"/>
  <c r="D248" i="5"/>
  <c r="C248" i="5"/>
  <c r="E247" i="5"/>
  <c r="D247" i="5"/>
  <c r="C247" i="5"/>
  <c r="E246" i="5"/>
  <c r="D246" i="5"/>
  <c r="C246" i="5"/>
  <c r="E245" i="5"/>
  <c r="D245" i="5"/>
  <c r="C245" i="5"/>
  <c r="E244" i="5"/>
  <c r="D244" i="5"/>
  <c r="C244" i="5"/>
  <c r="E243" i="5"/>
  <c r="D243" i="5"/>
  <c r="C243" i="5"/>
  <c r="E242" i="5"/>
  <c r="D242" i="5"/>
  <c r="C242" i="5"/>
  <c r="E241" i="5"/>
  <c r="D241" i="5"/>
  <c r="C241" i="5"/>
  <c r="E240" i="5"/>
  <c r="D240" i="5"/>
  <c r="C240" i="5"/>
  <c r="E239" i="5"/>
  <c r="D239" i="5"/>
  <c r="C239" i="5"/>
  <c r="E238" i="5"/>
  <c r="D238" i="5"/>
  <c r="C238" i="5"/>
  <c r="E237" i="5"/>
  <c r="D237" i="5"/>
  <c r="C237" i="5"/>
  <c r="E236" i="5"/>
  <c r="D236" i="5"/>
  <c r="C236" i="5"/>
  <c r="E235" i="5"/>
  <c r="D235" i="5"/>
  <c r="C235" i="5"/>
  <c r="E234" i="5"/>
  <c r="D234" i="5"/>
  <c r="C234" i="5"/>
  <c r="E233" i="5"/>
  <c r="D233" i="5"/>
  <c r="C233" i="5"/>
  <c r="E232" i="5"/>
  <c r="D232" i="5"/>
  <c r="C232" i="5"/>
  <c r="E231" i="5"/>
  <c r="D231" i="5"/>
  <c r="C231" i="5"/>
  <c r="E230" i="5"/>
  <c r="D230" i="5"/>
  <c r="C230" i="5"/>
  <c r="E229" i="5"/>
  <c r="D229" i="5"/>
  <c r="C229" i="5"/>
  <c r="E228" i="5"/>
  <c r="D228" i="5"/>
  <c r="C228" i="5"/>
  <c r="E227" i="5"/>
  <c r="D227" i="5"/>
  <c r="C227" i="5"/>
  <c r="E226" i="5"/>
  <c r="D226" i="5"/>
  <c r="C226" i="5"/>
  <c r="E225" i="5"/>
  <c r="D225" i="5"/>
  <c r="C225" i="5"/>
  <c r="E224" i="5"/>
  <c r="D224" i="5"/>
  <c r="C224" i="5"/>
  <c r="E223" i="5"/>
  <c r="D223" i="5"/>
  <c r="C223" i="5"/>
  <c r="E222" i="5"/>
  <c r="D222" i="5"/>
  <c r="C222" i="5"/>
  <c r="E221" i="5"/>
  <c r="D221" i="5"/>
  <c r="C221" i="5"/>
  <c r="E220" i="5"/>
  <c r="D220" i="5"/>
  <c r="C220" i="5"/>
  <c r="E219" i="5"/>
  <c r="D219" i="5"/>
  <c r="C219" i="5"/>
  <c r="E218" i="5"/>
  <c r="D218" i="5"/>
  <c r="C218" i="5"/>
  <c r="E217" i="5"/>
  <c r="D217" i="5"/>
  <c r="C217" i="5"/>
  <c r="E216" i="5"/>
  <c r="D216" i="5"/>
  <c r="C216" i="5"/>
  <c r="E215" i="5"/>
  <c r="D215" i="5"/>
  <c r="C215" i="5"/>
  <c r="E214" i="5"/>
  <c r="D214" i="5"/>
  <c r="C214" i="5"/>
  <c r="E213" i="5"/>
  <c r="D213" i="5"/>
  <c r="C213" i="5"/>
  <c r="E212" i="5"/>
  <c r="D212" i="5"/>
  <c r="C212" i="5"/>
  <c r="E211" i="5"/>
  <c r="D211" i="5"/>
  <c r="C211" i="5"/>
  <c r="E210" i="5"/>
  <c r="D210" i="5"/>
  <c r="C210" i="5"/>
  <c r="E209" i="5"/>
  <c r="D209" i="5"/>
  <c r="C209" i="5"/>
  <c r="E208" i="5"/>
  <c r="D208" i="5"/>
  <c r="C208" i="5"/>
  <c r="E207" i="5"/>
  <c r="D207" i="5"/>
  <c r="C207" i="5"/>
  <c r="E206" i="5"/>
  <c r="D206" i="5"/>
  <c r="C206" i="5"/>
  <c r="E205" i="5"/>
  <c r="D205" i="5"/>
  <c r="C205" i="5"/>
  <c r="E204" i="5"/>
  <c r="D204" i="5"/>
  <c r="C204" i="5"/>
  <c r="E203" i="5"/>
  <c r="D203" i="5"/>
  <c r="C203" i="5"/>
  <c r="E202" i="5"/>
  <c r="D202" i="5"/>
  <c r="C202" i="5"/>
  <c r="E201" i="5"/>
  <c r="D201" i="5"/>
  <c r="C201" i="5"/>
  <c r="E200" i="5"/>
  <c r="D200" i="5"/>
  <c r="C200" i="5"/>
  <c r="E199" i="5"/>
  <c r="D199" i="5"/>
  <c r="C199" i="5"/>
  <c r="E198" i="5"/>
  <c r="D198" i="5"/>
  <c r="C198" i="5"/>
  <c r="E197" i="5"/>
  <c r="D197" i="5"/>
  <c r="C197" i="5"/>
  <c r="E196" i="5"/>
  <c r="D196" i="5"/>
  <c r="C196" i="5"/>
  <c r="E195" i="5"/>
  <c r="D195" i="5"/>
  <c r="C195" i="5"/>
  <c r="E194" i="5"/>
  <c r="D194" i="5"/>
  <c r="C194" i="5"/>
  <c r="E193" i="5"/>
  <c r="D193" i="5"/>
  <c r="C193" i="5"/>
  <c r="E192" i="5"/>
  <c r="D192" i="5"/>
  <c r="C192" i="5"/>
  <c r="E191" i="5"/>
  <c r="D191" i="5"/>
  <c r="C191" i="5"/>
  <c r="E190" i="5"/>
  <c r="D190" i="5"/>
  <c r="C190" i="5"/>
  <c r="E189" i="5"/>
  <c r="D189" i="5"/>
  <c r="C189" i="5"/>
  <c r="E188" i="5"/>
  <c r="D188" i="5"/>
  <c r="C188" i="5"/>
  <c r="E187" i="5"/>
  <c r="D187" i="5"/>
  <c r="C187" i="5"/>
  <c r="E186" i="5"/>
  <c r="D186" i="5"/>
  <c r="C186" i="5"/>
  <c r="E185" i="5"/>
  <c r="D185" i="5"/>
  <c r="C185" i="5"/>
  <c r="E184" i="5"/>
  <c r="D184" i="5"/>
  <c r="C184" i="5"/>
  <c r="E183" i="5"/>
  <c r="D183" i="5"/>
  <c r="C183" i="5"/>
  <c r="E182" i="5"/>
  <c r="D182" i="5"/>
  <c r="C182" i="5"/>
  <c r="E181" i="5"/>
  <c r="D181" i="5"/>
  <c r="C181" i="5"/>
  <c r="E180" i="5"/>
  <c r="D180" i="5"/>
  <c r="C180" i="5"/>
  <c r="E179" i="5"/>
  <c r="D179" i="5"/>
  <c r="C179" i="5"/>
  <c r="E178" i="5"/>
  <c r="D178" i="5"/>
  <c r="C178" i="5"/>
  <c r="E177" i="5"/>
  <c r="D177" i="5"/>
  <c r="C177" i="5"/>
  <c r="E176" i="5"/>
  <c r="D176" i="5"/>
  <c r="C176" i="5"/>
  <c r="E175" i="5"/>
  <c r="D175" i="5"/>
  <c r="C175" i="5"/>
  <c r="E174" i="5"/>
  <c r="D174" i="5"/>
  <c r="C174" i="5"/>
  <c r="E173" i="5"/>
  <c r="D173" i="5"/>
  <c r="C173" i="5"/>
  <c r="E172" i="5"/>
  <c r="D172" i="5"/>
  <c r="C172" i="5"/>
  <c r="E171" i="5"/>
  <c r="D171" i="5"/>
  <c r="C171" i="5"/>
  <c r="E170" i="5"/>
  <c r="D170" i="5"/>
  <c r="C170" i="5"/>
  <c r="E169" i="5"/>
  <c r="D169" i="5"/>
  <c r="C169" i="5"/>
  <c r="E168" i="5"/>
  <c r="D168" i="5"/>
  <c r="C168" i="5"/>
  <c r="E167" i="5"/>
  <c r="D167" i="5"/>
  <c r="C167" i="5"/>
  <c r="E166" i="5"/>
  <c r="D166" i="5"/>
  <c r="C166" i="5"/>
  <c r="E165" i="5"/>
  <c r="D165" i="5"/>
  <c r="C165" i="5"/>
  <c r="E164" i="5"/>
  <c r="D164" i="5"/>
  <c r="C164" i="5"/>
  <c r="E163" i="5"/>
  <c r="D163" i="5"/>
  <c r="C163" i="5"/>
  <c r="E162" i="5"/>
  <c r="D162" i="5"/>
  <c r="C162" i="5"/>
  <c r="E161" i="5"/>
  <c r="D161" i="5"/>
  <c r="C161" i="5"/>
  <c r="E160" i="5"/>
  <c r="D160" i="5"/>
  <c r="C160" i="5"/>
  <c r="E159" i="5"/>
  <c r="D159" i="5"/>
  <c r="C159" i="5"/>
  <c r="E158" i="5"/>
  <c r="D158" i="5"/>
  <c r="C158" i="5"/>
  <c r="E157" i="5"/>
  <c r="D157" i="5"/>
  <c r="C157" i="5"/>
  <c r="E156" i="5"/>
  <c r="D156" i="5"/>
  <c r="C156" i="5"/>
  <c r="E155" i="5"/>
  <c r="D155" i="5"/>
  <c r="C155" i="5"/>
  <c r="E154" i="5"/>
  <c r="D154" i="5"/>
  <c r="C154" i="5"/>
  <c r="E153" i="5"/>
  <c r="D153" i="5"/>
  <c r="C153" i="5"/>
  <c r="E152" i="5"/>
  <c r="D152" i="5"/>
  <c r="C152" i="5"/>
  <c r="E151" i="5"/>
  <c r="D151" i="5"/>
  <c r="C151" i="5"/>
  <c r="E150" i="5"/>
  <c r="D150" i="5"/>
  <c r="C150" i="5"/>
  <c r="E149" i="5"/>
  <c r="D149" i="5"/>
  <c r="C149" i="5"/>
  <c r="E148" i="5"/>
  <c r="D148" i="5"/>
  <c r="C148" i="5"/>
  <c r="E147" i="5"/>
  <c r="D147" i="5"/>
  <c r="C147" i="5"/>
  <c r="E146" i="5"/>
  <c r="D146" i="5"/>
  <c r="C146" i="5"/>
  <c r="E145" i="5"/>
  <c r="D145" i="5"/>
  <c r="C145" i="5"/>
  <c r="E144" i="5"/>
  <c r="D144" i="5"/>
  <c r="C144" i="5"/>
  <c r="E143" i="5"/>
  <c r="D143" i="5"/>
  <c r="C143" i="5"/>
  <c r="E142" i="5"/>
  <c r="D142" i="5"/>
  <c r="C142" i="5"/>
  <c r="E141" i="5"/>
  <c r="D141" i="5"/>
  <c r="C141" i="5"/>
  <c r="E140" i="5"/>
  <c r="D140" i="5"/>
  <c r="C140" i="5"/>
  <c r="E139" i="5"/>
  <c r="D139" i="5"/>
  <c r="C139" i="5"/>
  <c r="E138" i="5"/>
  <c r="D138" i="5"/>
  <c r="C138" i="5"/>
  <c r="E137" i="5"/>
  <c r="D137" i="5"/>
  <c r="C137" i="5"/>
  <c r="E136" i="5"/>
  <c r="D136" i="5"/>
  <c r="C136" i="5"/>
  <c r="E135" i="5"/>
  <c r="D135" i="5"/>
  <c r="C135" i="5"/>
  <c r="E134" i="5"/>
  <c r="D134" i="5"/>
  <c r="C134" i="5"/>
  <c r="E133" i="5"/>
  <c r="D133" i="5"/>
  <c r="C133" i="5"/>
  <c r="E132" i="5"/>
  <c r="D132" i="5"/>
  <c r="C132" i="5"/>
  <c r="E131" i="5"/>
  <c r="D131" i="5"/>
  <c r="C131" i="5"/>
  <c r="E130" i="5"/>
  <c r="D130" i="5"/>
  <c r="C130" i="5"/>
  <c r="E129" i="5"/>
  <c r="D129" i="5"/>
  <c r="C129" i="5"/>
  <c r="E128" i="5"/>
  <c r="D128" i="5"/>
  <c r="C128" i="5"/>
  <c r="E127" i="5"/>
  <c r="D127" i="5"/>
  <c r="C127" i="5"/>
  <c r="E126" i="5"/>
  <c r="D126" i="5"/>
  <c r="C126" i="5"/>
  <c r="E125" i="5"/>
  <c r="D125" i="5"/>
  <c r="C125" i="5"/>
  <c r="E124" i="5"/>
  <c r="D124" i="5"/>
  <c r="C124" i="5"/>
  <c r="E123" i="5"/>
  <c r="D123" i="5"/>
  <c r="C123" i="5"/>
  <c r="E122" i="5"/>
  <c r="D122" i="5"/>
  <c r="C122" i="5"/>
  <c r="E121" i="5"/>
  <c r="D121" i="5"/>
  <c r="C121" i="5"/>
  <c r="E120" i="5"/>
  <c r="D120" i="5"/>
  <c r="C120" i="5"/>
  <c r="E119" i="5"/>
  <c r="D119" i="5"/>
  <c r="C119" i="5"/>
  <c r="E118" i="5"/>
  <c r="D118" i="5"/>
  <c r="C118" i="5"/>
  <c r="E117" i="5"/>
  <c r="D117" i="5"/>
  <c r="C117" i="5"/>
  <c r="E116" i="5"/>
  <c r="D116" i="5"/>
  <c r="C116" i="5"/>
  <c r="E115" i="5"/>
  <c r="D115" i="5"/>
  <c r="C115" i="5"/>
  <c r="E114" i="5"/>
  <c r="D114" i="5"/>
  <c r="C114" i="5"/>
  <c r="E113" i="5"/>
  <c r="D113" i="5"/>
  <c r="C113" i="5"/>
  <c r="E112" i="5"/>
  <c r="D112" i="5"/>
  <c r="C112" i="5"/>
  <c r="E111" i="5"/>
  <c r="D111" i="5"/>
  <c r="C111" i="5"/>
  <c r="E110" i="5"/>
  <c r="D110" i="5"/>
  <c r="C110" i="5"/>
  <c r="E109" i="5"/>
  <c r="D109" i="5"/>
  <c r="C109" i="5"/>
  <c r="E108" i="5"/>
  <c r="D108" i="5"/>
  <c r="C108" i="5"/>
  <c r="E107" i="5"/>
  <c r="D107" i="5"/>
  <c r="C107" i="5"/>
  <c r="E106" i="5"/>
  <c r="D106" i="5"/>
  <c r="C106" i="5"/>
  <c r="E105" i="5"/>
  <c r="D105" i="5"/>
  <c r="C105" i="5"/>
  <c r="E104" i="5"/>
  <c r="D104" i="5"/>
  <c r="C104" i="5"/>
  <c r="E103" i="5"/>
  <c r="D103" i="5"/>
  <c r="C103" i="5"/>
  <c r="E102" i="5"/>
  <c r="D102" i="5"/>
  <c r="C102" i="5"/>
  <c r="E101" i="5"/>
  <c r="D101" i="5"/>
  <c r="C101" i="5"/>
  <c r="E100" i="5"/>
  <c r="D100" i="5"/>
  <c r="C100" i="5"/>
  <c r="E99" i="5"/>
  <c r="D99" i="5"/>
  <c r="C99" i="5"/>
  <c r="E98" i="5"/>
  <c r="D98" i="5"/>
  <c r="C98" i="5"/>
  <c r="E97" i="5"/>
  <c r="D97" i="5"/>
  <c r="C97" i="5"/>
  <c r="E96" i="5"/>
  <c r="D96" i="5"/>
  <c r="C96" i="5"/>
  <c r="E95" i="5"/>
  <c r="D95" i="5"/>
  <c r="C95" i="5"/>
  <c r="E94" i="5"/>
  <c r="D94" i="5"/>
  <c r="C94" i="5"/>
  <c r="E93" i="5"/>
  <c r="D93" i="5"/>
  <c r="C93" i="5"/>
  <c r="E92" i="5"/>
  <c r="D92" i="5"/>
  <c r="C92" i="5"/>
  <c r="E91" i="5"/>
  <c r="D91" i="5"/>
  <c r="C91" i="5"/>
  <c r="E90" i="5"/>
  <c r="D90" i="5"/>
  <c r="C90" i="5"/>
  <c r="E89" i="5"/>
  <c r="D89" i="5"/>
  <c r="C89" i="5"/>
  <c r="E88" i="5"/>
  <c r="D88" i="5"/>
  <c r="C88" i="5"/>
  <c r="E87" i="5"/>
  <c r="D87" i="5"/>
  <c r="C87" i="5"/>
  <c r="E86" i="5"/>
  <c r="D86" i="5"/>
  <c r="C86" i="5"/>
  <c r="E85" i="5"/>
  <c r="D85" i="5"/>
  <c r="C85" i="5"/>
  <c r="E84" i="5"/>
  <c r="D84" i="5"/>
  <c r="C84" i="5"/>
  <c r="E83" i="5"/>
  <c r="D83" i="5"/>
  <c r="C83" i="5"/>
  <c r="E82" i="5"/>
  <c r="D82" i="5"/>
  <c r="C82" i="5"/>
  <c r="E81" i="5"/>
  <c r="D81" i="5"/>
  <c r="C81" i="5"/>
  <c r="E80" i="5"/>
  <c r="D80" i="5"/>
  <c r="C80" i="5"/>
  <c r="E79" i="5"/>
  <c r="D79" i="5"/>
  <c r="C79" i="5"/>
  <c r="E78" i="5"/>
  <c r="D78" i="5"/>
  <c r="C78" i="5"/>
  <c r="E77" i="5"/>
  <c r="D77" i="5"/>
  <c r="C77" i="5"/>
  <c r="E76" i="5"/>
  <c r="D76" i="5"/>
  <c r="C76" i="5"/>
  <c r="E75" i="5"/>
  <c r="D75" i="5"/>
  <c r="C75" i="5"/>
  <c r="E74" i="5"/>
  <c r="D74" i="5"/>
  <c r="C74" i="5"/>
  <c r="E73" i="5"/>
  <c r="D73" i="5"/>
  <c r="C73" i="5"/>
  <c r="E72" i="5"/>
  <c r="D72" i="5"/>
  <c r="C72" i="5"/>
  <c r="E71" i="5"/>
  <c r="D71" i="5"/>
  <c r="C71" i="5"/>
  <c r="E70" i="5"/>
  <c r="D70" i="5"/>
  <c r="C70" i="5"/>
  <c r="E69" i="5"/>
  <c r="D69" i="5"/>
  <c r="C69" i="5"/>
  <c r="E68" i="5"/>
  <c r="D68" i="5"/>
  <c r="C68" i="5"/>
  <c r="E67" i="5"/>
  <c r="D67" i="5"/>
  <c r="C67" i="5"/>
  <c r="E66" i="5"/>
  <c r="D66" i="5"/>
  <c r="C66" i="5"/>
  <c r="E65" i="5"/>
  <c r="D65" i="5"/>
  <c r="C65" i="5"/>
  <c r="E64" i="5"/>
  <c r="D64" i="5"/>
  <c r="C64" i="5"/>
  <c r="E63" i="5"/>
  <c r="D63" i="5"/>
  <c r="C63" i="5"/>
  <c r="E62" i="5"/>
  <c r="D62" i="5"/>
  <c r="C62" i="5"/>
  <c r="E61" i="5"/>
  <c r="D61" i="5"/>
  <c r="C61" i="5"/>
  <c r="E60" i="5"/>
  <c r="D60" i="5"/>
  <c r="C60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D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D23" i="5"/>
  <c r="C23" i="5"/>
  <c r="D22" i="5"/>
  <c r="C22" i="5"/>
  <c r="D21" i="5"/>
  <c r="C21" i="5"/>
  <c r="D20" i="5"/>
  <c r="C20" i="5"/>
  <c r="D19" i="5"/>
  <c r="C19" i="5"/>
  <c r="D18" i="5"/>
  <c r="C18" i="5"/>
  <c r="D17" i="5"/>
  <c r="C17" i="5"/>
  <c r="D16" i="5"/>
  <c r="C16" i="5"/>
  <c r="D15" i="5"/>
  <c r="C15" i="5"/>
  <c r="D14" i="5"/>
  <c r="C14" i="5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C6" i="5"/>
  <c r="C5" i="5"/>
  <c r="C4" i="5"/>
  <c r="C3" i="5"/>
  <c r="E1007" i="3"/>
  <c r="D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C1007" i="3"/>
  <c r="H3" i="6" l="1" a="1"/>
  <c r="I5" i="6" s="1"/>
  <c r="H3" i="5" a="1"/>
  <c r="K7" i="5" s="1"/>
  <c r="J4" i="6" l="1"/>
  <c r="J3" i="6"/>
  <c r="F581" i="6" s="1"/>
  <c r="K3" i="6"/>
  <c r="K6" i="6"/>
  <c r="J5" i="6"/>
  <c r="K4" i="6"/>
  <c r="K5" i="6"/>
  <c r="I6" i="6"/>
  <c r="I7" i="6"/>
  <c r="J6" i="6"/>
  <c r="H3" i="6"/>
  <c r="J7" i="6"/>
  <c r="H6" i="6"/>
  <c r="H5" i="6"/>
  <c r="H7" i="6"/>
  <c r="H4" i="6"/>
  <c r="I3" i="6"/>
  <c r="K7" i="6"/>
  <c r="I4" i="6"/>
  <c r="K5" i="5"/>
  <c r="J5" i="5"/>
  <c r="I6" i="5"/>
  <c r="H6" i="5"/>
  <c r="H5" i="5"/>
  <c r="I5" i="5"/>
  <c r="I7" i="5"/>
  <c r="I4" i="5"/>
  <c r="J3" i="5"/>
  <c r="H7" i="5"/>
  <c r="J4" i="5"/>
  <c r="K6" i="5"/>
  <c r="H3" i="5"/>
  <c r="J7" i="5"/>
  <c r="J6" i="5"/>
  <c r="K3" i="5"/>
  <c r="F1072" i="5" s="1"/>
  <c r="H4" i="5"/>
  <c r="H9" i="5" s="1"/>
  <c r="I3" i="5"/>
  <c r="K4" i="5"/>
  <c r="F1212" i="6"/>
  <c r="F674" i="6"/>
  <c r="F1179" i="6"/>
  <c r="F884" i="6"/>
  <c r="F978" i="6"/>
  <c r="F703" i="6"/>
  <c r="F615" i="6"/>
  <c r="F908" i="6"/>
  <c r="F1178" i="6"/>
  <c r="F834" i="6"/>
  <c r="F1152" i="6"/>
  <c r="F1181" i="6"/>
  <c r="F1032" i="6"/>
  <c r="F1057" i="6"/>
  <c r="F1058" i="6"/>
  <c r="F936" i="6"/>
  <c r="F744" i="6"/>
  <c r="F568" i="6"/>
  <c r="F1009" i="6"/>
  <c r="F492" i="6"/>
  <c r="F608" i="6"/>
  <c r="F1031" i="6"/>
  <c r="F415" i="6"/>
  <c r="F393" i="6"/>
  <c r="F375" i="6"/>
  <c r="F351" i="6"/>
  <c r="F329" i="6"/>
  <c r="F311" i="6"/>
  <c r="F287" i="6"/>
  <c r="F265" i="6"/>
  <c r="F247" i="6"/>
  <c r="F223" i="6"/>
  <c r="F201" i="6"/>
  <c r="F183" i="6"/>
  <c r="F159" i="6"/>
  <c r="F137" i="6"/>
  <c r="F119" i="6"/>
  <c r="F97" i="6"/>
  <c r="F87" i="6"/>
  <c r="F73" i="6"/>
  <c r="F59" i="6"/>
  <c r="F47" i="6"/>
  <c r="F33" i="6"/>
  <c r="F992" i="6"/>
  <c r="F950" i="6"/>
  <c r="F806" i="6"/>
  <c r="F678" i="6"/>
  <c r="F466" i="6"/>
  <c r="F446" i="6"/>
  <c r="F422" i="6"/>
  <c r="F396" i="6"/>
  <c r="F374" i="6"/>
  <c r="F348" i="6"/>
  <c r="F332" i="6"/>
  <c r="F318" i="6"/>
  <c r="F304" i="6"/>
  <c r="F292" i="6"/>
  <c r="F278" i="6"/>
  <c r="F268" i="6"/>
  <c r="F254" i="6"/>
  <c r="F240" i="6"/>
  <c r="F228" i="6"/>
  <c r="F218" i="6"/>
  <c r="F206" i="6"/>
  <c r="F196" i="6"/>
  <c r="F186" i="6"/>
  <c r="F174" i="6"/>
  <c r="F164" i="6"/>
  <c r="F154" i="6"/>
  <c r="F142" i="6"/>
  <c r="F134" i="6"/>
  <c r="F126" i="6"/>
  <c r="F118" i="6"/>
  <c r="F110" i="6"/>
  <c r="F102" i="6"/>
  <c r="F94" i="6"/>
  <c r="F86" i="6"/>
  <c r="F78" i="6"/>
  <c r="F70" i="6"/>
  <c r="F62" i="6"/>
  <c r="F54" i="6"/>
  <c r="F46" i="6"/>
  <c r="F36" i="6"/>
  <c r="F28" i="6"/>
  <c r="F1025" i="6"/>
  <c r="H9" i="6"/>
  <c r="H10" i="6" s="1"/>
  <c r="F982" i="6"/>
  <c r="F694" i="6"/>
  <c r="F598" i="6"/>
  <c r="F470" i="6"/>
  <c r="F452" i="6"/>
  <c r="F434" i="6"/>
  <c r="F414" i="6"/>
  <c r="F398" i="6"/>
  <c r="F380" i="6"/>
  <c r="F362" i="6"/>
  <c r="F346" i="6"/>
  <c r="F26" i="6"/>
  <c r="K9" i="6"/>
  <c r="K10" i="6" s="1"/>
  <c r="I9" i="6"/>
  <c r="F761" i="5"/>
  <c r="F418" i="5"/>
  <c r="F435" i="5"/>
  <c r="F211" i="5"/>
  <c r="F35" i="5"/>
  <c r="F236" i="5"/>
  <c r="F60" i="5"/>
  <c r="F459" i="6" l="1"/>
  <c r="F418" i="6"/>
  <c r="F1055" i="6"/>
  <c r="F64" i="6"/>
  <c r="F128" i="6"/>
  <c r="F166" i="6"/>
  <c r="F230" i="6"/>
  <c r="F308" i="6"/>
  <c r="F426" i="6"/>
  <c r="F75" i="6"/>
  <c r="F354" i="6"/>
  <c r="F390" i="6"/>
  <c r="F424" i="6"/>
  <c r="F460" i="6"/>
  <c r="F646" i="6"/>
  <c r="F1148" i="6"/>
  <c r="F32" i="6"/>
  <c r="F50" i="6"/>
  <c r="F66" i="6"/>
  <c r="F82" i="6"/>
  <c r="F98" i="6"/>
  <c r="F114" i="6"/>
  <c r="F130" i="6"/>
  <c r="F148" i="6"/>
  <c r="F170" i="6"/>
  <c r="F190" i="6"/>
  <c r="F212" i="6"/>
  <c r="F236" i="6"/>
  <c r="F260" i="6"/>
  <c r="F286" i="6"/>
  <c r="F310" i="6"/>
  <c r="F336" i="6"/>
  <c r="F388" i="6"/>
  <c r="F432" i="6"/>
  <c r="F550" i="6"/>
  <c r="F870" i="6"/>
  <c r="F27" i="6"/>
  <c r="F55" i="6"/>
  <c r="F79" i="6"/>
  <c r="F105" i="6"/>
  <c r="F151" i="6"/>
  <c r="F191" i="6"/>
  <c r="F233" i="6"/>
  <c r="F279" i="6"/>
  <c r="F319" i="6"/>
  <c r="F361" i="6"/>
  <c r="F407" i="6"/>
  <c r="F528" i="6"/>
  <c r="F620" i="6"/>
  <c r="F680" i="6"/>
  <c r="F1000" i="6"/>
  <c r="F1129" i="6"/>
  <c r="F1246" i="6"/>
  <c r="F836" i="6"/>
  <c r="F687" i="6"/>
  <c r="F737" i="6"/>
  <c r="F759" i="6"/>
  <c r="F800" i="6"/>
  <c r="F558" i="6"/>
  <c r="F781" i="6"/>
  <c r="F1174" i="6"/>
  <c r="F1236" i="6"/>
  <c r="G1236" i="6" s="1"/>
  <c r="F350" i="6"/>
  <c r="F456" i="6"/>
  <c r="F30" i="6"/>
  <c r="F96" i="6"/>
  <c r="F44" i="6"/>
  <c r="F358" i="6"/>
  <c r="F394" i="6"/>
  <c r="F430" i="6"/>
  <c r="F464" i="6"/>
  <c r="F662" i="6"/>
  <c r="F34" i="6"/>
  <c r="F52" i="6"/>
  <c r="F68" i="6"/>
  <c r="F84" i="6"/>
  <c r="F100" i="6"/>
  <c r="F116" i="6"/>
  <c r="F132" i="6"/>
  <c r="F150" i="6"/>
  <c r="F172" i="6"/>
  <c r="F192" i="6"/>
  <c r="F214" i="6"/>
  <c r="F238" i="6"/>
  <c r="F262" i="6"/>
  <c r="F288" i="6"/>
  <c r="F316" i="6"/>
  <c r="F344" i="6"/>
  <c r="F392" i="6"/>
  <c r="F436" i="6"/>
  <c r="F566" i="6"/>
  <c r="F934" i="6"/>
  <c r="F31" i="6"/>
  <c r="F57" i="6"/>
  <c r="F81" i="6"/>
  <c r="F111" i="6"/>
  <c r="F153" i="6"/>
  <c r="F199" i="6"/>
  <c r="F239" i="6"/>
  <c r="F281" i="6"/>
  <c r="F327" i="6"/>
  <c r="F367" i="6"/>
  <c r="F409" i="6"/>
  <c r="F592" i="6"/>
  <c r="F684" i="6"/>
  <c r="F696" i="6"/>
  <c r="F1050" i="6"/>
  <c r="F1189" i="6"/>
  <c r="F1254" i="6"/>
  <c r="F706" i="6"/>
  <c r="F750" i="6"/>
  <c r="F993" i="6"/>
  <c r="F917" i="6"/>
  <c r="F1210" i="6"/>
  <c r="F1004" i="6"/>
  <c r="F1078" i="6"/>
  <c r="F683" i="6"/>
  <c r="F623" i="6"/>
  <c r="F1028" i="6"/>
  <c r="G1028" i="6" s="1"/>
  <c r="F883" i="6"/>
  <c r="F995" i="6"/>
  <c r="F366" i="6"/>
  <c r="F438" i="6"/>
  <c r="F1141" i="6"/>
  <c r="F56" i="6"/>
  <c r="F88" i="6"/>
  <c r="F120" i="6"/>
  <c r="F156" i="6"/>
  <c r="F198" i="6"/>
  <c r="F270" i="6"/>
  <c r="F320" i="6"/>
  <c r="F404" i="6"/>
  <c r="F966" i="6"/>
  <c r="F63" i="6"/>
  <c r="F89" i="6"/>
  <c r="F167" i="6"/>
  <c r="F207" i="6"/>
  <c r="F249" i="6"/>
  <c r="F295" i="6"/>
  <c r="F335" i="6"/>
  <c r="F377" i="6"/>
  <c r="F423" i="6"/>
  <c r="F1022" i="6"/>
  <c r="F808" i="6"/>
  <c r="F1106" i="6"/>
  <c r="F1026" i="6"/>
  <c r="F1216" i="6"/>
  <c r="F793" i="6"/>
  <c r="F447" i="6"/>
  <c r="F500" i="6"/>
  <c r="F563" i="6"/>
  <c r="F783" i="6"/>
  <c r="F670" i="6"/>
  <c r="F903" i="6"/>
  <c r="F667" i="6"/>
  <c r="F1011" i="6"/>
  <c r="F442" i="6"/>
  <c r="F1153" i="6"/>
  <c r="F74" i="6"/>
  <c r="F106" i="6"/>
  <c r="F138" i="6"/>
  <c r="F180" i="6"/>
  <c r="F202" i="6"/>
  <c r="F222" i="6"/>
  <c r="F246" i="6"/>
  <c r="F272" i="6"/>
  <c r="F300" i="6"/>
  <c r="F324" i="6"/>
  <c r="F364" i="6"/>
  <c r="F408" i="6"/>
  <c r="F454" i="6"/>
  <c r="F758" i="6"/>
  <c r="F1015" i="6"/>
  <c r="F41" i="6"/>
  <c r="F65" i="6"/>
  <c r="F91" i="6"/>
  <c r="F127" i="6"/>
  <c r="F169" i="6"/>
  <c r="F215" i="6"/>
  <c r="F255" i="6"/>
  <c r="F297" i="6"/>
  <c r="F343" i="6"/>
  <c r="F383" i="6"/>
  <c r="F425" i="6"/>
  <c r="F720" i="6"/>
  <c r="F488" i="6"/>
  <c r="F824" i="6"/>
  <c r="F1138" i="6"/>
  <c r="F1088" i="6"/>
  <c r="F1224" i="6"/>
  <c r="F665" i="6"/>
  <c r="F778" i="6"/>
  <c r="F692" i="6"/>
  <c r="F701" i="6"/>
  <c r="F613" i="6"/>
  <c r="F618" i="6"/>
  <c r="F538" i="6"/>
  <c r="F777" i="6"/>
  <c r="F713" i="6"/>
  <c r="F24" i="6"/>
  <c r="F402" i="6"/>
  <c r="F502" i="6"/>
  <c r="F790" i="6"/>
  <c r="F38" i="6"/>
  <c r="F72" i="6"/>
  <c r="F104" i="6"/>
  <c r="F136" i="6"/>
  <c r="F176" i="6"/>
  <c r="F220" i="6"/>
  <c r="F244" i="6"/>
  <c r="F294" i="6"/>
  <c r="F360" i="6"/>
  <c r="F450" i="6"/>
  <c r="F710" i="6"/>
  <c r="F39" i="6"/>
  <c r="F121" i="6"/>
  <c r="F656" i="6"/>
  <c r="F338" i="6"/>
  <c r="F370" i="6"/>
  <c r="F406" i="6"/>
  <c r="F534" i="6"/>
  <c r="F854" i="6"/>
  <c r="F40" i="6"/>
  <c r="F58" i="6"/>
  <c r="F90" i="6"/>
  <c r="F122" i="6"/>
  <c r="F158" i="6"/>
  <c r="F342" i="6"/>
  <c r="F376" i="6"/>
  <c r="F410" i="6"/>
  <c r="F448" i="6"/>
  <c r="F582" i="6"/>
  <c r="F886" i="6"/>
  <c r="F1172" i="6"/>
  <c r="F42" i="6"/>
  <c r="F60" i="6"/>
  <c r="F76" i="6"/>
  <c r="F92" i="6"/>
  <c r="F108" i="6"/>
  <c r="F124" i="6"/>
  <c r="F140" i="6"/>
  <c r="F160" i="6"/>
  <c r="F182" i="6"/>
  <c r="F204" i="6"/>
  <c r="F224" i="6"/>
  <c r="F252" i="6"/>
  <c r="F276" i="6"/>
  <c r="F302" i="6"/>
  <c r="F326" i="6"/>
  <c r="F368" i="6"/>
  <c r="F420" i="6"/>
  <c r="F462" i="6"/>
  <c r="F774" i="6"/>
  <c r="F1034" i="6"/>
  <c r="F43" i="6"/>
  <c r="F71" i="6"/>
  <c r="F95" i="6"/>
  <c r="F135" i="6"/>
  <c r="F175" i="6"/>
  <c r="F217" i="6"/>
  <c r="F263" i="6"/>
  <c r="F303" i="6"/>
  <c r="F345" i="6"/>
  <c r="F391" i="6"/>
  <c r="F431" i="6"/>
  <c r="F736" i="6"/>
  <c r="F552" i="6"/>
  <c r="F872" i="6"/>
  <c r="F1033" i="6"/>
  <c r="F1237" i="6"/>
  <c r="J9" i="6"/>
  <c r="J10" i="6" s="1"/>
  <c r="F501" i="6"/>
  <c r="F1001" i="6"/>
  <c r="F467" i="6"/>
  <c r="F702" i="6"/>
  <c r="F1131" i="6"/>
  <c r="F895" i="6"/>
  <c r="F988" i="6"/>
  <c r="F748" i="6"/>
  <c r="F1007" i="6"/>
  <c r="F846" i="6"/>
  <c r="F539" i="6"/>
  <c r="F1166" i="6"/>
  <c r="G1166" i="6" s="1"/>
  <c r="F924" i="6"/>
  <c r="F891" i="6"/>
  <c r="F585" i="6"/>
  <c r="F874" i="6"/>
  <c r="F610" i="6"/>
  <c r="F542" i="6"/>
  <c r="F911" i="6"/>
  <c r="F944" i="6"/>
  <c r="F830" i="6"/>
  <c r="F497" i="6"/>
  <c r="F569" i="6"/>
  <c r="F772" i="6"/>
  <c r="F547" i="6"/>
  <c r="F743" i="6"/>
  <c r="F443" i="6"/>
  <c r="F815" i="6"/>
  <c r="F629" i="6"/>
  <c r="F898" i="6"/>
  <c r="F990" i="6"/>
  <c r="F1256" i="6"/>
  <c r="F1241" i="6"/>
  <c r="F1165" i="6"/>
  <c r="F1064" i="6"/>
  <c r="F1156" i="6"/>
  <c r="F1041" i="6"/>
  <c r="F1066" i="6"/>
  <c r="F968" i="6"/>
  <c r="F840" i="6"/>
  <c r="F712" i="6"/>
  <c r="F584" i="6"/>
  <c r="F1198" i="6"/>
  <c r="F652" i="6"/>
  <c r="F816" i="6"/>
  <c r="F624" i="6"/>
  <c r="F496" i="6"/>
  <c r="F427" i="6"/>
  <c r="F411" i="6"/>
  <c r="F395" i="6"/>
  <c r="F379" i="6"/>
  <c r="F363" i="6"/>
  <c r="F347" i="6"/>
  <c r="F331" i="6"/>
  <c r="F315" i="6"/>
  <c r="F299" i="6"/>
  <c r="F283" i="6"/>
  <c r="F267" i="6"/>
  <c r="F251" i="6"/>
  <c r="F235" i="6"/>
  <c r="F219" i="6"/>
  <c r="F203" i="6"/>
  <c r="F187" i="6"/>
  <c r="F171" i="6"/>
  <c r="F155" i="6"/>
  <c r="F139" i="6"/>
  <c r="F123" i="6"/>
  <c r="F107" i="6"/>
  <c r="F814" i="6"/>
  <c r="F1052" i="6"/>
  <c r="G1052" i="6" s="1"/>
  <c r="F1071" i="6"/>
  <c r="G1071" i="6" s="1"/>
  <c r="F1020" i="6"/>
  <c r="F955" i="6"/>
  <c r="F794" i="6"/>
  <c r="F1146" i="6"/>
  <c r="G1146" i="6" s="1"/>
  <c r="F1227" i="6"/>
  <c r="F1250" i="6"/>
  <c r="H1250" i="6" s="1"/>
  <c r="F1035" i="6"/>
  <c r="H1035" i="6" s="1"/>
  <c r="F523" i="6"/>
  <c r="F945" i="6"/>
  <c r="F818" i="6"/>
  <c r="F573" i="6"/>
  <c r="F789" i="6"/>
  <c r="F914" i="6"/>
  <c r="F894" i="6"/>
  <c r="F609" i="6"/>
  <c r="F809" i="6"/>
  <c r="F844" i="6"/>
  <c r="F851" i="6"/>
  <c r="F473" i="6"/>
  <c r="F642" i="6"/>
  <c r="F1200" i="6"/>
  <c r="F1230" i="6"/>
  <c r="F1136" i="6"/>
  <c r="F1245" i="6"/>
  <c r="F1105" i="6"/>
  <c r="F1130" i="6"/>
  <c r="F1042" i="6"/>
  <c r="F920" i="6"/>
  <c r="F792" i="6"/>
  <c r="F664" i="6"/>
  <c r="F536" i="6"/>
  <c r="F812" i="6"/>
  <c r="F540" i="6"/>
  <c r="F704" i="6"/>
  <c r="F576" i="6"/>
  <c r="F1024" i="6"/>
  <c r="F421" i="6"/>
  <c r="F405" i="6"/>
  <c r="F389" i="6"/>
  <c r="F373" i="6"/>
  <c r="F357" i="6"/>
  <c r="F341" i="6"/>
  <c r="F325" i="6"/>
  <c r="F309" i="6"/>
  <c r="F293" i="6"/>
  <c r="F277" i="6"/>
  <c r="F261" i="6"/>
  <c r="F245" i="6"/>
  <c r="F229" i="6"/>
  <c r="F213" i="6"/>
  <c r="F197" i="6"/>
  <c r="F181" i="6"/>
  <c r="F165" i="6"/>
  <c r="F149" i="6"/>
  <c r="F133" i="6"/>
  <c r="F117" i="6"/>
  <c r="F101" i="6"/>
  <c r="F85" i="6"/>
  <c r="F69" i="6"/>
  <c r="F53" i="6"/>
  <c r="F37" i="6"/>
  <c r="F1202" i="6"/>
  <c r="F918" i="6"/>
  <c r="F742" i="6"/>
  <c r="F486" i="6"/>
  <c r="F444" i="6"/>
  <c r="F416" i="6"/>
  <c r="F386" i="6"/>
  <c r="F356" i="6"/>
  <c r="F330" i="6"/>
  <c r="F314" i="6"/>
  <c r="F298" i="6"/>
  <c r="F282" i="6"/>
  <c r="F266" i="6"/>
  <c r="F250" i="6"/>
  <c r="F234" i="6"/>
  <c r="F987" i="6"/>
  <c r="F483" i="6"/>
  <c r="F954" i="6"/>
  <c r="F813" i="6"/>
  <c r="F1029" i="6"/>
  <c r="F1151" i="6"/>
  <c r="G1151" i="6" s="1"/>
  <c r="F1132" i="6"/>
  <c r="H1132" i="6" s="1"/>
  <c r="F619" i="6"/>
  <c r="F989" i="6"/>
  <c r="F717" i="6"/>
  <c r="F833" i="6"/>
  <c r="F725" i="6"/>
  <c r="F1063" i="6"/>
  <c r="F591" i="6"/>
  <c r="F537" i="6"/>
  <c r="F658" i="6"/>
  <c r="F1150" i="6"/>
  <c r="H1150" i="6" s="1"/>
  <c r="F901" i="6"/>
  <c r="F970" i="6"/>
  <c r="F484" i="6"/>
  <c r="F849" i="6"/>
  <c r="F599" i="6"/>
  <c r="F439" i="6"/>
  <c r="F1192" i="6"/>
  <c r="F1222" i="6"/>
  <c r="F1128" i="6"/>
  <c r="F1213" i="6"/>
  <c r="F1097" i="6"/>
  <c r="F1122" i="6"/>
  <c r="F1229" i="6"/>
  <c r="F904" i="6"/>
  <c r="F776" i="6"/>
  <c r="F648" i="6"/>
  <c r="F520" i="6"/>
  <c r="F732" i="6"/>
  <c r="F524" i="6"/>
  <c r="F688" i="6"/>
  <c r="F560" i="6"/>
  <c r="F1018" i="6"/>
  <c r="F419" i="6"/>
  <c r="F403" i="6"/>
  <c r="F387" i="6"/>
  <c r="F371" i="6"/>
  <c r="F355" i="6"/>
  <c r="F339" i="6"/>
  <c r="F323" i="6"/>
  <c r="F307" i="6"/>
  <c r="F291" i="6"/>
  <c r="F275" i="6"/>
  <c r="F259" i="6"/>
  <c r="F243" i="6"/>
  <c r="F227" i="6"/>
  <c r="F211" i="6"/>
  <c r="F195" i="6"/>
  <c r="F179" i="6"/>
  <c r="F163" i="6"/>
  <c r="F147" i="6"/>
  <c r="F131" i="6"/>
  <c r="F115" i="6"/>
  <c r="F99" i="6"/>
  <c r="F83" i="6"/>
  <c r="F67" i="6"/>
  <c r="F51" i="6"/>
  <c r="F35" i="6"/>
  <c r="F1182" i="6"/>
  <c r="F902" i="6"/>
  <c r="F726" i="6"/>
  <c r="F468" i="6"/>
  <c r="F440" i="6"/>
  <c r="F412" i="6"/>
  <c r="F382" i="6"/>
  <c r="F352" i="6"/>
  <c r="F328" i="6"/>
  <c r="F312" i="6"/>
  <c r="F296" i="6"/>
  <c r="F280" i="6"/>
  <c r="F264" i="6"/>
  <c r="F248" i="6"/>
  <c r="F232" i="6"/>
  <c r="F216" i="6"/>
  <c r="F200" i="6"/>
  <c r="F184" i="6"/>
  <c r="F168" i="6"/>
  <c r="F152" i="6"/>
  <c r="F805" i="6"/>
  <c r="F801" i="6"/>
  <c r="F445" i="6"/>
  <c r="F941" i="6"/>
  <c r="F1091" i="6"/>
  <c r="G1091" i="6" s="1"/>
  <c r="F519" i="6"/>
  <c r="F907" i="6"/>
  <c r="F1005" i="6"/>
  <c r="F733" i="6"/>
  <c r="F863" i="6"/>
  <c r="F577" i="6"/>
  <c r="F597" i="6"/>
  <c r="F780" i="6"/>
  <c r="F915" i="6"/>
  <c r="F1010" i="6"/>
  <c r="F594" i="6"/>
  <c r="F959" i="6"/>
  <c r="F773" i="6"/>
  <c r="F906" i="6"/>
  <c r="F1006" i="6"/>
  <c r="F721" i="6"/>
  <c r="F471" i="6"/>
  <c r="F964" i="6"/>
  <c r="F1160" i="6"/>
  <c r="F1209" i="6"/>
  <c r="F1096" i="6"/>
  <c r="F1191" i="6"/>
  <c r="F1065" i="6"/>
  <c r="F1114" i="6"/>
  <c r="F1008" i="6"/>
  <c r="F888" i="6"/>
  <c r="F760" i="6"/>
  <c r="F632" i="6"/>
  <c r="F504" i="6"/>
  <c r="F700" i="6"/>
  <c r="F508" i="6"/>
  <c r="F672" i="6"/>
  <c r="F544" i="6"/>
  <c r="F433" i="6"/>
  <c r="F417" i="6"/>
  <c r="F401" i="6"/>
  <c r="F385" i="6"/>
  <c r="F369" i="6"/>
  <c r="F353" i="6"/>
  <c r="F337" i="6"/>
  <c r="F321" i="6"/>
  <c r="F305" i="6"/>
  <c r="F289" i="6"/>
  <c r="F273" i="6"/>
  <c r="F257" i="6"/>
  <c r="F241" i="6"/>
  <c r="F225" i="6"/>
  <c r="F209" i="6"/>
  <c r="F193" i="6"/>
  <c r="F177" i="6"/>
  <c r="F161" i="6"/>
  <c r="F145" i="6"/>
  <c r="F129" i="6"/>
  <c r="F113" i="6"/>
  <c r="F1002" i="6"/>
  <c r="F839" i="6"/>
  <c r="F1171" i="6"/>
  <c r="F782" i="6"/>
  <c r="F509" i="6"/>
  <c r="F1037" i="6"/>
  <c r="F929" i="6"/>
  <c r="F657" i="6"/>
  <c r="F933" i="6"/>
  <c r="F768" i="6"/>
  <c r="F823" i="6"/>
  <c r="F740" i="6"/>
  <c r="F1119" i="6"/>
  <c r="F631" i="6"/>
  <c r="F455" i="6"/>
  <c r="F575" i="6"/>
  <c r="F697" i="6"/>
  <c r="F714" i="6"/>
  <c r="F622" i="6"/>
  <c r="F819" i="6"/>
  <c r="F489" i="6"/>
  <c r="F756" i="6"/>
  <c r="F478" i="6"/>
  <c r="F1249" i="6"/>
  <c r="F1173" i="6"/>
  <c r="F1072" i="6"/>
  <c r="F1175" i="6"/>
  <c r="F1049" i="6"/>
  <c r="F1074" i="6"/>
  <c r="F984" i="6"/>
  <c r="F856" i="6"/>
  <c r="F728" i="6"/>
  <c r="F600" i="6"/>
  <c r="F472" i="6"/>
  <c r="F668" i="6"/>
  <c r="F976" i="6"/>
  <c r="F640" i="6"/>
  <c r="F512" i="6"/>
  <c r="F429" i="6"/>
  <c r="F413" i="6"/>
  <c r="F397" i="6"/>
  <c r="F381" i="6"/>
  <c r="F365" i="6"/>
  <c r="F349" i="6"/>
  <c r="F333" i="6"/>
  <c r="F317" i="6"/>
  <c r="F301" i="6"/>
  <c r="F285" i="6"/>
  <c r="F269" i="6"/>
  <c r="F253" i="6"/>
  <c r="F237" i="6"/>
  <c r="F221" i="6"/>
  <c r="F205" i="6"/>
  <c r="F189" i="6"/>
  <c r="F173" i="6"/>
  <c r="F157" i="6"/>
  <c r="F141" i="6"/>
  <c r="F125" i="6"/>
  <c r="F109" i="6"/>
  <c r="F93" i="6"/>
  <c r="F77" i="6"/>
  <c r="F61" i="6"/>
  <c r="F45" i="6"/>
  <c r="F29" i="6"/>
  <c r="F998" i="6"/>
  <c r="F822" i="6"/>
  <c r="F630" i="6"/>
  <c r="F458" i="6"/>
  <c r="F428" i="6"/>
  <c r="F400" i="6"/>
  <c r="F372" i="6"/>
  <c r="F340" i="6"/>
  <c r="F322" i="6"/>
  <c r="F306" i="6"/>
  <c r="F290" i="6"/>
  <c r="F274" i="6"/>
  <c r="F258" i="6"/>
  <c r="F242" i="6"/>
  <c r="F226" i="6"/>
  <c r="F210" i="6"/>
  <c r="F194" i="6"/>
  <c r="F178" i="6"/>
  <c r="F162" i="6"/>
  <c r="F146" i="6"/>
  <c r="F974" i="6"/>
  <c r="F384" i="6"/>
  <c r="F614" i="6"/>
  <c r="F48" i="6"/>
  <c r="F80" i="6"/>
  <c r="F112" i="6"/>
  <c r="F144" i="6"/>
  <c r="F188" i="6"/>
  <c r="F208" i="6"/>
  <c r="F256" i="6"/>
  <c r="F284" i="6"/>
  <c r="F334" i="6"/>
  <c r="F378" i="6"/>
  <c r="F518" i="6"/>
  <c r="F838" i="6"/>
  <c r="F25" i="6"/>
  <c r="F49" i="6"/>
  <c r="F103" i="6"/>
  <c r="F143" i="6"/>
  <c r="F185" i="6"/>
  <c r="F231" i="6"/>
  <c r="F271" i="6"/>
  <c r="F313" i="6"/>
  <c r="F359" i="6"/>
  <c r="F399" i="6"/>
  <c r="F480" i="6"/>
  <c r="F556" i="6"/>
  <c r="F616" i="6"/>
  <c r="F952" i="6"/>
  <c r="F1121" i="6"/>
  <c r="F1193" i="6"/>
  <c r="F862" i="6"/>
  <c r="F1069" i="6"/>
  <c r="H1069" i="6" s="1"/>
  <c r="F517" i="6"/>
  <c r="F880" i="6"/>
  <c r="F882" i="6"/>
  <c r="F579" i="6"/>
  <c r="F663" i="6"/>
  <c r="F1194" i="6"/>
  <c r="F589" i="6"/>
  <c r="F76" i="5"/>
  <c r="F805" i="5"/>
  <c r="F140" i="5"/>
  <c r="F44" i="5"/>
  <c r="F204" i="5"/>
  <c r="F982" i="5"/>
  <c r="F195" i="5"/>
  <c r="F376" i="5"/>
  <c r="F1187" i="5"/>
  <c r="F717" i="5"/>
  <c r="H10" i="5"/>
  <c r="F870" i="5"/>
  <c r="F252" i="5"/>
  <c r="F482" i="5"/>
  <c r="F108" i="5"/>
  <c r="F268" i="5"/>
  <c r="F83" i="5"/>
  <c r="F259" i="5"/>
  <c r="F499" i="5"/>
  <c r="F514" i="5"/>
  <c r="F889" i="5"/>
  <c r="F124" i="5"/>
  <c r="F300" i="5"/>
  <c r="F99" i="5"/>
  <c r="F275" i="5"/>
  <c r="F563" i="5"/>
  <c r="F546" i="5"/>
  <c r="F1156" i="5"/>
  <c r="F227" i="5"/>
  <c r="F1112" i="5"/>
  <c r="F316" i="5"/>
  <c r="F131" i="5"/>
  <c r="F291" i="5"/>
  <c r="F595" i="5"/>
  <c r="F610" i="5"/>
  <c r="F694" i="5"/>
  <c r="F67" i="5"/>
  <c r="F1019" i="5"/>
  <c r="F172" i="5"/>
  <c r="F332" i="5"/>
  <c r="F147" i="5"/>
  <c r="F325" i="5"/>
  <c r="F627" i="5"/>
  <c r="F650" i="5"/>
  <c r="F937" i="5"/>
  <c r="K9" i="5"/>
  <c r="K10" i="5" s="1"/>
  <c r="F467" i="5"/>
  <c r="F1246" i="5"/>
  <c r="F188" i="5"/>
  <c r="F364" i="5"/>
  <c r="F163" i="5"/>
  <c r="F353" i="5"/>
  <c r="F950" i="5"/>
  <c r="F1098" i="5"/>
  <c r="F72" i="5"/>
  <c r="F136" i="5"/>
  <c r="F200" i="5"/>
  <c r="F264" i="5"/>
  <c r="F328" i="5"/>
  <c r="F31" i="5"/>
  <c r="F95" i="5"/>
  <c r="F159" i="5"/>
  <c r="F223" i="5"/>
  <c r="F287" i="5"/>
  <c r="F378" i="5"/>
  <c r="F493" i="5"/>
  <c r="F621" i="5"/>
  <c r="F410" i="5"/>
  <c r="F538" i="5"/>
  <c r="F936" i="5"/>
  <c r="F793" i="5"/>
  <c r="F1247" i="5"/>
  <c r="F88" i="5"/>
  <c r="F280" i="5"/>
  <c r="F47" i="5"/>
  <c r="F111" i="5"/>
  <c r="F175" i="5"/>
  <c r="F239" i="5"/>
  <c r="F303" i="5"/>
  <c r="F397" i="5"/>
  <c r="F525" i="5"/>
  <c r="F653" i="5"/>
  <c r="F442" i="5"/>
  <c r="F570" i="5"/>
  <c r="F1076" i="5"/>
  <c r="F837" i="5"/>
  <c r="F762" i="5"/>
  <c r="F152" i="5"/>
  <c r="F92" i="5"/>
  <c r="F156" i="5"/>
  <c r="F220" i="5"/>
  <c r="F284" i="5"/>
  <c r="F348" i="5"/>
  <c r="F51" i="5"/>
  <c r="F115" i="5"/>
  <c r="F179" i="5"/>
  <c r="F243" i="5"/>
  <c r="F307" i="5"/>
  <c r="F403" i="5"/>
  <c r="F531" i="5"/>
  <c r="F659" i="5"/>
  <c r="F450" i="5"/>
  <c r="F578" i="5"/>
  <c r="F1179" i="5"/>
  <c r="F845" i="5"/>
  <c r="F794" i="5"/>
  <c r="F24" i="5"/>
  <c r="F216" i="5"/>
  <c r="F344" i="5"/>
  <c r="F28" i="5"/>
  <c r="F1145" i="5"/>
  <c r="H1145" i="5" s="1"/>
  <c r="F40" i="5"/>
  <c r="F104" i="5"/>
  <c r="F168" i="5"/>
  <c r="F232" i="5"/>
  <c r="F296" i="5"/>
  <c r="F360" i="5"/>
  <c r="F63" i="5"/>
  <c r="F127" i="5"/>
  <c r="F191" i="5"/>
  <c r="F255" i="5"/>
  <c r="F319" i="5"/>
  <c r="F429" i="5"/>
  <c r="F557" i="5"/>
  <c r="F1002" i="5"/>
  <c r="F474" i="5"/>
  <c r="F602" i="5"/>
  <c r="F709" i="5"/>
  <c r="F877" i="5"/>
  <c r="F890" i="5"/>
  <c r="F1174" i="5"/>
  <c r="F56" i="5"/>
  <c r="F120" i="5"/>
  <c r="F184" i="5"/>
  <c r="F248" i="5"/>
  <c r="F312" i="5"/>
  <c r="F1044" i="5"/>
  <c r="F79" i="5"/>
  <c r="F143" i="5"/>
  <c r="F207" i="5"/>
  <c r="F271" i="5"/>
  <c r="F347" i="5"/>
  <c r="F461" i="5"/>
  <c r="F589" i="5"/>
  <c r="F682" i="5"/>
  <c r="F506" i="5"/>
  <c r="F638" i="5"/>
  <c r="F749" i="5"/>
  <c r="F962" i="5"/>
  <c r="F1113" i="6"/>
  <c r="F1185" i="6"/>
  <c r="F1016" i="6"/>
  <c r="F1080" i="6"/>
  <c r="F1164" i="6"/>
  <c r="F1177" i="6"/>
  <c r="F1238" i="6"/>
  <c r="F1257" i="6"/>
  <c r="H1257" i="6" s="1"/>
  <c r="F1208" i="6"/>
  <c r="H1151" i="6"/>
  <c r="F900" i="6"/>
  <c r="F770" i="6"/>
  <c r="F969" i="6"/>
  <c r="F1101" i="6"/>
  <c r="F593" i="6"/>
  <c r="F559" i="6"/>
  <c r="F878" i="6"/>
  <c r="F972" i="6"/>
  <c r="F842" i="6"/>
  <c r="F487" i="6"/>
  <c r="F645" i="6"/>
  <c r="F865" i="6"/>
  <c r="F831" i="6"/>
  <c r="F596" i="6"/>
  <c r="F530" i="6"/>
  <c r="F469" i="6"/>
  <c r="F887" i="6"/>
  <c r="F1135" i="6"/>
  <c r="F691" i="6"/>
  <c r="F829" i="6"/>
  <c r="F948" i="6"/>
  <c r="F946" i="6"/>
  <c r="F617" i="6"/>
  <c r="F527" i="6"/>
  <c r="F869" i="6"/>
  <c r="F1155" i="6"/>
  <c r="F931" i="6"/>
  <c r="F449" i="6"/>
  <c r="F879" i="6"/>
  <c r="F457" i="6"/>
  <c r="F493" i="6"/>
  <c r="F930" i="6"/>
  <c r="F1030" i="6"/>
  <c r="F1124" i="6"/>
  <c r="F775" i="6"/>
  <c r="F474" i="6"/>
  <c r="F1188" i="6"/>
  <c r="F957" i="6"/>
  <c r="F555" i="6"/>
  <c r="F923" i="6"/>
  <c r="F960" i="6"/>
  <c r="F644" i="6"/>
  <c r="F837" i="6"/>
  <c r="F1180" i="6"/>
  <c r="G1180" i="6" s="1"/>
  <c r="F798" i="6"/>
  <c r="G1011" i="6"/>
  <c r="G1131" i="6"/>
  <c r="F1082" i="6"/>
  <c r="F1221" i="6"/>
  <c r="F1073" i="6"/>
  <c r="F1137" i="6"/>
  <c r="F1201" i="6"/>
  <c r="F1040" i="6"/>
  <c r="F1104" i="6"/>
  <c r="F1197" i="6"/>
  <c r="F1161" i="6"/>
  <c r="F1217" i="6"/>
  <c r="F1168" i="6"/>
  <c r="F1232" i="6"/>
  <c r="G1194" i="6"/>
  <c r="F476" i="6"/>
  <c r="F435" i="6"/>
  <c r="F962" i="6"/>
  <c r="F727" i="6"/>
  <c r="F757" i="6"/>
  <c r="F977" i="6"/>
  <c r="F943" i="6"/>
  <c r="F588" i="6"/>
  <c r="F522" i="6"/>
  <c r="F461" i="6"/>
  <c r="F871" i="6"/>
  <c r="F1085" i="6"/>
  <c r="F675" i="6"/>
  <c r="F510" i="6"/>
  <c r="F852" i="6"/>
  <c r="F722" i="6"/>
  <c r="F857" i="6"/>
  <c r="F729" i="6"/>
  <c r="F625" i="6"/>
  <c r="F719" i="6"/>
  <c r="F958" i="6"/>
  <c r="F562" i="6"/>
  <c r="F937" i="6"/>
  <c r="F1027" i="6"/>
  <c r="F628" i="6"/>
  <c r="F799" i="6"/>
  <c r="F810" i="6"/>
  <c r="F1127" i="6"/>
  <c r="F1111" i="6"/>
  <c r="F1183" i="6"/>
  <c r="F709" i="6"/>
  <c r="F1116" i="6"/>
  <c r="F1095" i="6"/>
  <c r="F1235" i="6"/>
  <c r="F1023" i="6"/>
  <c r="F752" i="6"/>
  <c r="F604" i="6"/>
  <c r="F1092" i="6"/>
  <c r="F1038" i="6"/>
  <c r="F1170" i="6"/>
  <c r="F669" i="6"/>
  <c r="F698" i="6"/>
  <c r="F612" i="6"/>
  <c r="F621" i="6"/>
  <c r="F1159" i="6"/>
  <c r="H1159" i="6" s="1"/>
  <c r="H1011" i="6"/>
  <c r="H1131" i="6"/>
  <c r="F1186" i="6"/>
  <c r="F1090" i="6"/>
  <c r="F1253" i="6"/>
  <c r="F1081" i="6"/>
  <c r="F1167" i="6"/>
  <c r="F1205" i="6"/>
  <c r="F1048" i="6"/>
  <c r="F1112" i="6"/>
  <c r="F1144" i="6"/>
  <c r="F1169" i="6"/>
  <c r="G1169" i="6" s="1"/>
  <c r="F1225" i="6"/>
  <c r="F1176" i="6"/>
  <c r="F1240" i="6"/>
  <c r="H1194" i="6"/>
  <c r="F580" i="6"/>
  <c r="F514" i="6"/>
  <c r="F453" i="6"/>
  <c r="F855" i="6"/>
  <c r="F885" i="6"/>
  <c r="F531" i="6"/>
  <c r="F1143" i="6"/>
  <c r="F676" i="6"/>
  <c r="F586" i="6"/>
  <c r="F864" i="6"/>
  <c r="F999" i="6"/>
  <c r="F835" i="6"/>
  <c r="F867" i="6"/>
  <c r="F638" i="6"/>
  <c r="F916" i="6"/>
  <c r="F786" i="6"/>
  <c r="F1087" i="6"/>
  <c r="F533" i="6"/>
  <c r="F753" i="6"/>
  <c r="F847" i="6"/>
  <c r="F465" i="6"/>
  <c r="F626" i="6"/>
  <c r="F567" i="6"/>
  <c r="F561" i="6"/>
  <c r="F940" i="6"/>
  <c r="F1093" i="6"/>
  <c r="F784" i="6"/>
  <c r="F1154" i="6"/>
  <c r="F693" i="6"/>
  <c r="F1108" i="6"/>
  <c r="G1108" i="6" s="1"/>
  <c r="F965" i="6"/>
  <c r="F1070" i="6"/>
  <c r="F705" i="6"/>
  <c r="F1251" i="6"/>
  <c r="F893" i="6"/>
  <c r="F986" i="6"/>
  <c r="F516" i="6"/>
  <c r="F1145" i="6"/>
  <c r="F1226" i="6"/>
  <c r="F1162" i="6"/>
  <c r="F541" i="6"/>
  <c r="F634" i="6"/>
  <c r="F932" i="6"/>
  <c r="F877" i="6"/>
  <c r="F731" i="6"/>
  <c r="I10" i="6"/>
  <c r="H1236" i="6"/>
  <c r="F1098" i="6"/>
  <c r="F1017" i="6"/>
  <c r="F1089" i="6"/>
  <c r="F1142" i="6"/>
  <c r="F1207" i="6"/>
  <c r="H1207" i="6" s="1"/>
  <c r="F1056" i="6"/>
  <c r="F1120" i="6"/>
  <c r="F1157" i="6"/>
  <c r="F1214" i="6"/>
  <c r="F1233" i="6"/>
  <c r="F1184" i="6"/>
  <c r="F1248" i="6"/>
  <c r="H1212" i="6"/>
  <c r="G1250" i="6"/>
  <c r="F660" i="6"/>
  <c r="F578" i="6"/>
  <c r="F848" i="6"/>
  <c r="F983" i="6"/>
  <c r="F1014" i="6"/>
  <c r="F659" i="6"/>
  <c r="F494" i="6"/>
  <c r="F764" i="6"/>
  <c r="F650" i="6"/>
  <c r="F521" i="6"/>
  <c r="F505" i="6"/>
  <c r="F481" i="6"/>
  <c r="F1109" i="6"/>
  <c r="F766" i="6"/>
  <c r="F980" i="6"/>
  <c r="F850" i="6"/>
  <c r="F503" i="6"/>
  <c r="F661" i="6"/>
  <c r="F881" i="6"/>
  <c r="F975" i="6"/>
  <c r="F636" i="6"/>
  <c r="F754" i="6"/>
  <c r="F695" i="6"/>
  <c r="F817" i="6"/>
  <c r="F802" i="6"/>
  <c r="F909" i="6"/>
  <c r="F677" i="6"/>
  <c r="F1054" i="6"/>
  <c r="H1054" i="6" s="1"/>
  <c r="F979" i="6"/>
  <c r="F1043" i="6"/>
  <c r="H1043" i="6" s="1"/>
  <c r="F673" i="6"/>
  <c r="F1206" i="6"/>
  <c r="H1206" i="6" s="1"/>
  <c r="F643" i="6"/>
  <c r="F1244" i="6"/>
  <c r="G1244" i="6" s="1"/>
  <c r="F637" i="6"/>
  <c r="F858" i="6"/>
  <c r="F910" i="6"/>
  <c r="F1077" i="6"/>
  <c r="H1077" i="6" s="1"/>
  <c r="F1140" i="6"/>
  <c r="G1140" i="6" s="1"/>
  <c r="F1094" i="6"/>
  <c r="G1094" i="6" s="1"/>
  <c r="F967" i="6"/>
  <c r="F506" i="6"/>
  <c r="F746" i="6"/>
  <c r="F747" i="6"/>
  <c r="F1223" i="6"/>
  <c r="G1212" i="6"/>
  <c r="H1179" i="6"/>
  <c r="G1179" i="6"/>
  <c r="H1091" i="6"/>
  <c r="H1174" i="6"/>
  <c r="G1174" i="6"/>
  <c r="G1206" i="6"/>
  <c r="H1140" i="6"/>
  <c r="G1132" i="6"/>
  <c r="G1020" i="6"/>
  <c r="H1166" i="6"/>
  <c r="F574" i="6"/>
  <c r="F820" i="6"/>
  <c r="F690" i="6"/>
  <c r="F761" i="6"/>
  <c r="F889" i="6"/>
  <c r="F689" i="6"/>
  <c r="F655" i="6"/>
  <c r="F546" i="6"/>
  <c r="F803" i="6"/>
  <c r="F653" i="6"/>
  <c r="F1252" i="6"/>
  <c r="G1252" i="6" s="1"/>
  <c r="F935" i="6"/>
  <c r="F607" i="6"/>
  <c r="F1100" i="6"/>
  <c r="G1100" i="6" s="1"/>
  <c r="F724" i="6"/>
  <c r="F949" i="6"/>
  <c r="F477" i="6"/>
  <c r="F1062" i="6"/>
  <c r="F796" i="6"/>
  <c r="F1012" i="6"/>
  <c r="F749" i="6"/>
  <c r="F1051" i="6"/>
  <c r="G1051" i="6" s="1"/>
  <c r="F681" i="6"/>
  <c r="F961" i="6"/>
  <c r="F651" i="6"/>
  <c r="F1196" i="6"/>
  <c r="H1196" i="6" s="1"/>
  <c r="F1060" i="6"/>
  <c r="G1060" i="6" s="1"/>
  <c r="F765" i="6"/>
  <c r="F647" i="6"/>
  <c r="F922" i="6"/>
  <c r="F463" i="6"/>
  <c r="F441" i="6"/>
  <c r="F1218" i="6"/>
  <c r="G1218" i="6" s="1"/>
  <c r="F1215" i="6"/>
  <c r="F1203" i="6"/>
  <c r="G1203" i="6" s="1"/>
  <c r="F1084" i="6"/>
  <c r="H1084" i="6" s="1"/>
  <c r="F1117" i="6"/>
  <c r="H1117" i="6" s="1"/>
  <c r="F1075" i="6"/>
  <c r="G1075" i="6" s="1"/>
  <c r="F795" i="6"/>
  <c r="F649" i="6"/>
  <c r="F832" i="6"/>
  <c r="F570" i="6"/>
  <c r="F572" i="6"/>
  <c r="F490" i="6"/>
  <c r="F545" i="6"/>
  <c r="F491" i="6"/>
  <c r="F876" i="6"/>
  <c r="F1099" i="6"/>
  <c r="H1052" i="6"/>
  <c r="H1146" i="6"/>
  <c r="H1071" i="6"/>
  <c r="G1035" i="6"/>
  <c r="F853" i="6"/>
  <c r="F499" i="6"/>
  <c r="F1079" i="6"/>
  <c r="F1255" i="6"/>
  <c r="F515" i="6"/>
  <c r="F779" i="6"/>
  <c r="F716" i="6"/>
  <c r="F899" i="6"/>
  <c r="F973" i="6"/>
  <c r="F1231" i="6"/>
  <c r="F866" i="6"/>
  <c r="F913" i="6"/>
  <c r="F603" i="6"/>
  <c r="F1204" i="6"/>
  <c r="F928" i="6"/>
  <c r="F611" i="6"/>
  <c r="F875" i="6"/>
  <c r="F686" i="6"/>
  <c r="F485" i="6"/>
  <c r="F671" i="6"/>
  <c r="F1086" i="6"/>
  <c r="F1123" i="6"/>
  <c r="F763" i="6"/>
  <c r="F745" i="6"/>
  <c r="F873" i="6"/>
  <c r="F730" i="6"/>
  <c r="F860" i="6"/>
  <c r="F654" i="6"/>
  <c r="F1110" i="6"/>
  <c r="F827" i="6"/>
  <c r="F1083" i="6"/>
  <c r="F1053" i="6"/>
  <c r="F685" i="6"/>
  <c r="F1149" i="6"/>
  <c r="F1103" i="6"/>
  <c r="F711" i="6"/>
  <c r="F890" i="6"/>
  <c r="F956" i="6"/>
  <c r="F718" i="6"/>
  <c r="F921" i="6"/>
  <c r="F511" i="6"/>
  <c r="F1134" i="6"/>
  <c r="F565" i="6"/>
  <c r="F1047" i="6"/>
  <c r="F1247" i="6"/>
  <c r="G1171" i="6"/>
  <c r="G1227" i="6"/>
  <c r="H1108" i="6"/>
  <c r="F981" i="6"/>
  <c r="F627" i="6"/>
  <c r="F734" i="6"/>
  <c r="F919" i="6"/>
  <c r="F787" i="6"/>
  <c r="F1021" i="6"/>
  <c r="F996" i="6"/>
  <c r="F641" i="6"/>
  <c r="F587" i="6"/>
  <c r="F1190" i="6"/>
  <c r="F912" i="6"/>
  <c r="F595" i="6"/>
  <c r="F859" i="6"/>
  <c r="F1211" i="6"/>
  <c r="F551" i="6"/>
  <c r="F963" i="6"/>
  <c r="F1242" i="6"/>
  <c r="F804" i="6"/>
  <c r="F741" i="6"/>
  <c r="F927" i="6"/>
  <c r="F1067" i="6"/>
  <c r="F1059" i="6"/>
  <c r="F635" i="6"/>
  <c r="F553" i="6"/>
  <c r="F633" i="6"/>
  <c r="F666" i="6"/>
  <c r="F788" i="6"/>
  <c r="F526" i="6"/>
  <c r="F1046" i="6"/>
  <c r="F699" i="6"/>
  <c r="F1013" i="6"/>
  <c r="F939" i="6"/>
  <c r="F557" i="6"/>
  <c r="F1076" i="6"/>
  <c r="F925" i="6"/>
  <c r="F583" i="6"/>
  <c r="F826" i="6"/>
  <c r="F892" i="6"/>
  <c r="F590" i="6"/>
  <c r="F807" i="6"/>
  <c r="F767" i="6"/>
  <c r="F1115" i="6"/>
  <c r="F785" i="6"/>
  <c r="F723" i="6"/>
  <c r="F601" i="6"/>
  <c r="H1171" i="6"/>
  <c r="H1227" i="6"/>
  <c r="F564" i="6"/>
  <c r="F498" i="6"/>
  <c r="F437" i="6"/>
  <c r="F951" i="6"/>
  <c r="F771" i="6"/>
  <c r="F755" i="6"/>
  <c r="F942" i="6"/>
  <c r="F985" i="6"/>
  <c r="F543" i="6"/>
  <c r="F1068" i="6"/>
  <c r="F554" i="6"/>
  <c r="F897" i="6"/>
  <c r="F843" i="6"/>
  <c r="F1195" i="6"/>
  <c r="F535" i="6"/>
  <c r="F947" i="6"/>
  <c r="F1163" i="6"/>
  <c r="F606" i="6"/>
  <c r="F1125" i="6"/>
  <c r="F639" i="6"/>
  <c r="F1199" i="6"/>
  <c r="F1039" i="6"/>
  <c r="F997" i="6"/>
  <c r="F525" i="6"/>
  <c r="F1139" i="6"/>
  <c r="F1158" i="6"/>
  <c r="F507" i="6"/>
  <c r="F1045" i="6"/>
  <c r="F896" i="6"/>
  <c r="F602" i="6"/>
  <c r="F708" i="6"/>
  <c r="F1219" i="6"/>
  <c r="F1239" i="6"/>
  <c r="F571" i="6"/>
  <c r="F1102" i="6"/>
  <c r="F811" i="6"/>
  <c r="F1187" i="6"/>
  <c r="F1147" i="6"/>
  <c r="F797" i="6"/>
  <c r="F953" i="6"/>
  <c r="F762" i="6"/>
  <c r="F828" i="6"/>
  <c r="F451" i="6"/>
  <c r="F841" i="6"/>
  <c r="F1061" i="6"/>
  <c r="F1019" i="6"/>
  <c r="F991" i="6"/>
  <c r="F482" i="6"/>
  <c r="F861" i="6"/>
  <c r="H1020" i="6"/>
  <c r="F682" i="6"/>
  <c r="F513" i="6"/>
  <c r="G1010" i="6"/>
  <c r="F1118" i="6"/>
  <c r="F1133" i="6"/>
  <c r="F905" i="6"/>
  <c r="F1234" i="6"/>
  <c r="F495" i="6"/>
  <c r="H1010" i="6"/>
  <c r="H1100" i="6"/>
  <c r="F739" i="6"/>
  <c r="F1003" i="6"/>
  <c r="F679" i="6"/>
  <c r="F821" i="6"/>
  <c r="F479" i="6"/>
  <c r="F605" i="6"/>
  <c r="F971" i="6"/>
  <c r="F707" i="6"/>
  <c r="F1220" i="6"/>
  <c r="F868" i="6"/>
  <c r="F938" i="6"/>
  <c r="F825" i="6"/>
  <c r="F715" i="6"/>
  <c r="F1036" i="6"/>
  <c r="F529" i="6"/>
  <c r="F1044" i="6"/>
  <c r="F532" i="6"/>
  <c r="F1258" i="6"/>
  <c r="F735" i="6"/>
  <c r="F751" i="6"/>
  <c r="F738" i="6"/>
  <c r="F845" i="6"/>
  <c r="F549" i="6"/>
  <c r="F769" i="6"/>
  <c r="F548" i="6"/>
  <c r="F1228" i="6"/>
  <c r="F1243" i="6"/>
  <c r="F475" i="6"/>
  <c r="F994" i="6"/>
  <c r="F791" i="6"/>
  <c r="F1126" i="6"/>
  <c r="F1107" i="6"/>
  <c r="F926" i="6"/>
  <c r="F1102" i="5"/>
  <c r="F1121" i="5"/>
  <c r="F1162" i="5"/>
  <c r="F26" i="5"/>
  <c r="F42" i="5"/>
  <c r="F58" i="5"/>
  <c r="F74" i="5"/>
  <c r="F90" i="5"/>
  <c r="F106" i="5"/>
  <c r="F122" i="5"/>
  <c r="F138" i="5"/>
  <c r="F154" i="5"/>
  <c r="F170" i="5"/>
  <c r="F186" i="5"/>
  <c r="F202" i="5"/>
  <c r="F218" i="5"/>
  <c r="F234" i="5"/>
  <c r="F250" i="5"/>
  <c r="F266" i="5"/>
  <c r="F282" i="5"/>
  <c r="F298" i="5"/>
  <c r="F314" i="5"/>
  <c r="F330" i="5"/>
  <c r="F346" i="5"/>
  <c r="F362" i="5"/>
  <c r="F386" i="5"/>
  <c r="F33" i="5"/>
  <c r="F49" i="5"/>
  <c r="F65" i="5"/>
  <c r="F81" i="5"/>
  <c r="F97" i="5"/>
  <c r="F113" i="5"/>
  <c r="F129" i="5"/>
  <c r="F145" i="5"/>
  <c r="F161" i="5"/>
  <c r="F177" i="5"/>
  <c r="F193" i="5"/>
  <c r="F209" i="5"/>
  <c r="F225" i="5"/>
  <c r="F241" i="5"/>
  <c r="F257" i="5"/>
  <c r="F273" i="5"/>
  <c r="F289" i="5"/>
  <c r="F305" i="5"/>
  <c r="F321" i="5"/>
  <c r="F349" i="5"/>
  <c r="F1107" i="5"/>
  <c r="G1107" i="5" s="1"/>
  <c r="F399" i="5"/>
  <c r="F431" i="5"/>
  <c r="F463" i="5"/>
  <c r="F495" i="5"/>
  <c r="F527" i="5"/>
  <c r="F559" i="5"/>
  <c r="F591" i="5"/>
  <c r="F623" i="5"/>
  <c r="F655" i="5"/>
  <c r="F1040" i="5"/>
  <c r="F968" i="5"/>
  <c r="F414" i="5"/>
  <c r="F446" i="5"/>
  <c r="F478" i="5"/>
  <c r="F510" i="5"/>
  <c r="F542" i="5"/>
  <c r="F574" i="5"/>
  <c r="F606" i="5"/>
  <c r="F642" i="5"/>
  <c r="F1008" i="5"/>
  <c r="F1092" i="5"/>
  <c r="F713" i="5"/>
  <c r="F757" i="5"/>
  <c r="F797" i="5"/>
  <c r="F841" i="5"/>
  <c r="F885" i="5"/>
  <c r="F994" i="5"/>
  <c r="F686" i="5"/>
  <c r="F782" i="5"/>
  <c r="F1202" i="5"/>
  <c r="F1201" i="5"/>
  <c r="H1201" i="5" s="1"/>
  <c r="F1166" i="5"/>
  <c r="G1166" i="5" s="1"/>
  <c r="F1192" i="5"/>
  <c r="F30" i="5"/>
  <c r="F46" i="5"/>
  <c r="F62" i="5"/>
  <c r="F78" i="5"/>
  <c r="F94" i="5"/>
  <c r="F110" i="5"/>
  <c r="F126" i="5"/>
  <c r="F142" i="5"/>
  <c r="F158" i="5"/>
  <c r="F174" i="5"/>
  <c r="F190" i="5"/>
  <c r="F206" i="5"/>
  <c r="F222" i="5"/>
  <c r="F238" i="5"/>
  <c r="F254" i="5"/>
  <c r="F270" i="5"/>
  <c r="F286" i="5"/>
  <c r="F302" i="5"/>
  <c r="F318" i="5"/>
  <c r="F334" i="5"/>
  <c r="F350" i="5"/>
  <c r="F366" i="5"/>
  <c r="F382" i="5"/>
  <c r="F37" i="5"/>
  <c r="F53" i="5"/>
  <c r="F69" i="5"/>
  <c r="F85" i="5"/>
  <c r="F101" i="5"/>
  <c r="F117" i="5"/>
  <c r="F133" i="5"/>
  <c r="F149" i="5"/>
  <c r="F165" i="5"/>
  <c r="F181" i="5"/>
  <c r="F197" i="5"/>
  <c r="F213" i="5"/>
  <c r="F229" i="5"/>
  <c r="F245" i="5"/>
  <c r="F261" i="5"/>
  <c r="F277" i="5"/>
  <c r="F293" i="5"/>
  <c r="F309" i="5"/>
  <c r="F327" i="5"/>
  <c r="F357" i="5"/>
  <c r="F375" i="5"/>
  <c r="F407" i="5"/>
  <c r="F439" i="5"/>
  <c r="F471" i="5"/>
  <c r="F503" i="5"/>
  <c r="F535" i="5"/>
  <c r="F567" i="5"/>
  <c r="F599" i="5"/>
  <c r="F631" i="5"/>
  <c r="F663" i="5"/>
  <c r="F1060" i="5"/>
  <c r="H1060" i="5" s="1"/>
  <c r="F392" i="5"/>
  <c r="F424" i="5"/>
  <c r="F456" i="5"/>
  <c r="F488" i="5"/>
  <c r="F520" i="5"/>
  <c r="F552" i="5"/>
  <c r="F584" i="5"/>
  <c r="F616" i="5"/>
  <c r="F654" i="5"/>
  <c r="F681" i="5"/>
  <c r="F725" i="5"/>
  <c r="F765" i="5"/>
  <c r="F809" i="5"/>
  <c r="F853" i="5"/>
  <c r="F895" i="5"/>
  <c r="F960" i="5"/>
  <c r="F710" i="5"/>
  <c r="F806" i="5"/>
  <c r="F981" i="5"/>
  <c r="F1141" i="5"/>
  <c r="F32" i="5"/>
  <c r="F64" i="5"/>
  <c r="F96" i="5"/>
  <c r="F128" i="5"/>
  <c r="F144" i="5"/>
  <c r="F176" i="5"/>
  <c r="F192" i="5"/>
  <c r="F208" i="5"/>
  <c r="F224" i="5"/>
  <c r="F240" i="5"/>
  <c r="F256" i="5"/>
  <c r="F272" i="5"/>
  <c r="F288" i="5"/>
  <c r="F304" i="5"/>
  <c r="F320" i="5"/>
  <c r="F336" i="5"/>
  <c r="F352" i="5"/>
  <c r="F368" i="5"/>
  <c r="F922" i="5"/>
  <c r="F39" i="5"/>
  <c r="F55" i="5"/>
  <c r="F71" i="5"/>
  <c r="F87" i="5"/>
  <c r="F103" i="5"/>
  <c r="F119" i="5"/>
  <c r="F135" i="5"/>
  <c r="F151" i="5"/>
  <c r="F167" i="5"/>
  <c r="F183" i="5"/>
  <c r="F199" i="5"/>
  <c r="F215" i="5"/>
  <c r="F231" i="5"/>
  <c r="F247" i="5"/>
  <c r="F263" i="5"/>
  <c r="F279" i="5"/>
  <c r="F295" i="5"/>
  <c r="F311" i="5"/>
  <c r="F331" i="5"/>
  <c r="F363" i="5"/>
  <c r="F381" i="5"/>
  <c r="F413" i="5"/>
  <c r="F445" i="5"/>
  <c r="F477" i="5"/>
  <c r="F509" i="5"/>
  <c r="F541" i="5"/>
  <c r="F573" i="5"/>
  <c r="F605" i="5"/>
  <c r="F637" i="5"/>
  <c r="F669" i="5"/>
  <c r="F998" i="5"/>
  <c r="F394" i="5"/>
  <c r="F426" i="5"/>
  <c r="F458" i="5"/>
  <c r="F490" i="5"/>
  <c r="F522" i="5"/>
  <c r="F554" i="5"/>
  <c r="F586" i="5"/>
  <c r="F618" i="5"/>
  <c r="F658" i="5"/>
  <c r="F934" i="5"/>
  <c r="F685" i="5"/>
  <c r="F729" i="5"/>
  <c r="F773" i="5"/>
  <c r="F813" i="5"/>
  <c r="F857" i="5"/>
  <c r="F905" i="5"/>
  <c r="F1240" i="5"/>
  <c r="F718" i="5"/>
  <c r="F826" i="5"/>
  <c r="F1078" i="5"/>
  <c r="F1013" i="5"/>
  <c r="G1013" i="5" s="1"/>
  <c r="F1160" i="5"/>
  <c r="F48" i="5"/>
  <c r="F80" i="5"/>
  <c r="F112" i="5"/>
  <c r="F160" i="5"/>
  <c r="F1150" i="5"/>
  <c r="F1221" i="5"/>
  <c r="F1158" i="5"/>
  <c r="G1158" i="5" s="1"/>
  <c r="F34" i="5"/>
  <c r="F50" i="5"/>
  <c r="F66" i="5"/>
  <c r="F82" i="5"/>
  <c r="F98" i="5"/>
  <c r="F114" i="5"/>
  <c r="F130" i="5"/>
  <c r="F146" i="5"/>
  <c r="F162" i="5"/>
  <c r="F178" i="5"/>
  <c r="F194" i="5"/>
  <c r="F210" i="5"/>
  <c r="F226" i="5"/>
  <c r="F242" i="5"/>
  <c r="F258" i="5"/>
  <c r="F274" i="5"/>
  <c r="F290" i="5"/>
  <c r="F306" i="5"/>
  <c r="F322" i="5"/>
  <c r="F338" i="5"/>
  <c r="F354" i="5"/>
  <c r="F370" i="5"/>
  <c r="F25" i="5"/>
  <c r="F41" i="5"/>
  <c r="F57" i="5"/>
  <c r="F73" i="5"/>
  <c r="F89" i="5"/>
  <c r="F105" i="5"/>
  <c r="F121" i="5"/>
  <c r="F137" i="5"/>
  <c r="F153" i="5"/>
  <c r="F169" i="5"/>
  <c r="F185" i="5"/>
  <c r="F201" i="5"/>
  <c r="F217" i="5"/>
  <c r="F233" i="5"/>
  <c r="F249" i="5"/>
  <c r="F265" i="5"/>
  <c r="F281" i="5"/>
  <c r="F297" i="5"/>
  <c r="F313" i="5"/>
  <c r="F333" i="5"/>
  <c r="F365" i="5"/>
  <c r="F383" i="5"/>
  <c r="F415" i="5"/>
  <c r="F447" i="5"/>
  <c r="F479" i="5"/>
  <c r="F511" i="5"/>
  <c r="F543" i="5"/>
  <c r="F575" i="5"/>
  <c r="F607" i="5"/>
  <c r="F639" i="5"/>
  <c r="F671" i="5"/>
  <c r="F1014" i="5"/>
  <c r="F398" i="5"/>
  <c r="F430" i="5"/>
  <c r="F462" i="5"/>
  <c r="F494" i="5"/>
  <c r="F526" i="5"/>
  <c r="F558" i="5"/>
  <c r="F590" i="5"/>
  <c r="F622" i="5"/>
  <c r="F666" i="5"/>
  <c r="F1028" i="5"/>
  <c r="H1028" i="5" s="1"/>
  <c r="F693" i="5"/>
  <c r="F733" i="5"/>
  <c r="F777" i="5"/>
  <c r="F821" i="5"/>
  <c r="F861" i="5"/>
  <c r="F932" i="5"/>
  <c r="F1020" i="5"/>
  <c r="F726" i="5"/>
  <c r="F838" i="5"/>
  <c r="F1103" i="5"/>
  <c r="H1103" i="5" s="1"/>
  <c r="F1031" i="5"/>
  <c r="F1204" i="5"/>
  <c r="F1212" i="5"/>
  <c r="F36" i="5"/>
  <c r="F52" i="5"/>
  <c r="F68" i="5"/>
  <c r="F84" i="5"/>
  <c r="F100" i="5"/>
  <c r="F116" i="5"/>
  <c r="F132" i="5"/>
  <c r="F148" i="5"/>
  <c r="F164" i="5"/>
  <c r="F180" i="5"/>
  <c r="F196" i="5"/>
  <c r="F212" i="5"/>
  <c r="F228" i="5"/>
  <c r="F244" i="5"/>
  <c r="F260" i="5"/>
  <c r="F276" i="5"/>
  <c r="F292" i="5"/>
  <c r="F308" i="5"/>
  <c r="F324" i="5"/>
  <c r="F340" i="5"/>
  <c r="F356" i="5"/>
  <c r="F372" i="5"/>
  <c r="F27" i="5"/>
  <c r="F43" i="5"/>
  <c r="F59" i="5"/>
  <c r="F75" i="5"/>
  <c r="F91" i="5"/>
  <c r="F107" i="5"/>
  <c r="F123" i="5"/>
  <c r="F139" i="5"/>
  <c r="F155" i="5"/>
  <c r="F171" i="5"/>
  <c r="F187" i="5"/>
  <c r="F203" i="5"/>
  <c r="F219" i="5"/>
  <c r="F235" i="5"/>
  <c r="F251" i="5"/>
  <c r="F267" i="5"/>
  <c r="F283" i="5"/>
  <c r="F299" i="5"/>
  <c r="F315" i="5"/>
  <c r="F337" i="5"/>
  <c r="F369" i="5"/>
  <c r="F387" i="5"/>
  <c r="F419" i="5"/>
  <c r="F451" i="5"/>
  <c r="F483" i="5"/>
  <c r="F515" i="5"/>
  <c r="F547" i="5"/>
  <c r="F579" i="5"/>
  <c r="F611" i="5"/>
  <c r="F643" i="5"/>
  <c r="F675" i="5"/>
  <c r="F1067" i="5"/>
  <c r="F402" i="5"/>
  <c r="F434" i="5"/>
  <c r="F466" i="5"/>
  <c r="F498" i="5"/>
  <c r="F530" i="5"/>
  <c r="F562" i="5"/>
  <c r="F594" i="5"/>
  <c r="F626" i="5"/>
  <c r="F670" i="5"/>
  <c r="F912" i="5"/>
  <c r="F697" i="5"/>
  <c r="F741" i="5"/>
  <c r="F781" i="5"/>
  <c r="F825" i="5"/>
  <c r="F869" i="5"/>
  <c r="F980" i="5"/>
  <c r="F1052" i="5"/>
  <c r="F742" i="5"/>
  <c r="F846" i="5"/>
  <c r="F1177" i="5"/>
  <c r="F1193" i="5"/>
  <c r="H1193" i="5" s="1"/>
  <c r="F1253" i="5"/>
  <c r="F374" i="5"/>
  <c r="F38" i="5"/>
  <c r="F54" i="5"/>
  <c r="F70" i="5"/>
  <c r="F86" i="5"/>
  <c r="F102" i="5"/>
  <c r="F118" i="5"/>
  <c r="F134" i="5"/>
  <c r="F150" i="5"/>
  <c r="F166" i="5"/>
  <c r="F182" i="5"/>
  <c r="F198" i="5"/>
  <c r="F214" i="5"/>
  <c r="F230" i="5"/>
  <c r="F246" i="5"/>
  <c r="F262" i="5"/>
  <c r="F278" i="5"/>
  <c r="F294" i="5"/>
  <c r="F310" i="5"/>
  <c r="F326" i="5"/>
  <c r="F342" i="5"/>
  <c r="F358" i="5"/>
  <c r="F388" i="5"/>
  <c r="F29" i="5"/>
  <c r="F45" i="5"/>
  <c r="F61" i="5"/>
  <c r="F77" i="5"/>
  <c r="F93" i="5"/>
  <c r="F109" i="5"/>
  <c r="F125" i="5"/>
  <c r="F141" i="5"/>
  <c r="F157" i="5"/>
  <c r="F173" i="5"/>
  <c r="F189" i="5"/>
  <c r="F205" i="5"/>
  <c r="F221" i="5"/>
  <c r="F237" i="5"/>
  <c r="F253" i="5"/>
  <c r="F269" i="5"/>
  <c r="F285" i="5"/>
  <c r="F301" i="5"/>
  <c r="F317" i="5"/>
  <c r="F341" i="5"/>
  <c r="F380" i="5"/>
  <c r="F391" i="5"/>
  <c r="F423" i="5"/>
  <c r="F455" i="5"/>
  <c r="F487" i="5"/>
  <c r="F519" i="5"/>
  <c r="F551" i="5"/>
  <c r="F583" i="5"/>
  <c r="F615" i="5"/>
  <c r="F647" i="5"/>
  <c r="F679" i="5"/>
  <c r="F1083" i="5"/>
  <c r="H1083" i="5" s="1"/>
  <c r="F408" i="5"/>
  <c r="F440" i="5"/>
  <c r="F472" i="5"/>
  <c r="F504" i="5"/>
  <c r="F536" i="5"/>
  <c r="F568" i="5"/>
  <c r="F600" i="5"/>
  <c r="F634" i="5"/>
  <c r="F674" i="5"/>
  <c r="F1046" i="5"/>
  <c r="G1046" i="5" s="1"/>
  <c r="F701" i="5"/>
  <c r="F745" i="5"/>
  <c r="F789" i="5"/>
  <c r="F829" i="5"/>
  <c r="F873" i="5"/>
  <c r="F914" i="5"/>
  <c r="F1075" i="5"/>
  <c r="F750" i="5"/>
  <c r="F1226" i="5"/>
  <c r="F1159" i="5"/>
  <c r="F1095" i="5"/>
  <c r="F1231" i="5"/>
  <c r="H1231" i="5" s="1"/>
  <c r="F1215" i="5"/>
  <c r="F1034" i="5"/>
  <c r="G1034" i="5" s="1"/>
  <c r="F999" i="5"/>
  <c r="F983" i="5"/>
  <c r="F967" i="5"/>
  <c r="F951" i="5"/>
  <c r="F935" i="5"/>
  <c r="F919" i="5"/>
  <c r="F1077" i="5"/>
  <c r="F908" i="5"/>
  <c r="F892" i="5"/>
  <c r="F876" i="5"/>
  <c r="F860" i="5"/>
  <c r="F844" i="5"/>
  <c r="F828" i="5"/>
  <c r="F812" i="5"/>
  <c r="F796" i="5"/>
  <c r="F780" i="5"/>
  <c r="F764" i="5"/>
  <c r="F748" i="5"/>
  <c r="F732" i="5"/>
  <c r="F716" i="5"/>
  <c r="F700" i="5"/>
  <c r="F684" i="5"/>
  <c r="F1124" i="5"/>
  <c r="F1038" i="5"/>
  <c r="G1038" i="5" s="1"/>
  <c r="F942" i="5"/>
  <c r="F1048" i="5"/>
  <c r="F1209" i="5"/>
  <c r="F1143" i="5"/>
  <c r="F1210" i="5"/>
  <c r="F1084" i="5"/>
  <c r="F1018" i="5"/>
  <c r="F995" i="5"/>
  <c r="F979" i="5"/>
  <c r="F963" i="5"/>
  <c r="F947" i="5"/>
  <c r="F931" i="5"/>
  <c r="F915" i="5"/>
  <c r="F1242" i="5"/>
  <c r="H1242" i="5" s="1"/>
  <c r="F1004" i="5"/>
  <c r="F904" i="5"/>
  <c r="F888" i="5"/>
  <c r="F872" i="5"/>
  <c r="F856" i="5"/>
  <c r="F840" i="5"/>
  <c r="F824" i="5"/>
  <c r="F808" i="5"/>
  <c r="F792" i="5"/>
  <c r="F776" i="5"/>
  <c r="F760" i="5"/>
  <c r="F744" i="5"/>
  <c r="F728" i="5"/>
  <c r="F712" i="5"/>
  <c r="F696" i="5"/>
  <c r="F1256" i="5"/>
  <c r="F1086" i="5"/>
  <c r="F1022" i="5"/>
  <c r="H1022" i="5" s="1"/>
  <c r="F910" i="5"/>
  <c r="F1171" i="5"/>
  <c r="H1171" i="5" s="1"/>
  <c r="F1016" i="5"/>
  <c r="F1131" i="5"/>
  <c r="F907" i="5"/>
  <c r="F891" i="5"/>
  <c r="F1191" i="5"/>
  <c r="F1127" i="5"/>
  <c r="H1127" i="5" s="1"/>
  <c r="F1071" i="5"/>
  <c r="F1218" i="5"/>
  <c r="G1218" i="5" s="1"/>
  <c r="F1068" i="5"/>
  <c r="H1068" i="5" s="1"/>
  <c r="F1007" i="5"/>
  <c r="F991" i="5"/>
  <c r="F975" i="5"/>
  <c r="F959" i="5"/>
  <c r="F943" i="5"/>
  <c r="F927" i="5"/>
  <c r="F911" i="5"/>
  <c r="F1079" i="5"/>
  <c r="H1079" i="5" s="1"/>
  <c r="F972" i="5"/>
  <c r="F900" i="5"/>
  <c r="F884" i="5"/>
  <c r="F868" i="5"/>
  <c r="F852" i="5"/>
  <c r="F836" i="5"/>
  <c r="F820" i="5"/>
  <c r="F804" i="5"/>
  <c r="F788" i="5"/>
  <c r="F772" i="5"/>
  <c r="F756" i="5"/>
  <c r="F1049" i="5"/>
  <c r="F1250" i="5"/>
  <c r="G1250" i="5" s="1"/>
  <c r="F1183" i="5"/>
  <c r="F1119" i="5"/>
  <c r="F1062" i="5"/>
  <c r="F1005" i="5"/>
  <c r="F989" i="5"/>
  <c r="F973" i="5"/>
  <c r="F957" i="5"/>
  <c r="F941" i="5"/>
  <c r="F925" i="5"/>
  <c r="F909" i="5"/>
  <c r="F1063" i="5"/>
  <c r="F956" i="5"/>
  <c r="F898" i="5"/>
  <c r="F882" i="5"/>
  <c r="F866" i="5"/>
  <c r="F850" i="5"/>
  <c r="F834" i="5"/>
  <c r="F818" i="5"/>
  <c r="F802" i="5"/>
  <c r="F786" i="5"/>
  <c r="F770" i="5"/>
  <c r="F754" i="5"/>
  <c r="F738" i="5"/>
  <c r="F722" i="5"/>
  <c r="F706" i="5"/>
  <c r="F690" i="5"/>
  <c r="F1180" i="5"/>
  <c r="F1059" i="5"/>
  <c r="F990" i="5"/>
  <c r="F992" i="5"/>
  <c r="F1108" i="5"/>
  <c r="F1243" i="5"/>
  <c r="H1243" i="5" s="1"/>
  <c r="F1175" i="5"/>
  <c r="F1111" i="5"/>
  <c r="H1111" i="5" s="1"/>
  <c r="F1050" i="5"/>
  <c r="F1003" i="5"/>
  <c r="F987" i="5"/>
  <c r="F971" i="5"/>
  <c r="F955" i="5"/>
  <c r="F939" i="5"/>
  <c r="F923" i="5"/>
  <c r="F1132" i="5"/>
  <c r="G1132" i="5" s="1"/>
  <c r="F940" i="5"/>
  <c r="F896" i="5"/>
  <c r="F880" i="5"/>
  <c r="F864" i="5"/>
  <c r="F848" i="5"/>
  <c r="F832" i="5"/>
  <c r="F816" i="5"/>
  <c r="F800" i="5"/>
  <c r="F784" i="5"/>
  <c r="F768" i="5"/>
  <c r="F752" i="5"/>
  <c r="F736" i="5"/>
  <c r="F720" i="5"/>
  <c r="F704" i="5"/>
  <c r="F688" i="5"/>
  <c r="F1163" i="5"/>
  <c r="G1163" i="5" s="1"/>
  <c r="F1054" i="5"/>
  <c r="F974" i="5"/>
  <c r="F976" i="5"/>
  <c r="F1080" i="5"/>
  <c r="F946" i="5"/>
  <c r="F964" i="5"/>
  <c r="F899" i="5"/>
  <c r="F1234" i="5"/>
  <c r="G1234" i="5" s="1"/>
  <c r="F1042" i="5"/>
  <c r="F977" i="5"/>
  <c r="F933" i="5"/>
  <c r="F1099" i="5"/>
  <c r="F886" i="5"/>
  <c r="F842" i="5"/>
  <c r="F798" i="5"/>
  <c r="F758" i="5"/>
  <c r="F724" i="5"/>
  <c r="F692" i="5"/>
  <c r="F1070" i="5"/>
  <c r="G1070" i="5" s="1"/>
  <c r="F1116" i="5"/>
  <c r="H1116" i="5" s="1"/>
  <c r="F978" i="5"/>
  <c r="F948" i="5"/>
  <c r="F893" i="5"/>
  <c r="F875" i="5"/>
  <c r="F859" i="5"/>
  <c r="F843" i="5"/>
  <c r="F827" i="5"/>
  <c r="F811" i="5"/>
  <c r="F795" i="5"/>
  <c r="F779" i="5"/>
  <c r="F763" i="5"/>
  <c r="F747" i="5"/>
  <c r="F731" i="5"/>
  <c r="F715" i="5"/>
  <c r="F699" i="5"/>
  <c r="F683" i="5"/>
  <c r="F1085" i="5"/>
  <c r="F1155" i="5"/>
  <c r="G1155" i="5" s="1"/>
  <c r="F1030" i="5"/>
  <c r="F672" i="5"/>
  <c r="F656" i="5"/>
  <c r="F640" i="5"/>
  <c r="F624" i="5"/>
  <c r="F608" i="5"/>
  <c r="F592" i="5"/>
  <c r="F576" i="5"/>
  <c r="F560" i="5"/>
  <c r="F544" i="5"/>
  <c r="F528" i="5"/>
  <c r="F512" i="5"/>
  <c r="F496" i="5"/>
  <c r="F480" i="5"/>
  <c r="F464" i="5"/>
  <c r="F448" i="5"/>
  <c r="F432" i="5"/>
  <c r="F416" i="5"/>
  <c r="F400" i="5"/>
  <c r="F1012" i="5"/>
  <c r="F1069" i="5"/>
  <c r="F1000" i="5"/>
  <c r="F677" i="5"/>
  <c r="F661" i="5"/>
  <c r="F645" i="5"/>
  <c r="F629" i="5"/>
  <c r="F613" i="5"/>
  <c r="F597" i="5"/>
  <c r="F581" i="5"/>
  <c r="F565" i="5"/>
  <c r="F549" i="5"/>
  <c r="F533" i="5"/>
  <c r="F517" i="5"/>
  <c r="F501" i="5"/>
  <c r="F485" i="5"/>
  <c r="F469" i="5"/>
  <c r="F453" i="5"/>
  <c r="F437" i="5"/>
  <c r="F421" i="5"/>
  <c r="F405" i="5"/>
  <c r="F389" i="5"/>
  <c r="F373" i="5"/>
  <c r="F371" i="5"/>
  <c r="F355" i="5"/>
  <c r="F339" i="5"/>
  <c r="F323" i="5"/>
  <c r="F1230" i="5"/>
  <c r="F1087" i="5"/>
  <c r="F1026" i="5"/>
  <c r="F969" i="5"/>
  <c r="F929" i="5"/>
  <c r="F1061" i="5"/>
  <c r="F878" i="5"/>
  <c r="F1216" i="5"/>
  <c r="G1216" i="5" s="1"/>
  <c r="F1010" i="5"/>
  <c r="F965" i="5"/>
  <c r="F921" i="5"/>
  <c r="F988" i="5"/>
  <c r="F874" i="5"/>
  <c r="F830" i="5"/>
  <c r="F790" i="5"/>
  <c r="F746" i="5"/>
  <c r="F714" i="5"/>
  <c r="F1036" i="5"/>
  <c r="H1036" i="5" s="1"/>
  <c r="F1188" i="5"/>
  <c r="F930" i="5"/>
  <c r="F916" i="5"/>
  <c r="F887" i="5"/>
  <c r="F871" i="5"/>
  <c r="F855" i="5"/>
  <c r="F839" i="5"/>
  <c r="F823" i="5"/>
  <c r="F807" i="5"/>
  <c r="F791" i="5"/>
  <c r="F775" i="5"/>
  <c r="F759" i="5"/>
  <c r="F743" i="5"/>
  <c r="F727" i="5"/>
  <c r="F711" i="5"/>
  <c r="F695" i="5"/>
  <c r="F1196" i="5"/>
  <c r="F986" i="5"/>
  <c r="F966" i="5"/>
  <c r="F668" i="5"/>
  <c r="F652" i="5"/>
  <c r="F636" i="5"/>
  <c r="F620" i="5"/>
  <c r="F604" i="5"/>
  <c r="F588" i="5"/>
  <c r="F572" i="5"/>
  <c r="F556" i="5"/>
  <c r="F540" i="5"/>
  <c r="F524" i="5"/>
  <c r="F508" i="5"/>
  <c r="F492" i="5"/>
  <c r="F476" i="5"/>
  <c r="F460" i="5"/>
  <c r="F444" i="5"/>
  <c r="F428" i="5"/>
  <c r="F412" i="5"/>
  <c r="F396" i="5"/>
  <c r="F938" i="5"/>
  <c r="F1056" i="5"/>
  <c r="F918" i="5"/>
  <c r="F673" i="5"/>
  <c r="F657" i="5"/>
  <c r="F641" i="5"/>
  <c r="F625" i="5"/>
  <c r="F609" i="5"/>
  <c r="F593" i="5"/>
  <c r="F577" i="5"/>
  <c r="F561" i="5"/>
  <c r="F545" i="5"/>
  <c r="F529" i="5"/>
  <c r="F513" i="5"/>
  <c r="F497" i="5"/>
  <c r="F481" i="5"/>
  <c r="F465" i="5"/>
  <c r="F449" i="5"/>
  <c r="F433" i="5"/>
  <c r="F417" i="5"/>
  <c r="F401" i="5"/>
  <c r="F385" i="5"/>
  <c r="F367" i="5"/>
  <c r="F351" i="5"/>
  <c r="F335" i="5"/>
  <c r="F1199" i="5"/>
  <c r="F1224" i="5"/>
  <c r="H1224" i="5" s="1"/>
  <c r="F1001" i="5"/>
  <c r="F961" i="5"/>
  <c r="F917" i="5"/>
  <c r="F924" i="5"/>
  <c r="F1167" i="5"/>
  <c r="H1167" i="5" s="1"/>
  <c r="F997" i="5"/>
  <c r="F953" i="5"/>
  <c r="F913" i="5"/>
  <c r="F906" i="5"/>
  <c r="F862" i="5"/>
  <c r="F822" i="5"/>
  <c r="F778" i="5"/>
  <c r="F740" i="5"/>
  <c r="F708" i="5"/>
  <c r="F1195" i="5"/>
  <c r="F1006" i="5"/>
  <c r="F1139" i="5"/>
  <c r="F903" i="5"/>
  <c r="F883" i="5"/>
  <c r="F867" i="5"/>
  <c r="F851" i="5"/>
  <c r="F835" i="5"/>
  <c r="F819" i="5"/>
  <c r="F803" i="5"/>
  <c r="F787" i="5"/>
  <c r="F771" i="5"/>
  <c r="F755" i="5"/>
  <c r="F739" i="5"/>
  <c r="F723" i="5"/>
  <c r="F707" i="5"/>
  <c r="F691" i="5"/>
  <c r="F1164" i="5"/>
  <c r="H1164" i="5" s="1"/>
  <c r="F1024" i="5"/>
  <c r="F680" i="5"/>
  <c r="F664" i="5"/>
  <c r="F648" i="5"/>
  <c r="F632" i="5"/>
  <c r="F1151" i="5"/>
  <c r="H1151" i="5" s="1"/>
  <c r="F993" i="5"/>
  <c r="F949" i="5"/>
  <c r="F902" i="5"/>
  <c r="F858" i="5"/>
  <c r="F814" i="5"/>
  <c r="F774" i="5"/>
  <c r="F734" i="5"/>
  <c r="F702" i="5"/>
  <c r="F1148" i="5"/>
  <c r="F958" i="5"/>
  <c r="F1064" i="5"/>
  <c r="F1100" i="5"/>
  <c r="H1100" i="5" s="1"/>
  <c r="F901" i="5"/>
  <c r="F881" i="5"/>
  <c r="F865" i="5"/>
  <c r="F849" i="5"/>
  <c r="F833" i="5"/>
  <c r="F817" i="5"/>
  <c r="F801" i="5"/>
  <c r="F785" i="5"/>
  <c r="F769" i="5"/>
  <c r="F753" i="5"/>
  <c r="F737" i="5"/>
  <c r="F721" i="5"/>
  <c r="F705" i="5"/>
  <c r="F689" i="5"/>
  <c r="F1147" i="5"/>
  <c r="G1147" i="5" s="1"/>
  <c r="F984" i="5"/>
  <c r="F1140" i="5"/>
  <c r="F678" i="5"/>
  <c r="F662" i="5"/>
  <c r="F646" i="5"/>
  <c r="F630" i="5"/>
  <c r="F614" i="5"/>
  <c r="F598" i="5"/>
  <c r="F582" i="5"/>
  <c r="F566" i="5"/>
  <c r="F550" i="5"/>
  <c r="F534" i="5"/>
  <c r="F518" i="5"/>
  <c r="F502" i="5"/>
  <c r="F486" i="5"/>
  <c r="F470" i="5"/>
  <c r="F454" i="5"/>
  <c r="F438" i="5"/>
  <c r="F422" i="5"/>
  <c r="F406" i="5"/>
  <c r="F390" i="5"/>
  <c r="F1172" i="5"/>
  <c r="F970" i="5"/>
  <c r="F952" i="5"/>
  <c r="F667" i="5"/>
  <c r="F651" i="5"/>
  <c r="F635" i="5"/>
  <c r="F619" i="5"/>
  <c r="F603" i="5"/>
  <c r="F587" i="5"/>
  <c r="F571" i="5"/>
  <c r="F555" i="5"/>
  <c r="F539" i="5"/>
  <c r="F523" i="5"/>
  <c r="F507" i="5"/>
  <c r="F491" i="5"/>
  <c r="F475" i="5"/>
  <c r="F459" i="5"/>
  <c r="F443" i="5"/>
  <c r="F427" i="5"/>
  <c r="F411" i="5"/>
  <c r="F395" i="5"/>
  <c r="F379" i="5"/>
  <c r="F384" i="5"/>
  <c r="F361" i="5"/>
  <c r="F345" i="5"/>
  <c r="F329" i="5"/>
  <c r="F1135" i="5"/>
  <c r="H1135" i="5" s="1"/>
  <c r="F1208" i="5"/>
  <c r="H1208" i="5" s="1"/>
  <c r="F985" i="5"/>
  <c r="F945" i="5"/>
  <c r="F1258" i="5"/>
  <c r="H1258" i="5" s="1"/>
  <c r="F894" i="5"/>
  <c r="F854" i="5"/>
  <c r="F810" i="5"/>
  <c r="F766" i="5"/>
  <c r="F730" i="5"/>
  <c r="F698" i="5"/>
  <c r="F1091" i="5"/>
  <c r="F926" i="5"/>
  <c r="F1032" i="5"/>
  <c r="F996" i="5"/>
  <c r="F897" i="5"/>
  <c r="F879" i="5"/>
  <c r="F863" i="5"/>
  <c r="F847" i="5"/>
  <c r="F831" i="5"/>
  <c r="F815" i="5"/>
  <c r="F799" i="5"/>
  <c r="F783" i="5"/>
  <c r="F767" i="5"/>
  <c r="F751" i="5"/>
  <c r="F735" i="5"/>
  <c r="F719" i="5"/>
  <c r="F703" i="5"/>
  <c r="F687" i="5"/>
  <c r="F1123" i="5"/>
  <c r="H1123" i="5" s="1"/>
  <c r="F944" i="5"/>
  <c r="F1115" i="5"/>
  <c r="F676" i="5"/>
  <c r="F660" i="5"/>
  <c r="F644" i="5"/>
  <c r="F628" i="5"/>
  <c r="F612" i="5"/>
  <c r="F596" i="5"/>
  <c r="F580" i="5"/>
  <c r="F564" i="5"/>
  <c r="F548" i="5"/>
  <c r="F532" i="5"/>
  <c r="F516" i="5"/>
  <c r="F500" i="5"/>
  <c r="F484" i="5"/>
  <c r="F468" i="5"/>
  <c r="F452" i="5"/>
  <c r="F436" i="5"/>
  <c r="F420" i="5"/>
  <c r="F404" i="5"/>
  <c r="F1088" i="5"/>
  <c r="F928" i="5"/>
  <c r="F920" i="5"/>
  <c r="F665" i="5"/>
  <c r="F649" i="5"/>
  <c r="F633" i="5"/>
  <c r="F617" i="5"/>
  <c r="F601" i="5"/>
  <c r="F585" i="5"/>
  <c r="F569" i="5"/>
  <c r="F553" i="5"/>
  <c r="F537" i="5"/>
  <c r="F521" i="5"/>
  <c r="F505" i="5"/>
  <c r="F489" i="5"/>
  <c r="F473" i="5"/>
  <c r="F457" i="5"/>
  <c r="F441" i="5"/>
  <c r="F425" i="5"/>
  <c r="F409" i="5"/>
  <c r="F393" i="5"/>
  <c r="F377" i="5"/>
  <c r="F954" i="5"/>
  <c r="F359" i="5"/>
  <c r="F343" i="5"/>
  <c r="F1181" i="5"/>
  <c r="F1122" i="5"/>
  <c r="F1168" i="5"/>
  <c r="F1153" i="5"/>
  <c r="F1043" i="5"/>
  <c r="F1142" i="5"/>
  <c r="F1104" i="5"/>
  <c r="F1255" i="5"/>
  <c r="F1161" i="5"/>
  <c r="H1161" i="5" s="1"/>
  <c r="F1023" i="5"/>
  <c r="H1023" i="5" s="1"/>
  <c r="F1039" i="5"/>
  <c r="G1039" i="5" s="1"/>
  <c r="F1220" i="5"/>
  <c r="F1200" i="5"/>
  <c r="H1200" i="5" s="1"/>
  <c r="F1176" i="5"/>
  <c r="F1025" i="5"/>
  <c r="G1025" i="5" s="1"/>
  <c r="F1146" i="5"/>
  <c r="F1189" i="5"/>
  <c r="F1251" i="5"/>
  <c r="F1066" i="5"/>
  <c r="H1066" i="5" s="1"/>
  <c r="F1094" i="5"/>
  <c r="G1094" i="5" s="1"/>
  <c r="F1154" i="5"/>
  <c r="H1154" i="5" s="1"/>
  <c r="F1197" i="5"/>
  <c r="F1015" i="5"/>
  <c r="H1015" i="5" s="1"/>
  <c r="F1074" i="5"/>
  <c r="F1125" i="5"/>
  <c r="H1125" i="5" s="1"/>
  <c r="F1118" i="5"/>
  <c r="G1118" i="5" s="1"/>
  <c r="F1213" i="5"/>
  <c r="G1213" i="5" s="1"/>
  <c r="F1081" i="5"/>
  <c r="G1081" i="5" s="1"/>
  <c r="F1254" i="5"/>
  <c r="F1235" i="5"/>
  <c r="F1219" i="5"/>
  <c r="F1236" i="5"/>
  <c r="F1090" i="5"/>
  <c r="G1090" i="5" s="1"/>
  <c r="F1133" i="5"/>
  <c r="H1133" i="5" s="1"/>
  <c r="F1128" i="5"/>
  <c r="H1128" i="5" s="1"/>
  <c r="F1194" i="5"/>
  <c r="H1194" i="5" s="1"/>
  <c r="F1136" i="5"/>
  <c r="F1011" i="5"/>
  <c r="F1096" i="5"/>
  <c r="G1096" i="5" s="1"/>
  <c r="F1169" i="5"/>
  <c r="F1130" i="5"/>
  <c r="H1130" i="5" s="1"/>
  <c r="F1173" i="5"/>
  <c r="G1173" i="5" s="1"/>
  <c r="F1129" i="5"/>
  <c r="H1129" i="5" s="1"/>
  <c r="F1184" i="5"/>
  <c r="F1233" i="5"/>
  <c r="G1233" i="5" s="1"/>
  <c r="F1225" i="5"/>
  <c r="G1225" i="5" s="1"/>
  <c r="F1009" i="5"/>
  <c r="H1009" i="5" s="1"/>
  <c r="F1152" i="5"/>
  <c r="F1109" i="5"/>
  <c r="F1045" i="5"/>
  <c r="H1045" i="5" s="1"/>
  <c r="F1241" i="5"/>
  <c r="G1241" i="5" s="1"/>
  <c r="F1073" i="5"/>
  <c r="H1073" i="5" s="1"/>
  <c r="F1237" i="5"/>
  <c r="F1033" i="5"/>
  <c r="H1033" i="5" s="1"/>
  <c r="F1055" i="5"/>
  <c r="G1055" i="5" s="1"/>
  <c r="F1248" i="5"/>
  <c r="F1057" i="5"/>
  <c r="F1065" i="5"/>
  <c r="F1198" i="5"/>
  <c r="F1137" i="5"/>
  <c r="F1051" i="5"/>
  <c r="G1051" i="5" s="1"/>
  <c r="F1245" i="5"/>
  <c r="G1245" i="5" s="1"/>
  <c r="F1120" i="5"/>
  <c r="F1186" i="5"/>
  <c r="F1134" i="5"/>
  <c r="F1138" i="5"/>
  <c r="F1232" i="5"/>
  <c r="F1126" i="5"/>
  <c r="F1041" i="5"/>
  <c r="F1252" i="5"/>
  <c r="F1149" i="5"/>
  <c r="F1157" i="5"/>
  <c r="F1185" i="5"/>
  <c r="F1029" i="5"/>
  <c r="F1037" i="5"/>
  <c r="F1207" i="5"/>
  <c r="F1217" i="5"/>
  <c r="F1239" i="5"/>
  <c r="F1105" i="5"/>
  <c r="F1178" i="5"/>
  <c r="F1101" i="5"/>
  <c r="F1244" i="5"/>
  <c r="H1244" i="5" s="1"/>
  <c r="F1165" i="5"/>
  <c r="F1035" i="5"/>
  <c r="F1182" i="5"/>
  <c r="F1106" i="5"/>
  <c r="F1206" i="5"/>
  <c r="F1114" i="5"/>
  <c r="F1190" i="5"/>
  <c r="F1203" i="5"/>
  <c r="F1117" i="5"/>
  <c r="F1093" i="5"/>
  <c r="F1089" i="5"/>
  <c r="F1222" i="5"/>
  <c r="F1238" i="5"/>
  <c r="F1249" i="5"/>
  <c r="F1027" i="5"/>
  <c r="I9" i="5"/>
  <c r="I10" i="5" s="1"/>
  <c r="F1223" i="5"/>
  <c r="F1228" i="5"/>
  <c r="F1110" i="5"/>
  <c r="F1214" i="5"/>
  <c r="F1082" i="5"/>
  <c r="F1113" i="5"/>
  <c r="F1229" i="5"/>
  <c r="F1047" i="5"/>
  <c r="F1170" i="5"/>
  <c r="F1144" i="5"/>
  <c r="F1097" i="5"/>
  <c r="F1053" i="5"/>
  <c r="F1211" i="5"/>
  <c r="F1227" i="5"/>
  <c r="F1205" i="5"/>
  <c r="F1257" i="5"/>
  <c r="G1257" i="5" s="1"/>
  <c r="F1021" i="5"/>
  <c r="F1017" i="5"/>
  <c r="G1017" i="5" s="1"/>
  <c r="F1058" i="5"/>
  <c r="J9" i="5"/>
  <c r="J10" i="5" s="1"/>
  <c r="H1178" i="6"/>
  <c r="H1030" i="6"/>
  <c r="G1069" i="6"/>
  <c r="H1028" i="6"/>
  <c r="G1231" i="6"/>
  <c r="G1211" i="6"/>
  <c r="H1231" i="6"/>
  <c r="H1180" i="6"/>
  <c r="G1038" i="6"/>
  <c r="H1211" i="6"/>
  <c r="H1244" i="6"/>
  <c r="G1178" i="6"/>
  <c r="H1038" i="6"/>
  <c r="H1024" i="6"/>
  <c r="G1024" i="6"/>
  <c r="H1050" i="6"/>
  <c r="G1050" i="6"/>
  <c r="H1114" i="6"/>
  <c r="G1114" i="6"/>
  <c r="H1041" i="6"/>
  <c r="G1041" i="6"/>
  <c r="H1105" i="6"/>
  <c r="G1105" i="6"/>
  <c r="G1201" i="6"/>
  <c r="H1201" i="6"/>
  <c r="H1064" i="6"/>
  <c r="G1064" i="6"/>
  <c r="H1128" i="6"/>
  <c r="G1128" i="6"/>
  <c r="G1144" i="6"/>
  <c r="H1144" i="6"/>
  <c r="H1165" i="6"/>
  <c r="G1165" i="6"/>
  <c r="H1214" i="6"/>
  <c r="G1214" i="6"/>
  <c r="G1225" i="6"/>
  <c r="H1225" i="6"/>
  <c r="H1208" i="6"/>
  <c r="G1208" i="6"/>
  <c r="H1055" i="6"/>
  <c r="G1055" i="6"/>
  <c r="H1031" i="6"/>
  <c r="G1031" i="6"/>
  <c r="H1058" i="6"/>
  <c r="G1058" i="6"/>
  <c r="H1122" i="6"/>
  <c r="G1122" i="6"/>
  <c r="H1049" i="6"/>
  <c r="G1049" i="6"/>
  <c r="H1113" i="6"/>
  <c r="G1113" i="6"/>
  <c r="H1205" i="6"/>
  <c r="G1205" i="6"/>
  <c r="G1016" i="6"/>
  <c r="H1016" i="6"/>
  <c r="H1072" i="6"/>
  <c r="G1072" i="6"/>
  <c r="H1136" i="6"/>
  <c r="G1136" i="6"/>
  <c r="H1173" i="6"/>
  <c r="G1173" i="6"/>
  <c r="H1222" i="6"/>
  <c r="G1222" i="6"/>
  <c r="G1233" i="6"/>
  <c r="H1233" i="6"/>
  <c r="H1152" i="6"/>
  <c r="G1152" i="6"/>
  <c r="H1216" i="6"/>
  <c r="G1216" i="6"/>
  <c r="G1148" i="6"/>
  <c r="H1148" i="6"/>
  <c r="H1009" i="6"/>
  <c r="G1009" i="6"/>
  <c r="H1066" i="6"/>
  <c r="G1066" i="6"/>
  <c r="H1130" i="6"/>
  <c r="G1130" i="6"/>
  <c r="H1057" i="6"/>
  <c r="G1057" i="6"/>
  <c r="H1121" i="6"/>
  <c r="G1121" i="6"/>
  <c r="H1142" i="6"/>
  <c r="G1142" i="6"/>
  <c r="G1032" i="6"/>
  <c r="H1032" i="6"/>
  <c r="H1080" i="6"/>
  <c r="G1080" i="6"/>
  <c r="G1164" i="6"/>
  <c r="H1164" i="6"/>
  <c r="G1177" i="6"/>
  <c r="H1177" i="6"/>
  <c r="H1230" i="6"/>
  <c r="G1230" i="6"/>
  <c r="G1241" i="6"/>
  <c r="H1241" i="6"/>
  <c r="G1160" i="6"/>
  <c r="H1160" i="6"/>
  <c r="H1224" i="6"/>
  <c r="G1224" i="6"/>
  <c r="H1015" i="6"/>
  <c r="G1015" i="6"/>
  <c r="H1022" i="6"/>
  <c r="G1022" i="6"/>
  <c r="H1074" i="6"/>
  <c r="G1074" i="6"/>
  <c r="H1138" i="6"/>
  <c r="G1138" i="6"/>
  <c r="H1065" i="6"/>
  <c r="G1065" i="6"/>
  <c r="H1129" i="6"/>
  <c r="G1129" i="6"/>
  <c r="G1156" i="6"/>
  <c r="H1156" i="6"/>
  <c r="H1213" i="6"/>
  <c r="G1213" i="6"/>
  <c r="H1088" i="6"/>
  <c r="G1088" i="6"/>
  <c r="H1237" i="6"/>
  <c r="G1237" i="6"/>
  <c r="G1193" i="6"/>
  <c r="H1193" i="6"/>
  <c r="H1238" i="6"/>
  <c r="G1238" i="6"/>
  <c r="G1249" i="6"/>
  <c r="H1249" i="6"/>
  <c r="G1168" i="6"/>
  <c r="H1168" i="6"/>
  <c r="H1232" i="6"/>
  <c r="G1232" i="6"/>
  <c r="H1025" i="6"/>
  <c r="G1025" i="6"/>
  <c r="H1034" i="6"/>
  <c r="G1034" i="6"/>
  <c r="H1198" i="6"/>
  <c r="G1198" i="6"/>
  <c r="H1008" i="6"/>
  <c r="G1008" i="6"/>
  <c r="H1082" i="6"/>
  <c r="G1082" i="6"/>
  <c r="H1073" i="6"/>
  <c r="G1073" i="6"/>
  <c r="H1137" i="6"/>
  <c r="G1137" i="6"/>
  <c r="H1175" i="6"/>
  <c r="G1175" i="6"/>
  <c r="H1245" i="6"/>
  <c r="G1245" i="6"/>
  <c r="H1026" i="6"/>
  <c r="G1026" i="6"/>
  <c r="H1096" i="6"/>
  <c r="G1096" i="6"/>
  <c r="G1209" i="6"/>
  <c r="H1209" i="6"/>
  <c r="H1246" i="6"/>
  <c r="G1246" i="6"/>
  <c r="H1176" i="6"/>
  <c r="G1176" i="6"/>
  <c r="H1240" i="6"/>
  <c r="G1240" i="6"/>
  <c r="H1141" i="6"/>
  <c r="G1141" i="6"/>
  <c r="H1182" i="6"/>
  <c r="G1182" i="6"/>
  <c r="H1186" i="6"/>
  <c r="G1186" i="6"/>
  <c r="G1090" i="6"/>
  <c r="H1081" i="6"/>
  <c r="G1081" i="6"/>
  <c r="H1167" i="6"/>
  <c r="G1167" i="6"/>
  <c r="G1185" i="6"/>
  <c r="H1185" i="6"/>
  <c r="H1104" i="6"/>
  <c r="G1104" i="6"/>
  <c r="H1254" i="6"/>
  <c r="G1254" i="6"/>
  <c r="H1184" i="6"/>
  <c r="G1184" i="6"/>
  <c r="H1248" i="6"/>
  <c r="G1248" i="6"/>
  <c r="G1153" i="6"/>
  <c r="H1153" i="6"/>
  <c r="H1202" i="6"/>
  <c r="G1202" i="6"/>
  <c r="H1229" i="6"/>
  <c r="G1229" i="6"/>
  <c r="H1098" i="6"/>
  <c r="G1098" i="6"/>
  <c r="H1221" i="6"/>
  <c r="G1221" i="6"/>
  <c r="H1017" i="6"/>
  <c r="G1017" i="6"/>
  <c r="H1089" i="6"/>
  <c r="G1089" i="6"/>
  <c r="H1189" i="6"/>
  <c r="G1189" i="6"/>
  <c r="H1048" i="6"/>
  <c r="G1048" i="6"/>
  <c r="H1112" i="6"/>
  <c r="G1112" i="6"/>
  <c r="H1181" i="6"/>
  <c r="G1181" i="6"/>
  <c r="G1161" i="6"/>
  <c r="H1161" i="6"/>
  <c r="H1192" i="6"/>
  <c r="G1192" i="6"/>
  <c r="H1256" i="6"/>
  <c r="G1256" i="6"/>
  <c r="G1172" i="6"/>
  <c r="H1172" i="6"/>
  <c r="H1018" i="6"/>
  <c r="G1018" i="6"/>
  <c r="H1042" i="6"/>
  <c r="G1042" i="6"/>
  <c r="H1106" i="6"/>
  <c r="G1106" i="6"/>
  <c r="H1253" i="6"/>
  <c r="G1253" i="6"/>
  <c r="H1033" i="6"/>
  <c r="G1033" i="6"/>
  <c r="H1097" i="6"/>
  <c r="G1097" i="6"/>
  <c r="H1191" i="6"/>
  <c r="G1191" i="6"/>
  <c r="H1056" i="6"/>
  <c r="G1056" i="6"/>
  <c r="H1120" i="6"/>
  <c r="G1120" i="6"/>
  <c r="H1197" i="6"/>
  <c r="G1197" i="6"/>
  <c r="H1157" i="6"/>
  <c r="G1157" i="6"/>
  <c r="G1217" i="6"/>
  <c r="H1217" i="6"/>
  <c r="H1200" i="6"/>
  <c r="G1200" i="6"/>
  <c r="H1121" i="5"/>
  <c r="G1121" i="5"/>
  <c r="G1115" i="5"/>
  <c r="H1124" i="5"/>
  <c r="G1124" i="5"/>
  <c r="H1226" i="5"/>
  <c r="G1226" i="5"/>
  <c r="H1253" i="5"/>
  <c r="G1253" i="5"/>
  <c r="H1192" i="5"/>
  <c r="G1192" i="5"/>
  <c r="G1024" i="5"/>
  <c r="H1024" i="5"/>
  <c r="G1054" i="5"/>
  <c r="H1054" i="5"/>
  <c r="H1163" i="5"/>
  <c r="G1050" i="5"/>
  <c r="H1050" i="5"/>
  <c r="H1175" i="5"/>
  <c r="G1175" i="5"/>
  <c r="G1243" i="5"/>
  <c r="H1146" i="5"/>
  <c r="G1146" i="5"/>
  <c r="G1142" i="5"/>
  <c r="H1142" i="5"/>
  <c r="H1013" i="5"/>
  <c r="H1160" i="5"/>
  <c r="G1160" i="5"/>
  <c r="G1040" i="5"/>
  <c r="H1040" i="5"/>
  <c r="G1179" i="5"/>
  <c r="H1179" i="5"/>
  <c r="H1108" i="5"/>
  <c r="G1108" i="5"/>
  <c r="G1059" i="5"/>
  <c r="H1059" i="5"/>
  <c r="H1180" i="5"/>
  <c r="G1180" i="5"/>
  <c r="H1063" i="5"/>
  <c r="G1063" i="5"/>
  <c r="G1062" i="5"/>
  <c r="H1062" i="5"/>
  <c r="H1183" i="5"/>
  <c r="G1183" i="5"/>
  <c r="G1194" i="5"/>
  <c r="H1152" i="5"/>
  <c r="G1152" i="5"/>
  <c r="H1255" i="5"/>
  <c r="G1255" i="5"/>
  <c r="H1057" i="5"/>
  <c r="H1049" i="5"/>
  <c r="G1049" i="5"/>
  <c r="G1231" i="5"/>
  <c r="H1141" i="5"/>
  <c r="G1141" i="5"/>
  <c r="H1098" i="5"/>
  <c r="G1098" i="5"/>
  <c r="H1158" i="5"/>
  <c r="H1044" i="5"/>
  <c r="G1044" i="5"/>
  <c r="G1056" i="5"/>
  <c r="H1056" i="5"/>
  <c r="H1196" i="5"/>
  <c r="G1196" i="5"/>
  <c r="G1139" i="5"/>
  <c r="H1139" i="5"/>
  <c r="G1195" i="5"/>
  <c r="H1195" i="5"/>
  <c r="G1007" i="5"/>
  <c r="H1007" i="5"/>
  <c r="H1071" i="5"/>
  <c r="G1071" i="5"/>
  <c r="H1191" i="5"/>
  <c r="G1191" i="5"/>
  <c r="H1081" i="5"/>
  <c r="G1134" i="5"/>
  <c r="H1134" i="5"/>
  <c r="G1088" i="5"/>
  <c r="H1088" i="5"/>
  <c r="H1031" i="5"/>
  <c r="G1031" i="5"/>
  <c r="H1221" i="5"/>
  <c r="G1221" i="5"/>
  <c r="H1162" i="5"/>
  <c r="G1212" i="5"/>
  <c r="G1067" i="5"/>
  <c r="H1067" i="5"/>
  <c r="H1008" i="5"/>
  <c r="G1028" i="5"/>
  <c r="H1076" i="5"/>
  <c r="G1076" i="5"/>
  <c r="G1100" i="5"/>
  <c r="H1156" i="5"/>
  <c r="G1156" i="5"/>
  <c r="H1240" i="5"/>
  <c r="G1240" i="5"/>
  <c r="H1020" i="5"/>
  <c r="G1020" i="5"/>
  <c r="G1075" i="5"/>
  <c r="H1075" i="5"/>
  <c r="H1247" i="5"/>
  <c r="G1247" i="5"/>
  <c r="G1202" i="5"/>
  <c r="H1202" i="5"/>
  <c r="G1010" i="5"/>
  <c r="H1010" i="5"/>
  <c r="G1078" i="5"/>
  <c r="H1078" i="5"/>
  <c r="H1199" i="5"/>
  <c r="G1199" i="5"/>
  <c r="H1094" i="5"/>
  <c r="H1055" i="5"/>
  <c r="G1033" i="5"/>
  <c r="H1237" i="5"/>
  <c r="H1184" i="5"/>
  <c r="G1184" i="5"/>
  <c r="G1102" i="5"/>
  <c r="H1102" i="5"/>
  <c r="H1215" i="5"/>
  <c r="G1215" i="5"/>
  <c r="H1177" i="5"/>
  <c r="G1177" i="5"/>
  <c r="G1193" i="5"/>
  <c r="G1204" i="5"/>
  <c r="H1204" i="5"/>
  <c r="H1012" i="5"/>
  <c r="G1012" i="5"/>
  <c r="G1030" i="5"/>
  <c r="H1030" i="5"/>
  <c r="G1131" i="5"/>
  <c r="H1131" i="5"/>
  <c r="G1016" i="5"/>
  <c r="H1016" i="5"/>
  <c r="G1171" i="5"/>
  <c r="G1022" i="5"/>
  <c r="G1086" i="5"/>
  <c r="H1086" i="5"/>
  <c r="G1018" i="5"/>
  <c r="H1018" i="5"/>
  <c r="H1143" i="5"/>
  <c r="G1143" i="5"/>
  <c r="G1209" i="5"/>
  <c r="H1209" i="5"/>
  <c r="H1220" i="5"/>
  <c r="G1009" i="5"/>
  <c r="H1225" i="5"/>
  <c r="H1011" i="5"/>
  <c r="G1011" i="5"/>
  <c r="G1174" i="5"/>
  <c r="H1174" i="5"/>
  <c r="G1083" i="5"/>
  <c r="G1187" i="5"/>
  <c r="H1187" i="5"/>
  <c r="G1072" i="5"/>
  <c r="H1072" i="5"/>
  <c r="H1092" i="5"/>
  <c r="G1092" i="5"/>
  <c r="H1188" i="5"/>
  <c r="G1188" i="5"/>
  <c r="G1091" i="5"/>
  <c r="H1091" i="5"/>
  <c r="G1061" i="5"/>
  <c r="H1061" i="5"/>
  <c r="G1026" i="5"/>
  <c r="H1026" i="5"/>
  <c r="H1051" i="5"/>
  <c r="H1169" i="5"/>
  <c r="G1169" i="5"/>
  <c r="H1090" i="5"/>
  <c r="H1159" i="5"/>
  <c r="G1159" i="5"/>
  <c r="H1248" i="5"/>
  <c r="G1248" i="5"/>
  <c r="H1197" i="5"/>
  <c r="G1197" i="5"/>
  <c r="H1038" i="5"/>
  <c r="G1077" i="5"/>
  <c r="H1077" i="5"/>
  <c r="H1112" i="5"/>
  <c r="G1112" i="5"/>
  <c r="H1019" i="5"/>
  <c r="G1019" i="5"/>
  <c r="G1246" i="5"/>
  <c r="H1246" i="5"/>
  <c r="H1172" i="5"/>
  <c r="G1172" i="5"/>
  <c r="H1140" i="5"/>
  <c r="G1140" i="5"/>
  <c r="H1052" i="5"/>
  <c r="G1052" i="5"/>
  <c r="H1148" i="5"/>
  <c r="G1148" i="5"/>
  <c r="G1042" i="5"/>
  <c r="H1042" i="5"/>
  <c r="G1230" i="5"/>
  <c r="H1230" i="5"/>
  <c r="H1109" i="5"/>
  <c r="G1109" i="5"/>
  <c r="H1074" i="5"/>
  <c r="G1074" i="5"/>
  <c r="H1176" i="5"/>
  <c r="G1176" i="5"/>
  <c r="H1060" i="6" l="1"/>
  <c r="G1150" i="6"/>
  <c r="G1037" i="6"/>
  <c r="H1037" i="6"/>
  <c r="H1063" i="6"/>
  <c r="G1063" i="6"/>
  <c r="H1029" i="6"/>
  <c r="G1029" i="6"/>
  <c r="G1119" i="6"/>
  <c r="H1119" i="6"/>
  <c r="G1078" i="6"/>
  <c r="H1078" i="6"/>
  <c r="H1210" i="6"/>
  <c r="G1210" i="6"/>
  <c r="G1258" i="5"/>
  <c r="G1060" i="5"/>
  <c r="G1130" i="5"/>
  <c r="G1164" i="5"/>
  <c r="G1224" i="5"/>
  <c r="H1034" i="5"/>
  <c r="G1045" i="5"/>
  <c r="G1154" i="5"/>
  <c r="G1036" i="5"/>
  <c r="G1145" i="5"/>
  <c r="G1200" i="5"/>
  <c r="H1155" i="5"/>
  <c r="G1127" i="5"/>
  <c r="H1250" i="5"/>
  <c r="H1025" i="5"/>
  <c r="G1128" i="5"/>
  <c r="G1162" i="5"/>
  <c r="H1119" i="5"/>
  <c r="H1132" i="5"/>
  <c r="G1015" i="5"/>
  <c r="H1096" i="5"/>
  <c r="G1120" i="5"/>
  <c r="G1008" i="5"/>
  <c r="H1218" i="5"/>
  <c r="G1103" i="5"/>
  <c r="H1048" i="5"/>
  <c r="G1048" i="5"/>
  <c r="H1120" i="5"/>
  <c r="G1208" i="5"/>
  <c r="H1070" i="5"/>
  <c r="H1046" i="5"/>
  <c r="H1234" i="5"/>
  <c r="G1119" i="5"/>
  <c r="G1104" i="5"/>
  <c r="H1104" i="5"/>
  <c r="G1040" i="6"/>
  <c r="G1257" i="6"/>
  <c r="H1110" i="6"/>
  <c r="G1043" i="6"/>
  <c r="H1223" i="6"/>
  <c r="G1223" i="6"/>
  <c r="H1109" i="6"/>
  <c r="G1109" i="6"/>
  <c r="H1014" i="6"/>
  <c r="G1014" i="6"/>
  <c r="G1170" i="6"/>
  <c r="H1170" i="6"/>
  <c r="G1116" i="6"/>
  <c r="H1116" i="6"/>
  <c r="G1027" i="6"/>
  <c r="H1027" i="6"/>
  <c r="H1188" i="6"/>
  <c r="G1188" i="6"/>
  <c r="H1040" i="6"/>
  <c r="H1251" i="6"/>
  <c r="G1251" i="6"/>
  <c r="G1093" i="6"/>
  <c r="H1093" i="6"/>
  <c r="H1101" i="6"/>
  <c r="G1101" i="6"/>
  <c r="H1095" i="6"/>
  <c r="G1095" i="6"/>
  <c r="G1077" i="6"/>
  <c r="G1054" i="6"/>
  <c r="H1087" i="6"/>
  <c r="G1087" i="6"/>
  <c r="G1092" i="6"/>
  <c r="H1092" i="6"/>
  <c r="G1183" i="6"/>
  <c r="H1183" i="6"/>
  <c r="H1154" i="6"/>
  <c r="G1154" i="6"/>
  <c r="H1169" i="6"/>
  <c r="H1162" i="6"/>
  <c r="G1162" i="6"/>
  <c r="H1070" i="6"/>
  <c r="G1070" i="6"/>
  <c r="G1159" i="6"/>
  <c r="G1111" i="6"/>
  <c r="H1111" i="6"/>
  <c r="H1124" i="6"/>
  <c r="G1124" i="6"/>
  <c r="G1155" i="6"/>
  <c r="H1155" i="6"/>
  <c r="G1135" i="6"/>
  <c r="H1135" i="6"/>
  <c r="G1110" i="6"/>
  <c r="H1226" i="6"/>
  <c r="G1226" i="6"/>
  <c r="G1143" i="6"/>
  <c r="H1143" i="6"/>
  <c r="G1127" i="6"/>
  <c r="H1085" i="6"/>
  <c r="G1085" i="6"/>
  <c r="G1030" i="6"/>
  <c r="H1090" i="6"/>
  <c r="G1207" i="6"/>
  <c r="H1062" i="6"/>
  <c r="G1062" i="6"/>
  <c r="H1127" i="6"/>
  <c r="H1145" i="6"/>
  <c r="G1145" i="6"/>
  <c r="H1023" i="6"/>
  <c r="G1023" i="6"/>
  <c r="G1117" i="6"/>
  <c r="H1215" i="6"/>
  <c r="G1215" i="6"/>
  <c r="H1094" i="6"/>
  <c r="G1235" i="6"/>
  <c r="H1235" i="6"/>
  <c r="H1203" i="6"/>
  <c r="H1252" i="6"/>
  <c r="H1061" i="6"/>
  <c r="G1061" i="6"/>
  <c r="H1187" i="6"/>
  <c r="G1187" i="6"/>
  <c r="H1199" i="6"/>
  <c r="G1199" i="6"/>
  <c r="H1247" i="6"/>
  <c r="G1247" i="6"/>
  <c r="G1086" i="6"/>
  <c r="H1086" i="6"/>
  <c r="G1196" i="6"/>
  <c r="G1255" i="6"/>
  <c r="H1255" i="6"/>
  <c r="H1102" i="6"/>
  <c r="G1102" i="6"/>
  <c r="H1125" i="6"/>
  <c r="G1125" i="6"/>
  <c r="H1115" i="6"/>
  <c r="G1115" i="6"/>
  <c r="G1076" i="6"/>
  <c r="H1076" i="6"/>
  <c r="H1190" i="6"/>
  <c r="G1190" i="6"/>
  <c r="G1103" i="6"/>
  <c r="H1103" i="6"/>
  <c r="H1079" i="6"/>
  <c r="G1079" i="6"/>
  <c r="H1099" i="6"/>
  <c r="G1099" i="6"/>
  <c r="H1051" i="6"/>
  <c r="H1075" i="6"/>
  <c r="H1158" i="6"/>
  <c r="G1158" i="6"/>
  <c r="G1068" i="6"/>
  <c r="H1068" i="6"/>
  <c r="H1242" i="6"/>
  <c r="G1242" i="6"/>
  <c r="H1134" i="6"/>
  <c r="G1134" i="6"/>
  <c r="H1149" i="6"/>
  <c r="G1149" i="6"/>
  <c r="H1239" i="6"/>
  <c r="G1239" i="6"/>
  <c r="G1139" i="6"/>
  <c r="H1139" i="6"/>
  <c r="H1163" i="6"/>
  <c r="G1163" i="6"/>
  <c r="H1045" i="6"/>
  <c r="G1045" i="6"/>
  <c r="H1047" i="6"/>
  <c r="G1047" i="6"/>
  <c r="H1218" i="6"/>
  <c r="H1219" i="6"/>
  <c r="G1219" i="6"/>
  <c r="G1013" i="6"/>
  <c r="H1013" i="6"/>
  <c r="G1053" i="6"/>
  <c r="H1053" i="6"/>
  <c r="H1059" i="6"/>
  <c r="G1059" i="6"/>
  <c r="G1021" i="6"/>
  <c r="H1021" i="6"/>
  <c r="H1083" i="6"/>
  <c r="G1083" i="6"/>
  <c r="G1084" i="6"/>
  <c r="G1012" i="6"/>
  <c r="H1012" i="6"/>
  <c r="G1019" i="6"/>
  <c r="H1019" i="6"/>
  <c r="H1147" i="6"/>
  <c r="G1147" i="6"/>
  <c r="G1039" i="6"/>
  <c r="H1039" i="6"/>
  <c r="H1195" i="6"/>
  <c r="G1195" i="6"/>
  <c r="H1046" i="6"/>
  <c r="G1046" i="6"/>
  <c r="H1067" i="6"/>
  <c r="G1067" i="6"/>
  <c r="H1123" i="6"/>
  <c r="G1123" i="6"/>
  <c r="H1204" i="6"/>
  <c r="G1204" i="6"/>
  <c r="G1228" i="6"/>
  <c r="H1228" i="6"/>
  <c r="G1258" i="6"/>
  <c r="H1258" i="6"/>
  <c r="G1007" i="6"/>
  <c r="H1007" i="6"/>
  <c r="G1220" i="6"/>
  <c r="H1220" i="6"/>
  <c r="H1107" i="6"/>
  <c r="G1107" i="6"/>
  <c r="H1044" i="6"/>
  <c r="G1044" i="6"/>
  <c r="H1126" i="6"/>
  <c r="G1126" i="6"/>
  <c r="H1234" i="6"/>
  <c r="G1234" i="6"/>
  <c r="H1036" i="6"/>
  <c r="G1036" i="6"/>
  <c r="H1133" i="6"/>
  <c r="G1133" i="6"/>
  <c r="H1118" i="6"/>
  <c r="G1118" i="6"/>
  <c r="G1243" i="6"/>
  <c r="H1243" i="6"/>
  <c r="H1241" i="5"/>
  <c r="H1115" i="5"/>
  <c r="H1039" i="5"/>
  <c r="G1041" i="5"/>
  <c r="G1161" i="5"/>
  <c r="G1136" i="5"/>
  <c r="H1101" i="5"/>
  <c r="H1216" i="5"/>
  <c r="G1237" i="5"/>
  <c r="H1041" i="5"/>
  <c r="G1057" i="5"/>
  <c r="H1136" i="5"/>
  <c r="G1101" i="5"/>
  <c r="H1032" i="5"/>
  <c r="G1032" i="5"/>
  <c r="H1213" i="5"/>
  <c r="G1123" i="5"/>
  <c r="H1099" i="5"/>
  <c r="G1099" i="5"/>
  <c r="H1095" i="5"/>
  <c r="H1210" i="5"/>
  <c r="G1150" i="5"/>
  <c r="H1084" i="5"/>
  <c r="G1014" i="5"/>
  <c r="H1173" i="5"/>
  <c r="G1066" i="5"/>
  <c r="H1118" i="5"/>
  <c r="G1151" i="5"/>
  <c r="H1212" i="5"/>
  <c r="H1166" i="5"/>
  <c r="G1244" i="5"/>
  <c r="G1069" i="5"/>
  <c r="H1107" i="5"/>
  <c r="G1080" i="5"/>
  <c r="G1210" i="5"/>
  <c r="H1150" i="5"/>
  <c r="H1080" i="5"/>
  <c r="G1095" i="5"/>
  <c r="H1069" i="5"/>
  <c r="G1133" i="5"/>
  <c r="G1116" i="5"/>
  <c r="H1014" i="5"/>
  <c r="G1201" i="5"/>
  <c r="H1087" i="5"/>
  <c r="H1147" i="5"/>
  <c r="G1256" i="5"/>
  <c r="H1256" i="5"/>
  <c r="G1084" i="5"/>
  <c r="G1167" i="5"/>
  <c r="G1085" i="5"/>
  <c r="G1129" i="5"/>
  <c r="H1085" i="5"/>
  <c r="G1135" i="5"/>
  <c r="G1111" i="5"/>
  <c r="G1189" i="5"/>
  <c r="G1079" i="5"/>
  <c r="G1023" i="5"/>
  <c r="H1189" i="5"/>
  <c r="G1064" i="5"/>
  <c r="G1242" i="5"/>
  <c r="G1125" i="5"/>
  <c r="H1064" i="5"/>
  <c r="G1087" i="5"/>
  <c r="G1068" i="5"/>
  <c r="H1251" i="5"/>
  <c r="H1233" i="5"/>
  <c r="H1106" i="5"/>
  <c r="G1106" i="5"/>
  <c r="G1035" i="5"/>
  <c r="H1035" i="5"/>
  <c r="G1165" i="5"/>
  <c r="H1165" i="5"/>
  <c r="H1105" i="5"/>
  <c r="G1105" i="5"/>
  <c r="H1239" i="5"/>
  <c r="G1239" i="5"/>
  <c r="G1207" i="5"/>
  <c r="H1207" i="5"/>
  <c r="H1029" i="5"/>
  <c r="G1029" i="5"/>
  <c r="H1185" i="5"/>
  <c r="G1185" i="5"/>
  <c r="H1149" i="5"/>
  <c r="G1149" i="5"/>
  <c r="H1137" i="5"/>
  <c r="G1137" i="5"/>
  <c r="H1236" i="5"/>
  <c r="G1236" i="5"/>
  <c r="G1254" i="5"/>
  <c r="H1254" i="5"/>
  <c r="H1153" i="5"/>
  <c r="G1153" i="5"/>
  <c r="G1220" i="5"/>
  <c r="H1249" i="5"/>
  <c r="G1249" i="5"/>
  <c r="H1222" i="5"/>
  <c r="G1222" i="5"/>
  <c r="H1126" i="5"/>
  <c r="G1126" i="5"/>
  <c r="H1065" i="5"/>
  <c r="G1065" i="5"/>
  <c r="G1073" i="5"/>
  <c r="H1245" i="5"/>
  <c r="H1117" i="5"/>
  <c r="G1117" i="5"/>
  <c r="H1232" i="5"/>
  <c r="G1232" i="5"/>
  <c r="H1235" i="5"/>
  <c r="G1235" i="5"/>
  <c r="H1093" i="5"/>
  <c r="G1093" i="5"/>
  <c r="H1198" i="5"/>
  <c r="G1198" i="5"/>
  <c r="H1114" i="5"/>
  <c r="G1114" i="5"/>
  <c r="H1217" i="5"/>
  <c r="G1217" i="5"/>
  <c r="H1037" i="5"/>
  <c r="G1037" i="5"/>
  <c r="G1157" i="5"/>
  <c r="H1157" i="5"/>
  <c r="H1252" i="5"/>
  <c r="G1252" i="5"/>
  <c r="H1138" i="5"/>
  <c r="G1138" i="5"/>
  <c r="H1043" i="5"/>
  <c r="G1043" i="5"/>
  <c r="H1168" i="5"/>
  <c r="G1168" i="5"/>
  <c r="H1181" i="5"/>
  <c r="G1181" i="5"/>
  <c r="H1027" i="5"/>
  <c r="G1027" i="5"/>
  <c r="G1203" i="5"/>
  <c r="H1203" i="5"/>
  <c r="H1206" i="5"/>
  <c r="G1206" i="5"/>
  <c r="H1186" i="5"/>
  <c r="G1186" i="5"/>
  <c r="G1182" i="5"/>
  <c r="H1182" i="5"/>
  <c r="G1122" i="5"/>
  <c r="H1122" i="5"/>
  <c r="G1251" i="5"/>
  <c r="H1238" i="5"/>
  <c r="G1238" i="5"/>
  <c r="H1089" i="5"/>
  <c r="G1089" i="5"/>
  <c r="H1190" i="5"/>
  <c r="G1190" i="5"/>
  <c r="H1178" i="5"/>
  <c r="G1178" i="5"/>
  <c r="G1219" i="5"/>
  <c r="H1219" i="5"/>
  <c r="H1228" i="5"/>
  <c r="G1228" i="5"/>
  <c r="H1053" i="5"/>
  <c r="G1053" i="5"/>
  <c r="H1170" i="5"/>
  <c r="G1170" i="5"/>
  <c r="H1058" i="5"/>
  <c r="G1058" i="5"/>
  <c r="H1021" i="5"/>
  <c r="G1021" i="5"/>
  <c r="H1227" i="5"/>
  <c r="G1227" i="5"/>
  <c r="H1047" i="5"/>
  <c r="G1047" i="5"/>
  <c r="G1214" i="5"/>
  <c r="H1214" i="5"/>
  <c r="G1205" i="5"/>
  <c r="H1205" i="5"/>
  <c r="H1144" i="5"/>
  <c r="G1144" i="5"/>
  <c r="H1017" i="5"/>
  <c r="G1229" i="5"/>
  <c r="H1229" i="5"/>
  <c r="G1110" i="5"/>
  <c r="H1110" i="5"/>
  <c r="H1257" i="5"/>
  <c r="H1211" i="5"/>
  <c r="G1211" i="5"/>
  <c r="H1097" i="5"/>
  <c r="G1097" i="5"/>
  <c r="H1113" i="5"/>
  <c r="G1113" i="5"/>
  <c r="H1082" i="5"/>
  <c r="G1082" i="5"/>
  <c r="H1223" i="5"/>
  <c r="G1223" i="5"/>
  <c r="L1007" i="6" l="1"/>
  <c r="K1007" i="6"/>
  <c r="K1007" i="5"/>
  <c r="L1007" i="5"/>
  <c r="C1179" i="3"/>
  <c r="C1013" i="3"/>
  <c r="C1014" i="3"/>
  <c r="C1012" i="3"/>
  <c r="C1011" i="3"/>
  <c r="C1010" i="3"/>
  <c r="C1009" i="3"/>
  <c r="C1008" i="3"/>
  <c r="C1006" i="3"/>
  <c r="C1004" i="3"/>
  <c r="C1002" i="3"/>
  <c r="C1000" i="3"/>
  <c r="C998" i="3"/>
  <c r="C996" i="3"/>
  <c r="C994" i="3"/>
  <c r="C992" i="3"/>
  <c r="C990" i="3"/>
  <c r="C988" i="3"/>
  <c r="C986" i="3"/>
  <c r="C984" i="3"/>
  <c r="C982" i="3"/>
  <c r="C980" i="3"/>
  <c r="C978" i="3"/>
  <c r="C976" i="3"/>
  <c r="C974" i="3"/>
  <c r="C972" i="3"/>
  <c r="C970" i="3"/>
  <c r="C968" i="3"/>
  <c r="C966" i="3"/>
  <c r="C964" i="3"/>
  <c r="C962" i="3"/>
  <c r="C960" i="3"/>
  <c r="C958" i="3"/>
  <c r="C956" i="3"/>
  <c r="C954" i="3"/>
  <c r="C952" i="3"/>
  <c r="C950" i="3"/>
  <c r="C948" i="3"/>
  <c r="C946" i="3"/>
  <c r="C944" i="3"/>
  <c r="C942" i="3"/>
  <c r="C940" i="3"/>
  <c r="C938" i="3"/>
  <c r="C936" i="3"/>
  <c r="C934" i="3"/>
  <c r="C932" i="3"/>
  <c r="C930" i="3"/>
  <c r="C928" i="3"/>
  <c r="C926" i="3"/>
  <c r="C924" i="3"/>
  <c r="C922" i="3"/>
  <c r="C920" i="3"/>
  <c r="C918" i="3"/>
  <c r="C916" i="3"/>
  <c r="C914" i="3"/>
  <c r="C912" i="3"/>
  <c r="C910" i="3"/>
  <c r="C908" i="3"/>
  <c r="C906" i="3"/>
  <c r="C904" i="3"/>
  <c r="C902" i="3"/>
  <c r="C900" i="3"/>
  <c r="D898" i="3"/>
  <c r="C899" i="3"/>
  <c r="C895" i="3"/>
  <c r="C894" i="3"/>
  <c r="C892" i="3"/>
  <c r="D890" i="3"/>
  <c r="C891" i="3"/>
  <c r="E911" i="3"/>
  <c r="C887" i="3"/>
  <c r="C886" i="3"/>
  <c r="C884" i="3"/>
  <c r="D882" i="3"/>
  <c r="C883" i="3"/>
  <c r="D885" i="3"/>
  <c r="C879" i="3"/>
  <c r="C880" i="3"/>
  <c r="C878" i="3"/>
  <c r="C876" i="3"/>
  <c r="D874" i="3"/>
  <c r="C874" i="3"/>
  <c r="C871" i="3"/>
  <c r="C872" i="3"/>
  <c r="C870" i="3"/>
  <c r="D875" i="3"/>
  <c r="C868" i="3"/>
  <c r="E885" i="3"/>
  <c r="D866" i="3"/>
  <c r="D871" i="3"/>
  <c r="C866" i="3"/>
  <c r="D869" i="3"/>
  <c r="C863" i="3"/>
  <c r="C864" i="3"/>
  <c r="C862" i="3"/>
  <c r="D867" i="3"/>
  <c r="C860" i="3"/>
  <c r="E877" i="3"/>
  <c r="D858" i="3"/>
  <c r="C858" i="3"/>
  <c r="C855" i="3"/>
  <c r="C856" i="3"/>
  <c r="C854" i="3"/>
  <c r="D859" i="3"/>
  <c r="C852" i="3"/>
  <c r="D850" i="3"/>
  <c r="D855" i="3"/>
  <c r="C850" i="3"/>
  <c r="D853" i="3"/>
  <c r="C847" i="3"/>
  <c r="C848" i="3"/>
  <c r="C846" i="3"/>
  <c r="D851" i="3"/>
  <c r="C844" i="3"/>
  <c r="D842" i="3"/>
  <c r="C842" i="3"/>
  <c r="C839" i="3"/>
  <c r="C840" i="3"/>
  <c r="C838" i="3"/>
  <c r="D843" i="3"/>
  <c r="C836" i="3"/>
  <c r="E853" i="3"/>
  <c r="D834" i="3"/>
  <c r="D839" i="3"/>
  <c r="C834" i="3"/>
  <c r="D837" i="3"/>
  <c r="C831" i="3"/>
  <c r="C832" i="3"/>
  <c r="C830" i="3"/>
  <c r="D835" i="3"/>
  <c r="C828" i="3"/>
  <c r="E845" i="3"/>
  <c r="D826" i="3"/>
  <c r="C826" i="3"/>
  <c r="C823" i="3"/>
  <c r="C824" i="3"/>
  <c r="C822" i="3"/>
  <c r="D827" i="3"/>
  <c r="C820" i="3"/>
  <c r="D818" i="3"/>
  <c r="D823" i="3"/>
  <c r="C818" i="3"/>
  <c r="D821" i="3"/>
  <c r="C815" i="3"/>
  <c r="C816" i="3"/>
  <c r="C814" i="3"/>
  <c r="D819" i="3"/>
  <c r="C812" i="3"/>
  <c r="D810" i="3"/>
  <c r="C810" i="3"/>
  <c r="C807" i="3"/>
  <c r="C808" i="3"/>
  <c r="C806" i="3"/>
  <c r="D811" i="3"/>
  <c r="C804" i="3"/>
  <c r="E821" i="3"/>
  <c r="D802" i="3"/>
  <c r="D807" i="3"/>
  <c r="C802" i="3"/>
  <c r="D805" i="3"/>
  <c r="C799" i="3"/>
  <c r="C800" i="3"/>
  <c r="C798" i="3"/>
  <c r="D803" i="3"/>
  <c r="C796" i="3"/>
  <c r="E813" i="3"/>
  <c r="D794" i="3"/>
  <c r="C794" i="3"/>
  <c r="C791" i="3"/>
  <c r="C792" i="3"/>
  <c r="C790" i="3"/>
  <c r="D795" i="3"/>
  <c r="C788" i="3"/>
  <c r="D786" i="3"/>
  <c r="D791" i="3"/>
  <c r="C786" i="3"/>
  <c r="D789" i="3"/>
  <c r="C783" i="3"/>
  <c r="C784" i="3"/>
  <c r="C782" i="3"/>
  <c r="D787" i="3"/>
  <c r="C780" i="3"/>
  <c r="D778" i="3"/>
  <c r="C778" i="3"/>
  <c r="C775" i="3"/>
  <c r="C776" i="3"/>
  <c r="C774" i="3"/>
  <c r="D779" i="3"/>
  <c r="C772" i="3"/>
  <c r="E789" i="3"/>
  <c r="D770" i="3"/>
  <c r="D775" i="3"/>
  <c r="C770" i="3"/>
  <c r="D773" i="3"/>
  <c r="C767" i="3"/>
  <c r="C768" i="3"/>
  <c r="C766" i="3"/>
  <c r="D771" i="3"/>
  <c r="C764" i="3"/>
  <c r="E781" i="3"/>
  <c r="D762" i="3"/>
  <c r="C762" i="3"/>
  <c r="C759" i="3"/>
  <c r="C760" i="3"/>
  <c r="C758" i="3"/>
  <c r="D763" i="3"/>
  <c r="C756" i="3"/>
  <c r="D754" i="3"/>
  <c r="D759" i="3"/>
  <c r="C754" i="3"/>
  <c r="D757" i="3"/>
  <c r="C751" i="3"/>
  <c r="C752" i="3"/>
  <c r="C750" i="3"/>
  <c r="D755" i="3"/>
  <c r="C748" i="3"/>
  <c r="D746" i="3"/>
  <c r="C746" i="3"/>
  <c r="C743" i="3"/>
  <c r="C744" i="3"/>
  <c r="C742" i="3"/>
  <c r="D747" i="3"/>
  <c r="C740" i="3"/>
  <c r="E757" i="3"/>
  <c r="D738" i="3"/>
  <c r="D743" i="3"/>
  <c r="C738" i="3"/>
  <c r="D741" i="3"/>
  <c r="C735" i="3"/>
  <c r="C736" i="3"/>
  <c r="C734" i="3"/>
  <c r="D739" i="3"/>
  <c r="C732" i="3"/>
  <c r="E749" i="3"/>
  <c r="D730" i="3"/>
  <c r="C730" i="3"/>
  <c r="C727" i="3"/>
  <c r="C728" i="3"/>
  <c r="C726" i="3"/>
  <c r="D731" i="3"/>
  <c r="C724" i="3"/>
  <c r="D722" i="3"/>
  <c r="D727" i="3"/>
  <c r="C722" i="3"/>
  <c r="D725" i="3"/>
  <c r="C719" i="3"/>
  <c r="C720" i="3"/>
  <c r="C718" i="3"/>
  <c r="D723" i="3"/>
  <c r="C716" i="3"/>
  <c r="D714" i="3"/>
  <c r="C714" i="3"/>
  <c r="C711" i="3"/>
  <c r="C712" i="3"/>
  <c r="C710" i="3"/>
  <c r="D715" i="3"/>
  <c r="C708" i="3"/>
  <c r="E725" i="3"/>
  <c r="D706" i="3"/>
  <c r="D711" i="3"/>
  <c r="C706" i="3"/>
  <c r="D709" i="3"/>
  <c r="C703" i="3"/>
  <c r="C704" i="3"/>
  <c r="C702" i="3"/>
  <c r="D707" i="3"/>
  <c r="C700" i="3"/>
  <c r="E717" i="3"/>
  <c r="D698" i="3"/>
  <c r="C698" i="3"/>
  <c r="C695" i="3"/>
  <c r="C696" i="3"/>
  <c r="C694" i="3"/>
  <c r="D699" i="3"/>
  <c r="C692" i="3"/>
  <c r="D690" i="3"/>
  <c r="D695" i="3"/>
  <c r="C690" i="3"/>
  <c r="D693" i="3"/>
  <c r="C687" i="3"/>
  <c r="C688" i="3"/>
  <c r="C686" i="3"/>
  <c r="D691" i="3"/>
  <c r="C684" i="3"/>
  <c r="D682" i="3"/>
  <c r="C682" i="3"/>
  <c r="C679" i="3"/>
  <c r="C680" i="3"/>
  <c r="C678" i="3"/>
  <c r="D683" i="3"/>
  <c r="C676" i="3"/>
  <c r="E693" i="3"/>
  <c r="D674" i="3"/>
  <c r="D679" i="3"/>
  <c r="C674" i="3"/>
  <c r="D677" i="3"/>
  <c r="C671" i="3"/>
  <c r="C672" i="3"/>
  <c r="C670" i="3"/>
  <c r="D675" i="3"/>
  <c r="C668" i="3"/>
  <c r="E685" i="3"/>
  <c r="D666" i="3"/>
  <c r="C666" i="3"/>
  <c r="C663" i="3"/>
  <c r="C664" i="3"/>
  <c r="C662" i="3"/>
  <c r="D667" i="3"/>
  <c r="C660" i="3"/>
  <c r="D658" i="3"/>
  <c r="D663" i="3"/>
  <c r="C658" i="3"/>
  <c r="D661" i="3"/>
  <c r="C655" i="3"/>
  <c r="C656" i="3"/>
  <c r="C654" i="3"/>
  <c r="D659" i="3"/>
  <c r="C652" i="3"/>
  <c r="D650" i="3"/>
  <c r="C650" i="3"/>
  <c r="C647" i="3"/>
  <c r="C648" i="3"/>
  <c r="C646" i="3"/>
  <c r="D651" i="3"/>
  <c r="C644" i="3"/>
  <c r="E661" i="3"/>
  <c r="D642" i="3"/>
  <c r="D647" i="3"/>
  <c r="C642" i="3"/>
  <c r="D645" i="3"/>
  <c r="C639" i="3"/>
  <c r="C640" i="3"/>
  <c r="C638" i="3"/>
  <c r="D643" i="3"/>
  <c r="C636" i="3"/>
  <c r="E653" i="3"/>
  <c r="D634" i="3"/>
  <c r="C634" i="3"/>
  <c r="C631" i="3"/>
  <c r="C632" i="3"/>
  <c r="C630" i="3"/>
  <c r="D635" i="3"/>
  <c r="C628" i="3"/>
  <c r="D626" i="3"/>
  <c r="D631" i="3"/>
  <c r="C626" i="3"/>
  <c r="D629" i="3"/>
  <c r="C623" i="3"/>
  <c r="C624" i="3"/>
  <c r="C622" i="3"/>
  <c r="D627" i="3"/>
  <c r="C620" i="3"/>
  <c r="D618" i="3"/>
  <c r="C618" i="3"/>
  <c r="C615" i="3"/>
  <c r="C616" i="3"/>
  <c r="C614" i="3"/>
  <c r="D619" i="3"/>
  <c r="C612" i="3"/>
  <c r="D616" i="3"/>
  <c r="D610" i="3"/>
  <c r="E629" i="3"/>
  <c r="C610" i="3"/>
  <c r="D608" i="3"/>
  <c r="D613" i="3"/>
  <c r="C607" i="3"/>
  <c r="C608" i="3"/>
  <c r="C606" i="3"/>
  <c r="C605" i="3"/>
  <c r="C604" i="3"/>
  <c r="D602" i="3"/>
  <c r="C602" i="3"/>
  <c r="D605" i="3"/>
  <c r="C599" i="3"/>
  <c r="C600" i="3"/>
  <c r="C598" i="3"/>
  <c r="D603" i="3"/>
  <c r="C596" i="3"/>
  <c r="D594" i="3"/>
  <c r="E611" i="3"/>
  <c r="C594" i="3"/>
  <c r="D592" i="3"/>
  <c r="C591" i="3"/>
  <c r="C592" i="3"/>
  <c r="C590" i="3"/>
  <c r="C589" i="3"/>
  <c r="C588" i="3"/>
  <c r="E587" i="3"/>
  <c r="D586" i="3"/>
  <c r="E605" i="3"/>
  <c r="C586" i="3"/>
  <c r="C583" i="3"/>
  <c r="C584" i="3"/>
  <c r="C582" i="3"/>
  <c r="D587" i="3"/>
  <c r="C580" i="3"/>
  <c r="D584" i="3"/>
  <c r="D578" i="3"/>
  <c r="E595" i="3"/>
  <c r="C578" i="3"/>
  <c r="D576" i="3"/>
  <c r="D581" i="3"/>
  <c r="C575" i="3"/>
  <c r="C576" i="3"/>
  <c r="C574" i="3"/>
  <c r="C573" i="3"/>
  <c r="C572" i="3"/>
  <c r="D570" i="3"/>
  <c r="C570" i="3"/>
  <c r="D573" i="3"/>
  <c r="C567" i="3"/>
  <c r="C568" i="3"/>
  <c r="C566" i="3"/>
  <c r="D571" i="3"/>
  <c r="C564" i="3"/>
  <c r="D562" i="3"/>
  <c r="E579" i="3"/>
  <c r="C562" i="3"/>
  <c r="D560" i="3"/>
  <c r="C559" i="3"/>
  <c r="C560" i="3"/>
  <c r="C558" i="3"/>
  <c r="C557" i="3"/>
  <c r="C556" i="3"/>
  <c r="E555" i="3"/>
  <c r="D554" i="3"/>
  <c r="E573" i="3"/>
  <c r="C554" i="3"/>
  <c r="C551" i="3"/>
  <c r="C552" i="3"/>
  <c r="C550" i="3"/>
  <c r="D555" i="3"/>
  <c r="C548" i="3"/>
  <c r="D552" i="3"/>
  <c r="D546" i="3"/>
  <c r="E563" i="3"/>
  <c r="C546" i="3"/>
  <c r="D544" i="3"/>
  <c r="D549" i="3"/>
  <c r="C543" i="3"/>
  <c r="C544" i="3"/>
  <c r="C542" i="3"/>
  <c r="C541" i="3"/>
  <c r="C540" i="3"/>
  <c r="D538" i="3"/>
  <c r="C538" i="3"/>
  <c r="D541" i="3"/>
  <c r="C535" i="3"/>
  <c r="C536" i="3"/>
  <c r="C534" i="3"/>
  <c r="D539" i="3"/>
  <c r="C532" i="3"/>
  <c r="D530" i="3"/>
  <c r="E547" i="3"/>
  <c r="C530" i="3"/>
  <c r="D528" i="3"/>
  <c r="C527" i="3"/>
  <c r="C528" i="3"/>
  <c r="C526" i="3"/>
  <c r="C525" i="3"/>
  <c r="C524" i="3"/>
  <c r="E523" i="3"/>
  <c r="D522" i="3"/>
  <c r="E541" i="3"/>
  <c r="C522" i="3"/>
  <c r="C519" i="3"/>
  <c r="C520" i="3"/>
  <c r="C518" i="3"/>
  <c r="D523" i="3"/>
  <c r="C516" i="3"/>
  <c r="D520" i="3"/>
  <c r="D514" i="3"/>
  <c r="E531" i="3"/>
  <c r="C514" i="3"/>
  <c r="D512" i="3"/>
  <c r="D517" i="3"/>
  <c r="C511" i="3"/>
  <c r="C512" i="3"/>
  <c r="C510" i="3"/>
  <c r="C509" i="3"/>
  <c r="C508" i="3"/>
  <c r="D506" i="3"/>
  <c r="C506" i="3"/>
  <c r="D509" i="3"/>
  <c r="C503" i="3"/>
  <c r="C504" i="3"/>
  <c r="C502" i="3"/>
  <c r="D507" i="3"/>
  <c r="C500" i="3"/>
  <c r="D498" i="3"/>
  <c r="E515" i="3"/>
  <c r="C498" i="3"/>
  <c r="D496" i="3"/>
  <c r="C495" i="3"/>
  <c r="C496" i="3"/>
  <c r="C494" i="3"/>
  <c r="C493" i="3"/>
  <c r="C492" i="3"/>
  <c r="E491" i="3"/>
  <c r="D490" i="3"/>
  <c r="E509" i="3"/>
  <c r="C490" i="3"/>
  <c r="C487" i="3"/>
  <c r="C488" i="3"/>
  <c r="C486" i="3"/>
  <c r="D491" i="3"/>
  <c r="C484" i="3"/>
  <c r="D488" i="3"/>
  <c r="D482" i="3"/>
  <c r="E499" i="3"/>
  <c r="C482" i="3"/>
  <c r="D480" i="3"/>
  <c r="D485" i="3"/>
  <c r="C479" i="3"/>
  <c r="C480" i="3"/>
  <c r="C478" i="3"/>
  <c r="C477" i="3"/>
  <c r="C476" i="3"/>
  <c r="D474" i="3"/>
  <c r="C474" i="3"/>
  <c r="D477" i="3"/>
  <c r="C471" i="3"/>
  <c r="C472" i="3"/>
  <c r="C470" i="3"/>
  <c r="D475" i="3"/>
  <c r="C468" i="3"/>
  <c r="D466" i="3"/>
  <c r="E483" i="3"/>
  <c r="C466" i="3"/>
  <c r="D464" i="3"/>
  <c r="C463" i="3"/>
  <c r="C464" i="3"/>
  <c r="C462" i="3"/>
  <c r="C461" i="3"/>
  <c r="C460" i="3"/>
  <c r="E459" i="3"/>
  <c r="D458" i="3"/>
  <c r="E477" i="3"/>
  <c r="C458" i="3"/>
  <c r="C455" i="3"/>
  <c r="C456" i="3"/>
  <c r="C454" i="3"/>
  <c r="D459" i="3"/>
  <c r="C452" i="3"/>
  <c r="D456" i="3"/>
  <c r="D450" i="3"/>
  <c r="E467" i="3"/>
  <c r="C450" i="3"/>
  <c r="D448" i="3"/>
  <c r="D453" i="3"/>
  <c r="C447" i="3"/>
  <c r="C448" i="3"/>
  <c r="C446" i="3"/>
  <c r="C445" i="3"/>
  <c r="C444" i="3"/>
  <c r="D442" i="3"/>
  <c r="C442" i="3"/>
  <c r="D445" i="3"/>
  <c r="C439" i="3"/>
  <c r="C440" i="3"/>
  <c r="C438" i="3"/>
  <c r="D443" i="3"/>
  <c r="C436" i="3"/>
  <c r="D434" i="3"/>
  <c r="E451" i="3"/>
  <c r="C434" i="3"/>
  <c r="D432" i="3"/>
  <c r="C431" i="3"/>
  <c r="C432" i="3"/>
  <c r="C430" i="3"/>
  <c r="C429" i="3"/>
  <c r="C428" i="3"/>
  <c r="E427" i="3"/>
  <c r="D426" i="3"/>
  <c r="E445" i="3"/>
  <c r="C426" i="3"/>
  <c r="C423" i="3"/>
  <c r="C424" i="3"/>
  <c r="C422" i="3"/>
  <c r="D427" i="3"/>
  <c r="C420" i="3"/>
  <c r="D424" i="3"/>
  <c r="D418" i="3"/>
  <c r="E435" i="3"/>
  <c r="C418" i="3"/>
  <c r="D416" i="3"/>
  <c r="D421" i="3"/>
  <c r="C415" i="3"/>
  <c r="C416" i="3"/>
  <c r="C414" i="3"/>
  <c r="C413" i="3"/>
  <c r="C412" i="3"/>
  <c r="D410" i="3"/>
  <c r="C410" i="3"/>
  <c r="D413" i="3"/>
  <c r="C407" i="3"/>
  <c r="C408" i="3"/>
  <c r="C406" i="3"/>
  <c r="D411" i="3"/>
  <c r="C404" i="3"/>
  <c r="D402" i="3"/>
  <c r="E419" i="3"/>
  <c r="C402" i="3"/>
  <c r="D400" i="3"/>
  <c r="C399" i="3"/>
  <c r="C400" i="3"/>
  <c r="C398" i="3"/>
  <c r="C397" i="3"/>
  <c r="C396" i="3"/>
  <c r="E395" i="3"/>
  <c r="D394" i="3"/>
  <c r="E413" i="3"/>
  <c r="C394" i="3"/>
  <c r="C391" i="3"/>
  <c r="C392" i="3"/>
  <c r="C390" i="3"/>
  <c r="D395" i="3"/>
  <c r="C388" i="3"/>
  <c r="D392" i="3"/>
  <c r="D386" i="3"/>
  <c r="E403" i="3"/>
  <c r="C386" i="3"/>
  <c r="D384" i="3"/>
  <c r="D389" i="3"/>
  <c r="C383" i="3"/>
  <c r="C384" i="3"/>
  <c r="C382" i="3"/>
  <c r="C381" i="3"/>
  <c r="C380" i="3"/>
  <c r="D378" i="3"/>
  <c r="C378" i="3"/>
  <c r="D381" i="3"/>
  <c r="C375" i="3"/>
  <c r="C376" i="3"/>
  <c r="C374" i="3"/>
  <c r="D379" i="3"/>
  <c r="C372" i="3"/>
  <c r="D370" i="3"/>
  <c r="E387" i="3"/>
  <c r="C370" i="3"/>
  <c r="D368" i="3"/>
  <c r="C367" i="3"/>
  <c r="C368" i="3"/>
  <c r="C366" i="3"/>
  <c r="C365" i="3"/>
  <c r="C364" i="3"/>
  <c r="E363" i="3"/>
  <c r="D362" i="3"/>
  <c r="E381" i="3"/>
  <c r="C362" i="3"/>
  <c r="C359" i="3"/>
  <c r="C360" i="3"/>
  <c r="C358" i="3"/>
  <c r="D363" i="3"/>
  <c r="C356" i="3"/>
  <c r="D360" i="3"/>
  <c r="D354" i="3"/>
  <c r="E371" i="3"/>
  <c r="C354" i="3"/>
  <c r="D352" i="3"/>
  <c r="D357" i="3"/>
  <c r="C351" i="3"/>
  <c r="C352" i="3"/>
  <c r="C350" i="3"/>
  <c r="C349" i="3"/>
  <c r="C348" i="3"/>
  <c r="D346" i="3"/>
  <c r="C346" i="3"/>
  <c r="D349" i="3"/>
  <c r="C343" i="3"/>
  <c r="C344" i="3"/>
  <c r="C342" i="3"/>
  <c r="D347" i="3"/>
  <c r="C340" i="3"/>
  <c r="D338" i="3"/>
  <c r="E355" i="3"/>
  <c r="C338" i="3"/>
  <c r="D336" i="3"/>
  <c r="C335" i="3"/>
  <c r="C336" i="3"/>
  <c r="C334" i="3"/>
  <c r="C333" i="3"/>
  <c r="C332" i="3"/>
  <c r="E331" i="3"/>
  <c r="D330" i="3"/>
  <c r="E349" i="3"/>
  <c r="C330" i="3"/>
  <c r="C327" i="3"/>
  <c r="C328" i="3"/>
  <c r="C326" i="3"/>
  <c r="D331" i="3"/>
  <c r="C324" i="3"/>
  <c r="D328" i="3"/>
  <c r="D322" i="3"/>
  <c r="E339" i="3"/>
  <c r="C322" i="3"/>
  <c r="D320" i="3"/>
  <c r="D325" i="3"/>
  <c r="C319" i="3"/>
  <c r="C320" i="3"/>
  <c r="C318" i="3"/>
  <c r="C317" i="3"/>
  <c r="C316" i="3"/>
  <c r="E315" i="3"/>
  <c r="D314" i="3"/>
  <c r="C314" i="3"/>
  <c r="D317" i="3"/>
  <c r="C311" i="3"/>
  <c r="C312" i="3"/>
  <c r="C310" i="3"/>
  <c r="D315" i="3"/>
  <c r="C308" i="3"/>
  <c r="D306" i="3"/>
  <c r="E323" i="3"/>
  <c r="C306" i="3"/>
  <c r="D304" i="3"/>
  <c r="C303" i="3"/>
  <c r="C304" i="3"/>
  <c r="C302" i="3"/>
  <c r="C301" i="3"/>
  <c r="C300" i="3"/>
  <c r="E299" i="3"/>
  <c r="D298" i="3"/>
  <c r="E317" i="3"/>
  <c r="C298" i="3"/>
  <c r="C295" i="3"/>
  <c r="C296" i="3"/>
  <c r="C294" i="3"/>
  <c r="D299" i="3"/>
  <c r="C292" i="3"/>
  <c r="D296" i="3"/>
  <c r="D290" i="3"/>
  <c r="E307" i="3"/>
  <c r="C290" i="3"/>
  <c r="D288" i="3"/>
  <c r="D293" i="3"/>
  <c r="C287" i="3"/>
  <c r="C288" i="3"/>
  <c r="C286" i="3"/>
  <c r="C285" i="3"/>
  <c r="C284" i="3"/>
  <c r="E283" i="3"/>
  <c r="D282" i="3"/>
  <c r="C282" i="3"/>
  <c r="D285" i="3"/>
  <c r="C279" i="3"/>
  <c r="C280" i="3"/>
  <c r="C278" i="3"/>
  <c r="D283" i="3"/>
  <c r="C276" i="3"/>
  <c r="D274" i="3"/>
  <c r="E291" i="3"/>
  <c r="C274" i="3"/>
  <c r="D272" i="3"/>
  <c r="C271" i="3"/>
  <c r="C272" i="3"/>
  <c r="C270" i="3"/>
  <c r="C269" i="3"/>
  <c r="C268" i="3"/>
  <c r="E267" i="3"/>
  <c r="D266" i="3"/>
  <c r="E285" i="3"/>
  <c r="C266" i="3"/>
  <c r="C263" i="3"/>
  <c r="C264" i="3"/>
  <c r="C262" i="3"/>
  <c r="D267" i="3"/>
  <c r="C260" i="3"/>
  <c r="D264" i="3"/>
  <c r="D258" i="3"/>
  <c r="E275" i="3"/>
  <c r="C258" i="3"/>
  <c r="D256" i="3"/>
  <c r="D261" i="3"/>
  <c r="C255" i="3"/>
  <c r="C256" i="3"/>
  <c r="C254" i="3"/>
  <c r="C253" i="3"/>
  <c r="C252" i="3"/>
  <c r="E251" i="3"/>
  <c r="D250" i="3"/>
  <c r="C250" i="3"/>
  <c r="D253" i="3"/>
  <c r="C247" i="3"/>
  <c r="C248" i="3"/>
  <c r="C246" i="3"/>
  <c r="D251" i="3"/>
  <c r="C244" i="3"/>
  <c r="D242" i="3"/>
  <c r="E259" i="3"/>
  <c r="C242" i="3"/>
  <c r="D240" i="3"/>
  <c r="C239" i="3"/>
  <c r="C240" i="3"/>
  <c r="C238" i="3"/>
  <c r="C237" i="3"/>
  <c r="C236" i="3"/>
  <c r="E235" i="3"/>
  <c r="D234" i="3"/>
  <c r="E253" i="3"/>
  <c r="C234" i="3"/>
  <c r="C231" i="3"/>
  <c r="C232" i="3"/>
  <c r="C230" i="3"/>
  <c r="D235" i="3"/>
  <c r="C228" i="3"/>
  <c r="D232" i="3"/>
  <c r="D226" i="3"/>
  <c r="E243" i="3"/>
  <c r="C226" i="3"/>
  <c r="D224" i="3"/>
  <c r="D229" i="3"/>
  <c r="C223" i="3"/>
  <c r="C224" i="3"/>
  <c r="C222" i="3"/>
  <c r="C221" i="3"/>
  <c r="C220" i="3"/>
  <c r="E219" i="3"/>
  <c r="D218" i="3"/>
  <c r="C218" i="3"/>
  <c r="D221" i="3"/>
  <c r="C215" i="3"/>
  <c r="C216" i="3"/>
  <c r="C214" i="3"/>
  <c r="D219" i="3"/>
  <c r="C212" i="3"/>
  <c r="D210" i="3"/>
  <c r="E227" i="3"/>
  <c r="C210" i="3"/>
  <c r="D208" i="3"/>
  <c r="C207" i="3"/>
  <c r="C208" i="3"/>
  <c r="C206" i="3"/>
  <c r="C205" i="3"/>
  <c r="C204" i="3"/>
  <c r="E203" i="3"/>
  <c r="D202" i="3"/>
  <c r="E221" i="3"/>
  <c r="C202" i="3"/>
  <c r="C199" i="3"/>
  <c r="C200" i="3"/>
  <c r="C198" i="3"/>
  <c r="D203" i="3"/>
  <c r="C196" i="3"/>
  <c r="D200" i="3"/>
  <c r="D194" i="3"/>
  <c r="E211" i="3"/>
  <c r="C194" i="3"/>
  <c r="D192" i="3"/>
  <c r="D197" i="3"/>
  <c r="C191" i="3"/>
  <c r="C192" i="3"/>
  <c r="C190" i="3"/>
  <c r="D195" i="3"/>
  <c r="C189" i="3"/>
  <c r="C188" i="3"/>
  <c r="E187" i="3"/>
  <c r="D186" i="3"/>
  <c r="C186" i="3"/>
  <c r="D189" i="3"/>
  <c r="C183" i="3"/>
  <c r="C184" i="3"/>
  <c r="C182" i="3"/>
  <c r="D187" i="3"/>
  <c r="C180" i="3"/>
  <c r="D178" i="3"/>
  <c r="E195" i="3"/>
  <c r="C178" i="3"/>
  <c r="D176" i="3"/>
  <c r="C175" i="3"/>
  <c r="C176" i="3"/>
  <c r="C174" i="3"/>
  <c r="C173" i="3"/>
  <c r="C172" i="3"/>
  <c r="E171" i="3"/>
  <c r="D170" i="3"/>
  <c r="E189" i="3"/>
  <c r="C170" i="3"/>
  <c r="C167" i="3"/>
  <c r="C168" i="3"/>
  <c r="C166" i="3"/>
  <c r="D171" i="3"/>
  <c r="C164" i="3"/>
  <c r="D168" i="3"/>
  <c r="D162" i="3"/>
  <c r="E179" i="3"/>
  <c r="C162" i="3"/>
  <c r="D160" i="3"/>
  <c r="D165" i="3"/>
  <c r="C159" i="3"/>
  <c r="C160" i="3"/>
  <c r="C158" i="3"/>
  <c r="D163" i="3"/>
  <c r="C157" i="3"/>
  <c r="C156" i="3"/>
  <c r="D154" i="3"/>
  <c r="C154" i="3"/>
  <c r="D157" i="3"/>
  <c r="C151" i="3"/>
  <c r="C152" i="3"/>
  <c r="C150" i="3"/>
  <c r="D155" i="3"/>
  <c r="C148" i="3"/>
  <c r="D146" i="3"/>
  <c r="E163" i="3"/>
  <c r="C146" i="3"/>
  <c r="D144" i="3"/>
  <c r="C143" i="3"/>
  <c r="C144" i="3"/>
  <c r="C142" i="3"/>
  <c r="C141" i="3"/>
  <c r="C140" i="3"/>
  <c r="E157" i="3"/>
  <c r="D136" i="3"/>
  <c r="C135" i="3"/>
  <c r="C136" i="3"/>
  <c r="C134" i="3"/>
  <c r="C133" i="3"/>
  <c r="C132" i="3"/>
  <c r="D128" i="3"/>
  <c r="E147" i="3"/>
  <c r="C127" i="3"/>
  <c r="C128" i="3"/>
  <c r="C126" i="3"/>
  <c r="C125" i="3"/>
  <c r="C124" i="3"/>
  <c r="E144" i="3"/>
  <c r="D120" i="3"/>
  <c r="D122" i="3"/>
  <c r="C119" i="3"/>
  <c r="C120" i="3"/>
  <c r="C118" i="3"/>
  <c r="C116" i="3"/>
  <c r="C117" i="3"/>
  <c r="D114" i="3"/>
  <c r="E136" i="3"/>
  <c r="E133" i="3"/>
  <c r="C111" i="3"/>
  <c r="C112" i="3"/>
  <c r="C110" i="3"/>
  <c r="C109" i="3"/>
  <c r="C108" i="3"/>
  <c r="D112" i="3"/>
  <c r="C107" i="3"/>
  <c r="D106" i="3"/>
  <c r="D111" i="3"/>
  <c r="E125" i="3"/>
  <c r="D104" i="3"/>
  <c r="D103" i="3"/>
  <c r="C103" i="3"/>
  <c r="C104" i="3"/>
  <c r="D102" i="3"/>
  <c r="C102" i="3"/>
  <c r="C101" i="3"/>
  <c r="C100" i="3"/>
  <c r="D105" i="3"/>
  <c r="C99" i="3"/>
  <c r="D95" i="3"/>
  <c r="C95" i="3"/>
  <c r="C96" i="3"/>
  <c r="C94" i="3"/>
  <c r="C92" i="3"/>
  <c r="E114" i="3"/>
  <c r="C91" i="3"/>
  <c r="D88" i="3"/>
  <c r="E105" i="3"/>
  <c r="C87" i="3"/>
  <c r="C88" i="3"/>
  <c r="D86" i="3"/>
  <c r="C86" i="3"/>
  <c r="C85" i="3"/>
  <c r="C84" i="3"/>
  <c r="C83" i="3"/>
  <c r="D82" i="3"/>
  <c r="E99" i="3"/>
  <c r="D80" i="3"/>
  <c r="C79" i="3"/>
  <c r="C80" i="3"/>
  <c r="C78" i="3"/>
  <c r="D83" i="3"/>
  <c r="C76" i="3"/>
  <c r="D81" i="3"/>
  <c r="D78" i="3"/>
  <c r="C71" i="3"/>
  <c r="D73" i="3"/>
  <c r="C70" i="3"/>
  <c r="C69" i="3"/>
  <c r="E90" i="3"/>
  <c r="D72" i="3"/>
  <c r="C66" i="3"/>
  <c r="E88" i="3"/>
  <c r="C65" i="3"/>
  <c r="D64" i="3"/>
  <c r="E85" i="3"/>
  <c r="C62" i="3"/>
  <c r="C63" i="3"/>
  <c r="C61" i="3"/>
  <c r="D66" i="3"/>
  <c r="E81" i="3"/>
  <c r="C58" i="3"/>
  <c r="E80" i="3"/>
  <c r="C57" i="3"/>
  <c r="D56" i="3"/>
  <c r="C56" i="3"/>
  <c r="C54" i="3"/>
  <c r="C55" i="3"/>
  <c r="C53" i="3"/>
  <c r="D58" i="3"/>
  <c r="C52" i="3"/>
  <c r="C50" i="3"/>
  <c r="E67" i="3"/>
  <c r="C49" i="3"/>
  <c r="D48" i="3"/>
  <c r="C48" i="3"/>
  <c r="C46" i="3"/>
  <c r="D51" i="3"/>
  <c r="C45" i="3"/>
  <c r="D50" i="3"/>
  <c r="E65" i="3"/>
  <c r="C42" i="3"/>
  <c r="E59" i="3"/>
  <c r="C41" i="3"/>
  <c r="D46" i="3"/>
  <c r="D40" i="3"/>
  <c r="E62" i="3"/>
  <c r="C40" i="3"/>
  <c r="C38" i="3"/>
  <c r="D43" i="3"/>
  <c r="C37" i="3"/>
  <c r="D42" i="3"/>
  <c r="E57" i="3"/>
  <c r="C34" i="3"/>
  <c r="E51" i="3"/>
  <c r="C33" i="3"/>
  <c r="D38" i="3"/>
  <c r="D32" i="3"/>
  <c r="E54" i="3"/>
  <c r="C32" i="3"/>
  <c r="C30" i="3"/>
  <c r="D35" i="3"/>
  <c r="C29" i="3"/>
  <c r="D34" i="3"/>
  <c r="E49" i="3"/>
  <c r="C26" i="3"/>
  <c r="C27" i="3"/>
  <c r="C25" i="3"/>
  <c r="D30" i="3"/>
  <c r="E46" i="3"/>
  <c r="C24" i="3"/>
  <c r="C22" i="3"/>
  <c r="E43" i="3"/>
  <c r="C21" i="3"/>
  <c r="E41" i="3"/>
  <c r="C20" i="3"/>
  <c r="C19" i="3"/>
  <c r="C18" i="3"/>
  <c r="E38" i="3"/>
  <c r="C16" i="3"/>
  <c r="C14" i="3"/>
  <c r="E35" i="3"/>
  <c r="C13" i="3"/>
  <c r="E33" i="3"/>
  <c r="C12" i="3"/>
  <c r="E27" i="3"/>
  <c r="E31" i="3"/>
  <c r="D8" i="3"/>
  <c r="E30" i="3"/>
  <c r="C8" i="3"/>
  <c r="E28" i="3"/>
  <c r="C5" i="3"/>
  <c r="D10" i="3"/>
  <c r="E26" i="3"/>
  <c r="E25" i="3"/>
  <c r="C3" i="3"/>
  <c r="D101" i="3" l="1"/>
  <c r="E118" i="3"/>
  <c r="C97" i="3"/>
  <c r="E101" i="3"/>
  <c r="E106" i="3"/>
  <c r="E152" i="3"/>
  <c r="C131" i="3"/>
  <c r="D135" i="3"/>
  <c r="E139" i="3"/>
  <c r="E642" i="3"/>
  <c r="D624" i="3"/>
  <c r="C621" i="3"/>
  <c r="E641" i="3"/>
  <c r="D625" i="3"/>
  <c r="E674" i="3"/>
  <c r="D656" i="3"/>
  <c r="C653" i="3"/>
  <c r="E673" i="3"/>
  <c r="D657" i="3"/>
  <c r="E706" i="3"/>
  <c r="D688" i="3"/>
  <c r="C685" i="3"/>
  <c r="E705" i="3"/>
  <c r="D689" i="3"/>
  <c r="E738" i="3"/>
  <c r="D720" i="3"/>
  <c r="C717" i="3"/>
  <c r="E737" i="3"/>
  <c r="D721" i="3"/>
  <c r="E770" i="3"/>
  <c r="D752" i="3"/>
  <c r="C749" i="3"/>
  <c r="E769" i="3"/>
  <c r="D753" i="3"/>
  <c r="E802" i="3"/>
  <c r="D784" i="3"/>
  <c r="C781" i="3"/>
  <c r="E801" i="3"/>
  <c r="D785" i="3"/>
  <c r="E834" i="3"/>
  <c r="D816" i="3"/>
  <c r="C813" i="3"/>
  <c r="E833" i="3"/>
  <c r="D817" i="3"/>
  <c r="E866" i="3"/>
  <c r="D848" i="3"/>
  <c r="C845" i="3"/>
  <c r="E865" i="3"/>
  <c r="D849" i="3"/>
  <c r="E898" i="3"/>
  <c r="D880" i="3"/>
  <c r="C877" i="3"/>
  <c r="E897" i="3"/>
  <c r="D881" i="3"/>
  <c r="D929" i="3"/>
  <c r="E945" i="3"/>
  <c r="C925" i="3"/>
  <c r="E946" i="3"/>
  <c r="D928" i="3"/>
  <c r="E952" i="3"/>
  <c r="D934" i="3"/>
  <c r="D935" i="3"/>
  <c r="C931" i="3"/>
  <c r="D961" i="3"/>
  <c r="E977" i="3"/>
  <c r="C957" i="3"/>
  <c r="E978" i="3"/>
  <c r="D960" i="3"/>
  <c r="E984" i="3"/>
  <c r="D966" i="3"/>
  <c r="D967" i="3"/>
  <c r="C963" i="3"/>
  <c r="D993" i="3"/>
  <c r="C989" i="3"/>
  <c r="D992" i="3"/>
  <c r="D998" i="3"/>
  <c r="D999" i="3"/>
  <c r="C995" i="3"/>
  <c r="E24" i="3"/>
  <c r="D29" i="3"/>
  <c r="E32" i="3"/>
  <c r="D37" i="3"/>
  <c r="E56" i="3"/>
  <c r="D61" i="3"/>
  <c r="E64" i="3"/>
  <c r="E83" i="3"/>
  <c r="C6" i="3"/>
  <c r="C9" i="3"/>
  <c r="D14" i="3"/>
  <c r="C17" i="3"/>
  <c r="D22" i="3"/>
  <c r="D26" i="3"/>
  <c r="E29" i="3"/>
  <c r="C31" i="3"/>
  <c r="E37" i="3"/>
  <c r="C39" i="3"/>
  <c r="E45" i="3"/>
  <c r="C47" i="3"/>
  <c r="E53" i="3"/>
  <c r="E61" i="3"/>
  <c r="E69" i="3"/>
  <c r="D71" i="3"/>
  <c r="E73" i="3"/>
  <c r="C82" i="3"/>
  <c r="E103" i="3"/>
  <c r="D89" i="3"/>
  <c r="E91" i="3"/>
  <c r="D99" i="3"/>
  <c r="D96" i="3"/>
  <c r="D109" i="3"/>
  <c r="E126" i="3"/>
  <c r="C105" i="3"/>
  <c r="E109" i="3"/>
  <c r="D130" i="3"/>
  <c r="D141" i="3"/>
  <c r="E162" i="3"/>
  <c r="E161" i="3"/>
  <c r="D145" i="3"/>
  <c r="D159" i="3"/>
  <c r="E176" i="3"/>
  <c r="C155" i="3"/>
  <c r="D173" i="3"/>
  <c r="E194" i="3"/>
  <c r="E193" i="3"/>
  <c r="D177" i="3"/>
  <c r="D191" i="3"/>
  <c r="E208" i="3"/>
  <c r="C187" i="3"/>
  <c r="D205" i="3"/>
  <c r="E226" i="3"/>
  <c r="E225" i="3"/>
  <c r="D209" i="3"/>
  <c r="D223" i="3"/>
  <c r="E240" i="3"/>
  <c r="C219" i="3"/>
  <c r="D237" i="3"/>
  <c r="E258" i="3"/>
  <c r="E257" i="3"/>
  <c r="D241" i="3"/>
  <c r="D255" i="3"/>
  <c r="E272" i="3"/>
  <c r="C251" i="3"/>
  <c r="D269" i="3"/>
  <c r="E290" i="3"/>
  <c r="E289" i="3"/>
  <c r="D273" i="3"/>
  <c r="D287" i="3"/>
  <c r="E304" i="3"/>
  <c r="C283" i="3"/>
  <c r="D301" i="3"/>
  <c r="E322" i="3"/>
  <c r="E321" i="3"/>
  <c r="D305" i="3"/>
  <c r="D319" i="3"/>
  <c r="E336" i="3"/>
  <c r="C315" i="3"/>
  <c r="D333" i="3"/>
  <c r="E354" i="3"/>
  <c r="E353" i="3"/>
  <c r="D337" i="3"/>
  <c r="D351" i="3"/>
  <c r="E368" i="3"/>
  <c r="C347" i="3"/>
  <c r="D365" i="3"/>
  <c r="E386" i="3"/>
  <c r="E385" i="3"/>
  <c r="D369" i="3"/>
  <c r="D383" i="3"/>
  <c r="E400" i="3"/>
  <c r="C379" i="3"/>
  <c r="D397" i="3"/>
  <c r="E418" i="3"/>
  <c r="E417" i="3"/>
  <c r="D401" i="3"/>
  <c r="D415" i="3"/>
  <c r="E432" i="3"/>
  <c r="C411" i="3"/>
  <c r="D429" i="3"/>
  <c r="E450" i="3"/>
  <c r="E449" i="3"/>
  <c r="D433" i="3"/>
  <c r="D447" i="3"/>
  <c r="E464" i="3"/>
  <c r="C443" i="3"/>
  <c r="D461" i="3"/>
  <c r="E482" i="3"/>
  <c r="E481" i="3"/>
  <c r="D465" i="3"/>
  <c r="D479" i="3"/>
  <c r="E496" i="3"/>
  <c r="C475" i="3"/>
  <c r="D493" i="3"/>
  <c r="E514" i="3"/>
  <c r="E513" i="3"/>
  <c r="D497" i="3"/>
  <c r="D511" i="3"/>
  <c r="E528" i="3"/>
  <c r="C507" i="3"/>
  <c r="D525" i="3"/>
  <c r="E546" i="3"/>
  <c r="E545" i="3"/>
  <c r="D529" i="3"/>
  <c r="D543" i="3"/>
  <c r="E560" i="3"/>
  <c r="C539" i="3"/>
  <c r="D557" i="3"/>
  <c r="E578" i="3"/>
  <c r="E577" i="3"/>
  <c r="D561" i="3"/>
  <c r="D575" i="3"/>
  <c r="E592" i="3"/>
  <c r="C571" i="3"/>
  <c r="D589" i="3"/>
  <c r="E610" i="3"/>
  <c r="E609" i="3"/>
  <c r="D593" i="3"/>
  <c r="D607" i="3"/>
  <c r="E624" i="3"/>
  <c r="E619" i="3"/>
  <c r="C603" i="3"/>
  <c r="D621" i="3"/>
  <c r="D639" i="3"/>
  <c r="D671" i="3"/>
  <c r="D703" i="3"/>
  <c r="D735" i="3"/>
  <c r="D767" i="3"/>
  <c r="D799" i="3"/>
  <c r="D831" i="3"/>
  <c r="D863" i="3"/>
  <c r="D904" i="3"/>
  <c r="D917" i="3"/>
  <c r="E933" i="3"/>
  <c r="C913" i="3"/>
  <c r="E934" i="3"/>
  <c r="D916" i="3"/>
  <c r="E940" i="3"/>
  <c r="D922" i="3"/>
  <c r="D923" i="3"/>
  <c r="C919" i="3"/>
  <c r="D949" i="3"/>
  <c r="E965" i="3"/>
  <c r="C945" i="3"/>
  <c r="E966" i="3"/>
  <c r="D948" i="3"/>
  <c r="E972" i="3"/>
  <c r="D954" i="3"/>
  <c r="D955" i="3"/>
  <c r="C951" i="3"/>
  <c r="D981" i="3"/>
  <c r="E997" i="3"/>
  <c r="C977" i="3"/>
  <c r="E998" i="3"/>
  <c r="D980" i="3"/>
  <c r="E1004" i="3"/>
  <c r="D986" i="3"/>
  <c r="D987" i="3"/>
  <c r="C983" i="3"/>
  <c r="D11" i="3"/>
  <c r="E48" i="3"/>
  <c r="D53" i="3"/>
  <c r="D91" i="3"/>
  <c r="D9" i="3"/>
  <c r="D17" i="3"/>
  <c r="C28" i="3"/>
  <c r="D31" i="3"/>
  <c r="E34" i="3"/>
  <c r="C36" i="3"/>
  <c r="D39" i="3"/>
  <c r="E42" i="3"/>
  <c r="C44" i="3"/>
  <c r="D47" i="3"/>
  <c r="E71" i="3"/>
  <c r="E50" i="3"/>
  <c r="D55" i="3"/>
  <c r="E79" i="3"/>
  <c r="E58" i="3"/>
  <c r="C60" i="3"/>
  <c r="D63" i="3"/>
  <c r="E87" i="3"/>
  <c r="E66" i="3"/>
  <c r="C68" i="3"/>
  <c r="E96" i="3"/>
  <c r="C90" i="3"/>
  <c r="E111" i="3"/>
  <c r="D97" i="3"/>
  <c r="D107" i="3"/>
  <c r="D117" i="3"/>
  <c r="E134" i="3"/>
  <c r="C113" i="3"/>
  <c r="E117" i="3"/>
  <c r="D119" i="3"/>
  <c r="E122" i="3"/>
  <c r="E130" i="3"/>
  <c r="C165" i="3"/>
  <c r="C197" i="3"/>
  <c r="D227" i="3"/>
  <c r="C229" i="3"/>
  <c r="D259" i="3"/>
  <c r="C261" i="3"/>
  <c r="D291" i="3"/>
  <c r="C293" i="3"/>
  <c r="D323" i="3"/>
  <c r="C325" i="3"/>
  <c r="D355" i="3"/>
  <c r="C357" i="3"/>
  <c r="D387" i="3"/>
  <c r="C389" i="3"/>
  <c r="D419" i="3"/>
  <c r="C421" i="3"/>
  <c r="D451" i="3"/>
  <c r="C453" i="3"/>
  <c r="D483" i="3"/>
  <c r="C485" i="3"/>
  <c r="D515" i="3"/>
  <c r="C517" i="3"/>
  <c r="D547" i="3"/>
  <c r="C549" i="3"/>
  <c r="D579" i="3"/>
  <c r="C581" i="3"/>
  <c r="D611" i="3"/>
  <c r="C613" i="3"/>
  <c r="E666" i="3"/>
  <c r="D648" i="3"/>
  <c r="C645" i="3"/>
  <c r="E665" i="3"/>
  <c r="D649" i="3"/>
  <c r="D653" i="3"/>
  <c r="E698" i="3"/>
  <c r="D680" i="3"/>
  <c r="C677" i="3"/>
  <c r="E697" i="3"/>
  <c r="D681" i="3"/>
  <c r="D685" i="3"/>
  <c r="E730" i="3"/>
  <c r="D712" i="3"/>
  <c r="C709" i="3"/>
  <c r="E729" i="3"/>
  <c r="D713" i="3"/>
  <c r="D717" i="3"/>
  <c r="E762" i="3"/>
  <c r="D744" i="3"/>
  <c r="C741" i="3"/>
  <c r="E761" i="3"/>
  <c r="D745" i="3"/>
  <c r="D749" i="3"/>
  <c r="E794" i="3"/>
  <c r="D776" i="3"/>
  <c r="C773" i="3"/>
  <c r="E793" i="3"/>
  <c r="D777" i="3"/>
  <c r="D781" i="3"/>
  <c r="E826" i="3"/>
  <c r="D808" i="3"/>
  <c r="C805" i="3"/>
  <c r="E825" i="3"/>
  <c r="D809" i="3"/>
  <c r="D813" i="3"/>
  <c r="E858" i="3"/>
  <c r="D840" i="3"/>
  <c r="C837" i="3"/>
  <c r="E857" i="3"/>
  <c r="D841" i="3"/>
  <c r="D845" i="3"/>
  <c r="E890" i="3"/>
  <c r="D872" i="3"/>
  <c r="C869" i="3"/>
  <c r="E889" i="3"/>
  <c r="D873" i="3"/>
  <c r="D877" i="3"/>
  <c r="E903" i="3"/>
  <c r="E915" i="3"/>
  <c r="D905" i="3"/>
  <c r="E921" i="3"/>
  <c r="C901" i="3"/>
  <c r="E922" i="3"/>
  <c r="E928" i="3"/>
  <c r="D910" i="3"/>
  <c r="D911" i="3"/>
  <c r="C907" i="3"/>
  <c r="D937" i="3"/>
  <c r="E953" i="3"/>
  <c r="C933" i="3"/>
  <c r="E954" i="3"/>
  <c r="D936" i="3"/>
  <c r="E960" i="3"/>
  <c r="D942" i="3"/>
  <c r="D943" i="3"/>
  <c r="C939" i="3"/>
  <c r="D969" i="3"/>
  <c r="E985" i="3"/>
  <c r="C965" i="3"/>
  <c r="E986" i="3"/>
  <c r="D968" i="3"/>
  <c r="E992" i="3"/>
  <c r="D974" i="3"/>
  <c r="D975" i="3"/>
  <c r="C971" i="3"/>
  <c r="D1001" i="3"/>
  <c r="C997" i="3"/>
  <c r="D1000" i="3"/>
  <c r="D1006" i="3"/>
  <c r="C1003" i="3"/>
  <c r="C10" i="3"/>
  <c r="D19" i="3"/>
  <c r="E40" i="3"/>
  <c r="D45" i="3"/>
  <c r="D69" i="3"/>
  <c r="C7" i="3"/>
  <c r="D12" i="3"/>
  <c r="C15" i="3"/>
  <c r="D20" i="3"/>
  <c r="C23" i="3"/>
  <c r="D28" i="3"/>
  <c r="D36" i="3"/>
  <c r="E39" i="3"/>
  <c r="D44" i="3"/>
  <c r="E47" i="3"/>
  <c r="D52" i="3"/>
  <c r="E76" i="3"/>
  <c r="E55" i="3"/>
  <c r="D60" i="3"/>
  <c r="E84" i="3"/>
  <c r="E63" i="3"/>
  <c r="D68" i="3"/>
  <c r="D75" i="3"/>
  <c r="E92" i="3"/>
  <c r="D77" i="3"/>
  <c r="E94" i="3"/>
  <c r="C73" i="3"/>
  <c r="D74" i="3"/>
  <c r="E104" i="3"/>
  <c r="E89" i="3"/>
  <c r="D94" i="3"/>
  <c r="C98" i="3"/>
  <c r="E119" i="3"/>
  <c r="E107" i="3"/>
  <c r="D115" i="3"/>
  <c r="C115" i="3"/>
  <c r="D125" i="3"/>
  <c r="E142" i="3"/>
  <c r="C121" i="3"/>
  <c r="D127" i="3"/>
  <c r="D139" i="3"/>
  <c r="D149" i="3"/>
  <c r="E170" i="3"/>
  <c r="E169" i="3"/>
  <c r="D153" i="3"/>
  <c r="D167" i="3"/>
  <c r="E184" i="3"/>
  <c r="C163" i="3"/>
  <c r="E165" i="3"/>
  <c r="D181" i="3"/>
  <c r="E202" i="3"/>
  <c r="E201" i="3"/>
  <c r="D185" i="3"/>
  <c r="D199" i="3"/>
  <c r="E216" i="3"/>
  <c r="C195" i="3"/>
  <c r="E197" i="3"/>
  <c r="D213" i="3"/>
  <c r="E234" i="3"/>
  <c r="E233" i="3"/>
  <c r="D217" i="3"/>
  <c r="D231" i="3"/>
  <c r="E248" i="3"/>
  <c r="C227" i="3"/>
  <c r="E229" i="3"/>
  <c r="D245" i="3"/>
  <c r="E266" i="3"/>
  <c r="E265" i="3"/>
  <c r="D249" i="3"/>
  <c r="D263" i="3"/>
  <c r="E280" i="3"/>
  <c r="C259" i="3"/>
  <c r="E261" i="3"/>
  <c r="D277" i="3"/>
  <c r="E298" i="3"/>
  <c r="E297" i="3"/>
  <c r="D281" i="3"/>
  <c r="D295" i="3"/>
  <c r="E312" i="3"/>
  <c r="C291" i="3"/>
  <c r="E293" i="3"/>
  <c r="D309" i="3"/>
  <c r="E330" i="3"/>
  <c r="E329" i="3"/>
  <c r="D313" i="3"/>
  <c r="D327" i="3"/>
  <c r="E344" i="3"/>
  <c r="C323" i="3"/>
  <c r="E325" i="3"/>
  <c r="D341" i="3"/>
  <c r="E362" i="3"/>
  <c r="E361" i="3"/>
  <c r="D345" i="3"/>
  <c r="D359" i="3"/>
  <c r="E376" i="3"/>
  <c r="C355" i="3"/>
  <c r="E357" i="3"/>
  <c r="D373" i="3"/>
  <c r="E394" i="3"/>
  <c r="E393" i="3"/>
  <c r="D377" i="3"/>
  <c r="D391" i="3"/>
  <c r="E408" i="3"/>
  <c r="C387" i="3"/>
  <c r="E389" i="3"/>
  <c r="D405" i="3"/>
  <c r="E426" i="3"/>
  <c r="E425" i="3"/>
  <c r="D409" i="3"/>
  <c r="D423" i="3"/>
  <c r="E440" i="3"/>
  <c r="C419" i="3"/>
  <c r="E421" i="3"/>
  <c r="D437" i="3"/>
  <c r="E458" i="3"/>
  <c r="E457" i="3"/>
  <c r="D441" i="3"/>
  <c r="D455" i="3"/>
  <c r="E472" i="3"/>
  <c r="C451" i="3"/>
  <c r="E453" i="3"/>
  <c r="D469" i="3"/>
  <c r="E490" i="3"/>
  <c r="E489" i="3"/>
  <c r="D473" i="3"/>
  <c r="D487" i="3"/>
  <c r="E504" i="3"/>
  <c r="C483" i="3"/>
  <c r="E485" i="3"/>
  <c r="D501" i="3"/>
  <c r="E522" i="3"/>
  <c r="E521" i="3"/>
  <c r="D505" i="3"/>
  <c r="D519" i="3"/>
  <c r="E536" i="3"/>
  <c r="C515" i="3"/>
  <c r="E517" i="3"/>
  <c r="D533" i="3"/>
  <c r="E554" i="3"/>
  <c r="E553" i="3"/>
  <c r="D537" i="3"/>
  <c r="D551" i="3"/>
  <c r="E568" i="3"/>
  <c r="C547" i="3"/>
  <c r="E549" i="3"/>
  <c r="D565" i="3"/>
  <c r="E586" i="3"/>
  <c r="E585" i="3"/>
  <c r="D569" i="3"/>
  <c r="D583" i="3"/>
  <c r="E600" i="3"/>
  <c r="C579" i="3"/>
  <c r="E581" i="3"/>
  <c r="D597" i="3"/>
  <c r="E618" i="3"/>
  <c r="E617" i="3"/>
  <c r="D601" i="3"/>
  <c r="D615" i="3"/>
  <c r="E632" i="3"/>
  <c r="E627" i="3"/>
  <c r="C611" i="3"/>
  <c r="E613" i="3"/>
  <c r="E621" i="3"/>
  <c r="D925" i="3"/>
  <c r="E941" i="3"/>
  <c r="C921" i="3"/>
  <c r="E942" i="3"/>
  <c r="D924" i="3"/>
  <c r="E948" i="3"/>
  <c r="D930" i="3"/>
  <c r="D931" i="3"/>
  <c r="C927" i="3"/>
  <c r="D957" i="3"/>
  <c r="E973" i="3"/>
  <c r="C953" i="3"/>
  <c r="E974" i="3"/>
  <c r="D956" i="3"/>
  <c r="E980" i="3"/>
  <c r="D962" i="3"/>
  <c r="D963" i="3"/>
  <c r="C959" i="3"/>
  <c r="D989" i="3"/>
  <c r="E1005" i="3"/>
  <c r="C985" i="3"/>
  <c r="E1006" i="3"/>
  <c r="D988" i="3"/>
  <c r="D994" i="3"/>
  <c r="D995" i="3"/>
  <c r="C991" i="3"/>
  <c r="D7" i="3"/>
  <c r="D15" i="3"/>
  <c r="D23" i="3"/>
  <c r="D25" i="3"/>
  <c r="D33" i="3"/>
  <c r="E36" i="3"/>
  <c r="D41" i="3"/>
  <c r="E44" i="3"/>
  <c r="D49" i="3"/>
  <c r="E52" i="3"/>
  <c r="D57" i="3"/>
  <c r="E60" i="3"/>
  <c r="D65" i="3"/>
  <c r="E68" i="3"/>
  <c r="E74" i="3"/>
  <c r="C77" i="3"/>
  <c r="E112" i="3"/>
  <c r="E97" i="3"/>
  <c r="C106" i="3"/>
  <c r="E127" i="3"/>
  <c r="E129" i="3"/>
  <c r="D113" i="3"/>
  <c r="E115" i="3"/>
  <c r="D123" i="3"/>
  <c r="C123" i="3"/>
  <c r="D133" i="3"/>
  <c r="E150" i="3"/>
  <c r="C129" i="3"/>
  <c r="E131" i="3"/>
  <c r="C138" i="3"/>
  <c r="D142" i="3"/>
  <c r="E159" i="3"/>
  <c r="E155" i="3"/>
  <c r="E347" i="3"/>
  <c r="E379" i="3"/>
  <c r="E411" i="3"/>
  <c r="E443" i="3"/>
  <c r="E475" i="3"/>
  <c r="E507" i="3"/>
  <c r="E539" i="3"/>
  <c r="E571" i="3"/>
  <c r="E603" i="3"/>
  <c r="E658" i="3"/>
  <c r="D640" i="3"/>
  <c r="C637" i="3"/>
  <c r="E657" i="3"/>
  <c r="D641" i="3"/>
  <c r="E690" i="3"/>
  <c r="D672" i="3"/>
  <c r="C669" i="3"/>
  <c r="E689" i="3"/>
  <c r="D673" i="3"/>
  <c r="E722" i="3"/>
  <c r="D704" i="3"/>
  <c r="C701" i="3"/>
  <c r="E721" i="3"/>
  <c r="D705" i="3"/>
  <c r="E754" i="3"/>
  <c r="D736" i="3"/>
  <c r="C733" i="3"/>
  <c r="E753" i="3"/>
  <c r="D737" i="3"/>
  <c r="E786" i="3"/>
  <c r="D768" i="3"/>
  <c r="C765" i="3"/>
  <c r="E785" i="3"/>
  <c r="D769" i="3"/>
  <c r="E818" i="3"/>
  <c r="D800" i="3"/>
  <c r="C797" i="3"/>
  <c r="E817" i="3"/>
  <c r="D801" i="3"/>
  <c r="E850" i="3"/>
  <c r="D832" i="3"/>
  <c r="C829" i="3"/>
  <c r="E849" i="3"/>
  <c r="D833" i="3"/>
  <c r="E882" i="3"/>
  <c r="D864" i="3"/>
  <c r="C861" i="3"/>
  <c r="E881" i="3"/>
  <c r="D865" i="3"/>
  <c r="E907" i="3"/>
  <c r="E913" i="3"/>
  <c r="D896" i="3"/>
  <c r="C893" i="3"/>
  <c r="D897" i="3"/>
  <c r="E914" i="3"/>
  <c r="E918" i="3"/>
  <c r="D913" i="3"/>
  <c r="E929" i="3"/>
  <c r="C909" i="3"/>
  <c r="E930" i="3"/>
  <c r="D912" i="3"/>
  <c r="E936" i="3"/>
  <c r="D918" i="3"/>
  <c r="D919" i="3"/>
  <c r="C915" i="3"/>
  <c r="D945" i="3"/>
  <c r="E961" i="3"/>
  <c r="C941" i="3"/>
  <c r="E962" i="3"/>
  <c r="D944" i="3"/>
  <c r="E968" i="3"/>
  <c r="D950" i="3"/>
  <c r="D951" i="3"/>
  <c r="C947" i="3"/>
  <c r="D977" i="3"/>
  <c r="E993" i="3"/>
  <c r="C973" i="3"/>
  <c r="E994" i="3"/>
  <c r="D976" i="3"/>
  <c r="E1000" i="3"/>
  <c r="D982" i="3"/>
  <c r="D983" i="3"/>
  <c r="C979" i="3"/>
  <c r="C1005" i="3"/>
  <c r="C4" i="3"/>
  <c r="D18" i="3"/>
  <c r="C35" i="3"/>
  <c r="C43" i="3"/>
  <c r="E70" i="3"/>
  <c r="C51" i="3"/>
  <c r="D54" i="3"/>
  <c r="E78" i="3"/>
  <c r="C59" i="3"/>
  <c r="D62" i="3"/>
  <c r="E86" i="3"/>
  <c r="C67" i="3"/>
  <c r="D70" i="3"/>
  <c r="E72" i="3"/>
  <c r="E77" i="3"/>
  <c r="D79" i="3"/>
  <c r="E82" i="3"/>
  <c r="D90" i="3"/>
  <c r="E120" i="3"/>
  <c r="D110" i="3"/>
  <c r="C114" i="3"/>
  <c r="E135" i="3"/>
  <c r="E138" i="3"/>
  <c r="E137" i="3"/>
  <c r="D121" i="3"/>
  <c r="E123" i="3"/>
  <c r="D131" i="3"/>
  <c r="E154" i="3"/>
  <c r="E153" i="3"/>
  <c r="D137" i="3"/>
  <c r="D143" i="3"/>
  <c r="E160" i="3"/>
  <c r="C139" i="3"/>
  <c r="E141" i="3"/>
  <c r="E178" i="3"/>
  <c r="E177" i="3"/>
  <c r="D161" i="3"/>
  <c r="D175" i="3"/>
  <c r="E192" i="3"/>
  <c r="C171" i="3"/>
  <c r="E173" i="3"/>
  <c r="E210" i="3"/>
  <c r="E209" i="3"/>
  <c r="D193" i="3"/>
  <c r="D207" i="3"/>
  <c r="E224" i="3"/>
  <c r="C203" i="3"/>
  <c r="E205" i="3"/>
  <c r="E242" i="3"/>
  <c r="E241" i="3"/>
  <c r="D225" i="3"/>
  <c r="D239" i="3"/>
  <c r="E256" i="3"/>
  <c r="C235" i="3"/>
  <c r="E237" i="3"/>
  <c r="E274" i="3"/>
  <c r="E273" i="3"/>
  <c r="D257" i="3"/>
  <c r="D271" i="3"/>
  <c r="E288" i="3"/>
  <c r="C267" i="3"/>
  <c r="E269" i="3"/>
  <c r="E306" i="3"/>
  <c r="E305" i="3"/>
  <c r="D289" i="3"/>
  <c r="D303" i="3"/>
  <c r="E320" i="3"/>
  <c r="C299" i="3"/>
  <c r="E301" i="3"/>
  <c r="E338" i="3"/>
  <c r="E337" i="3"/>
  <c r="D321" i="3"/>
  <c r="D335" i="3"/>
  <c r="E352" i="3"/>
  <c r="C331" i="3"/>
  <c r="E333" i="3"/>
  <c r="E370" i="3"/>
  <c r="E369" i="3"/>
  <c r="D353" i="3"/>
  <c r="D367" i="3"/>
  <c r="E384" i="3"/>
  <c r="C363" i="3"/>
  <c r="E365" i="3"/>
  <c r="E402" i="3"/>
  <c r="E401" i="3"/>
  <c r="D385" i="3"/>
  <c r="D399" i="3"/>
  <c r="E416" i="3"/>
  <c r="C395" i="3"/>
  <c r="E397" i="3"/>
  <c r="E434" i="3"/>
  <c r="E433" i="3"/>
  <c r="D417" i="3"/>
  <c r="D431" i="3"/>
  <c r="E448" i="3"/>
  <c r="C427" i="3"/>
  <c r="E429" i="3"/>
  <c r="E466" i="3"/>
  <c r="E465" i="3"/>
  <c r="D449" i="3"/>
  <c r="D463" i="3"/>
  <c r="E480" i="3"/>
  <c r="C459" i="3"/>
  <c r="E461" i="3"/>
  <c r="E498" i="3"/>
  <c r="E497" i="3"/>
  <c r="D481" i="3"/>
  <c r="D495" i="3"/>
  <c r="E512" i="3"/>
  <c r="C491" i="3"/>
  <c r="E493" i="3"/>
  <c r="E530" i="3"/>
  <c r="E529" i="3"/>
  <c r="D513" i="3"/>
  <c r="D527" i="3"/>
  <c r="E544" i="3"/>
  <c r="C523" i="3"/>
  <c r="E525" i="3"/>
  <c r="E562" i="3"/>
  <c r="E561" i="3"/>
  <c r="D545" i="3"/>
  <c r="D559" i="3"/>
  <c r="E576" i="3"/>
  <c r="C555" i="3"/>
  <c r="E557" i="3"/>
  <c r="E594" i="3"/>
  <c r="E593" i="3"/>
  <c r="D577" i="3"/>
  <c r="D591" i="3"/>
  <c r="E608" i="3"/>
  <c r="C587" i="3"/>
  <c r="E589" i="3"/>
  <c r="E626" i="3"/>
  <c r="E625" i="3"/>
  <c r="D609" i="3"/>
  <c r="D623" i="3"/>
  <c r="E645" i="3"/>
  <c r="D655" i="3"/>
  <c r="E677" i="3"/>
  <c r="D687" i="3"/>
  <c r="E709" i="3"/>
  <c r="D719" i="3"/>
  <c r="E741" i="3"/>
  <c r="D751" i="3"/>
  <c r="E773" i="3"/>
  <c r="D783" i="3"/>
  <c r="E805" i="3"/>
  <c r="D815" i="3"/>
  <c r="E837" i="3"/>
  <c r="D847" i="3"/>
  <c r="E869" i="3"/>
  <c r="D879" i="3"/>
  <c r="E924" i="3"/>
  <c r="D906" i="3"/>
  <c r="D907" i="3"/>
  <c r="C903" i="3"/>
  <c r="D933" i="3"/>
  <c r="E949" i="3"/>
  <c r="C929" i="3"/>
  <c r="E950" i="3"/>
  <c r="D932" i="3"/>
  <c r="E956" i="3"/>
  <c r="D938" i="3"/>
  <c r="D939" i="3"/>
  <c r="C935" i="3"/>
  <c r="D965" i="3"/>
  <c r="E981" i="3"/>
  <c r="C961" i="3"/>
  <c r="E982" i="3"/>
  <c r="D964" i="3"/>
  <c r="E988" i="3"/>
  <c r="D970" i="3"/>
  <c r="D971" i="3"/>
  <c r="C967" i="3"/>
  <c r="D997" i="3"/>
  <c r="C993" i="3"/>
  <c r="D996" i="3"/>
  <c r="D1002" i="3"/>
  <c r="D1003" i="3"/>
  <c r="C999" i="3"/>
  <c r="D13" i="3"/>
  <c r="D21" i="3"/>
  <c r="D27" i="3"/>
  <c r="D59" i="3"/>
  <c r="C64" i="3"/>
  <c r="D67" i="3"/>
  <c r="C75" i="3"/>
  <c r="D85" i="3"/>
  <c r="E102" i="3"/>
  <c r="C81" i="3"/>
  <c r="D87" i="3"/>
  <c r="C93" i="3"/>
  <c r="D98" i="3"/>
  <c r="E128" i="3"/>
  <c r="E113" i="3"/>
  <c r="D118" i="3"/>
  <c r="C122" i="3"/>
  <c r="E143" i="3"/>
  <c r="E146" i="3"/>
  <c r="E145" i="3"/>
  <c r="D129" i="3"/>
  <c r="D138" i="3"/>
  <c r="D147" i="3"/>
  <c r="C149" i="3"/>
  <c r="D152" i="3"/>
  <c r="D179" i="3"/>
  <c r="C181" i="3"/>
  <c r="D184" i="3"/>
  <c r="D211" i="3"/>
  <c r="C213" i="3"/>
  <c r="D216" i="3"/>
  <c r="D243" i="3"/>
  <c r="C245" i="3"/>
  <c r="D248" i="3"/>
  <c r="D275" i="3"/>
  <c r="C277" i="3"/>
  <c r="D280" i="3"/>
  <c r="D307" i="3"/>
  <c r="C309" i="3"/>
  <c r="D312" i="3"/>
  <c r="D339" i="3"/>
  <c r="C341" i="3"/>
  <c r="D344" i="3"/>
  <c r="D371" i="3"/>
  <c r="C373" i="3"/>
  <c r="D376" i="3"/>
  <c r="D403" i="3"/>
  <c r="C405" i="3"/>
  <c r="D408" i="3"/>
  <c r="D435" i="3"/>
  <c r="C437" i="3"/>
  <c r="D440" i="3"/>
  <c r="D467" i="3"/>
  <c r="C469" i="3"/>
  <c r="D472" i="3"/>
  <c r="D499" i="3"/>
  <c r="C501" i="3"/>
  <c r="D504" i="3"/>
  <c r="D531" i="3"/>
  <c r="C533" i="3"/>
  <c r="D536" i="3"/>
  <c r="D563" i="3"/>
  <c r="C565" i="3"/>
  <c r="D568" i="3"/>
  <c r="D595" i="3"/>
  <c r="C597" i="3"/>
  <c r="D600" i="3"/>
  <c r="E650" i="3"/>
  <c r="D632" i="3"/>
  <c r="C629" i="3"/>
  <c r="E649" i="3"/>
  <c r="D633" i="3"/>
  <c r="D637" i="3"/>
  <c r="E682" i="3"/>
  <c r="D664" i="3"/>
  <c r="C661" i="3"/>
  <c r="E681" i="3"/>
  <c r="D665" i="3"/>
  <c r="D669" i="3"/>
  <c r="E714" i="3"/>
  <c r="D696" i="3"/>
  <c r="C693" i="3"/>
  <c r="E713" i="3"/>
  <c r="D697" i="3"/>
  <c r="D701" i="3"/>
  <c r="E746" i="3"/>
  <c r="D728" i="3"/>
  <c r="C725" i="3"/>
  <c r="E745" i="3"/>
  <c r="D729" i="3"/>
  <c r="D733" i="3"/>
  <c r="E778" i="3"/>
  <c r="D760" i="3"/>
  <c r="C757" i="3"/>
  <c r="E777" i="3"/>
  <c r="D761" i="3"/>
  <c r="D765" i="3"/>
  <c r="E810" i="3"/>
  <c r="D792" i="3"/>
  <c r="C789" i="3"/>
  <c r="E809" i="3"/>
  <c r="D793" i="3"/>
  <c r="D797" i="3"/>
  <c r="E842" i="3"/>
  <c r="D824" i="3"/>
  <c r="C821" i="3"/>
  <c r="E841" i="3"/>
  <c r="D825" i="3"/>
  <c r="D829" i="3"/>
  <c r="E874" i="3"/>
  <c r="D856" i="3"/>
  <c r="C853" i="3"/>
  <c r="E873" i="3"/>
  <c r="D857" i="3"/>
  <c r="D861" i="3"/>
  <c r="E905" i="3"/>
  <c r="D888" i="3"/>
  <c r="C885" i="3"/>
  <c r="D889" i="3"/>
  <c r="E906" i="3"/>
  <c r="D893" i="3"/>
  <c r="D902" i="3"/>
  <c r="D921" i="3"/>
  <c r="E937" i="3"/>
  <c r="C917" i="3"/>
  <c r="E938" i="3"/>
  <c r="D920" i="3"/>
  <c r="E944" i="3"/>
  <c r="D926" i="3"/>
  <c r="D927" i="3"/>
  <c r="C923" i="3"/>
  <c r="D953" i="3"/>
  <c r="E969" i="3"/>
  <c r="C949" i="3"/>
  <c r="E970" i="3"/>
  <c r="D952" i="3"/>
  <c r="E976" i="3"/>
  <c r="D958" i="3"/>
  <c r="D959" i="3"/>
  <c r="C955" i="3"/>
  <c r="D985" i="3"/>
  <c r="E1001" i="3"/>
  <c r="C981" i="3"/>
  <c r="E1002" i="3"/>
  <c r="D984" i="3"/>
  <c r="D990" i="3"/>
  <c r="D991" i="3"/>
  <c r="C987" i="3"/>
  <c r="C11" i="3"/>
  <c r="D16" i="3"/>
  <c r="D24" i="3"/>
  <c r="C72" i="3"/>
  <c r="D76" i="3"/>
  <c r="C74" i="3"/>
  <c r="E95" i="3"/>
  <c r="E75" i="3"/>
  <c r="D93" i="3"/>
  <c r="E110" i="3"/>
  <c r="C89" i="3"/>
  <c r="E93" i="3"/>
  <c r="E98" i="3"/>
  <c r="E121" i="3"/>
  <c r="D126" i="3"/>
  <c r="C130" i="3"/>
  <c r="D134" i="3"/>
  <c r="E151" i="3"/>
  <c r="D151" i="3"/>
  <c r="E168" i="3"/>
  <c r="C147" i="3"/>
  <c r="E149" i="3"/>
  <c r="E186" i="3"/>
  <c r="E185" i="3"/>
  <c r="D169" i="3"/>
  <c r="D183" i="3"/>
  <c r="E200" i="3"/>
  <c r="C179" i="3"/>
  <c r="E181" i="3"/>
  <c r="E218" i="3"/>
  <c r="E217" i="3"/>
  <c r="D201" i="3"/>
  <c r="D215" i="3"/>
  <c r="E232" i="3"/>
  <c r="C211" i="3"/>
  <c r="E213" i="3"/>
  <c r="E250" i="3"/>
  <c r="E249" i="3"/>
  <c r="D233" i="3"/>
  <c r="D247" i="3"/>
  <c r="E264" i="3"/>
  <c r="C243" i="3"/>
  <c r="E245" i="3"/>
  <c r="E282" i="3"/>
  <c r="E281" i="3"/>
  <c r="D265" i="3"/>
  <c r="D279" i="3"/>
  <c r="E296" i="3"/>
  <c r="C275" i="3"/>
  <c r="E277" i="3"/>
  <c r="E314" i="3"/>
  <c r="E313" i="3"/>
  <c r="D297" i="3"/>
  <c r="D311" i="3"/>
  <c r="E328" i="3"/>
  <c r="C307" i="3"/>
  <c r="E309" i="3"/>
  <c r="E346" i="3"/>
  <c r="E345" i="3"/>
  <c r="D329" i="3"/>
  <c r="D343" i="3"/>
  <c r="E360" i="3"/>
  <c r="C339" i="3"/>
  <c r="E341" i="3"/>
  <c r="E378" i="3"/>
  <c r="E377" i="3"/>
  <c r="D361" i="3"/>
  <c r="D375" i="3"/>
  <c r="E392" i="3"/>
  <c r="C371" i="3"/>
  <c r="E373" i="3"/>
  <c r="E410" i="3"/>
  <c r="E409" i="3"/>
  <c r="D393" i="3"/>
  <c r="D407" i="3"/>
  <c r="E424" i="3"/>
  <c r="C403" i="3"/>
  <c r="E405" i="3"/>
  <c r="E442" i="3"/>
  <c r="E441" i="3"/>
  <c r="D425" i="3"/>
  <c r="D439" i="3"/>
  <c r="E456" i="3"/>
  <c r="C435" i="3"/>
  <c r="E437" i="3"/>
  <c r="E474" i="3"/>
  <c r="E473" i="3"/>
  <c r="D457" i="3"/>
  <c r="D471" i="3"/>
  <c r="E488" i="3"/>
  <c r="C467" i="3"/>
  <c r="E469" i="3"/>
  <c r="E506" i="3"/>
  <c r="E505" i="3"/>
  <c r="D489" i="3"/>
  <c r="D503" i="3"/>
  <c r="E520" i="3"/>
  <c r="C499" i="3"/>
  <c r="E501" i="3"/>
  <c r="E538" i="3"/>
  <c r="E537" i="3"/>
  <c r="D521" i="3"/>
  <c r="D535" i="3"/>
  <c r="E552" i="3"/>
  <c r="C531" i="3"/>
  <c r="E533" i="3"/>
  <c r="E570" i="3"/>
  <c r="E569" i="3"/>
  <c r="D553" i="3"/>
  <c r="D567" i="3"/>
  <c r="E584" i="3"/>
  <c r="C563" i="3"/>
  <c r="E565" i="3"/>
  <c r="E602" i="3"/>
  <c r="E601" i="3"/>
  <c r="D585" i="3"/>
  <c r="D599" i="3"/>
  <c r="E616" i="3"/>
  <c r="C595" i="3"/>
  <c r="E597" i="3"/>
  <c r="E634" i="3"/>
  <c r="E633" i="3"/>
  <c r="D617" i="3"/>
  <c r="E637" i="3"/>
  <c r="E669" i="3"/>
  <c r="E701" i="3"/>
  <c r="E733" i="3"/>
  <c r="E765" i="3"/>
  <c r="E797" i="3"/>
  <c r="E829" i="3"/>
  <c r="E861" i="3"/>
  <c r="E893" i="3"/>
  <c r="D909" i="3"/>
  <c r="E925" i="3"/>
  <c r="C905" i="3"/>
  <c r="E926" i="3"/>
  <c r="D908" i="3"/>
  <c r="E932" i="3"/>
  <c r="D914" i="3"/>
  <c r="D915" i="3"/>
  <c r="C911" i="3"/>
  <c r="D941" i="3"/>
  <c r="E957" i="3"/>
  <c r="C937" i="3"/>
  <c r="E958" i="3"/>
  <c r="D940" i="3"/>
  <c r="E964" i="3"/>
  <c r="D946" i="3"/>
  <c r="D947" i="3"/>
  <c r="C943" i="3"/>
  <c r="D973" i="3"/>
  <c r="E989" i="3"/>
  <c r="C969" i="3"/>
  <c r="E990" i="3"/>
  <c r="D972" i="3"/>
  <c r="E996" i="3"/>
  <c r="D978" i="3"/>
  <c r="D979" i="3"/>
  <c r="C975" i="3"/>
  <c r="D1005" i="3"/>
  <c r="C1001" i="3"/>
  <c r="D1004" i="3"/>
  <c r="D84" i="3"/>
  <c r="D92" i="3"/>
  <c r="D100" i="3"/>
  <c r="D108" i="3"/>
  <c r="D116" i="3"/>
  <c r="D124" i="3"/>
  <c r="D132" i="3"/>
  <c r="C137" i="3"/>
  <c r="D140" i="3"/>
  <c r="C145" i="3"/>
  <c r="D148" i="3"/>
  <c r="C153" i="3"/>
  <c r="D156" i="3"/>
  <c r="C161" i="3"/>
  <c r="D164" i="3"/>
  <c r="E167" i="3"/>
  <c r="C169" i="3"/>
  <c r="D172" i="3"/>
  <c r="E175" i="3"/>
  <c r="C177" i="3"/>
  <c r="D180" i="3"/>
  <c r="E183" i="3"/>
  <c r="C185" i="3"/>
  <c r="D188" i="3"/>
  <c r="E191" i="3"/>
  <c r="C193" i="3"/>
  <c r="D196" i="3"/>
  <c r="E199" i="3"/>
  <c r="C201" i="3"/>
  <c r="D204" i="3"/>
  <c r="E207" i="3"/>
  <c r="C209" i="3"/>
  <c r="D212" i="3"/>
  <c r="E215" i="3"/>
  <c r="C217" i="3"/>
  <c r="D220" i="3"/>
  <c r="E223" i="3"/>
  <c r="C225" i="3"/>
  <c r="D228" i="3"/>
  <c r="E231" i="3"/>
  <c r="C233" i="3"/>
  <c r="D236" i="3"/>
  <c r="E239" i="3"/>
  <c r="C241" i="3"/>
  <c r="D244" i="3"/>
  <c r="E247" i="3"/>
  <c r="C249" i="3"/>
  <c r="D252" i="3"/>
  <c r="E255" i="3"/>
  <c r="C257" i="3"/>
  <c r="D260" i="3"/>
  <c r="E263" i="3"/>
  <c r="C265" i="3"/>
  <c r="D268" i="3"/>
  <c r="E271" i="3"/>
  <c r="C273" i="3"/>
  <c r="D276" i="3"/>
  <c r="E279" i="3"/>
  <c r="C281" i="3"/>
  <c r="D284" i="3"/>
  <c r="E287" i="3"/>
  <c r="C289" i="3"/>
  <c r="D292" i="3"/>
  <c r="E295" i="3"/>
  <c r="C297" i="3"/>
  <c r="D300" i="3"/>
  <c r="E303" i="3"/>
  <c r="C305" i="3"/>
  <c r="D308" i="3"/>
  <c r="E311" i="3"/>
  <c r="C313" i="3"/>
  <c r="D316" i="3"/>
  <c r="E319" i="3"/>
  <c r="C321" i="3"/>
  <c r="D324" i="3"/>
  <c r="E327" i="3"/>
  <c r="C329" i="3"/>
  <c r="D332" i="3"/>
  <c r="E335" i="3"/>
  <c r="C337" i="3"/>
  <c r="D340" i="3"/>
  <c r="E343" i="3"/>
  <c r="C345" i="3"/>
  <c r="D348" i="3"/>
  <c r="E351" i="3"/>
  <c r="C353" i="3"/>
  <c r="D356" i="3"/>
  <c r="E359" i="3"/>
  <c r="C361" i="3"/>
  <c r="D364" i="3"/>
  <c r="E367" i="3"/>
  <c r="C369" i="3"/>
  <c r="D372" i="3"/>
  <c r="E375" i="3"/>
  <c r="C377" i="3"/>
  <c r="D380" i="3"/>
  <c r="E383" i="3"/>
  <c r="C385" i="3"/>
  <c r="D388" i="3"/>
  <c r="E391" i="3"/>
  <c r="C393" i="3"/>
  <c r="D396" i="3"/>
  <c r="E399" i="3"/>
  <c r="C401" i="3"/>
  <c r="D404" i="3"/>
  <c r="E407" i="3"/>
  <c r="C409" i="3"/>
  <c r="D412" i="3"/>
  <c r="E415" i="3"/>
  <c r="C417" i="3"/>
  <c r="D420" i="3"/>
  <c r="E423" i="3"/>
  <c r="C425" i="3"/>
  <c r="D428" i="3"/>
  <c r="E431" i="3"/>
  <c r="C433" i="3"/>
  <c r="D436" i="3"/>
  <c r="E439" i="3"/>
  <c r="C441" i="3"/>
  <c r="D444" i="3"/>
  <c r="E447" i="3"/>
  <c r="C449" i="3"/>
  <c r="D452" i="3"/>
  <c r="E455" i="3"/>
  <c r="C457" i="3"/>
  <c r="D460" i="3"/>
  <c r="E463" i="3"/>
  <c r="C465" i="3"/>
  <c r="D468" i="3"/>
  <c r="E471" i="3"/>
  <c r="C473" i="3"/>
  <c r="D476" i="3"/>
  <c r="E479" i="3"/>
  <c r="C481" i="3"/>
  <c r="D484" i="3"/>
  <c r="E487" i="3"/>
  <c r="C489" i="3"/>
  <c r="D492" i="3"/>
  <c r="E495" i="3"/>
  <c r="C497" i="3"/>
  <c r="D500" i="3"/>
  <c r="E503" i="3"/>
  <c r="C505" i="3"/>
  <c r="D508" i="3"/>
  <c r="E511" i="3"/>
  <c r="C513" i="3"/>
  <c r="D516" i="3"/>
  <c r="E519" i="3"/>
  <c r="C521" i="3"/>
  <c r="D524" i="3"/>
  <c r="E527" i="3"/>
  <c r="C529" i="3"/>
  <c r="D532" i="3"/>
  <c r="E535" i="3"/>
  <c r="C537" i="3"/>
  <c r="D540" i="3"/>
  <c r="E543" i="3"/>
  <c r="C545" i="3"/>
  <c r="D548" i="3"/>
  <c r="E551" i="3"/>
  <c r="C553" i="3"/>
  <c r="D556" i="3"/>
  <c r="E559" i="3"/>
  <c r="C561" i="3"/>
  <c r="D564" i="3"/>
  <c r="E567" i="3"/>
  <c r="C569" i="3"/>
  <c r="D572" i="3"/>
  <c r="E575" i="3"/>
  <c r="C577" i="3"/>
  <c r="D580" i="3"/>
  <c r="E583" i="3"/>
  <c r="C585" i="3"/>
  <c r="D588" i="3"/>
  <c r="E591" i="3"/>
  <c r="C593" i="3"/>
  <c r="D596" i="3"/>
  <c r="E599" i="3"/>
  <c r="C601" i="3"/>
  <c r="D604" i="3"/>
  <c r="E607" i="3"/>
  <c r="C609" i="3"/>
  <c r="D612" i="3"/>
  <c r="E615" i="3"/>
  <c r="C617" i="3"/>
  <c r="D620" i="3"/>
  <c r="E623" i="3"/>
  <c r="C625" i="3"/>
  <c r="D628" i="3"/>
  <c r="E631" i="3"/>
  <c r="C633" i="3"/>
  <c r="D636" i="3"/>
  <c r="E639" i="3"/>
  <c r="C641" i="3"/>
  <c r="D644" i="3"/>
  <c r="E647" i="3"/>
  <c r="C649" i="3"/>
  <c r="D652" i="3"/>
  <c r="E655" i="3"/>
  <c r="C657" i="3"/>
  <c r="D660" i="3"/>
  <c r="E663" i="3"/>
  <c r="C665" i="3"/>
  <c r="D668" i="3"/>
  <c r="E671" i="3"/>
  <c r="C673" i="3"/>
  <c r="D676" i="3"/>
  <c r="E679" i="3"/>
  <c r="C681" i="3"/>
  <c r="D684" i="3"/>
  <c r="E687" i="3"/>
  <c r="C689" i="3"/>
  <c r="D692" i="3"/>
  <c r="E695" i="3"/>
  <c r="C697" i="3"/>
  <c r="D700" i="3"/>
  <c r="E703" i="3"/>
  <c r="C705" i="3"/>
  <c r="D708" i="3"/>
  <c r="E711" i="3"/>
  <c r="C713" i="3"/>
  <c r="D716" i="3"/>
  <c r="E719" i="3"/>
  <c r="C721" i="3"/>
  <c r="D724" i="3"/>
  <c r="E727" i="3"/>
  <c r="C729" i="3"/>
  <c r="D732" i="3"/>
  <c r="E735" i="3"/>
  <c r="C737" i="3"/>
  <c r="D740" i="3"/>
  <c r="E743" i="3"/>
  <c r="C745" i="3"/>
  <c r="D748" i="3"/>
  <c r="E751" i="3"/>
  <c r="C753" i="3"/>
  <c r="D756" i="3"/>
  <c r="E759" i="3"/>
  <c r="C761" i="3"/>
  <c r="D764" i="3"/>
  <c r="E767" i="3"/>
  <c r="C769" i="3"/>
  <c r="D772" i="3"/>
  <c r="E775" i="3"/>
  <c r="C777" i="3"/>
  <c r="D780" i="3"/>
  <c r="E783" i="3"/>
  <c r="C785" i="3"/>
  <c r="D788" i="3"/>
  <c r="E791" i="3"/>
  <c r="C793" i="3"/>
  <c r="D796" i="3"/>
  <c r="E799" i="3"/>
  <c r="C801" i="3"/>
  <c r="D804" i="3"/>
  <c r="E807" i="3"/>
  <c r="C809" i="3"/>
  <c r="D812" i="3"/>
  <c r="E815" i="3"/>
  <c r="C817" i="3"/>
  <c r="D820" i="3"/>
  <c r="E823" i="3"/>
  <c r="C825" i="3"/>
  <c r="D828" i="3"/>
  <c r="E831" i="3"/>
  <c r="C833" i="3"/>
  <c r="D836" i="3"/>
  <c r="E839" i="3"/>
  <c r="C841" i="3"/>
  <c r="D844" i="3"/>
  <c r="E847" i="3"/>
  <c r="C849" i="3"/>
  <c r="D852" i="3"/>
  <c r="E855" i="3"/>
  <c r="C857" i="3"/>
  <c r="D860" i="3"/>
  <c r="E863" i="3"/>
  <c r="C865" i="3"/>
  <c r="D868" i="3"/>
  <c r="E871" i="3"/>
  <c r="C873" i="3"/>
  <c r="D876" i="3"/>
  <c r="E900" i="3"/>
  <c r="E879" i="3"/>
  <c r="C881" i="3"/>
  <c r="D884" i="3"/>
  <c r="E908" i="3"/>
  <c r="E887" i="3"/>
  <c r="C889" i="3"/>
  <c r="D892" i="3"/>
  <c r="E916" i="3"/>
  <c r="E895" i="3"/>
  <c r="C897" i="3"/>
  <c r="D900" i="3"/>
  <c r="E902" i="3"/>
  <c r="E910" i="3"/>
  <c r="E100" i="3"/>
  <c r="E108" i="3"/>
  <c r="E116" i="3"/>
  <c r="E124" i="3"/>
  <c r="E132" i="3"/>
  <c r="E140" i="3"/>
  <c r="E148" i="3"/>
  <c r="E156" i="3"/>
  <c r="E164" i="3"/>
  <c r="E172" i="3"/>
  <c r="E180" i="3"/>
  <c r="E188" i="3"/>
  <c r="E196" i="3"/>
  <c r="E204" i="3"/>
  <c r="E212" i="3"/>
  <c r="E220" i="3"/>
  <c r="E228" i="3"/>
  <c r="E236" i="3"/>
  <c r="E244" i="3"/>
  <c r="E252" i="3"/>
  <c r="E260" i="3"/>
  <c r="E268" i="3"/>
  <c r="E276" i="3"/>
  <c r="E284" i="3"/>
  <c r="E292" i="3"/>
  <c r="E300" i="3"/>
  <c r="E308" i="3"/>
  <c r="E316" i="3"/>
  <c r="E324" i="3"/>
  <c r="E332" i="3"/>
  <c r="E340" i="3"/>
  <c r="E348" i="3"/>
  <c r="E356" i="3"/>
  <c r="E364" i="3"/>
  <c r="E372" i="3"/>
  <c r="E380" i="3"/>
  <c r="E388" i="3"/>
  <c r="E396" i="3"/>
  <c r="E404" i="3"/>
  <c r="E412" i="3"/>
  <c r="E420" i="3"/>
  <c r="E428" i="3"/>
  <c r="E436" i="3"/>
  <c r="E444" i="3"/>
  <c r="E452" i="3"/>
  <c r="E460" i="3"/>
  <c r="E468" i="3"/>
  <c r="E476" i="3"/>
  <c r="E484" i="3"/>
  <c r="E492" i="3"/>
  <c r="E500" i="3"/>
  <c r="E508" i="3"/>
  <c r="E516" i="3"/>
  <c r="E524" i="3"/>
  <c r="E532" i="3"/>
  <c r="E540" i="3"/>
  <c r="E548" i="3"/>
  <c r="E556" i="3"/>
  <c r="E564" i="3"/>
  <c r="E572" i="3"/>
  <c r="E580" i="3"/>
  <c r="E588" i="3"/>
  <c r="E596" i="3"/>
  <c r="E604" i="3"/>
  <c r="E612" i="3"/>
  <c r="E620" i="3"/>
  <c r="E628" i="3"/>
  <c r="E636" i="3"/>
  <c r="E644" i="3"/>
  <c r="E652" i="3"/>
  <c r="E660" i="3"/>
  <c r="E668" i="3"/>
  <c r="E676" i="3"/>
  <c r="E684" i="3"/>
  <c r="E692" i="3"/>
  <c r="E700" i="3"/>
  <c r="E708" i="3"/>
  <c r="E716" i="3"/>
  <c r="E724" i="3"/>
  <c r="E732" i="3"/>
  <c r="E740" i="3"/>
  <c r="E748" i="3"/>
  <c r="E756" i="3"/>
  <c r="E764" i="3"/>
  <c r="E772" i="3"/>
  <c r="E780" i="3"/>
  <c r="E788" i="3"/>
  <c r="E796" i="3"/>
  <c r="E804" i="3"/>
  <c r="E812" i="3"/>
  <c r="E820" i="3"/>
  <c r="E828" i="3"/>
  <c r="E836" i="3"/>
  <c r="E844" i="3"/>
  <c r="E852" i="3"/>
  <c r="E860" i="3"/>
  <c r="E868" i="3"/>
  <c r="E876" i="3"/>
  <c r="E884" i="3"/>
  <c r="E892" i="3"/>
  <c r="D150" i="3"/>
  <c r="D158" i="3"/>
  <c r="D166" i="3"/>
  <c r="D174" i="3"/>
  <c r="D182" i="3"/>
  <c r="D190" i="3"/>
  <c r="D198" i="3"/>
  <c r="D206" i="3"/>
  <c r="D214" i="3"/>
  <c r="D222" i="3"/>
  <c r="D230" i="3"/>
  <c r="D238" i="3"/>
  <c r="D246" i="3"/>
  <c r="D254" i="3"/>
  <c r="D262" i="3"/>
  <c r="D270" i="3"/>
  <c r="D278" i="3"/>
  <c r="D286" i="3"/>
  <c r="D294" i="3"/>
  <c r="D302" i="3"/>
  <c r="D310" i="3"/>
  <c r="D318" i="3"/>
  <c r="D326" i="3"/>
  <c r="D334" i="3"/>
  <c r="D342" i="3"/>
  <c r="D350" i="3"/>
  <c r="D358" i="3"/>
  <c r="D366" i="3"/>
  <c r="D374" i="3"/>
  <c r="D382" i="3"/>
  <c r="D390" i="3"/>
  <c r="D398" i="3"/>
  <c r="D406" i="3"/>
  <c r="D414" i="3"/>
  <c r="D422" i="3"/>
  <c r="D430" i="3"/>
  <c r="D438" i="3"/>
  <c r="D446" i="3"/>
  <c r="D454" i="3"/>
  <c r="D462" i="3"/>
  <c r="D470" i="3"/>
  <c r="D478" i="3"/>
  <c r="D486" i="3"/>
  <c r="D494" i="3"/>
  <c r="D502" i="3"/>
  <c r="D510" i="3"/>
  <c r="D518" i="3"/>
  <c r="D526" i="3"/>
  <c r="D534" i="3"/>
  <c r="D542" i="3"/>
  <c r="D550" i="3"/>
  <c r="D558" i="3"/>
  <c r="D566" i="3"/>
  <c r="D574" i="3"/>
  <c r="D582" i="3"/>
  <c r="D590" i="3"/>
  <c r="D598" i="3"/>
  <c r="D606" i="3"/>
  <c r="D614" i="3"/>
  <c r="C619" i="3"/>
  <c r="D622" i="3"/>
  <c r="C627" i="3"/>
  <c r="D630" i="3"/>
  <c r="C635" i="3"/>
  <c r="D638" i="3"/>
  <c r="C643" i="3"/>
  <c r="D646" i="3"/>
  <c r="C651" i="3"/>
  <c r="D654" i="3"/>
  <c r="C659" i="3"/>
  <c r="D662" i="3"/>
  <c r="C667" i="3"/>
  <c r="D670" i="3"/>
  <c r="C675" i="3"/>
  <c r="D678" i="3"/>
  <c r="C683" i="3"/>
  <c r="D686" i="3"/>
  <c r="C691" i="3"/>
  <c r="D694" i="3"/>
  <c r="C699" i="3"/>
  <c r="D702" i="3"/>
  <c r="C707" i="3"/>
  <c r="D710" i="3"/>
  <c r="C715" i="3"/>
  <c r="D718" i="3"/>
  <c r="C723" i="3"/>
  <c r="D726" i="3"/>
  <c r="C731" i="3"/>
  <c r="D734" i="3"/>
  <c r="C739" i="3"/>
  <c r="D742" i="3"/>
  <c r="C747" i="3"/>
  <c r="D750" i="3"/>
  <c r="C755" i="3"/>
  <c r="D758" i="3"/>
  <c r="C763" i="3"/>
  <c r="D766" i="3"/>
  <c r="C771" i="3"/>
  <c r="D774" i="3"/>
  <c r="C779" i="3"/>
  <c r="D782" i="3"/>
  <c r="C787" i="3"/>
  <c r="D790" i="3"/>
  <c r="C795" i="3"/>
  <c r="D798" i="3"/>
  <c r="C803" i="3"/>
  <c r="D806" i="3"/>
  <c r="C811" i="3"/>
  <c r="D814" i="3"/>
  <c r="C819" i="3"/>
  <c r="D822" i="3"/>
  <c r="C827" i="3"/>
  <c r="D830" i="3"/>
  <c r="C835" i="3"/>
  <c r="D838" i="3"/>
  <c r="C843" i="3"/>
  <c r="D846" i="3"/>
  <c r="C851" i="3"/>
  <c r="D854" i="3"/>
  <c r="C859" i="3"/>
  <c r="D862" i="3"/>
  <c r="C867" i="3"/>
  <c r="D870" i="3"/>
  <c r="C875" i="3"/>
  <c r="D878" i="3"/>
  <c r="D886" i="3"/>
  <c r="D894" i="3"/>
  <c r="D901" i="3"/>
  <c r="E158" i="3"/>
  <c r="E166" i="3"/>
  <c r="E174" i="3"/>
  <c r="E182" i="3"/>
  <c r="E190" i="3"/>
  <c r="E198" i="3"/>
  <c r="E206" i="3"/>
  <c r="E214" i="3"/>
  <c r="E222" i="3"/>
  <c r="E230" i="3"/>
  <c r="E238" i="3"/>
  <c r="E246" i="3"/>
  <c r="E254" i="3"/>
  <c r="E262" i="3"/>
  <c r="E270" i="3"/>
  <c r="E278" i="3"/>
  <c r="E286" i="3"/>
  <c r="E294" i="3"/>
  <c r="E302" i="3"/>
  <c r="E310" i="3"/>
  <c r="E318" i="3"/>
  <c r="E326" i="3"/>
  <c r="E334" i="3"/>
  <c r="E342" i="3"/>
  <c r="E350" i="3"/>
  <c r="E358" i="3"/>
  <c r="E366" i="3"/>
  <c r="E374" i="3"/>
  <c r="E382" i="3"/>
  <c r="E390" i="3"/>
  <c r="E398" i="3"/>
  <c r="E406" i="3"/>
  <c r="E414" i="3"/>
  <c r="E422" i="3"/>
  <c r="E430" i="3"/>
  <c r="E438" i="3"/>
  <c r="E446" i="3"/>
  <c r="E454" i="3"/>
  <c r="E462" i="3"/>
  <c r="E470" i="3"/>
  <c r="E478" i="3"/>
  <c r="E486" i="3"/>
  <c r="E494" i="3"/>
  <c r="E502" i="3"/>
  <c r="E510" i="3"/>
  <c r="E518" i="3"/>
  <c r="E526" i="3"/>
  <c r="E534" i="3"/>
  <c r="E542" i="3"/>
  <c r="E550" i="3"/>
  <c r="E558" i="3"/>
  <c r="E566" i="3"/>
  <c r="E574" i="3"/>
  <c r="E582" i="3"/>
  <c r="E590" i="3"/>
  <c r="E598" i="3"/>
  <c r="E606" i="3"/>
  <c r="E614" i="3"/>
  <c r="E622" i="3"/>
  <c r="E630" i="3"/>
  <c r="E638" i="3"/>
  <c r="E646" i="3"/>
  <c r="E654" i="3"/>
  <c r="E662" i="3"/>
  <c r="E670" i="3"/>
  <c r="E678" i="3"/>
  <c r="E686" i="3"/>
  <c r="E694" i="3"/>
  <c r="E702" i="3"/>
  <c r="E710" i="3"/>
  <c r="E718" i="3"/>
  <c r="E726" i="3"/>
  <c r="E734" i="3"/>
  <c r="E742" i="3"/>
  <c r="E750" i="3"/>
  <c r="E758" i="3"/>
  <c r="E766" i="3"/>
  <c r="E774" i="3"/>
  <c r="E782" i="3"/>
  <c r="E790" i="3"/>
  <c r="E798" i="3"/>
  <c r="E806" i="3"/>
  <c r="E814" i="3"/>
  <c r="E822" i="3"/>
  <c r="E830" i="3"/>
  <c r="E838" i="3"/>
  <c r="E846" i="3"/>
  <c r="E854" i="3"/>
  <c r="E862" i="3"/>
  <c r="E870" i="3"/>
  <c r="E878" i="3"/>
  <c r="D883" i="3"/>
  <c r="E886" i="3"/>
  <c r="C888" i="3"/>
  <c r="D891" i="3"/>
  <c r="E894" i="3"/>
  <c r="C896" i="3"/>
  <c r="D899" i="3"/>
  <c r="E635" i="3"/>
  <c r="E643" i="3"/>
  <c r="E651" i="3"/>
  <c r="E659" i="3"/>
  <c r="E667" i="3"/>
  <c r="E675" i="3"/>
  <c r="E683" i="3"/>
  <c r="E691" i="3"/>
  <c r="E699" i="3"/>
  <c r="E707" i="3"/>
  <c r="E715" i="3"/>
  <c r="E723" i="3"/>
  <c r="E731" i="3"/>
  <c r="E739" i="3"/>
  <c r="E747" i="3"/>
  <c r="E755" i="3"/>
  <c r="E763" i="3"/>
  <c r="E771" i="3"/>
  <c r="E779" i="3"/>
  <c r="E787" i="3"/>
  <c r="E795" i="3"/>
  <c r="E803" i="3"/>
  <c r="E811" i="3"/>
  <c r="E819" i="3"/>
  <c r="E827" i="3"/>
  <c r="E835" i="3"/>
  <c r="E843" i="3"/>
  <c r="E851" i="3"/>
  <c r="E859" i="3"/>
  <c r="E867" i="3"/>
  <c r="E875" i="3"/>
  <c r="E904" i="3"/>
  <c r="E883" i="3"/>
  <c r="E912" i="3"/>
  <c r="E891" i="3"/>
  <c r="E920" i="3"/>
  <c r="E899" i="3"/>
  <c r="E901" i="3"/>
  <c r="D903" i="3"/>
  <c r="E909" i="3"/>
  <c r="E917" i="3"/>
  <c r="E640" i="3"/>
  <c r="E648" i="3"/>
  <c r="E656" i="3"/>
  <c r="E664" i="3"/>
  <c r="E672" i="3"/>
  <c r="E680" i="3"/>
  <c r="E688" i="3"/>
  <c r="E696" i="3"/>
  <c r="E704" i="3"/>
  <c r="E712" i="3"/>
  <c r="E720" i="3"/>
  <c r="E728" i="3"/>
  <c r="E736" i="3"/>
  <c r="E744" i="3"/>
  <c r="E752" i="3"/>
  <c r="E760" i="3"/>
  <c r="E768" i="3"/>
  <c r="E776" i="3"/>
  <c r="E784" i="3"/>
  <c r="E792" i="3"/>
  <c r="E800" i="3"/>
  <c r="E808" i="3"/>
  <c r="E816" i="3"/>
  <c r="E824" i="3"/>
  <c r="E832" i="3"/>
  <c r="E840" i="3"/>
  <c r="E848" i="3"/>
  <c r="E856" i="3"/>
  <c r="E864" i="3"/>
  <c r="E872" i="3"/>
  <c r="E880" i="3"/>
  <c r="C882" i="3"/>
  <c r="E888" i="3"/>
  <c r="C890" i="3"/>
  <c r="E896" i="3"/>
  <c r="C898" i="3"/>
  <c r="E919" i="3"/>
  <c r="E923" i="3"/>
  <c r="E927" i="3"/>
  <c r="E931" i="3"/>
  <c r="E935" i="3"/>
  <c r="E939" i="3"/>
  <c r="E943" i="3"/>
  <c r="E947" i="3"/>
  <c r="E951" i="3"/>
  <c r="E955" i="3"/>
  <c r="E959" i="3"/>
  <c r="E963" i="3"/>
  <c r="E967" i="3"/>
  <c r="E971" i="3"/>
  <c r="E975" i="3"/>
  <c r="E979" i="3"/>
  <c r="E983" i="3"/>
  <c r="E987" i="3"/>
  <c r="E991" i="3"/>
  <c r="E995" i="3"/>
  <c r="E999" i="3"/>
  <c r="E1003" i="3"/>
  <c r="D887" i="3"/>
  <c r="D895" i="3"/>
  <c r="C1018" i="3"/>
  <c r="C1022" i="3"/>
  <c r="C1026" i="3"/>
  <c r="C1030" i="3"/>
  <c r="C1034" i="3"/>
  <c r="C1038" i="3"/>
  <c r="C1042" i="3"/>
  <c r="C1046" i="3"/>
  <c r="C1050" i="3"/>
  <c r="C1054" i="3"/>
  <c r="C1058" i="3"/>
  <c r="C1062" i="3"/>
  <c r="C1066" i="3"/>
  <c r="C1070" i="3"/>
  <c r="C1074" i="3"/>
  <c r="C1078" i="3"/>
  <c r="C1082" i="3"/>
  <c r="C1086" i="3"/>
  <c r="C1090" i="3"/>
  <c r="C1094" i="3"/>
  <c r="C1098" i="3"/>
  <c r="C1102" i="3"/>
  <c r="C1106" i="3"/>
  <c r="C1110" i="3"/>
  <c r="C1114" i="3"/>
  <c r="C1118" i="3"/>
  <c r="C1122" i="3"/>
  <c r="C1126" i="3"/>
  <c r="C1134" i="3"/>
  <c r="C1142" i="3"/>
  <c r="C1150" i="3"/>
  <c r="C1152" i="3"/>
  <c r="C1154" i="3"/>
  <c r="C1156" i="3"/>
  <c r="C1161" i="3"/>
  <c r="C1169" i="3"/>
  <c r="C1177" i="3"/>
  <c r="C1131" i="3"/>
  <c r="C1139" i="3"/>
  <c r="C1147" i="3"/>
  <c r="C1164" i="3"/>
  <c r="C1172" i="3"/>
  <c r="C1194" i="3"/>
  <c r="C1017" i="3"/>
  <c r="C1021" i="3"/>
  <c r="C1025" i="3"/>
  <c r="C1029" i="3"/>
  <c r="C1033" i="3"/>
  <c r="C1037" i="3"/>
  <c r="C1041" i="3"/>
  <c r="C1045" i="3"/>
  <c r="C1049" i="3"/>
  <c r="C1053" i="3"/>
  <c r="C1057" i="3"/>
  <c r="C1061" i="3"/>
  <c r="C1065" i="3"/>
  <c r="C1069" i="3"/>
  <c r="C1073" i="3"/>
  <c r="C1077" i="3"/>
  <c r="C1081" i="3"/>
  <c r="C1085" i="3"/>
  <c r="C1089" i="3"/>
  <c r="C1093" i="3"/>
  <c r="C1097" i="3"/>
  <c r="C1101" i="3"/>
  <c r="C1105" i="3"/>
  <c r="C1109" i="3"/>
  <c r="C1113" i="3"/>
  <c r="C1117" i="3"/>
  <c r="C1121" i="3"/>
  <c r="C1125" i="3"/>
  <c r="C1128" i="3"/>
  <c r="C1136" i="3"/>
  <c r="C1144" i="3"/>
  <c r="C1159" i="3"/>
  <c r="C1167" i="3"/>
  <c r="C1175" i="3"/>
  <c r="C1202" i="3"/>
  <c r="C1133" i="3"/>
  <c r="C1141" i="3"/>
  <c r="C1149" i="3"/>
  <c r="C1162" i="3"/>
  <c r="C1170" i="3"/>
  <c r="C1195" i="3"/>
  <c r="C1016" i="3"/>
  <c r="C1020" i="3"/>
  <c r="C1024" i="3"/>
  <c r="C1028" i="3"/>
  <c r="C1032" i="3"/>
  <c r="C1036" i="3"/>
  <c r="C1040" i="3"/>
  <c r="C1044" i="3"/>
  <c r="C1048" i="3"/>
  <c r="C1052" i="3"/>
  <c r="C1056" i="3"/>
  <c r="C1060" i="3"/>
  <c r="C1064" i="3"/>
  <c r="C1068" i="3"/>
  <c r="C1072" i="3"/>
  <c r="C1076" i="3"/>
  <c r="C1080" i="3"/>
  <c r="C1084" i="3"/>
  <c r="C1088" i="3"/>
  <c r="C1092" i="3"/>
  <c r="C1096" i="3"/>
  <c r="C1100" i="3"/>
  <c r="C1104" i="3"/>
  <c r="C1108" i="3"/>
  <c r="C1112" i="3"/>
  <c r="C1116" i="3"/>
  <c r="C1120" i="3"/>
  <c r="C1124" i="3"/>
  <c r="C1130" i="3"/>
  <c r="C1138" i="3"/>
  <c r="C1146" i="3"/>
  <c r="C1151" i="3"/>
  <c r="C1153" i="3"/>
  <c r="C1155" i="3"/>
  <c r="C1157" i="3"/>
  <c r="C1165" i="3"/>
  <c r="C1173" i="3"/>
  <c r="C1127" i="3"/>
  <c r="C1135" i="3"/>
  <c r="C1143" i="3"/>
  <c r="C1160" i="3"/>
  <c r="C1168" i="3"/>
  <c r="C1176" i="3"/>
  <c r="C1186" i="3"/>
  <c r="C1015" i="3"/>
  <c r="C1019" i="3"/>
  <c r="C1023" i="3"/>
  <c r="C1027" i="3"/>
  <c r="C1031" i="3"/>
  <c r="C1035" i="3"/>
  <c r="C1039" i="3"/>
  <c r="C1043" i="3"/>
  <c r="C1047" i="3"/>
  <c r="C1051" i="3"/>
  <c r="C1055" i="3"/>
  <c r="C1059" i="3"/>
  <c r="C1063" i="3"/>
  <c r="C1067" i="3"/>
  <c r="C1071" i="3"/>
  <c r="C1075" i="3"/>
  <c r="C1079" i="3"/>
  <c r="C1083" i="3"/>
  <c r="C1087" i="3"/>
  <c r="C1091" i="3"/>
  <c r="C1095" i="3"/>
  <c r="C1099" i="3"/>
  <c r="C1103" i="3"/>
  <c r="C1107" i="3"/>
  <c r="C1111" i="3"/>
  <c r="C1115" i="3"/>
  <c r="C1119" i="3"/>
  <c r="C1123" i="3"/>
  <c r="C1132" i="3"/>
  <c r="C1140" i="3"/>
  <c r="C1148" i="3"/>
  <c r="C1163" i="3"/>
  <c r="C1171" i="3"/>
  <c r="C1178" i="3"/>
  <c r="C1129" i="3"/>
  <c r="C1137" i="3"/>
  <c r="C1145" i="3"/>
  <c r="C1158" i="3"/>
  <c r="C1166" i="3"/>
  <c r="C1174" i="3"/>
  <c r="C1187" i="3"/>
  <c r="C1203" i="3"/>
  <c r="C1211" i="3"/>
  <c r="C1219" i="3"/>
  <c r="C1227" i="3"/>
  <c r="C1235" i="3"/>
  <c r="C1240" i="3"/>
  <c r="C1244" i="3"/>
  <c r="C1248" i="3"/>
  <c r="C1252" i="3"/>
  <c r="C1256" i="3"/>
  <c r="C1210" i="3"/>
  <c r="C1218" i="3"/>
  <c r="C1226" i="3"/>
  <c r="C1234" i="3"/>
  <c r="C1185" i="3"/>
  <c r="C1193" i="3"/>
  <c r="C1201" i="3"/>
  <c r="C1209" i="3"/>
  <c r="C1217" i="3"/>
  <c r="C1225" i="3"/>
  <c r="C1233" i="3"/>
  <c r="C1239" i="3"/>
  <c r="C1243" i="3"/>
  <c r="C1247" i="3"/>
  <c r="C1251" i="3"/>
  <c r="C1255" i="3"/>
  <c r="C1184" i="3"/>
  <c r="C1192" i="3"/>
  <c r="C1200" i="3"/>
  <c r="C1208" i="3"/>
  <c r="C1216" i="3"/>
  <c r="C1224" i="3"/>
  <c r="C1232" i="3"/>
  <c r="C1183" i="3"/>
  <c r="C1191" i="3"/>
  <c r="C1199" i="3"/>
  <c r="C1207" i="3"/>
  <c r="C1215" i="3"/>
  <c r="C1223" i="3"/>
  <c r="C1231" i="3"/>
  <c r="C1238" i="3"/>
  <c r="C1242" i="3"/>
  <c r="C1246" i="3"/>
  <c r="C1250" i="3"/>
  <c r="C1254" i="3"/>
  <c r="C1258" i="3"/>
  <c r="C1182" i="3"/>
  <c r="C1190" i="3"/>
  <c r="C1198" i="3"/>
  <c r="C1206" i="3"/>
  <c r="C1214" i="3"/>
  <c r="C1222" i="3"/>
  <c r="C1230" i="3"/>
  <c r="C1181" i="3"/>
  <c r="C1189" i="3"/>
  <c r="C1197" i="3"/>
  <c r="C1205" i="3"/>
  <c r="C1213" i="3"/>
  <c r="C1221" i="3"/>
  <c r="C1229" i="3"/>
  <c r="C1237" i="3"/>
  <c r="C1241" i="3"/>
  <c r="C1245" i="3"/>
  <c r="C1249" i="3"/>
  <c r="C1253" i="3"/>
  <c r="C1257" i="3"/>
  <c r="C1180" i="3"/>
  <c r="C1188" i="3"/>
  <c r="C1196" i="3"/>
  <c r="C1204" i="3"/>
  <c r="C1212" i="3"/>
  <c r="C1220" i="3"/>
  <c r="C1228" i="3"/>
  <c r="C1236" i="3"/>
  <c r="H3" i="3" l="1" a="1"/>
  <c r="H3" i="3" l="1"/>
  <c r="K6" i="3"/>
  <c r="H4" i="3"/>
  <c r="I4" i="3"/>
  <c r="K4" i="3"/>
  <c r="H6" i="3"/>
  <c r="I6" i="3"/>
  <c r="J5" i="3"/>
  <c r="J3" i="3"/>
  <c r="J6" i="3"/>
  <c r="I7" i="3"/>
  <c r="J4" i="3"/>
  <c r="I5" i="3"/>
  <c r="K7" i="3"/>
  <c r="I3" i="3"/>
  <c r="F1049" i="3" s="1"/>
  <c r="H5" i="3"/>
  <c r="K5" i="3"/>
  <c r="H7" i="3"/>
  <c r="K3" i="3"/>
  <c r="J7" i="3"/>
  <c r="F1007" i="3" l="1"/>
  <c r="F1008" i="3"/>
  <c r="F1010" i="3"/>
  <c r="F1012" i="3"/>
  <c r="F1013" i="3"/>
  <c r="F1009" i="3"/>
  <c r="F1011" i="3"/>
  <c r="F1014" i="3"/>
  <c r="F1179" i="3"/>
  <c r="F1142" i="3"/>
  <c r="F1025" i="3"/>
  <c r="F1253" i="3"/>
  <c r="F1052" i="3"/>
  <c r="F1258" i="3"/>
  <c r="F1145" i="3"/>
  <c r="F1080" i="3"/>
  <c r="F1177" i="3"/>
  <c r="F1180" i="3"/>
  <c r="F1216" i="3"/>
  <c r="F1091" i="3"/>
  <c r="F1195" i="3"/>
  <c r="F1062" i="3"/>
  <c r="F1181" i="3"/>
  <c r="F1226" i="3"/>
  <c r="F1135" i="3"/>
  <c r="F1077" i="3"/>
  <c r="F1218" i="3"/>
  <c r="F1127" i="3"/>
  <c r="F1073" i="3"/>
  <c r="F1187" i="3"/>
  <c r="F1096" i="3"/>
  <c r="F1164" i="3"/>
  <c r="F1212" i="3"/>
  <c r="F1107" i="3"/>
  <c r="F1028" i="3"/>
  <c r="F1110" i="3"/>
  <c r="F1257" i="3"/>
  <c r="F1247" i="3"/>
  <c r="F1039" i="3"/>
  <c r="F1125" i="3"/>
  <c r="F1042" i="3"/>
  <c r="F1232" i="3"/>
  <c r="F1070" i="3"/>
  <c r="F1102" i="3"/>
  <c r="F1121" i="3"/>
  <c r="F1215" i="3"/>
  <c r="F1132" i="3"/>
  <c r="F1048" i="3"/>
  <c r="F1134" i="3"/>
  <c r="F1059" i="3"/>
  <c r="F1167" i="3"/>
  <c r="F1030" i="3"/>
  <c r="F1214" i="3"/>
  <c r="F1256" i="3"/>
  <c r="F1146" i="3"/>
  <c r="F1045" i="3"/>
  <c r="F1206" i="3"/>
  <c r="F1252" i="3"/>
  <c r="F1138" i="3"/>
  <c r="F1041" i="3"/>
  <c r="F1242" i="3"/>
  <c r="F1171" i="3"/>
  <c r="F1064" i="3"/>
  <c r="F1154" i="3"/>
  <c r="F1184" i="3"/>
  <c r="F1075" i="3"/>
  <c r="F1141" i="3"/>
  <c r="F1078" i="3"/>
  <c r="F1213" i="3"/>
  <c r="F1193" i="3"/>
  <c r="F1176" i="3"/>
  <c r="F1093" i="3"/>
  <c r="F1228" i="3"/>
  <c r="F1185" i="3"/>
  <c r="F1223" i="3"/>
  <c r="F1131" i="3"/>
  <c r="F1188" i="3"/>
  <c r="F1224" i="3"/>
  <c r="F1095" i="3"/>
  <c r="F1016" i="3"/>
  <c r="F1098" i="3"/>
  <c r="F1245" i="3"/>
  <c r="F1233" i="3"/>
  <c r="F1027" i="3"/>
  <c r="F1113" i="3"/>
  <c r="F1211" i="3"/>
  <c r="F1104" i="3"/>
  <c r="F1194" i="3"/>
  <c r="F1203" i="3"/>
  <c r="F1100" i="3"/>
  <c r="F1172" i="3"/>
  <c r="F1220" i="3"/>
  <c r="F1183" i="3"/>
  <c r="F1111" i="3"/>
  <c r="F1032" i="3"/>
  <c r="F1114" i="3"/>
  <c r="F1251" i="3"/>
  <c r="F1043" i="3"/>
  <c r="F1128" i="3"/>
  <c r="F1046" i="3"/>
  <c r="F1157" i="3"/>
  <c r="F1061" i="3"/>
  <c r="F1237" i="3"/>
  <c r="F1158" i="3"/>
  <c r="F1099" i="3"/>
  <c r="F1243" i="3"/>
  <c r="F1038" i="3"/>
  <c r="F1063" i="3"/>
  <c r="F1175" i="3"/>
  <c r="F1066" i="3"/>
  <c r="F1189" i="3"/>
  <c r="F1234" i="3"/>
  <c r="F1143" i="3"/>
  <c r="F1081" i="3"/>
  <c r="F1250" i="3"/>
  <c r="F1129" i="3"/>
  <c r="F1072" i="3"/>
  <c r="F1161" i="3"/>
  <c r="F1246" i="3"/>
  <c r="F1178" i="3"/>
  <c r="F1068" i="3"/>
  <c r="F1156" i="3"/>
  <c r="F1192" i="3"/>
  <c r="F1079" i="3"/>
  <c r="F1149" i="3"/>
  <c r="F1082" i="3"/>
  <c r="F1221" i="3"/>
  <c r="F1201" i="3"/>
  <c r="F1186" i="3"/>
  <c r="F1097" i="3"/>
  <c r="F1182" i="3"/>
  <c r="F1240" i="3"/>
  <c r="F1120" i="3"/>
  <c r="F1029" i="3"/>
  <c r="F1197" i="3"/>
  <c r="F1160" i="3"/>
  <c r="F1219" i="3"/>
  <c r="F1169" i="3"/>
  <c r="F1087" i="3"/>
  <c r="F1090" i="3"/>
  <c r="F1083" i="3"/>
  <c r="F1086" i="3"/>
  <c r="F1229" i="3"/>
  <c r="F1101" i="3"/>
  <c r="F1018" i="3"/>
  <c r="F1190" i="3"/>
  <c r="F1124" i="3"/>
  <c r="F1035" i="3"/>
  <c r="F1168" i="3"/>
  <c r="F1235" i="3"/>
  <c r="F1249" i="3"/>
  <c r="F1239" i="3"/>
  <c r="F1031" i="3"/>
  <c r="F1117" i="3"/>
  <c r="F1034" i="3"/>
  <c r="F1222" i="3"/>
  <c r="F1151" i="3"/>
  <c r="F1017" i="3"/>
  <c r="F1236" i="3"/>
  <c r="F1199" i="3"/>
  <c r="F1119" i="3"/>
  <c r="F1040" i="3"/>
  <c r="F1122" i="3"/>
  <c r="F1191" i="3"/>
  <c r="F1115" i="3"/>
  <c r="F1036" i="3"/>
  <c r="F1118" i="3"/>
  <c r="F1255" i="3"/>
  <c r="F1047" i="3"/>
  <c r="F1136" i="3"/>
  <c r="F1050" i="3"/>
  <c r="F1165" i="3"/>
  <c r="F1065" i="3"/>
  <c r="F1166" i="3"/>
  <c r="F1088" i="3"/>
  <c r="F1139" i="3"/>
  <c r="F1084" i="3"/>
  <c r="F1116" i="3"/>
  <c r="F1140" i="3"/>
  <c r="F1085" i="3"/>
  <c r="F1108" i="3"/>
  <c r="F1208" i="3"/>
  <c r="F1170" i="3"/>
  <c r="F1200" i="3"/>
  <c r="F1162" i="3"/>
  <c r="F1209" i="3"/>
  <c r="F1015" i="3"/>
  <c r="F1244" i="3"/>
  <c r="F1033" i="3"/>
  <c r="F1205" i="3"/>
  <c r="F1057" i="3"/>
  <c r="F1089" i="3"/>
  <c r="F1155" i="3"/>
  <c r="F1227" i="3"/>
  <c r="F1112" i="3"/>
  <c r="F1021" i="3"/>
  <c r="F1207" i="3"/>
  <c r="F1123" i="3"/>
  <c r="F1044" i="3"/>
  <c r="F1094" i="3"/>
  <c r="F1241" i="3"/>
  <c r="F1225" i="3"/>
  <c r="F1023" i="3"/>
  <c r="F1109" i="3"/>
  <c r="F1026" i="3"/>
  <c r="F1217" i="3"/>
  <c r="F1019" i="3"/>
  <c r="F1105" i="3"/>
  <c r="F1022" i="3"/>
  <c r="F1198" i="3"/>
  <c r="F1248" i="3"/>
  <c r="F1130" i="3"/>
  <c r="F1037" i="3"/>
  <c r="F1238" i="3"/>
  <c r="F1163" i="3"/>
  <c r="F1060" i="3"/>
  <c r="F1152" i="3"/>
  <c r="F1071" i="3"/>
  <c r="F1133" i="3"/>
  <c r="F1074" i="3"/>
  <c r="F1153" i="3"/>
  <c r="F1144" i="3"/>
  <c r="F1067" i="3"/>
  <c r="F1053" i="3"/>
  <c r="F1054" i="3"/>
  <c r="F1148" i="3"/>
  <c r="F1230" i="3"/>
  <c r="F1106" i="3"/>
  <c r="F1174" i="3"/>
  <c r="F1103" i="3"/>
  <c r="F1076" i="3"/>
  <c r="F1055" i="3"/>
  <c r="F1092" i="3"/>
  <c r="F1056" i="3"/>
  <c r="F1069" i="3"/>
  <c r="F1020" i="3"/>
  <c r="F1254" i="3"/>
  <c r="F1159" i="3"/>
  <c r="F1210" i="3"/>
  <c r="F1147" i="3"/>
  <c r="F1024" i="3"/>
  <c r="F1202" i="3"/>
  <c r="F1196" i="3"/>
  <c r="F1137" i="3"/>
  <c r="F1058" i="3"/>
  <c r="F1173" i="3"/>
  <c r="F1150" i="3"/>
  <c r="F1204" i="3"/>
  <c r="F1126" i="3"/>
  <c r="F1051" i="3"/>
  <c r="F1231" i="3"/>
  <c r="K9" i="3"/>
  <c r="J9" i="3"/>
  <c r="J10" i="3" s="1"/>
  <c r="F894" i="3"/>
  <c r="F886" i="3"/>
  <c r="F878" i="3"/>
  <c r="F870" i="3"/>
  <c r="F862" i="3"/>
  <c r="F854" i="3"/>
  <c r="F846" i="3"/>
  <c r="F838" i="3"/>
  <c r="F830" i="3"/>
  <c r="F822" i="3"/>
  <c r="F814" i="3"/>
  <c r="F806" i="3"/>
  <c r="F798" i="3"/>
  <c r="F790" i="3"/>
  <c r="F782" i="3"/>
  <c r="F774" i="3"/>
  <c r="F766" i="3"/>
  <c r="F758" i="3"/>
  <c r="F750" i="3"/>
  <c r="F742" i="3"/>
  <c r="F734" i="3"/>
  <c r="F726" i="3"/>
  <c r="F718" i="3"/>
  <c r="F710" i="3"/>
  <c r="F702" i="3"/>
  <c r="F694" i="3"/>
  <c r="F686" i="3"/>
  <c r="F678" i="3"/>
  <c r="F670" i="3"/>
  <c r="F662" i="3"/>
  <c r="F654" i="3"/>
  <c r="F646" i="3"/>
  <c r="F638" i="3"/>
  <c r="F630" i="3"/>
  <c r="F622" i="3"/>
  <c r="F652" i="3"/>
  <c r="F644" i="3"/>
  <c r="F636" i="3"/>
  <c r="F628" i="3"/>
  <c r="F620" i="3"/>
  <c r="F612" i="3"/>
  <c r="F604" i="3"/>
  <c r="F596" i="3"/>
  <c r="F588" i="3"/>
  <c r="F580" i="3"/>
  <c r="F572" i="3"/>
  <c r="F564" i="3"/>
  <c r="F856" i="3"/>
  <c r="F824" i="3"/>
  <c r="F792" i="3"/>
  <c r="F760" i="3"/>
  <c r="F728" i="3"/>
  <c r="F696" i="3"/>
  <c r="F664" i="3"/>
  <c r="F632" i="3"/>
  <c r="F600" i="3"/>
  <c r="F568" i="3"/>
  <c r="F536" i="3"/>
  <c r="F504" i="3"/>
  <c r="F472" i="3"/>
  <c r="F440" i="3"/>
  <c r="F408" i="3"/>
  <c r="F376" i="3"/>
  <c r="F344" i="3"/>
  <c r="F312" i="3"/>
  <c r="F280" i="3"/>
  <c r="F248" i="3"/>
  <c r="F216" i="3"/>
  <c r="F184" i="3"/>
  <c r="F152" i="3"/>
  <c r="F118" i="3"/>
  <c r="F116" i="3"/>
  <c r="F85" i="3"/>
  <c r="F62" i="3"/>
  <c r="F54" i="3"/>
  <c r="F46" i="3"/>
  <c r="F38" i="3"/>
  <c r="F30" i="3"/>
  <c r="F614" i="3"/>
  <c r="F582" i="3"/>
  <c r="F550" i="3"/>
  <c r="F518" i="3"/>
  <c r="F486" i="3"/>
  <c r="F454" i="3"/>
  <c r="F422" i="3"/>
  <c r="F390" i="3"/>
  <c r="F358" i="3"/>
  <c r="F326" i="3"/>
  <c r="F294" i="3"/>
  <c r="F262" i="3"/>
  <c r="F230" i="3"/>
  <c r="F198" i="3"/>
  <c r="F166" i="3"/>
  <c r="F128" i="3"/>
  <c r="F110" i="3"/>
  <c r="F800" i="3"/>
  <c r="F672" i="3"/>
  <c r="F592" i="3"/>
  <c r="F560" i="3"/>
  <c r="F528" i="3"/>
  <c r="F496" i="3"/>
  <c r="F464" i="3"/>
  <c r="F432" i="3"/>
  <c r="F400" i="3"/>
  <c r="F368" i="3"/>
  <c r="F336" i="3"/>
  <c r="F304" i="3"/>
  <c r="F272" i="3"/>
  <c r="F240" i="3"/>
  <c r="F208" i="3"/>
  <c r="F176" i="3"/>
  <c r="F144" i="3"/>
  <c r="F134" i="3"/>
  <c r="F102" i="3"/>
  <c r="F606" i="3"/>
  <c r="F574" i="3"/>
  <c r="F542" i="3"/>
  <c r="F510" i="3"/>
  <c r="F478" i="3"/>
  <c r="F446" i="3"/>
  <c r="F414" i="3"/>
  <c r="F382" i="3"/>
  <c r="F350" i="3"/>
  <c r="F318" i="3"/>
  <c r="F286" i="3"/>
  <c r="F254" i="3"/>
  <c r="F222" i="3"/>
  <c r="F190" i="3"/>
  <c r="F158" i="3"/>
  <c r="F125" i="3"/>
  <c r="F94" i="3"/>
  <c r="F92" i="3"/>
  <c r="F136" i="3"/>
  <c r="F104" i="3"/>
  <c r="F86" i="3"/>
  <c r="H9" i="3"/>
  <c r="H10" i="3" s="1"/>
  <c r="F598" i="3"/>
  <c r="F566" i="3"/>
  <c r="F534" i="3"/>
  <c r="F502" i="3"/>
  <c r="F470" i="3"/>
  <c r="F438" i="3"/>
  <c r="F406" i="3"/>
  <c r="F374" i="3"/>
  <c r="F342" i="3"/>
  <c r="F310" i="3"/>
  <c r="F278" i="3"/>
  <c r="F246" i="3"/>
  <c r="F214" i="3"/>
  <c r="F182" i="3"/>
  <c r="F150" i="3"/>
  <c r="F96" i="3"/>
  <c r="F78" i="3"/>
  <c r="F76" i="3"/>
  <c r="F880" i="3"/>
  <c r="F590" i="3"/>
  <c r="F558" i="3"/>
  <c r="F526" i="3"/>
  <c r="F494" i="3"/>
  <c r="F462" i="3"/>
  <c r="F430" i="3"/>
  <c r="F398" i="3"/>
  <c r="F366" i="3"/>
  <c r="F334" i="3"/>
  <c r="F302" i="3"/>
  <c r="F270" i="3"/>
  <c r="F238" i="3"/>
  <c r="F206" i="3"/>
  <c r="F174" i="3"/>
  <c r="F142" i="3"/>
  <c r="F126" i="3"/>
  <c r="F124" i="3"/>
  <c r="F80" i="3"/>
  <c r="F34" i="3"/>
  <c r="F448" i="3"/>
  <c r="F224" i="3"/>
  <c r="F720" i="3"/>
  <c r="F864" i="3"/>
  <c r="F296" i="3"/>
  <c r="F108" i="3"/>
  <c r="F200" i="3"/>
  <c r="F480" i="3"/>
  <c r="F109" i="3"/>
  <c r="F712" i="3"/>
  <c r="F55" i="3"/>
  <c r="F157" i="3"/>
  <c r="F221" i="3"/>
  <c r="F285" i="3"/>
  <c r="F356" i="3"/>
  <c r="F420" i="3"/>
  <c r="F484" i="3"/>
  <c r="F548" i="3"/>
  <c r="F936" i="3"/>
  <c r="F684" i="3"/>
  <c r="F775" i="3"/>
  <c r="F938" i="3"/>
  <c r="F143" i="3"/>
  <c r="F207" i="3"/>
  <c r="F364" i="3"/>
  <c r="F418" i="3"/>
  <c r="F463" i="3"/>
  <c r="F850" i="3"/>
  <c r="F990" i="3"/>
  <c r="F767" i="3"/>
  <c r="F883" i="3"/>
  <c r="F964" i="3"/>
  <c r="F148" i="3"/>
  <c r="F205" i="3"/>
  <c r="F269" i="3"/>
  <c r="F333" i="3"/>
  <c r="F436" i="3"/>
  <c r="F490" i="3"/>
  <c r="F535" i="3"/>
  <c r="F599" i="3"/>
  <c r="F650" i="3"/>
  <c r="F778" i="3"/>
  <c r="F966" i="3"/>
  <c r="F668" i="3"/>
  <c r="F732" i="3"/>
  <c r="F796" i="3"/>
  <c r="F860" i="3"/>
  <c r="F986" i="3"/>
  <c r="F188" i="3"/>
  <c r="F316" i="3"/>
  <c r="F444" i="3"/>
  <c r="F575" i="3"/>
  <c r="F770" i="3"/>
  <c r="F942" i="3"/>
  <c r="F660" i="3"/>
  <c r="F751" i="3"/>
  <c r="F994" i="3"/>
  <c r="F49" i="3"/>
  <c r="F25" i="3"/>
  <c r="F488" i="3"/>
  <c r="F736" i="3"/>
  <c r="F45" i="3"/>
  <c r="F392" i="3"/>
  <c r="F133" i="3"/>
  <c r="F608" i="3"/>
  <c r="F352" i="3"/>
  <c r="F160" i="3"/>
  <c r="F744" i="3"/>
  <c r="F58" i="3"/>
  <c r="F164" i="3"/>
  <c r="F228" i="3"/>
  <c r="F292" i="3"/>
  <c r="F359" i="3"/>
  <c r="F423" i="3"/>
  <c r="F487" i="3"/>
  <c r="F551" i="3"/>
  <c r="F698" i="3"/>
  <c r="F826" i="3"/>
  <c r="F950" i="3"/>
  <c r="F780" i="3"/>
  <c r="F871" i="3"/>
  <c r="F162" i="3"/>
  <c r="F268" i="3"/>
  <c r="F322" i="3"/>
  <c r="F367" i="3"/>
  <c r="F524" i="3"/>
  <c r="F578" i="3"/>
  <c r="F818" i="3"/>
  <c r="F912" i="3"/>
  <c r="F639" i="3"/>
  <c r="F772" i="3"/>
  <c r="F895" i="3"/>
  <c r="F978" i="3"/>
  <c r="F151" i="3"/>
  <c r="F212" i="3"/>
  <c r="F276" i="3"/>
  <c r="F340" i="3"/>
  <c r="F394" i="3"/>
  <c r="F439" i="3"/>
  <c r="F493" i="3"/>
  <c r="F908" i="3"/>
  <c r="F191" i="3"/>
  <c r="F242" i="3"/>
  <c r="F319" i="3"/>
  <c r="F370" i="3"/>
  <c r="F447" i="3"/>
  <c r="F498" i="3"/>
  <c r="F738" i="3"/>
  <c r="F756" i="3"/>
  <c r="F847" i="3"/>
  <c r="F916" i="3"/>
  <c r="F69" i="3"/>
  <c r="F328" i="3"/>
  <c r="F512" i="3"/>
  <c r="F752" i="3"/>
  <c r="F26" i="3"/>
  <c r="F416" i="3"/>
  <c r="F192" i="3"/>
  <c r="F42" i="3"/>
  <c r="F584" i="3"/>
  <c r="F288" i="3"/>
  <c r="F776" i="3"/>
  <c r="F232" i="3"/>
  <c r="F167" i="3"/>
  <c r="F231" i="3"/>
  <c r="F295" i="3"/>
  <c r="F378" i="3"/>
  <c r="F442" i="3"/>
  <c r="F506" i="3"/>
  <c r="F570" i="3"/>
  <c r="F711" i="3"/>
  <c r="F876" i="3"/>
  <c r="F956" i="3"/>
  <c r="F226" i="3"/>
  <c r="F271" i="3"/>
  <c r="F428" i="3"/>
  <c r="F482" i="3"/>
  <c r="F527" i="3"/>
  <c r="F786" i="3"/>
  <c r="F926" i="3"/>
  <c r="F327" i="3"/>
  <c r="F671" i="3"/>
  <c r="F799" i="3"/>
  <c r="F900" i="3"/>
  <c r="F215" i="3"/>
  <c r="F279" i="3"/>
  <c r="F343" i="3"/>
  <c r="F397" i="3"/>
  <c r="F500" i="3"/>
  <c r="F554" i="3"/>
  <c r="F618" i="3"/>
  <c r="F746" i="3"/>
  <c r="F874" i="3"/>
  <c r="F902" i="3"/>
  <c r="F984" i="3"/>
  <c r="F922" i="3"/>
  <c r="F1004" i="3"/>
  <c r="F95" i="3"/>
  <c r="F156" i="3"/>
  <c r="F284" i="3"/>
  <c r="F412" i="3"/>
  <c r="F540" i="3"/>
  <c r="F594" i="3"/>
  <c r="F706" i="3"/>
  <c r="F960" i="3"/>
  <c r="F687" i="3"/>
  <c r="F852" i="3"/>
  <c r="F930" i="3"/>
  <c r="F84" i="3"/>
  <c r="F27" i="3"/>
  <c r="F624" i="3"/>
  <c r="F768" i="3"/>
  <c r="F41" i="3"/>
  <c r="F37" i="3"/>
  <c r="F320" i="3"/>
  <c r="F57" i="3"/>
  <c r="F360" i="3"/>
  <c r="F808" i="3"/>
  <c r="F520" i="3"/>
  <c r="F186" i="3"/>
  <c r="F250" i="3"/>
  <c r="F314" i="3"/>
  <c r="F381" i="3"/>
  <c r="F445" i="3"/>
  <c r="F509" i="3"/>
  <c r="F573" i="3"/>
  <c r="F666" i="3"/>
  <c r="F794" i="3"/>
  <c r="F968" i="3"/>
  <c r="F111" i="3"/>
  <c r="F716" i="3"/>
  <c r="F807" i="3"/>
  <c r="F891" i="3"/>
  <c r="F970" i="3"/>
  <c r="F172" i="3"/>
  <c r="F332" i="3"/>
  <c r="F386" i="3"/>
  <c r="F431" i="3"/>
  <c r="F591" i="3"/>
  <c r="F754" i="3"/>
  <c r="F676" i="3"/>
  <c r="F804" i="3"/>
  <c r="F914" i="3"/>
  <c r="F996" i="3"/>
  <c r="F170" i="3"/>
  <c r="F234" i="3"/>
  <c r="F298" i="3"/>
  <c r="F404" i="3"/>
  <c r="F458" i="3"/>
  <c r="F503" i="3"/>
  <c r="F557" i="3"/>
  <c r="F998" i="3"/>
  <c r="F695" i="3"/>
  <c r="F759" i="3"/>
  <c r="F823" i="3"/>
  <c r="F887" i="3"/>
  <c r="F159" i="3"/>
  <c r="F210" i="3"/>
  <c r="F287" i="3"/>
  <c r="F338" i="3"/>
  <c r="F415" i="3"/>
  <c r="F466" i="3"/>
  <c r="F543" i="3"/>
  <c r="F674" i="3"/>
  <c r="F974" i="3"/>
  <c r="F135" i="3"/>
  <c r="F692" i="3"/>
  <c r="F783" i="3"/>
  <c r="F99" i="3"/>
  <c r="F32" i="3"/>
  <c r="F640" i="3"/>
  <c r="F784" i="3"/>
  <c r="F52" i="3"/>
  <c r="F48" i="3"/>
  <c r="F552" i="3"/>
  <c r="F101" i="3"/>
  <c r="F24" i="3"/>
  <c r="F384" i="3"/>
  <c r="F840" i="3"/>
  <c r="F544" i="3"/>
  <c r="F189" i="3"/>
  <c r="F253" i="3"/>
  <c r="F317" i="3"/>
  <c r="F388" i="3"/>
  <c r="F452" i="3"/>
  <c r="F516" i="3"/>
  <c r="F583" i="3"/>
  <c r="F982" i="3"/>
  <c r="F812" i="3"/>
  <c r="F175" i="3"/>
  <c r="F236" i="3"/>
  <c r="F290" i="3"/>
  <c r="F335" i="3"/>
  <c r="F492" i="3"/>
  <c r="F546" i="3"/>
  <c r="F722" i="3"/>
  <c r="F944" i="3"/>
  <c r="F703" i="3"/>
  <c r="F831" i="3"/>
  <c r="F173" i="3"/>
  <c r="F237" i="3"/>
  <c r="F301" i="3"/>
  <c r="F362" i="3"/>
  <c r="F407" i="3"/>
  <c r="F461" i="3"/>
  <c r="F567" i="3"/>
  <c r="F714" i="3"/>
  <c r="F842" i="3"/>
  <c r="F920" i="3"/>
  <c r="F87" i="3"/>
  <c r="F631" i="3"/>
  <c r="F700" i="3"/>
  <c r="F764" i="3"/>
  <c r="F828" i="3"/>
  <c r="F892" i="3"/>
  <c r="F940" i="3"/>
  <c r="F132" i="3"/>
  <c r="F252" i="3"/>
  <c r="F380" i="3"/>
  <c r="F508" i="3"/>
  <c r="F642" i="3"/>
  <c r="F788" i="3"/>
  <c r="F879" i="3"/>
  <c r="F948" i="3"/>
  <c r="F117" i="3"/>
  <c r="F50" i="3"/>
  <c r="F656" i="3"/>
  <c r="F816" i="3"/>
  <c r="F61" i="3"/>
  <c r="F63" i="3"/>
  <c r="F576" i="3"/>
  <c r="F120" i="3"/>
  <c r="F33" i="3"/>
  <c r="F616" i="3"/>
  <c r="F872" i="3"/>
  <c r="F91" i="3"/>
  <c r="F196" i="3"/>
  <c r="F260" i="3"/>
  <c r="F324" i="3"/>
  <c r="F391" i="3"/>
  <c r="F455" i="3"/>
  <c r="F519" i="3"/>
  <c r="F602" i="3"/>
  <c r="F634" i="3"/>
  <c r="F762" i="3"/>
  <c r="F904" i="3"/>
  <c r="F647" i="3"/>
  <c r="F743" i="3"/>
  <c r="F906" i="3"/>
  <c r="F988" i="3"/>
  <c r="F127" i="3"/>
  <c r="F194" i="3"/>
  <c r="F239" i="3"/>
  <c r="F396" i="3"/>
  <c r="F450" i="3"/>
  <c r="F495" i="3"/>
  <c r="F610" i="3"/>
  <c r="F690" i="3"/>
  <c r="F958" i="3"/>
  <c r="F708" i="3"/>
  <c r="F836" i="3"/>
  <c r="F932" i="3"/>
  <c r="F180" i="3"/>
  <c r="F244" i="3"/>
  <c r="F308" i="3"/>
  <c r="F365" i="3"/>
  <c r="F468" i="3"/>
  <c r="F522" i="3"/>
  <c r="F934" i="3"/>
  <c r="F954" i="3"/>
  <c r="F178" i="3"/>
  <c r="F255" i="3"/>
  <c r="F306" i="3"/>
  <c r="F383" i="3"/>
  <c r="F434" i="3"/>
  <c r="F511" i="3"/>
  <c r="F562" i="3"/>
  <c r="F607" i="3"/>
  <c r="F866" i="3"/>
  <c r="F910" i="3"/>
  <c r="F992" i="3"/>
  <c r="F103" i="3"/>
  <c r="F623" i="3"/>
  <c r="F719" i="3"/>
  <c r="F884" i="3"/>
  <c r="F962" i="3"/>
  <c r="F256" i="3"/>
  <c r="F65" i="3"/>
  <c r="F688" i="3"/>
  <c r="F832" i="3"/>
  <c r="F100" i="3"/>
  <c r="F66" i="3"/>
  <c r="F56" i="3"/>
  <c r="F264" i="3"/>
  <c r="F53" i="3"/>
  <c r="F648" i="3"/>
  <c r="F29" i="3"/>
  <c r="F199" i="3"/>
  <c r="F263" i="3"/>
  <c r="F346" i="3"/>
  <c r="F410" i="3"/>
  <c r="F474" i="3"/>
  <c r="F538" i="3"/>
  <c r="F605" i="3"/>
  <c r="F918" i="3"/>
  <c r="F1000" i="3"/>
  <c r="F748" i="3"/>
  <c r="F839" i="3"/>
  <c r="F1002" i="3"/>
  <c r="F107" i="3"/>
  <c r="F300" i="3"/>
  <c r="F354" i="3"/>
  <c r="F399" i="3"/>
  <c r="F556" i="3"/>
  <c r="F658" i="3"/>
  <c r="F735" i="3"/>
  <c r="F863" i="3"/>
  <c r="F946" i="3"/>
  <c r="F79" i="3"/>
  <c r="F183" i="3"/>
  <c r="F247" i="3"/>
  <c r="F311" i="3"/>
  <c r="F372" i="3"/>
  <c r="F426" i="3"/>
  <c r="F471" i="3"/>
  <c r="F525" i="3"/>
  <c r="F586" i="3"/>
  <c r="F682" i="3"/>
  <c r="F810" i="3"/>
  <c r="F220" i="3"/>
  <c r="F348" i="3"/>
  <c r="F476" i="3"/>
  <c r="F834" i="3"/>
  <c r="F1006" i="3"/>
  <c r="F724" i="3"/>
  <c r="F815" i="3"/>
  <c r="F424" i="3"/>
  <c r="F70" i="3"/>
  <c r="F704" i="3"/>
  <c r="F848" i="3"/>
  <c r="F168" i="3"/>
  <c r="F71" i="3"/>
  <c r="F112" i="3"/>
  <c r="F456" i="3"/>
  <c r="F88" i="3"/>
  <c r="F680" i="3"/>
  <c r="F40" i="3"/>
  <c r="F154" i="3"/>
  <c r="F218" i="3"/>
  <c r="F282" i="3"/>
  <c r="F349" i="3"/>
  <c r="F413" i="3"/>
  <c r="F477" i="3"/>
  <c r="F541" i="3"/>
  <c r="F615" i="3"/>
  <c r="F730" i="3"/>
  <c r="F858" i="3"/>
  <c r="F119" i="3"/>
  <c r="F679" i="3"/>
  <c r="F844" i="3"/>
  <c r="F924" i="3"/>
  <c r="F140" i="3"/>
  <c r="F204" i="3"/>
  <c r="F258" i="3"/>
  <c r="F303" i="3"/>
  <c r="F460" i="3"/>
  <c r="F514" i="3"/>
  <c r="F559" i="3"/>
  <c r="F626" i="3"/>
  <c r="F976" i="3"/>
  <c r="F740" i="3"/>
  <c r="F868" i="3"/>
  <c r="F141" i="3"/>
  <c r="F202" i="3"/>
  <c r="F266" i="3"/>
  <c r="F330" i="3"/>
  <c r="F375" i="3"/>
  <c r="F429" i="3"/>
  <c r="F532" i="3"/>
  <c r="F589" i="3"/>
  <c r="F952" i="3"/>
  <c r="F663" i="3"/>
  <c r="F727" i="3"/>
  <c r="F791" i="3"/>
  <c r="F855" i="3"/>
  <c r="F972" i="3"/>
  <c r="F146" i="3"/>
  <c r="F223" i="3"/>
  <c r="F274" i="3"/>
  <c r="F351" i="3"/>
  <c r="F402" i="3"/>
  <c r="F479" i="3"/>
  <c r="F530" i="3"/>
  <c r="F802" i="3"/>
  <c r="F928" i="3"/>
  <c r="F83" i="3"/>
  <c r="F655" i="3"/>
  <c r="F820" i="3"/>
  <c r="F899" i="3"/>
  <c r="F980" i="3"/>
  <c r="F875" i="3"/>
  <c r="F619" i="3"/>
  <c r="F553" i="3"/>
  <c r="F861" i="3"/>
  <c r="F28" i="3"/>
  <c r="F465" i="3"/>
  <c r="F403" i="3"/>
  <c r="F181" i="3"/>
  <c r="F1005" i="3"/>
  <c r="F613" i="3"/>
  <c r="F813" i="3"/>
  <c r="F803" i="3"/>
  <c r="F569" i="3"/>
  <c r="F435" i="3"/>
  <c r="F637" i="3"/>
  <c r="F419" i="3"/>
  <c r="F163" i="3"/>
  <c r="F219" i="3"/>
  <c r="F737" i="3"/>
  <c r="F225" i="3"/>
  <c r="F757" i="3"/>
  <c r="F139" i="3"/>
  <c r="F389" i="3"/>
  <c r="F957" i="3"/>
  <c r="F827" i="3"/>
  <c r="F841" i="3"/>
  <c r="F329" i="3"/>
  <c r="F789" i="3"/>
  <c r="F915" i="3"/>
  <c r="F485" i="3"/>
  <c r="F561" i="3"/>
  <c r="F905" i="3"/>
  <c r="F373" i="3"/>
  <c r="F581" i="3"/>
  <c r="F315" i="3"/>
  <c r="F787" i="3"/>
  <c r="F729" i="3"/>
  <c r="F217" i="3"/>
  <c r="F93" i="3"/>
  <c r="F106" i="3"/>
  <c r="F513" i="3"/>
  <c r="F911" i="3"/>
  <c r="F405" i="3"/>
  <c r="F114" i="3"/>
  <c r="F517" i="3"/>
  <c r="F97" i="3"/>
  <c r="F931" i="3"/>
  <c r="F67" i="3"/>
  <c r="F44" i="3"/>
  <c r="F59" i="3"/>
  <c r="F689" i="3"/>
  <c r="F621" i="3"/>
  <c r="F882" i="3"/>
  <c r="F857" i="3"/>
  <c r="F829" i="3"/>
  <c r="F523" i="3"/>
  <c r="F843" i="3"/>
  <c r="F489" i="3"/>
  <c r="F661" i="3"/>
  <c r="F733" i="3"/>
  <c r="F401" i="3"/>
  <c r="F147" i="3"/>
  <c r="F947" i="3"/>
  <c r="F453" i="3"/>
  <c r="F685" i="3"/>
  <c r="F771" i="3"/>
  <c r="F505" i="3"/>
  <c r="F179" i="3"/>
  <c r="F77" i="3"/>
  <c r="F387" i="3"/>
  <c r="F98" i="3"/>
  <c r="F105" i="3"/>
  <c r="F673" i="3"/>
  <c r="F161" i="3"/>
  <c r="F469" i="3"/>
  <c r="F60" i="3"/>
  <c r="F845" i="3"/>
  <c r="F795" i="3"/>
  <c r="F777" i="3"/>
  <c r="F265" i="3"/>
  <c r="F597" i="3"/>
  <c r="F797" i="3"/>
  <c r="F229" i="3"/>
  <c r="F497" i="3"/>
  <c r="F531" i="3"/>
  <c r="F245" i="3"/>
  <c r="F325" i="3"/>
  <c r="F755" i="3"/>
  <c r="F665" i="3"/>
  <c r="F999" i="3"/>
  <c r="F951" i="3"/>
  <c r="F449" i="3"/>
  <c r="F595" i="3"/>
  <c r="F277" i="3"/>
  <c r="F51" i="3"/>
  <c r="F261" i="3"/>
  <c r="F821" i="3"/>
  <c r="F145" i="3"/>
  <c r="F811" i="3"/>
  <c r="F889" i="3"/>
  <c r="F425" i="3"/>
  <c r="F122" i="3"/>
  <c r="F123" i="3"/>
  <c r="F411" i="3"/>
  <c r="F849" i="3"/>
  <c r="F337" i="3"/>
  <c r="F981" i="3"/>
  <c r="F893" i="3"/>
  <c r="F197" i="3"/>
  <c r="F739" i="3"/>
  <c r="F441" i="3"/>
  <c r="F725" i="3"/>
  <c r="F355" i="3"/>
  <c r="F933" i="3"/>
  <c r="F82" i="3"/>
  <c r="F609" i="3"/>
  <c r="F341" i="3"/>
  <c r="F138" i="3"/>
  <c r="F717" i="3"/>
  <c r="F763" i="3"/>
  <c r="F713" i="3"/>
  <c r="F201" i="3"/>
  <c r="F993" i="3"/>
  <c r="F669" i="3"/>
  <c r="F945" i="3"/>
  <c r="F433" i="3"/>
  <c r="F275" i="3"/>
  <c r="F64" i="3"/>
  <c r="F165" i="3"/>
  <c r="F723" i="3"/>
  <c r="F601" i="3"/>
  <c r="F491" i="3"/>
  <c r="F953" i="3"/>
  <c r="F347" i="3"/>
  <c r="F385" i="3"/>
  <c r="F339" i="3"/>
  <c r="F149" i="3"/>
  <c r="F941" i="3"/>
  <c r="F68" i="3"/>
  <c r="F681" i="3"/>
  <c r="F443" i="3"/>
  <c r="F909" i="3"/>
  <c r="F897" i="3"/>
  <c r="F901" i="3"/>
  <c r="F177" i="3"/>
  <c r="F955" i="3"/>
  <c r="F781" i="3"/>
  <c r="F779" i="3"/>
  <c r="F873" i="3"/>
  <c r="F361" i="3"/>
  <c r="F81" i="3"/>
  <c r="F155" i="3"/>
  <c r="F785" i="3"/>
  <c r="F273" i="3"/>
  <c r="F923" i="3"/>
  <c r="F967" i="3"/>
  <c r="F921" i="3"/>
  <c r="F707" i="3"/>
  <c r="F377" i="3"/>
  <c r="F929" i="3"/>
  <c r="F579" i="3"/>
  <c r="F323" i="3"/>
  <c r="F805" i="3"/>
  <c r="F39" i="3"/>
  <c r="F545" i="3"/>
  <c r="F467" i="3"/>
  <c r="F213" i="3"/>
  <c r="F985" i="3"/>
  <c r="F131" i="3"/>
  <c r="F731" i="3"/>
  <c r="F649" i="3"/>
  <c r="F1001" i="3"/>
  <c r="F935" i="3"/>
  <c r="F539" i="3"/>
  <c r="F369" i="3"/>
  <c r="F89" i="3"/>
  <c r="F459" i="3"/>
  <c r="F90" i="3"/>
  <c r="F963" i="3"/>
  <c r="F691" i="3"/>
  <c r="F537" i="3"/>
  <c r="F563" i="3"/>
  <c r="F235" i="3"/>
  <c r="F115" i="3"/>
  <c r="F925" i="3"/>
  <c r="F833" i="3"/>
  <c r="F321" i="3"/>
  <c r="F130" i="3"/>
  <c r="F73" i="3"/>
  <c r="F913" i="3"/>
  <c r="F683" i="3"/>
  <c r="F741" i="3"/>
  <c r="F437" i="3"/>
  <c r="F185" i="3"/>
  <c r="F865" i="3"/>
  <c r="F890" i="3"/>
  <c r="F243" i="3"/>
  <c r="F991" i="3"/>
  <c r="F851" i="3"/>
  <c r="F345" i="3"/>
  <c r="F421" i="3"/>
  <c r="F641" i="3"/>
  <c r="F907" i="3"/>
  <c r="F747" i="3"/>
  <c r="F809" i="3"/>
  <c r="F297" i="3"/>
  <c r="F47" i="3"/>
  <c r="F721" i="3"/>
  <c r="F209" i="3"/>
  <c r="F693" i="3"/>
  <c r="F587" i="3"/>
  <c r="F611" i="3"/>
  <c r="F977" i="3"/>
  <c r="F675" i="3"/>
  <c r="F825" i="3"/>
  <c r="F313" i="3"/>
  <c r="F363" i="3"/>
  <c r="F547" i="3"/>
  <c r="F291" i="3"/>
  <c r="F549" i="3"/>
  <c r="F995" i="3"/>
  <c r="F481" i="3"/>
  <c r="F211" i="3"/>
  <c r="F75" i="3"/>
  <c r="F927" i="3"/>
  <c r="F983" i="3"/>
  <c r="F699" i="3"/>
  <c r="F585" i="3"/>
  <c r="F943" i="3"/>
  <c r="F427" i="3"/>
  <c r="F997" i="3"/>
  <c r="F283" i="3"/>
  <c r="F817" i="3"/>
  <c r="F305" i="3"/>
  <c r="F72" i="3"/>
  <c r="F203" i="3"/>
  <c r="F36" i="3"/>
  <c r="F877" i="3"/>
  <c r="F659" i="3"/>
  <c r="F473" i="3"/>
  <c r="F307" i="3"/>
  <c r="F1003" i="3"/>
  <c r="F769" i="3"/>
  <c r="F257" i="3"/>
  <c r="F917" i="3"/>
  <c r="F961" i="3"/>
  <c r="F379" i="3"/>
  <c r="F299" i="3"/>
  <c r="F867" i="3"/>
  <c r="F227" i="3"/>
  <c r="F635" i="3"/>
  <c r="F603" i="3"/>
  <c r="F629" i="3"/>
  <c r="F888" i="3"/>
  <c r="F715" i="3"/>
  <c r="F745" i="3"/>
  <c r="F233" i="3"/>
  <c r="F555" i="3"/>
  <c r="F959" i="3"/>
  <c r="F989" i="3"/>
  <c r="F657" i="3"/>
  <c r="F137" i="3"/>
  <c r="F565" i="3"/>
  <c r="F331" i="3"/>
  <c r="F919" i="3"/>
  <c r="F898" i="3"/>
  <c r="F643" i="3"/>
  <c r="F761" i="3"/>
  <c r="F249" i="3"/>
  <c r="F35" i="3"/>
  <c r="F515" i="3"/>
  <c r="F259" i="3"/>
  <c r="F293" i="3"/>
  <c r="F417" i="3"/>
  <c r="F74" i="3"/>
  <c r="F121" i="3"/>
  <c r="F507" i="3"/>
  <c r="F667" i="3"/>
  <c r="F521" i="3"/>
  <c r="F499" i="3"/>
  <c r="F171" i="3"/>
  <c r="F939" i="3"/>
  <c r="F31" i="3"/>
  <c r="F896" i="3"/>
  <c r="F753" i="3"/>
  <c r="F241" i="3"/>
  <c r="F129" i="3"/>
  <c r="F749" i="3"/>
  <c r="F627" i="3"/>
  <c r="F409" i="3"/>
  <c r="F979" i="3"/>
  <c r="F677" i="3"/>
  <c r="F705" i="3"/>
  <c r="F193" i="3"/>
  <c r="F885" i="3"/>
  <c r="F903" i="3"/>
  <c r="F965" i="3"/>
  <c r="F169" i="3"/>
  <c r="F593" i="3"/>
  <c r="F971" i="3"/>
  <c r="F697" i="3"/>
  <c r="F483" i="3"/>
  <c r="F353" i="3"/>
  <c r="F251" i="3"/>
  <c r="F457" i="3"/>
  <c r="F651" i="3"/>
  <c r="F617" i="3"/>
  <c r="F371" i="3"/>
  <c r="F357" i="3"/>
  <c r="F529" i="3"/>
  <c r="F975" i="3"/>
  <c r="F309" i="3"/>
  <c r="F43" i="3"/>
  <c r="F773" i="3"/>
  <c r="F187" i="3"/>
  <c r="F835" i="3"/>
  <c r="F633" i="3"/>
  <c r="F937" i="3"/>
  <c r="F765" i="3"/>
  <c r="F451" i="3"/>
  <c r="F195" i="3"/>
  <c r="F475" i="3"/>
  <c r="F801" i="3"/>
  <c r="F289" i="3"/>
  <c r="F987" i="3"/>
  <c r="F395" i="3"/>
  <c r="F837" i="3"/>
  <c r="F859" i="3"/>
  <c r="F881" i="3"/>
  <c r="F393" i="3"/>
  <c r="F949" i="3"/>
  <c r="F973" i="3"/>
  <c r="F869" i="3"/>
  <c r="F625" i="3"/>
  <c r="F153" i="3"/>
  <c r="F501" i="3"/>
  <c r="F645" i="3"/>
  <c r="F571" i="3"/>
  <c r="F819" i="3"/>
  <c r="F793" i="3"/>
  <c r="F281" i="3"/>
  <c r="F853" i="3"/>
  <c r="F701" i="3"/>
  <c r="F113" i="3"/>
  <c r="F577" i="3"/>
  <c r="F969" i="3"/>
  <c r="F533" i="3"/>
  <c r="F267" i="3"/>
  <c r="F709" i="3"/>
  <c r="F653" i="3"/>
  <c r="K10" i="3"/>
  <c r="I9" i="3"/>
  <c r="I10" i="3" s="1"/>
  <c r="H1161" i="3" l="1"/>
  <c r="G1161" i="3"/>
  <c r="H1044" i="3"/>
  <c r="G1044" i="3"/>
  <c r="H1059" i="3"/>
  <c r="G1059" i="3"/>
  <c r="H1107" i="3"/>
  <c r="G1107" i="3"/>
  <c r="H1124" i="3"/>
  <c r="G1124" i="3"/>
  <c r="G1207" i="3"/>
  <c r="H1207" i="3"/>
  <c r="H1138" i="3"/>
  <c r="G1138" i="3"/>
  <c r="H1221" i="3"/>
  <c r="G1221" i="3"/>
  <c r="G1069" i="3"/>
  <c r="H1069" i="3"/>
  <c r="H1113" i="3"/>
  <c r="G1113" i="3"/>
  <c r="G1166" i="3"/>
  <c r="H1166" i="3"/>
  <c r="H1228" i="3"/>
  <c r="G1228" i="3"/>
  <c r="H1215" i="3"/>
  <c r="G1215" i="3"/>
  <c r="H1128" i="3"/>
  <c r="G1128" i="3"/>
  <c r="H1148" i="3"/>
  <c r="G1148" i="3"/>
  <c r="H1026" i="3"/>
  <c r="G1026" i="3"/>
  <c r="H1203" i="3"/>
  <c r="G1203" i="3"/>
  <c r="H1027" i="3"/>
  <c r="G1027" i="3"/>
  <c r="H1258" i="3"/>
  <c r="G1258" i="3"/>
  <c r="H1035" i="3"/>
  <c r="G1035" i="3"/>
  <c r="G1173" i="3"/>
  <c r="H1173" i="3"/>
  <c r="H1133" i="3"/>
  <c r="G1133" i="3"/>
  <c r="H1144" i="3"/>
  <c r="G1144" i="3"/>
  <c r="H1194" i="3"/>
  <c r="G1194" i="3"/>
  <c r="G1185" i="3"/>
  <c r="H1185" i="3"/>
  <c r="H1066" i="3"/>
  <c r="G1066" i="3"/>
  <c r="H1028" i="3"/>
  <c r="G1028" i="3"/>
  <c r="H1176" i="3"/>
  <c r="G1176" i="3"/>
  <c r="H1019" i="3"/>
  <c r="G1019" i="3"/>
  <c r="G1230" i="3"/>
  <c r="H1230" i="3"/>
  <c r="G1140" i="3"/>
  <c r="H1140" i="3"/>
  <c r="H1037" i="3"/>
  <c r="G1037" i="3"/>
  <c r="H1103" i="3"/>
  <c r="G1103" i="3"/>
  <c r="G1160" i="3"/>
  <c r="H1160" i="3"/>
  <c r="H1012" i="3"/>
  <c r="G1012" i="3"/>
  <c r="H1108" i="3"/>
  <c r="G1108" i="3"/>
  <c r="G1233" i="3"/>
  <c r="H1233" i="3"/>
  <c r="H1016" i="3"/>
  <c r="G1016" i="3"/>
  <c r="H1134" i="3"/>
  <c r="G1134" i="3"/>
  <c r="G1156" i="3"/>
  <c r="H1156" i="3"/>
  <c r="H1049" i="3"/>
  <c r="G1049" i="3"/>
  <c r="H1119" i="3"/>
  <c r="G1119" i="3"/>
  <c r="H1212" i="3"/>
  <c r="G1212" i="3"/>
  <c r="H1167" i="3"/>
  <c r="G1167" i="3"/>
  <c r="G1093" i="3"/>
  <c r="H1093" i="3"/>
  <c r="G1121" i="3"/>
  <c r="H1121" i="3"/>
  <c r="H1043" i="3"/>
  <c r="G1043" i="3"/>
  <c r="H1096" i="3"/>
  <c r="G1096" i="3"/>
  <c r="H1250" i="3"/>
  <c r="G1250" i="3"/>
  <c r="H1187" i="3"/>
  <c r="G1187" i="3"/>
  <c r="H1242" i="3"/>
  <c r="G1242" i="3"/>
  <c r="H1020" i="3"/>
  <c r="G1020" i="3"/>
  <c r="G1174" i="3"/>
  <c r="H1174" i="3"/>
  <c r="H1090" i="3"/>
  <c r="G1090" i="3"/>
  <c r="H1247" i="3"/>
  <c r="G1247" i="3"/>
  <c r="H1154" i="3"/>
  <c r="G1154" i="3"/>
  <c r="G1018" i="3"/>
  <c r="H1018" i="3"/>
  <c r="G1249" i="3"/>
  <c r="H1249" i="3"/>
  <c r="H1255" i="3"/>
  <c r="G1255" i="3"/>
  <c r="H1092" i="3"/>
  <c r="G1092" i="3"/>
  <c r="H1219" i="3"/>
  <c r="G1219" i="3"/>
  <c r="G1117" i="3"/>
  <c r="H1117" i="3"/>
  <c r="H1058" i="3"/>
  <c r="G1058" i="3"/>
  <c r="H1218" i="3"/>
  <c r="G1218" i="3"/>
  <c r="G1141" i="3"/>
  <c r="H1141" i="3"/>
  <c r="H1130" i="3"/>
  <c r="G1130" i="3"/>
  <c r="G1210" i="3"/>
  <c r="H1210" i="3"/>
  <c r="G1097" i="3"/>
  <c r="H1097" i="3"/>
  <c r="H1010" i="3"/>
  <c r="G1010" i="3"/>
  <c r="H1013" i="3"/>
  <c r="G1013" i="3"/>
  <c r="H1055" i="3"/>
  <c r="G1055" i="3"/>
  <c r="H1245" i="3"/>
  <c r="G1245" i="3"/>
  <c r="H1073" i="3"/>
  <c r="G1073" i="3"/>
  <c r="H1139" i="3"/>
  <c r="G1139" i="3"/>
  <c r="G1057" i="3"/>
  <c r="H1057" i="3"/>
  <c r="H1251" i="3"/>
  <c r="G1251" i="3"/>
  <c r="H1186" i="3"/>
  <c r="G1186" i="3"/>
  <c r="H1257" i="3"/>
  <c r="G1257" i="3"/>
  <c r="H1205" i="3"/>
  <c r="G1205" i="3"/>
  <c r="G1216" i="3"/>
  <c r="H1216" i="3"/>
  <c r="H1165" i="3"/>
  <c r="G1165" i="3"/>
  <c r="H1032" i="3"/>
  <c r="G1032" i="3"/>
  <c r="H1231" i="3"/>
  <c r="G1231" i="3"/>
  <c r="H1175" i="3"/>
  <c r="G1175" i="3"/>
  <c r="H1024" i="3"/>
  <c r="G1024" i="3"/>
  <c r="H1172" i="3"/>
  <c r="G1172" i="3"/>
  <c r="H1204" i="3"/>
  <c r="G1204" i="3"/>
  <c r="H1248" i="3"/>
  <c r="G1248" i="3"/>
  <c r="G1184" i="3"/>
  <c r="H1184" i="3"/>
  <c r="H1111" i="3"/>
  <c r="G1111" i="3"/>
  <c r="H1142" i="3"/>
  <c r="G1142" i="3"/>
  <c r="G1199" i="3"/>
  <c r="H1199" i="3"/>
  <c r="H1180" i="3"/>
  <c r="G1180" i="3"/>
  <c r="H1151" i="3"/>
  <c r="G1151" i="3"/>
  <c r="H1149" i="3"/>
  <c r="G1149" i="3"/>
  <c r="G1109" i="3"/>
  <c r="H1109" i="3"/>
  <c r="G1225" i="3"/>
  <c r="H1225" i="3"/>
  <c r="G1198" i="3"/>
  <c r="H1198" i="3"/>
  <c r="H1071" i="3"/>
  <c r="G1071" i="3"/>
  <c r="H1157" i="3"/>
  <c r="G1157" i="3"/>
  <c r="H1202" i="3"/>
  <c r="G1202" i="3"/>
  <c r="H1064" i="3"/>
  <c r="G1064" i="3"/>
  <c r="H1195" i="3"/>
  <c r="G1195" i="3"/>
  <c r="H1039" i="3"/>
  <c r="G1039" i="3"/>
  <c r="H1163" i="3"/>
  <c r="G1163" i="3"/>
  <c r="H1146" i="3"/>
  <c r="G1146" i="3"/>
  <c r="H1229" i="3"/>
  <c r="G1229" i="3"/>
  <c r="H1197" i="3"/>
  <c r="G1197" i="3"/>
  <c r="H1048" i="3"/>
  <c r="G1048" i="3"/>
  <c r="H1155" i="3"/>
  <c r="G1155" i="3"/>
  <c r="H1170" i="3"/>
  <c r="G1170" i="3"/>
  <c r="G1193" i="3"/>
  <c r="H1193" i="3"/>
  <c r="H1125" i="3"/>
  <c r="G1125" i="3"/>
  <c r="G1159" i="3"/>
  <c r="H1159" i="3"/>
  <c r="H1129" i="3"/>
  <c r="G1129" i="3"/>
  <c r="H1099" i="3"/>
  <c r="G1099" i="3"/>
  <c r="G1118" i="3"/>
  <c r="H1118" i="3"/>
  <c r="G1190" i="3"/>
  <c r="H1190" i="3"/>
  <c r="H1234" i="3"/>
  <c r="G1234" i="3"/>
  <c r="H1087" i="3"/>
  <c r="G1087" i="3"/>
  <c r="H1079" i="3"/>
  <c r="G1079" i="3"/>
  <c r="G1085" i="3"/>
  <c r="H1085" i="3"/>
  <c r="H1240" i="3"/>
  <c r="G1240" i="3"/>
  <c r="H1236" i="3"/>
  <c r="G1236" i="3"/>
  <c r="H1223" i="3"/>
  <c r="G1223" i="3"/>
  <c r="H1252" i="3"/>
  <c r="G1252" i="3"/>
  <c r="H1116" i="3"/>
  <c r="G1116" i="3"/>
  <c r="G1232" i="3"/>
  <c r="H1232" i="3"/>
  <c r="H1034" i="3"/>
  <c r="G1034" i="3"/>
  <c r="G1135" i="3"/>
  <c r="H1135" i="3"/>
  <c r="H1253" i="3"/>
  <c r="G1253" i="3"/>
  <c r="H1104" i="3"/>
  <c r="G1104" i="3"/>
  <c r="H1256" i="3"/>
  <c r="G1256" i="3"/>
  <c r="G1061" i="3"/>
  <c r="H1061" i="3"/>
  <c r="G1152" i="3"/>
  <c r="H1152" i="3"/>
  <c r="H1132" i="3"/>
  <c r="G1132" i="3"/>
  <c r="G1237" i="3"/>
  <c r="H1237" i="3"/>
  <c r="G1208" i="3"/>
  <c r="H1208" i="3"/>
  <c r="H1115" i="3"/>
  <c r="G1115" i="3"/>
  <c r="H1008" i="3"/>
  <c r="G1008" i="3"/>
  <c r="G1014" i="3"/>
  <c r="H1014" i="3"/>
  <c r="H1009" i="3"/>
  <c r="G1009" i="3"/>
  <c r="G1241" i="3"/>
  <c r="H1241" i="3"/>
  <c r="H1095" i="3"/>
  <c r="G1095" i="3"/>
  <c r="G1178" i="3"/>
  <c r="H1178" i="3"/>
  <c r="H1127" i="3"/>
  <c r="G1127" i="3"/>
  <c r="H1153" i="3"/>
  <c r="G1153" i="3"/>
  <c r="G1086" i="3"/>
  <c r="H1086" i="3"/>
  <c r="H1196" i="3"/>
  <c r="G1196" i="3"/>
  <c r="G1045" i="3"/>
  <c r="H1045" i="3"/>
  <c r="H1189" i="3"/>
  <c r="G1189" i="3"/>
  <c r="H1101" i="3"/>
  <c r="G1101" i="3"/>
  <c r="H1150" i="3"/>
  <c r="G1150" i="3"/>
  <c r="G1214" i="3"/>
  <c r="H1214" i="3"/>
  <c r="G1239" i="3"/>
  <c r="H1239" i="3"/>
  <c r="H1084" i="3"/>
  <c r="G1084" i="3"/>
  <c r="G1158" i="3"/>
  <c r="H1158" i="3"/>
  <c r="G1089" i="3"/>
  <c r="H1089" i="3"/>
  <c r="G1168" i="3"/>
  <c r="H1168" i="3"/>
  <c r="H1075" i="3"/>
  <c r="G1075" i="3"/>
  <c r="H1213" i="3"/>
  <c r="G1213" i="3"/>
  <c r="H1072" i="3"/>
  <c r="G1072" i="3"/>
  <c r="G1192" i="3"/>
  <c r="H1192" i="3"/>
  <c r="G1078" i="3"/>
  <c r="H1078" i="3"/>
  <c r="H1082" i="3"/>
  <c r="G1082" i="3"/>
  <c r="H1042" i="3"/>
  <c r="G1042" i="3"/>
  <c r="G1102" i="3"/>
  <c r="H1102" i="3"/>
  <c r="H1191" i="3"/>
  <c r="G1191" i="3"/>
  <c r="G1007" i="3"/>
  <c r="H1007" i="3"/>
  <c r="H1022" i="3"/>
  <c r="G1022" i="3"/>
  <c r="H1143" i="3"/>
  <c r="G1143" i="3"/>
  <c r="G1183" i="3"/>
  <c r="H1183" i="3"/>
  <c r="G1137" i="3"/>
  <c r="H1137" i="3"/>
  <c r="G1206" i="3"/>
  <c r="H1206" i="3"/>
  <c r="G1065" i="3"/>
  <c r="H1065" i="3"/>
  <c r="G1147" i="3"/>
  <c r="H1147" i="3"/>
  <c r="G1041" i="3"/>
  <c r="H1041" i="3"/>
  <c r="G1177" i="3"/>
  <c r="H1177" i="3"/>
  <c r="H1091" i="3"/>
  <c r="G1091" i="3"/>
  <c r="G1201" i="3"/>
  <c r="H1201" i="3"/>
  <c r="G1164" i="3"/>
  <c r="H1164" i="3"/>
  <c r="H1081" i="3"/>
  <c r="G1081" i="3"/>
  <c r="H1112" i="3"/>
  <c r="G1112" i="3"/>
  <c r="H1063" i="3"/>
  <c r="G1063" i="3"/>
  <c r="H1047" i="3"/>
  <c r="G1047" i="3"/>
  <c r="H1088" i="3"/>
  <c r="G1088" i="3"/>
  <c r="G1105" i="3"/>
  <c r="H1105" i="3"/>
  <c r="H1243" i="3"/>
  <c r="G1243" i="3"/>
  <c r="G1182" i="3"/>
  <c r="H1182" i="3"/>
  <c r="G1209" i="3"/>
  <c r="H1209" i="3"/>
  <c r="H1031" i="3"/>
  <c r="G1031" i="3"/>
  <c r="H1106" i="3"/>
  <c r="G1106" i="3"/>
  <c r="H1021" i="3"/>
  <c r="G1021" i="3"/>
  <c r="H1120" i="3"/>
  <c r="G1120" i="3"/>
  <c r="H1011" i="3"/>
  <c r="G1011" i="3"/>
  <c r="H1110" i="3"/>
  <c r="G1110" i="3"/>
  <c r="H1114" i="3"/>
  <c r="G1114" i="3"/>
  <c r="G1094" i="3"/>
  <c r="H1094" i="3"/>
  <c r="H1220" i="3"/>
  <c r="G1220" i="3"/>
  <c r="H1068" i="3"/>
  <c r="G1068" i="3"/>
  <c r="H1171" i="3"/>
  <c r="G1171" i="3"/>
  <c r="G1025" i="3"/>
  <c r="H1025" i="3"/>
  <c r="H1244" i="3"/>
  <c r="G1244" i="3"/>
  <c r="H1126" i="3"/>
  <c r="G1126" i="3"/>
  <c r="H1211" i="3"/>
  <c r="G1211" i="3"/>
  <c r="G1222" i="3"/>
  <c r="H1222" i="3"/>
  <c r="H1040" i="3"/>
  <c r="G1040" i="3"/>
  <c r="H1235" i="3"/>
  <c r="G1235" i="3"/>
  <c r="G1033" i="3"/>
  <c r="H1033" i="3"/>
  <c r="G1224" i="3"/>
  <c r="H1224" i="3"/>
  <c r="H1046" i="3"/>
  <c r="G1046" i="3"/>
  <c r="H1050" i="3"/>
  <c r="G1050" i="3"/>
  <c r="H1030" i="3"/>
  <c r="G1030" i="3"/>
  <c r="G1038" i="3"/>
  <c r="H1038" i="3"/>
  <c r="H1054" i="3"/>
  <c r="G1054" i="3"/>
  <c r="H1052" i="3"/>
  <c r="G1052" i="3"/>
  <c r="H1169" i="3"/>
  <c r="G1169" i="3"/>
  <c r="H1098" i="3"/>
  <c r="G1098" i="3"/>
  <c r="H1036" i="3"/>
  <c r="G1036" i="3"/>
  <c r="H1023" i="3"/>
  <c r="G1023" i="3"/>
  <c r="H1083" i="3"/>
  <c r="G1083" i="3"/>
  <c r="G1131" i="3"/>
  <c r="H1131" i="3"/>
  <c r="G1029" i="3"/>
  <c r="H1029" i="3"/>
  <c r="H1062" i="3"/>
  <c r="G1062" i="3"/>
  <c r="H1060" i="3"/>
  <c r="G1060" i="3"/>
  <c r="H1123" i="3"/>
  <c r="G1123" i="3"/>
  <c r="G1017" i="3"/>
  <c r="H1017" i="3"/>
  <c r="H1227" i="3"/>
  <c r="G1227" i="3"/>
  <c r="H1074" i="3"/>
  <c r="G1074" i="3"/>
  <c r="H1246" i="3"/>
  <c r="G1246" i="3"/>
  <c r="H1015" i="3"/>
  <c r="G1015" i="3"/>
  <c r="H1188" i="3"/>
  <c r="G1188" i="3"/>
  <c r="H1076" i="3"/>
  <c r="G1076" i="3"/>
  <c r="H1145" i="3"/>
  <c r="G1145" i="3"/>
  <c r="G1053" i="3"/>
  <c r="H1053" i="3"/>
  <c r="H1217" i="3"/>
  <c r="G1217" i="3"/>
  <c r="H1254" i="3"/>
  <c r="G1254" i="3"/>
  <c r="H1051" i="3"/>
  <c r="G1051" i="3"/>
  <c r="H1181" i="3"/>
  <c r="G1181" i="3"/>
  <c r="G1162" i="3"/>
  <c r="H1162" i="3"/>
  <c r="H1067" i="3"/>
  <c r="G1067" i="3"/>
  <c r="H1056" i="3"/>
  <c r="G1056" i="3"/>
  <c r="H1080" i="3"/>
  <c r="G1080" i="3"/>
  <c r="H1238" i="3"/>
  <c r="G1238" i="3"/>
  <c r="G1077" i="3"/>
  <c r="H1077" i="3"/>
  <c r="H1100" i="3"/>
  <c r="G1100" i="3"/>
  <c r="G1226" i="3"/>
  <c r="H1226" i="3"/>
  <c r="G1136" i="3"/>
  <c r="H1136" i="3"/>
  <c r="G1200" i="3"/>
  <c r="H1200" i="3"/>
  <c r="G1070" i="3"/>
  <c r="H1070" i="3"/>
  <c r="H1122" i="3"/>
  <c r="G1122" i="3"/>
  <c r="H1179" i="3"/>
  <c r="G1179" i="3"/>
  <c r="L1007" i="3" l="1"/>
  <c r="K1007" i="3"/>
</calcChain>
</file>

<file path=xl/sharedStrings.xml><?xml version="1.0" encoding="utf-8"?>
<sst xmlns="http://schemas.openxmlformats.org/spreadsheetml/2006/main" count="3828" uniqueCount="1273">
  <si>
    <t>Date</t>
  </si>
  <si>
    <t>RV</t>
  </si>
  <si>
    <t>RV(w)</t>
  </si>
  <si>
    <t>RV(d)</t>
  </si>
  <si>
    <t>RV(m)</t>
  </si>
  <si>
    <t>constant</t>
  </si>
  <si>
    <t>Coefficient</t>
  </si>
  <si>
    <t>Standard error</t>
  </si>
  <si>
    <t>t-statistic</t>
  </si>
  <si>
    <t>p-value</t>
  </si>
  <si>
    <t>Corsi (2009): Heterogenenous  Autoregressive model</t>
  </si>
  <si>
    <t>Predicted</t>
  </si>
  <si>
    <t>RMSE</t>
  </si>
  <si>
    <t>Accuracy</t>
  </si>
  <si>
    <t>Root Squared Residuals</t>
  </si>
  <si>
    <t>Absolute Percentage Error</t>
  </si>
  <si>
    <t>Nov 02, 2017</t>
  </si>
  <si>
    <t>Nov 03, 2017</t>
  </si>
  <si>
    <t>Nov 06, 2017</t>
  </si>
  <si>
    <t>Nov 07, 2017</t>
  </si>
  <si>
    <t>Nov 08, 2017</t>
  </si>
  <si>
    <t>Nov 09, 2017</t>
  </si>
  <si>
    <t>Nov 10, 2017</t>
  </si>
  <si>
    <t>Nov 13, 2017</t>
  </si>
  <si>
    <t>Nov 14, 2017</t>
  </si>
  <si>
    <t>Nov 15, 2017</t>
  </si>
  <si>
    <t>Nov 16, 2017</t>
  </si>
  <si>
    <t>Nov 17, 2017</t>
  </si>
  <si>
    <t>Nov 20, 2017</t>
  </si>
  <si>
    <t>Nov 21, 2017</t>
  </si>
  <si>
    <t>Nov 22, 2017</t>
  </si>
  <si>
    <t>Nov 24, 2017</t>
  </si>
  <si>
    <t>Nov 27, 2017</t>
  </si>
  <si>
    <t>Nov 28, 2017</t>
  </si>
  <si>
    <t>Nov 29, 2017</t>
  </si>
  <si>
    <t>Nov 30, 2017</t>
  </si>
  <si>
    <t>Dec 01, 2017</t>
  </si>
  <si>
    <t>Dec 04, 2017</t>
  </si>
  <si>
    <t>Dec 05, 2017</t>
  </si>
  <si>
    <t>Dec 06, 2017</t>
  </si>
  <si>
    <t>Dec 07, 2017</t>
  </si>
  <si>
    <t>Dec 08, 2017</t>
  </si>
  <si>
    <t>Dec 11, 2017</t>
  </si>
  <si>
    <t>Dec 12, 2017</t>
  </si>
  <si>
    <t>Dec 13, 2017</t>
  </si>
  <si>
    <t>Dec 14, 2017</t>
  </si>
  <si>
    <t>Dec 15, 2017</t>
  </si>
  <si>
    <t>Dec 18, 2017</t>
  </si>
  <si>
    <t>Dec 19, 2017</t>
  </si>
  <si>
    <t>Dec 20, 2017</t>
  </si>
  <si>
    <t>Dec 21, 2017</t>
  </si>
  <si>
    <t>Dec 22, 2017</t>
  </si>
  <si>
    <t>Dec 26, 2017</t>
  </si>
  <si>
    <t>Dec 27, 2017</t>
  </si>
  <si>
    <t>Dec 28, 2017</t>
  </si>
  <si>
    <t>Dec 29, 2017</t>
  </si>
  <si>
    <t>Jan 02, 2018</t>
  </si>
  <si>
    <t>Jan 03, 2018</t>
  </si>
  <si>
    <t>Jan 04, 2018</t>
  </si>
  <si>
    <t>Jan 05, 2018</t>
  </si>
  <si>
    <t>Jan 08, 2018</t>
  </si>
  <si>
    <t>Jan 09, 2018</t>
  </si>
  <si>
    <t>Jan 10, 2018</t>
  </si>
  <si>
    <t>Jan 11, 2018</t>
  </si>
  <si>
    <t>Jan 12, 2018</t>
  </si>
  <si>
    <t>Jan 16, 2018</t>
  </si>
  <si>
    <t>Jan 17, 2018</t>
  </si>
  <si>
    <t>Jan 18, 2018</t>
  </si>
  <si>
    <t>Jan 19, 2018</t>
  </si>
  <si>
    <t>Jan 22, 2018</t>
  </si>
  <si>
    <t>Jan 23, 2018</t>
  </si>
  <si>
    <t>Jan 24, 2018</t>
  </si>
  <si>
    <t>Jan 25, 2018</t>
  </si>
  <si>
    <t>Jan 26, 2018</t>
  </si>
  <si>
    <t>Jan 29, 2018</t>
  </si>
  <si>
    <t>Jan 30, 2018</t>
  </si>
  <si>
    <t>Jan 31, 2018</t>
  </si>
  <si>
    <t>Feb 01, 2018</t>
  </si>
  <si>
    <t>Feb 02, 2018</t>
  </si>
  <si>
    <t>Feb 05, 2018</t>
  </si>
  <si>
    <t>Feb 06, 2018</t>
  </si>
  <si>
    <t>Feb 07, 2018</t>
  </si>
  <si>
    <t>Feb 08, 2018</t>
  </si>
  <si>
    <t>Feb 09, 2018</t>
  </si>
  <si>
    <t>Feb 12, 2018</t>
  </si>
  <si>
    <t>Feb 13, 2018</t>
  </si>
  <si>
    <t>Feb 14, 2018</t>
  </si>
  <si>
    <t>Feb 15, 2018</t>
  </si>
  <si>
    <t>Feb 16, 2018</t>
  </si>
  <si>
    <t>Feb 20, 2018</t>
  </si>
  <si>
    <t>Feb 21, 2018</t>
  </si>
  <si>
    <t>Feb 22, 2018</t>
  </si>
  <si>
    <t>Feb 23, 2018</t>
  </si>
  <si>
    <t>Feb 26, 2018</t>
  </si>
  <si>
    <t>Feb 27, 2018</t>
  </si>
  <si>
    <t>Feb 28, 2018</t>
  </si>
  <si>
    <t>Mar 01, 2018</t>
  </si>
  <si>
    <t>Mar 02, 2018</t>
  </si>
  <si>
    <t>Mar 05, 2018</t>
  </si>
  <si>
    <t>Mar 06, 2018</t>
  </si>
  <si>
    <t>Mar 07, 2018</t>
  </si>
  <si>
    <t>Mar 08, 2018</t>
  </si>
  <si>
    <t>Mar 09, 2018</t>
  </si>
  <si>
    <t>Mar 12, 2018</t>
  </si>
  <si>
    <t>Mar 13, 2018</t>
  </si>
  <si>
    <t>Mar 14, 2018</t>
  </si>
  <si>
    <t>Mar 15, 2018</t>
  </si>
  <si>
    <t>Mar 16, 2018</t>
  </si>
  <si>
    <t>Mar 19, 2018</t>
  </si>
  <si>
    <t>Mar 20, 2018</t>
  </si>
  <si>
    <t>Mar 21, 2018</t>
  </si>
  <si>
    <t>Mar 22, 2018</t>
  </si>
  <si>
    <t>Mar 23, 2018</t>
  </si>
  <si>
    <t>Mar 26, 2018</t>
  </si>
  <si>
    <t>Mar 27, 2018</t>
  </si>
  <si>
    <t>Mar 28, 2018</t>
  </si>
  <si>
    <t>Mar 29, 2018</t>
  </si>
  <si>
    <t>Apr 02, 2018</t>
  </si>
  <si>
    <t>Apr 03, 2018</t>
  </si>
  <si>
    <t>Apr 04, 2018</t>
  </si>
  <si>
    <t>Apr 05, 2018</t>
  </si>
  <si>
    <t>Apr 06, 2018</t>
  </si>
  <si>
    <t>Apr 09, 2018</t>
  </si>
  <si>
    <t>Apr 10, 2018</t>
  </si>
  <si>
    <t>Apr 11, 2018</t>
  </si>
  <si>
    <t>Apr 12, 2018</t>
  </si>
  <si>
    <t>Apr 13, 2018</t>
  </si>
  <si>
    <t>Apr 16, 2018</t>
  </si>
  <si>
    <t>Apr 17, 2018</t>
  </si>
  <si>
    <t>Apr 18, 2018</t>
  </si>
  <si>
    <t>Apr 19, 2018</t>
  </si>
  <si>
    <t>Apr 20, 2018</t>
  </si>
  <si>
    <t>Apr 23, 2018</t>
  </si>
  <si>
    <t>Apr 24, 2018</t>
  </si>
  <si>
    <t>Apr 25, 2018</t>
  </si>
  <si>
    <t>Apr 26, 2018</t>
  </si>
  <si>
    <t>Apr 27, 2018</t>
  </si>
  <si>
    <t>Apr 30, 2018</t>
  </si>
  <si>
    <t>May 01, 2018</t>
  </si>
  <si>
    <t>May 02, 2018</t>
  </si>
  <si>
    <t>May 03, 2018</t>
  </si>
  <si>
    <t>May 04, 2018</t>
  </si>
  <si>
    <t>May 07, 2018</t>
  </si>
  <si>
    <t>May 08, 2018</t>
  </si>
  <si>
    <t>May 09, 2018</t>
  </si>
  <si>
    <t>May 10, 2018</t>
  </si>
  <si>
    <t>May 11, 2018</t>
  </si>
  <si>
    <t>May 14, 2018</t>
  </si>
  <si>
    <t>May 15, 2018</t>
  </si>
  <si>
    <t>May 16, 2018</t>
  </si>
  <si>
    <t>May 17, 2018</t>
  </si>
  <si>
    <t>May 18, 2018</t>
  </si>
  <si>
    <t>May 21, 2018</t>
  </si>
  <si>
    <t>May 22, 2018</t>
  </si>
  <si>
    <t>May 23, 2018</t>
  </si>
  <si>
    <t>May 24, 2018</t>
  </si>
  <si>
    <t>May 25, 2018</t>
  </si>
  <si>
    <t>May 29, 2018</t>
  </si>
  <si>
    <t>May 30, 2018</t>
  </si>
  <si>
    <t>May 31, 2018</t>
  </si>
  <si>
    <t>Jun 01, 2018</t>
  </si>
  <si>
    <t>Jun 04, 2018</t>
  </si>
  <si>
    <t>Jun 05, 2018</t>
  </si>
  <si>
    <t>Jun 06, 2018</t>
  </si>
  <si>
    <t>Jun 07, 2018</t>
  </si>
  <si>
    <t>Jun 08, 2018</t>
  </si>
  <si>
    <t>Jun 11, 2018</t>
  </si>
  <si>
    <t>Jun 12, 2018</t>
  </si>
  <si>
    <t>Jun 13, 2018</t>
  </si>
  <si>
    <t>Jun 14, 2018</t>
  </si>
  <si>
    <t>Jun 15, 2018</t>
  </si>
  <si>
    <t>Jun 18, 2018</t>
  </si>
  <si>
    <t>Jun 19, 2018</t>
  </si>
  <si>
    <t>Jun 20, 2018</t>
  </si>
  <si>
    <t>Jun 21, 2018</t>
  </si>
  <si>
    <t>Jun 22, 2018</t>
  </si>
  <si>
    <t>Jun 25, 2018</t>
  </si>
  <si>
    <t>Jun 26, 2018</t>
  </si>
  <si>
    <t>Jun 27, 2018</t>
  </si>
  <si>
    <t>Jun 28, 2018</t>
  </si>
  <si>
    <t>Jun 29, 2018</t>
  </si>
  <si>
    <t>Jul 02, 2018</t>
  </si>
  <si>
    <t>Jul 03, 2018</t>
  </si>
  <si>
    <t>Jul 05, 2018</t>
  </si>
  <si>
    <t>Jul 06, 2018</t>
  </si>
  <si>
    <t>Jul 09, 2018</t>
  </si>
  <si>
    <t>Jul 10, 2018</t>
  </si>
  <si>
    <t>Jul 11, 2018</t>
  </si>
  <si>
    <t>Jul 12, 2018</t>
  </si>
  <si>
    <t>Jul 13, 2018</t>
  </si>
  <si>
    <t>Jul 16, 2018</t>
  </si>
  <si>
    <t>Jul 17, 2018</t>
  </si>
  <si>
    <t>Jul 18, 2018</t>
  </si>
  <si>
    <t>Jul 19, 2018</t>
  </si>
  <si>
    <t>Jul 20, 2018</t>
  </si>
  <si>
    <t>Jul 23, 2018</t>
  </si>
  <si>
    <t>Jul 24, 2018</t>
  </si>
  <si>
    <t>Jul 25, 2018</t>
  </si>
  <si>
    <t>Jul 26, 2018</t>
  </si>
  <si>
    <t>Jul 27, 2018</t>
  </si>
  <si>
    <t>Jul 30, 2018</t>
  </si>
  <si>
    <t>Jul 31, 2018</t>
  </si>
  <si>
    <t>Aug 01, 2018</t>
  </si>
  <si>
    <t>Aug 02, 2018</t>
  </si>
  <si>
    <t>Aug 03, 2018</t>
  </si>
  <si>
    <t>Aug 06, 2018</t>
  </si>
  <si>
    <t>Aug 07, 2018</t>
  </si>
  <si>
    <t>Aug 08, 2018</t>
  </si>
  <si>
    <t>Aug 09, 2018</t>
  </si>
  <si>
    <t>Aug 10, 2018</t>
  </si>
  <si>
    <t>Aug 13, 2018</t>
  </si>
  <si>
    <t>Aug 14, 2018</t>
  </si>
  <si>
    <t>Aug 15, 2018</t>
  </si>
  <si>
    <t>Aug 16, 2018</t>
  </si>
  <si>
    <t>Aug 17, 2018</t>
  </si>
  <si>
    <t>Aug 20, 2018</t>
  </si>
  <si>
    <t>Aug 21, 2018</t>
  </si>
  <si>
    <t>Aug 22, 2018</t>
  </si>
  <si>
    <t>Aug 23, 2018</t>
  </si>
  <si>
    <t>Aug 24, 2018</t>
  </si>
  <si>
    <t>Aug 27, 2018</t>
  </si>
  <si>
    <t>Aug 28, 2018</t>
  </si>
  <si>
    <t>Aug 29, 2018</t>
  </si>
  <si>
    <t>Aug 30, 2018</t>
  </si>
  <si>
    <t>Aug 31, 2018</t>
  </si>
  <si>
    <t>Sep 04, 2018</t>
  </si>
  <si>
    <t>Sep 05, 2018</t>
  </si>
  <si>
    <t>Sep 06, 2018</t>
  </si>
  <si>
    <t>Sep 07, 2018</t>
  </si>
  <si>
    <t>Sep 10, 2018</t>
  </si>
  <si>
    <t>Sep 11, 2018</t>
  </si>
  <si>
    <t>Sep 12, 2018</t>
  </si>
  <si>
    <t>Sep 13, 2018</t>
  </si>
  <si>
    <t>Sep 14, 2018</t>
  </si>
  <si>
    <t>Sep 17, 2018</t>
  </si>
  <si>
    <t>Sep 18, 2018</t>
  </si>
  <si>
    <t>Sep 19, 2018</t>
  </si>
  <si>
    <t>Sep 20, 2018</t>
  </si>
  <si>
    <t>Sep 21, 2018</t>
  </si>
  <si>
    <t>Sep 24, 2018</t>
  </si>
  <si>
    <t>Sep 25, 2018</t>
  </si>
  <si>
    <t>Sep 26, 2018</t>
  </si>
  <si>
    <t>Sep 27, 2018</t>
  </si>
  <si>
    <t>Sep 28, 2018</t>
  </si>
  <si>
    <t>Oct 01, 2018</t>
  </si>
  <si>
    <t>Oct 02, 2018</t>
  </si>
  <si>
    <t>Oct 03, 2018</t>
  </si>
  <si>
    <t>Oct 04, 2018</t>
  </si>
  <si>
    <t>Oct 05, 2018</t>
  </si>
  <si>
    <t>Oct 08, 2018</t>
  </si>
  <si>
    <t>Oct 09, 2018</t>
  </si>
  <si>
    <t>Oct 10, 2018</t>
  </si>
  <si>
    <t>Oct 11, 2018</t>
  </si>
  <si>
    <t>Oct 12, 2018</t>
  </si>
  <si>
    <t>Oct 15, 2018</t>
  </si>
  <si>
    <t>Oct 16, 2018</t>
  </si>
  <si>
    <t>Oct 17, 2018</t>
  </si>
  <si>
    <t>Oct 18, 2018</t>
  </si>
  <si>
    <t>Oct 19, 2018</t>
  </si>
  <si>
    <t>Oct 22, 2018</t>
  </si>
  <si>
    <t>Oct 23, 2018</t>
  </si>
  <si>
    <t>Oct 24, 2018</t>
  </si>
  <si>
    <t>Oct 25, 2018</t>
  </si>
  <si>
    <t>Oct 26, 2018</t>
  </si>
  <si>
    <t>Oct 29, 2018</t>
  </si>
  <si>
    <t>Oct 30, 2018</t>
  </si>
  <si>
    <t>Oct 31, 2018</t>
  </si>
  <si>
    <t>Nov 01, 2018</t>
  </si>
  <si>
    <t>Nov 02, 2018</t>
  </si>
  <si>
    <t>Nov 05, 2018</t>
  </si>
  <si>
    <t>Nov 06, 2018</t>
  </si>
  <si>
    <t>Nov 07, 2018</t>
  </si>
  <si>
    <t>Nov 08, 2018</t>
  </si>
  <si>
    <t>Nov 09, 2018</t>
  </si>
  <si>
    <t>Nov 12, 2018</t>
  </si>
  <si>
    <t>Nov 13, 2018</t>
  </si>
  <si>
    <t>Nov 14, 2018</t>
  </si>
  <si>
    <t>Nov 15, 2018</t>
  </si>
  <si>
    <t>Nov 16, 2018</t>
  </si>
  <si>
    <t>Nov 19, 2018</t>
  </si>
  <si>
    <t>Nov 20, 2018</t>
  </si>
  <si>
    <t>Nov 21, 2018</t>
  </si>
  <si>
    <t>Nov 23, 2018</t>
  </si>
  <si>
    <t>Nov 26, 2018</t>
  </si>
  <si>
    <t>Nov 27, 2018</t>
  </si>
  <si>
    <t>Nov 28, 2018</t>
  </si>
  <si>
    <t>Nov 29, 2018</t>
  </si>
  <si>
    <t>Nov 30, 2018</t>
  </si>
  <si>
    <t>Dec 03, 2018</t>
  </si>
  <si>
    <t>Dec 04, 2018</t>
  </si>
  <si>
    <t>Dec 06, 2018</t>
  </si>
  <si>
    <t>Dec 07, 2018</t>
  </si>
  <si>
    <t>Dec 10, 2018</t>
  </si>
  <si>
    <t>Dec 11, 2018</t>
  </si>
  <si>
    <t>Dec 12, 2018</t>
  </si>
  <si>
    <t>Dec 13, 2018</t>
  </si>
  <si>
    <t>Dec 14, 2018</t>
  </si>
  <si>
    <t>Dec 17, 2018</t>
  </si>
  <si>
    <t>Dec 18, 2018</t>
  </si>
  <si>
    <t>Dec 19, 2018</t>
  </si>
  <si>
    <t>Dec 20, 2018</t>
  </si>
  <si>
    <t>Dec 21, 2018</t>
  </si>
  <si>
    <t>Dec 24, 2018</t>
  </si>
  <si>
    <t>Dec 26, 2018</t>
  </si>
  <si>
    <t>Dec 27, 2018</t>
  </si>
  <si>
    <t>Dec 28, 2018</t>
  </si>
  <si>
    <t>Dec 31, 2018</t>
  </si>
  <si>
    <t>Jan 02, 2019</t>
  </si>
  <si>
    <t>Jan 03, 2019</t>
  </si>
  <si>
    <t>Jan 04, 2019</t>
  </si>
  <si>
    <t>Jan 07, 2019</t>
  </si>
  <si>
    <t>Jan 08, 2019</t>
  </si>
  <si>
    <t>Jan 09, 2019</t>
  </si>
  <si>
    <t>Jan 10, 2019</t>
  </si>
  <si>
    <t>Jan 11, 2019</t>
  </si>
  <si>
    <t>Jan 14, 2019</t>
  </si>
  <si>
    <t>Jan 15, 2019</t>
  </si>
  <si>
    <t>Jan 16, 2019</t>
  </si>
  <si>
    <t>Jan 17, 2019</t>
  </si>
  <si>
    <t>Jan 18, 2019</t>
  </si>
  <si>
    <t>Jan 22, 2019</t>
  </si>
  <si>
    <t>Jan 23, 2019</t>
  </si>
  <si>
    <t>Jan 24, 2019</t>
  </si>
  <si>
    <t>Jan 25, 2019</t>
  </si>
  <si>
    <t>Jan 28, 2019</t>
  </si>
  <si>
    <t>Jan 29, 2019</t>
  </si>
  <si>
    <t>Jan 30, 2019</t>
  </si>
  <si>
    <t>Jan 31, 2019</t>
  </si>
  <si>
    <t>Feb 01, 2019</t>
  </si>
  <si>
    <t>Feb 04, 2019</t>
  </si>
  <si>
    <t>Feb 05, 2019</t>
  </si>
  <si>
    <t>Feb 06, 2019</t>
  </si>
  <si>
    <t>Feb 07, 2019</t>
  </si>
  <si>
    <t>Feb 08, 2019</t>
  </si>
  <si>
    <t>Feb 11, 2019</t>
  </si>
  <si>
    <t>Feb 12, 2019</t>
  </si>
  <si>
    <t>Feb 13, 2019</t>
  </si>
  <si>
    <t>Feb 14, 2019</t>
  </si>
  <si>
    <t>Feb 15, 2019</t>
  </si>
  <si>
    <t>Feb 19, 2019</t>
  </si>
  <si>
    <t>Feb 20, 2019</t>
  </si>
  <si>
    <t>Feb 21, 2019</t>
  </si>
  <si>
    <t>Feb 22, 2019</t>
  </si>
  <si>
    <t>Feb 25, 2019</t>
  </si>
  <si>
    <t>Feb 26, 2019</t>
  </si>
  <si>
    <t>Feb 27, 2019</t>
  </si>
  <si>
    <t>Feb 28, 2019</t>
  </si>
  <si>
    <t>Mar 01, 2019</t>
  </si>
  <si>
    <t>Mar 04, 2019</t>
  </si>
  <si>
    <t>Mar 05, 2019</t>
  </si>
  <si>
    <t>Mar 06, 2019</t>
  </si>
  <si>
    <t>Mar 07, 2019</t>
  </si>
  <si>
    <t>Mar 08, 2019</t>
  </si>
  <si>
    <t>Mar 11, 2019</t>
  </si>
  <si>
    <t>Mar 12, 2019</t>
  </si>
  <si>
    <t>Mar 13, 2019</t>
  </si>
  <si>
    <t>Mar 14, 2019</t>
  </si>
  <si>
    <t>Mar 15, 2019</t>
  </si>
  <si>
    <t>Mar 18, 2019</t>
  </si>
  <si>
    <t>Mar 19, 2019</t>
  </si>
  <si>
    <t>Mar 20, 2019</t>
  </si>
  <si>
    <t>Mar 21, 2019</t>
  </si>
  <si>
    <t>Mar 22, 2019</t>
  </si>
  <si>
    <t>Mar 25, 2019</t>
  </si>
  <si>
    <t>Mar 26, 2019</t>
  </si>
  <si>
    <t>Mar 27, 2019</t>
  </si>
  <si>
    <t>Mar 28, 2019</t>
  </si>
  <si>
    <t>Mar 29, 2019</t>
  </si>
  <si>
    <t>Apr 01, 2019</t>
  </si>
  <si>
    <t>Apr 02, 2019</t>
  </si>
  <si>
    <t>Apr 03, 2019</t>
  </si>
  <si>
    <t>Apr 04, 2019</t>
  </si>
  <si>
    <t>Apr 05, 2019</t>
  </si>
  <si>
    <t>Apr 08, 2019</t>
  </si>
  <si>
    <t>Apr 09, 2019</t>
  </si>
  <si>
    <t>Apr 10, 2019</t>
  </si>
  <si>
    <t>Apr 11, 2019</t>
  </si>
  <si>
    <t>Apr 12, 2019</t>
  </si>
  <si>
    <t>Apr 15, 2019</t>
  </si>
  <si>
    <t>Apr 16, 2019</t>
  </si>
  <si>
    <t>Apr 17, 2019</t>
  </si>
  <si>
    <t>Apr 18, 2019</t>
  </si>
  <si>
    <t>Apr 22, 2019</t>
  </si>
  <si>
    <t>Apr 23, 2019</t>
  </si>
  <si>
    <t>Apr 24, 2019</t>
  </si>
  <si>
    <t>Apr 25, 2019</t>
  </si>
  <si>
    <t>Apr 26, 2019</t>
  </si>
  <si>
    <t>Apr 29, 2019</t>
  </si>
  <si>
    <t>Apr 30, 2019</t>
  </si>
  <si>
    <t>May 01, 2019</t>
  </si>
  <si>
    <t>May 02, 2019</t>
  </si>
  <si>
    <t>May 03, 2019</t>
  </si>
  <si>
    <t>May 06, 2019</t>
  </si>
  <si>
    <t>May 07, 2019</t>
  </si>
  <si>
    <t>May 08, 2019</t>
  </si>
  <si>
    <t>May 09, 2019</t>
  </si>
  <si>
    <t>May 10, 2019</t>
  </si>
  <si>
    <t>May 13, 2019</t>
  </si>
  <si>
    <t>May 14, 2019</t>
  </si>
  <si>
    <t>May 15, 2019</t>
  </si>
  <si>
    <t>May 16, 2019</t>
  </si>
  <si>
    <t>May 17, 2019</t>
  </si>
  <si>
    <t>May 20, 2019</t>
  </si>
  <si>
    <t>May 21, 2019</t>
  </si>
  <si>
    <t>May 22, 2019</t>
  </si>
  <si>
    <t>May 23, 2019</t>
  </si>
  <si>
    <t>May 24, 2019</t>
  </si>
  <si>
    <t>May 28, 2019</t>
  </si>
  <si>
    <t>May 29, 2019</t>
  </si>
  <si>
    <t>May 30, 2019</t>
  </si>
  <si>
    <t>May 31, 2019</t>
  </si>
  <si>
    <t>Jun 03, 2019</t>
  </si>
  <si>
    <t>Jun 04, 2019</t>
  </si>
  <si>
    <t>Jun 05, 2019</t>
  </si>
  <si>
    <t>Jun 06, 2019</t>
  </si>
  <si>
    <t>Jun 07, 2019</t>
  </si>
  <si>
    <t>Jun 10, 2019</t>
  </si>
  <si>
    <t>Jun 11, 2019</t>
  </si>
  <si>
    <t>Jun 12, 2019</t>
  </si>
  <si>
    <t>Jun 13, 2019</t>
  </si>
  <si>
    <t>Jun 14, 2019</t>
  </si>
  <si>
    <t>Jun 17, 2019</t>
  </si>
  <si>
    <t>Jun 18, 2019</t>
  </si>
  <si>
    <t>Jun 19, 2019</t>
  </si>
  <si>
    <t>Jun 20, 2019</t>
  </si>
  <si>
    <t>Jun 21, 2019</t>
  </si>
  <si>
    <t>Jun 24, 2019</t>
  </si>
  <si>
    <t>Jun 25, 2019</t>
  </si>
  <si>
    <t>Jun 26, 2019</t>
  </si>
  <si>
    <t>Jun 27, 2019</t>
  </si>
  <si>
    <t>Jun 28, 2019</t>
  </si>
  <si>
    <t>Jul 01, 2019</t>
  </si>
  <si>
    <t>Jul 02, 2019</t>
  </si>
  <si>
    <t>Jul 03, 2019</t>
  </si>
  <si>
    <t>Jul 05, 2019</t>
  </si>
  <si>
    <t>Jul 08, 2019</t>
  </si>
  <si>
    <t>Jul 09, 2019</t>
  </si>
  <si>
    <t>Jul 10, 2019</t>
  </si>
  <si>
    <t>Jul 11, 2019</t>
  </si>
  <si>
    <t>Jul 12, 2019</t>
  </si>
  <si>
    <t>Jul 15, 2019</t>
  </si>
  <si>
    <t>Jul 16, 2019</t>
  </si>
  <si>
    <t>Jul 17, 2019</t>
  </si>
  <si>
    <t>Jul 18, 2019</t>
  </si>
  <si>
    <t>Jul 19, 2019</t>
  </si>
  <si>
    <t>Jul 22, 2019</t>
  </si>
  <si>
    <t>Jul 23, 2019</t>
  </si>
  <si>
    <t>Jul 24, 2019</t>
  </si>
  <si>
    <t>Jul 25, 2019</t>
  </si>
  <si>
    <t>Jul 26, 2019</t>
  </si>
  <si>
    <t>Jul 29, 2019</t>
  </si>
  <si>
    <t>Jul 30, 2019</t>
  </si>
  <si>
    <t>Jul 31, 2019</t>
  </si>
  <si>
    <t>Aug 01, 2019</t>
  </si>
  <si>
    <t>Aug 02, 2019</t>
  </si>
  <si>
    <t>Aug 05, 2019</t>
  </si>
  <si>
    <t>Aug 06, 2019</t>
  </si>
  <si>
    <t>Aug 07, 2019</t>
  </si>
  <si>
    <t>Aug 08, 2019</t>
  </si>
  <si>
    <t>Aug 09, 2019</t>
  </si>
  <si>
    <t>Aug 12, 2019</t>
  </si>
  <si>
    <t>Aug 13, 2019</t>
  </si>
  <si>
    <t>Aug 14, 2019</t>
  </si>
  <si>
    <t>Aug 15, 2019</t>
  </si>
  <si>
    <t>Aug 16, 2019</t>
  </si>
  <si>
    <t>Aug 19, 2019</t>
  </si>
  <si>
    <t>Aug 20, 2019</t>
  </si>
  <si>
    <t>Aug 21, 2019</t>
  </si>
  <si>
    <t>Aug 22, 2019</t>
  </si>
  <si>
    <t>Aug 23, 2019</t>
  </si>
  <si>
    <t>Aug 26, 2019</t>
  </si>
  <si>
    <t>Aug 27, 2019</t>
  </si>
  <si>
    <t>Aug 28, 2019</t>
  </si>
  <si>
    <t>Aug 29, 2019</t>
  </si>
  <si>
    <t>Aug 30, 2019</t>
  </si>
  <si>
    <t>Sep 03, 2019</t>
  </si>
  <si>
    <t>Sep 04, 2019</t>
  </si>
  <si>
    <t>Sep 05, 2019</t>
  </si>
  <si>
    <t>Sep 06, 2019</t>
  </si>
  <si>
    <t>Sep 09, 2019</t>
  </si>
  <si>
    <t>Sep 10, 2019</t>
  </si>
  <si>
    <t>Sep 11, 2019</t>
  </si>
  <si>
    <t>Sep 12, 2019</t>
  </si>
  <si>
    <t>Sep 13, 2019</t>
  </si>
  <si>
    <t>Sep 16, 2019</t>
  </si>
  <si>
    <t>Sep 17, 2019</t>
  </si>
  <si>
    <t>Sep 18, 2019</t>
  </si>
  <si>
    <t>Sep 19, 2019</t>
  </si>
  <si>
    <t>Sep 20, 2019</t>
  </si>
  <si>
    <t>Sep 23, 2019</t>
  </si>
  <si>
    <t>Sep 24, 2019</t>
  </si>
  <si>
    <t>Sep 25, 2019</t>
  </si>
  <si>
    <t>Sep 26, 2019</t>
  </si>
  <si>
    <t>Sep 27, 2019</t>
  </si>
  <si>
    <t>Sep 30, 2019</t>
  </si>
  <si>
    <t>Oct 01, 2019</t>
  </si>
  <si>
    <t>Oct 02, 2019</t>
  </si>
  <si>
    <t>Oct 03, 2019</t>
  </si>
  <si>
    <t>Oct 04, 2019</t>
  </si>
  <si>
    <t>Oct 07, 2019</t>
  </si>
  <si>
    <t>Oct 08, 2019</t>
  </si>
  <si>
    <t>Oct 09, 2019</t>
  </si>
  <si>
    <t>Oct 10, 2019</t>
  </si>
  <si>
    <t>Oct 11, 2019</t>
  </si>
  <si>
    <t>Oct 14, 2019</t>
  </si>
  <si>
    <t>Oct 15, 2019</t>
  </si>
  <si>
    <t>Oct 16, 2019</t>
  </si>
  <si>
    <t>Oct 17, 2019</t>
  </si>
  <si>
    <t>Oct 18, 2019</t>
  </si>
  <si>
    <t>Oct 21, 2019</t>
  </si>
  <si>
    <t>Oct 22, 2019</t>
  </si>
  <si>
    <t>Oct 23, 2019</t>
  </si>
  <si>
    <t>Oct 24, 2019</t>
  </si>
  <si>
    <t>Oct 25, 2019</t>
  </si>
  <si>
    <t>Oct 28, 2019</t>
  </si>
  <si>
    <t>Oct 29, 2019</t>
  </si>
  <si>
    <t>Oct 30, 2019</t>
  </si>
  <si>
    <t>Oct 31, 2019</t>
  </si>
  <si>
    <t>Nov 01, 2019</t>
  </si>
  <si>
    <t>Nov 04, 2019</t>
  </si>
  <si>
    <t>Nov 05, 2019</t>
  </si>
  <si>
    <t>Nov 06, 2019</t>
  </si>
  <si>
    <t>Nov 07, 2019</t>
  </si>
  <si>
    <t>Nov 08, 2019</t>
  </si>
  <si>
    <t>Nov 11, 2019</t>
  </si>
  <si>
    <t>Nov 12, 2019</t>
  </si>
  <si>
    <t>Nov 13, 2019</t>
  </si>
  <si>
    <t>Nov 14, 2019</t>
  </si>
  <si>
    <t>Nov 15, 2019</t>
  </si>
  <si>
    <t>Nov 18, 2019</t>
  </si>
  <si>
    <t>Nov 19, 2019</t>
  </si>
  <si>
    <t>Nov 20, 2019</t>
  </si>
  <si>
    <t>Nov 21, 2019</t>
  </si>
  <si>
    <t>Nov 22, 2019</t>
  </si>
  <si>
    <t>Nov 25, 2019</t>
  </si>
  <si>
    <t>Nov 26, 2019</t>
  </si>
  <si>
    <t>Nov 27, 2019</t>
  </si>
  <si>
    <t>Nov 29, 2019</t>
  </si>
  <si>
    <t>Dec 02, 2019</t>
  </si>
  <si>
    <t>Dec 03, 2019</t>
  </si>
  <si>
    <t>Dec 04, 2019</t>
  </si>
  <si>
    <t>Dec 05, 2019</t>
  </si>
  <si>
    <t>Dec 06, 2019</t>
  </si>
  <si>
    <t>Dec 09, 2019</t>
  </si>
  <si>
    <t>Dec 10, 2019</t>
  </si>
  <si>
    <t>Dec 11, 2019</t>
  </si>
  <si>
    <t>Dec 12, 2019</t>
  </si>
  <si>
    <t>Dec 13, 2019</t>
  </si>
  <si>
    <t>Dec 16, 2019</t>
  </si>
  <si>
    <t>Dec 17, 2019</t>
  </si>
  <si>
    <t>Dec 18, 2019</t>
  </si>
  <si>
    <t>Dec 19, 2019</t>
  </si>
  <si>
    <t>Dec 20, 2019</t>
  </si>
  <si>
    <t>Dec 23, 2019</t>
  </si>
  <si>
    <t>Dec 24, 2019</t>
  </si>
  <si>
    <t>Dec 26, 2019</t>
  </si>
  <si>
    <t>Dec 27, 2019</t>
  </si>
  <si>
    <t>Dec 30, 2019</t>
  </si>
  <si>
    <t>Dec 31, 2019</t>
  </si>
  <si>
    <t>Jan 02, 2020</t>
  </si>
  <si>
    <t>Jan 03, 2020</t>
  </si>
  <si>
    <t>Jan 06, 2020</t>
  </si>
  <si>
    <t>Jan 07, 2020</t>
  </si>
  <si>
    <t>Jan 08, 2020</t>
  </si>
  <si>
    <t>Jan 09, 2020</t>
  </si>
  <si>
    <t>Jan 10, 2020</t>
  </si>
  <si>
    <t>Jan 13, 2020</t>
  </si>
  <si>
    <t>Jan 14, 2020</t>
  </si>
  <si>
    <t>Jan 15, 2020</t>
  </si>
  <si>
    <t>Jan 16, 2020</t>
  </si>
  <si>
    <t>Jan 17, 2020</t>
  </si>
  <si>
    <t>Jan 21, 2020</t>
  </si>
  <si>
    <t>Jan 22, 2020</t>
  </si>
  <si>
    <t>Jan 23, 2020</t>
  </si>
  <si>
    <t>Jan 24, 2020</t>
  </si>
  <si>
    <t>Jan 27, 2020</t>
  </si>
  <si>
    <t>Jan 28, 2020</t>
  </si>
  <si>
    <t>Jan 29, 2020</t>
  </si>
  <si>
    <t>Jan 30, 2020</t>
  </si>
  <si>
    <t>Jan 31, 2020</t>
  </si>
  <si>
    <t>Feb 03, 2020</t>
  </si>
  <si>
    <t>Feb 04, 2020</t>
  </si>
  <si>
    <t>Feb 05, 2020</t>
  </si>
  <si>
    <t>Feb 06, 2020</t>
  </si>
  <si>
    <t>Feb 07, 2020</t>
  </si>
  <si>
    <t>Feb 10, 2020</t>
  </si>
  <si>
    <t>Feb 11, 2020</t>
  </si>
  <si>
    <t>Feb 12, 2020</t>
  </si>
  <si>
    <t>Feb 13, 2020</t>
  </si>
  <si>
    <t>Feb 14, 2020</t>
  </si>
  <si>
    <t>Feb 18, 2020</t>
  </si>
  <si>
    <t>Feb 19, 2020</t>
  </si>
  <si>
    <t>Feb 20, 2020</t>
  </si>
  <si>
    <t>Feb 21, 2020</t>
  </si>
  <si>
    <t>Feb 24, 2020</t>
  </si>
  <si>
    <t>Feb 25, 2020</t>
  </si>
  <si>
    <t>Feb 26, 2020</t>
  </si>
  <si>
    <t>Feb 27, 2020</t>
  </si>
  <si>
    <t>Feb 28, 2020</t>
  </si>
  <si>
    <t>Mar 02, 2020</t>
  </si>
  <si>
    <t>Mar 03, 2020</t>
  </si>
  <si>
    <t>Mar 04, 2020</t>
  </si>
  <si>
    <t>Mar 05, 2020</t>
  </si>
  <si>
    <t>Mar 06, 2020</t>
  </si>
  <si>
    <t>Mar 09, 2020</t>
  </si>
  <si>
    <t>Mar 10, 2020</t>
  </si>
  <si>
    <t>Mar 11, 2020</t>
  </si>
  <si>
    <t>Mar 12, 2020</t>
  </si>
  <si>
    <t>Mar 13, 2020</t>
  </si>
  <si>
    <t>Mar 16, 2020</t>
  </si>
  <si>
    <t>Mar 17, 2020</t>
  </si>
  <si>
    <t>Mar 18, 2020</t>
  </si>
  <si>
    <t>Mar 19, 2020</t>
  </si>
  <si>
    <t>Mar 20, 2020</t>
  </si>
  <si>
    <t>Mar 23, 2020</t>
  </si>
  <si>
    <t>Mar 24, 2020</t>
  </si>
  <si>
    <t>Mar 25, 2020</t>
  </si>
  <si>
    <t>Mar 26, 2020</t>
  </si>
  <si>
    <t>Mar 27, 2020</t>
  </si>
  <si>
    <t>Mar 30, 2020</t>
  </si>
  <si>
    <t>Mar 31, 2020</t>
  </si>
  <si>
    <t>Apr 01, 2020</t>
  </si>
  <si>
    <t>Apr 02, 2020</t>
  </si>
  <si>
    <t>Apr 03, 2020</t>
  </si>
  <si>
    <t>Apr 06, 2020</t>
  </si>
  <si>
    <t>Apr 07, 2020</t>
  </si>
  <si>
    <t>Apr 08, 2020</t>
  </si>
  <si>
    <t>Apr 09, 2020</t>
  </si>
  <si>
    <t>Apr 13, 2020</t>
  </si>
  <si>
    <t>Apr 14, 2020</t>
  </si>
  <si>
    <t>Apr 15, 2020</t>
  </si>
  <si>
    <t>Apr 16, 2020</t>
  </si>
  <si>
    <t>Apr 17, 2020</t>
  </si>
  <si>
    <t>Apr 20, 2020</t>
  </si>
  <si>
    <t>Apr 21, 2020</t>
  </si>
  <si>
    <t>Apr 22, 2020</t>
  </si>
  <si>
    <t>Apr 23, 2020</t>
  </si>
  <si>
    <t>Apr 24, 2020</t>
  </si>
  <si>
    <t>Apr 27, 2020</t>
  </si>
  <si>
    <t>Apr 28, 2020</t>
  </si>
  <si>
    <t>Apr 29, 2020</t>
  </si>
  <si>
    <t>Apr 30, 2020</t>
  </si>
  <si>
    <t>May 01, 2020</t>
  </si>
  <si>
    <t>May 04, 2020</t>
  </si>
  <si>
    <t>May 05, 2020</t>
  </si>
  <si>
    <t>May 06, 2020</t>
  </si>
  <si>
    <t>May 07, 2020</t>
  </si>
  <si>
    <t>May 08, 2020</t>
  </si>
  <si>
    <t>May 11, 2020</t>
  </si>
  <si>
    <t>May 12, 2020</t>
  </si>
  <si>
    <t>May 13, 2020</t>
  </si>
  <si>
    <t>May 14, 2020</t>
  </si>
  <si>
    <t>May 15, 2020</t>
  </si>
  <si>
    <t>May 18, 2020</t>
  </si>
  <si>
    <t>May 19, 2020</t>
  </si>
  <si>
    <t>May 20, 2020</t>
  </si>
  <si>
    <t>May 21, 2020</t>
  </si>
  <si>
    <t>May 22, 2020</t>
  </si>
  <si>
    <t>May 26, 2020</t>
  </si>
  <si>
    <t>May 27, 2020</t>
  </si>
  <si>
    <t>May 28, 2020</t>
  </si>
  <si>
    <t>May 29, 2020</t>
  </si>
  <si>
    <t>Jun 01, 2020</t>
  </si>
  <si>
    <t>Jun 02, 2020</t>
  </si>
  <si>
    <t>Jun 03, 2020</t>
  </si>
  <si>
    <t>Jun 04, 2020</t>
  </si>
  <si>
    <t>Jun 05, 2020</t>
  </si>
  <si>
    <t>Jun 08, 2020</t>
  </si>
  <si>
    <t>Jun 09, 2020</t>
  </si>
  <si>
    <t>Jun 10, 2020</t>
  </si>
  <si>
    <t>Jun 11, 2020</t>
  </si>
  <si>
    <t>Jun 12, 2020</t>
  </si>
  <si>
    <t>Jun 15, 2020</t>
  </si>
  <si>
    <t>Jun 16, 2020</t>
  </si>
  <si>
    <t>Jun 17, 2020</t>
  </si>
  <si>
    <t>Jun 18, 2020</t>
  </si>
  <si>
    <t>Jun 19, 2020</t>
  </si>
  <si>
    <t>Jun 22, 2020</t>
  </si>
  <si>
    <t>Jun 23, 2020</t>
  </si>
  <si>
    <t>Jun 24, 2020</t>
  </si>
  <si>
    <t>Jun 25, 2020</t>
  </si>
  <si>
    <t>Jun 26, 2020</t>
  </si>
  <si>
    <t>Jun 29, 2020</t>
  </si>
  <si>
    <t>Jun 30, 2020</t>
  </si>
  <si>
    <t>Jul 01, 2020</t>
  </si>
  <si>
    <t>Jul 02, 2020</t>
  </si>
  <si>
    <t>Jul 06, 2020</t>
  </si>
  <si>
    <t>Jul 07, 2020</t>
  </si>
  <si>
    <t>Jul 08, 2020</t>
  </si>
  <si>
    <t>Jul 09, 2020</t>
  </si>
  <si>
    <t>Jul 10, 2020</t>
  </si>
  <si>
    <t>Jul 13, 2020</t>
  </si>
  <si>
    <t>Jul 14, 2020</t>
  </si>
  <si>
    <t>Jul 15, 2020</t>
  </si>
  <si>
    <t>Jul 16, 2020</t>
  </si>
  <si>
    <t>Jul 17, 2020</t>
  </si>
  <si>
    <t>Jul 20, 2020</t>
  </si>
  <si>
    <t>Jul 21, 2020</t>
  </si>
  <si>
    <t>Jul 22, 2020</t>
  </si>
  <si>
    <t>Jul 23, 2020</t>
  </si>
  <si>
    <t>Jul 24, 2020</t>
  </si>
  <si>
    <t>Jul 27, 2020</t>
  </si>
  <si>
    <t>Jul 28, 2020</t>
  </si>
  <si>
    <t>Jul 29, 2020</t>
  </si>
  <si>
    <t>Jul 30, 2020</t>
  </si>
  <si>
    <t>Jul 31, 2020</t>
  </si>
  <si>
    <t>Aug 03, 2020</t>
  </si>
  <si>
    <t>Aug 04, 2020</t>
  </si>
  <si>
    <t>Aug 05, 2020</t>
  </si>
  <si>
    <t>Aug 06, 2020</t>
  </si>
  <si>
    <t>Aug 07, 2020</t>
  </si>
  <si>
    <t>Aug 10, 2020</t>
  </si>
  <si>
    <t>Aug 11, 2020</t>
  </si>
  <si>
    <t>Aug 12, 2020</t>
  </si>
  <si>
    <t>Aug 13, 2020</t>
  </si>
  <si>
    <t>Aug 14, 2020</t>
  </si>
  <si>
    <t>Aug 17, 2020</t>
  </si>
  <si>
    <t>Aug 18, 2020</t>
  </si>
  <si>
    <t>Aug 19, 2020</t>
  </si>
  <si>
    <t>Aug 20, 2020</t>
  </si>
  <si>
    <t>Aug 21, 2020</t>
  </si>
  <si>
    <t>Aug 24, 2020</t>
  </si>
  <si>
    <t>Aug 25, 2020</t>
  </si>
  <si>
    <t>Aug 26, 2020</t>
  </si>
  <si>
    <t>Aug 27, 2020</t>
  </si>
  <si>
    <t>Aug 28, 2020</t>
  </si>
  <si>
    <t>Aug 31, 2020</t>
  </si>
  <si>
    <t>Sep 01, 2020</t>
  </si>
  <si>
    <t>Sep 02, 2020</t>
  </si>
  <si>
    <t>Sep 03, 2020</t>
  </si>
  <si>
    <t>Sep 04, 2020</t>
  </si>
  <si>
    <t>Sep 08, 2020</t>
  </si>
  <si>
    <t>Sep 09, 2020</t>
  </si>
  <si>
    <t>Sep 10, 2020</t>
  </si>
  <si>
    <t>Sep 11, 2020</t>
  </si>
  <si>
    <t>Sep 14, 2020</t>
  </si>
  <si>
    <t>Sep 15, 2020</t>
  </si>
  <si>
    <t>Sep 16, 2020</t>
  </si>
  <si>
    <t>Sep 17, 2020</t>
  </si>
  <si>
    <t>Sep 18, 2020</t>
  </si>
  <si>
    <t>Sep 21, 2020</t>
  </si>
  <si>
    <t>Sep 22, 2020</t>
  </si>
  <si>
    <t>Sep 23, 2020</t>
  </si>
  <si>
    <t>Sep 24, 2020</t>
  </si>
  <si>
    <t>Sep 25, 2020</t>
  </si>
  <si>
    <t>Sep 28, 2020</t>
  </si>
  <si>
    <t>Sep 29, 2020</t>
  </si>
  <si>
    <t>Sep 30, 2020</t>
  </si>
  <si>
    <t>Oct 01, 2020</t>
  </si>
  <si>
    <t>Oct 02, 2020</t>
  </si>
  <si>
    <t>Oct 05, 2020</t>
  </si>
  <si>
    <t>Oct 06, 2020</t>
  </si>
  <si>
    <t>Oct 07, 2020</t>
  </si>
  <si>
    <t>Oct 08, 2020</t>
  </si>
  <si>
    <t>Oct 09, 2020</t>
  </si>
  <si>
    <t>Oct 12, 2020</t>
  </si>
  <si>
    <t>Oct 13, 2020</t>
  </si>
  <si>
    <t>Oct 14, 2020</t>
  </si>
  <si>
    <t>Oct 15, 2020</t>
  </si>
  <si>
    <t>Oct 16, 2020</t>
  </si>
  <si>
    <t>Oct 19, 2020</t>
  </si>
  <si>
    <t>Oct 20, 2020</t>
  </si>
  <si>
    <t>Oct 21, 2020</t>
  </si>
  <si>
    <t>Oct 22, 2020</t>
  </si>
  <si>
    <t>Oct 23, 2020</t>
  </si>
  <si>
    <t>Oct 26, 2020</t>
  </si>
  <si>
    <t>Oct 27, 2020</t>
  </si>
  <si>
    <t>Oct 28, 2020</t>
  </si>
  <si>
    <t>Oct 29, 2020</t>
  </si>
  <si>
    <t>Oct 30, 2020</t>
  </si>
  <si>
    <t>Nov 02, 2020</t>
  </si>
  <si>
    <t>Nov 03, 2020</t>
  </si>
  <si>
    <t>Nov 04, 2020</t>
  </si>
  <si>
    <t>Nov 05, 2020</t>
  </si>
  <si>
    <t>Nov 06, 2020</t>
  </si>
  <si>
    <t>Nov 09, 2020</t>
  </si>
  <si>
    <t>Nov 10, 2020</t>
  </si>
  <si>
    <t>Nov 11, 2020</t>
  </si>
  <si>
    <t>Nov 12, 2020</t>
  </si>
  <si>
    <t>Nov 13, 2020</t>
  </si>
  <si>
    <t>Nov 16, 2020</t>
  </si>
  <si>
    <t>Nov 17, 2020</t>
  </si>
  <si>
    <t>Nov 18, 2020</t>
  </si>
  <si>
    <t>Nov 19, 2020</t>
  </si>
  <si>
    <t>Nov 20, 2020</t>
  </si>
  <si>
    <t>Nov 23, 2020</t>
  </si>
  <si>
    <t>Nov 24, 2020</t>
  </si>
  <si>
    <t>Nov 25, 2020</t>
  </si>
  <si>
    <t>Nov 27, 2020</t>
  </si>
  <si>
    <t>Nov 30, 2020</t>
  </si>
  <si>
    <t>Dec 01, 2020</t>
  </si>
  <si>
    <t>Dec 02, 2020</t>
  </si>
  <si>
    <t>Dec 03, 2020</t>
  </si>
  <si>
    <t>Dec 04, 2020</t>
  </si>
  <si>
    <t>Dec 07, 2020</t>
  </si>
  <si>
    <t>Dec 08, 2020</t>
  </si>
  <si>
    <t>Dec 09, 2020</t>
  </si>
  <si>
    <t>Dec 10, 2020</t>
  </si>
  <si>
    <t>Dec 11, 2020</t>
  </si>
  <si>
    <t>Dec 14, 2020</t>
  </si>
  <si>
    <t>Dec 15, 2020</t>
  </si>
  <si>
    <t>Dec 16, 2020</t>
  </si>
  <si>
    <t>Dec 17, 2020</t>
  </si>
  <si>
    <t>Dec 18, 2020</t>
  </si>
  <si>
    <t>Dec 21, 2020</t>
  </si>
  <si>
    <t>Dec 22, 2020</t>
  </si>
  <si>
    <t>Dec 23, 2020</t>
  </si>
  <si>
    <t>Dec 24, 2020</t>
  </si>
  <si>
    <t>Dec 28, 2020</t>
  </si>
  <si>
    <t>Dec 29, 2020</t>
  </si>
  <si>
    <t>Dec 30, 2020</t>
  </si>
  <si>
    <t>Dec 31, 2020</t>
  </si>
  <si>
    <t>Jan 04, 2021</t>
  </si>
  <si>
    <t>Jan 05, 2021</t>
  </si>
  <si>
    <t>Jan 06, 2021</t>
  </si>
  <si>
    <t>Jan 07, 2021</t>
  </si>
  <si>
    <t>Jan 08, 2021</t>
  </si>
  <si>
    <t>Jan 11, 2021</t>
  </si>
  <si>
    <t>Jan 12, 2021</t>
  </si>
  <si>
    <t>Jan 13, 2021</t>
  </si>
  <si>
    <t>Jan 14, 2021</t>
  </si>
  <si>
    <t>Jan 15, 2021</t>
  </si>
  <si>
    <t>Jan 19, 2021</t>
  </si>
  <si>
    <t>Jan 20, 2021</t>
  </si>
  <si>
    <t>Jan 21, 2021</t>
  </si>
  <si>
    <t>Jan 22, 2021</t>
  </si>
  <si>
    <t>Jan 25, 2021</t>
  </si>
  <si>
    <t>Jan 26, 2021</t>
  </si>
  <si>
    <t>Jan 27, 2021</t>
  </si>
  <si>
    <t>Jan 28, 2021</t>
  </si>
  <si>
    <t>Jan 29, 2021</t>
  </si>
  <si>
    <t>Feb 01, 2021</t>
  </si>
  <si>
    <t>Feb 02, 2021</t>
  </si>
  <si>
    <t>Feb 03, 2021</t>
  </si>
  <si>
    <t>Feb 04, 2021</t>
  </si>
  <si>
    <t>Feb 05, 2021</t>
  </si>
  <si>
    <t>Feb 08, 2021</t>
  </si>
  <si>
    <t>Feb 09, 2021</t>
  </si>
  <si>
    <t>Feb 10, 2021</t>
  </si>
  <si>
    <t>Feb 11, 2021</t>
  </si>
  <si>
    <t>Feb 12, 2021</t>
  </si>
  <si>
    <t>Feb 16, 2021</t>
  </si>
  <si>
    <t>Feb 17, 2021</t>
  </si>
  <si>
    <t>Feb 18, 2021</t>
  </si>
  <si>
    <t>Feb 19, 2021</t>
  </si>
  <si>
    <t>Feb 22, 2021</t>
  </si>
  <si>
    <t>Feb 23, 2021</t>
  </si>
  <si>
    <t>Feb 24, 2021</t>
  </si>
  <si>
    <t>Feb 25, 2021</t>
  </si>
  <si>
    <t>Feb 26, 2021</t>
  </si>
  <si>
    <t>Mar 01, 2021</t>
  </si>
  <si>
    <t>Mar 02, 2021</t>
  </si>
  <si>
    <t>Mar 03, 2021</t>
  </si>
  <si>
    <t>Mar 04, 2021</t>
  </si>
  <si>
    <t>Mar 05, 2021</t>
  </si>
  <si>
    <t>Mar 08, 2021</t>
  </si>
  <si>
    <t>Mar 09, 2021</t>
  </si>
  <si>
    <t>Mar 10, 2021</t>
  </si>
  <si>
    <t>Mar 11, 2021</t>
  </si>
  <si>
    <t>Mar 12, 2021</t>
  </si>
  <si>
    <t>Mar 15, 2021</t>
  </si>
  <si>
    <t>Mar 16, 2021</t>
  </si>
  <si>
    <t>Mar 17, 2021</t>
  </si>
  <si>
    <t>Mar 18, 2021</t>
  </si>
  <si>
    <t>Mar 19, 2021</t>
  </si>
  <si>
    <t>Mar 22, 2021</t>
  </si>
  <si>
    <t>Mar 23, 2021</t>
  </si>
  <si>
    <t>Mar 24, 2021</t>
  </si>
  <si>
    <t>Mar 25, 2021</t>
  </si>
  <si>
    <t>Mar 26, 2021</t>
  </si>
  <si>
    <t>Mar 29, 2021</t>
  </si>
  <si>
    <t>Mar 30, 2021</t>
  </si>
  <si>
    <t>Mar 31, 2021</t>
  </si>
  <si>
    <t>Apr 01, 2021</t>
  </si>
  <si>
    <t>Apr 05, 2021</t>
  </si>
  <si>
    <t>Apr 06, 2021</t>
  </si>
  <si>
    <t>Apr 07, 2021</t>
  </si>
  <si>
    <t>Apr 08, 2021</t>
  </si>
  <si>
    <t>Apr 09, 2021</t>
  </si>
  <si>
    <t>Apr 12, 2021</t>
  </si>
  <si>
    <t>Apr 13, 2021</t>
  </si>
  <si>
    <t>Apr 14, 2021</t>
  </si>
  <si>
    <t>Apr 15, 2021</t>
  </si>
  <si>
    <t>Apr 16, 2021</t>
  </si>
  <si>
    <t>Apr 19, 2021</t>
  </si>
  <si>
    <t>Apr 20, 2021</t>
  </si>
  <si>
    <t>Apr 21, 2021</t>
  </si>
  <si>
    <t>Apr 22, 2021</t>
  </si>
  <si>
    <t>Apr 23, 2021</t>
  </si>
  <si>
    <t>Apr 26, 2021</t>
  </si>
  <si>
    <t>Apr 27, 2021</t>
  </si>
  <si>
    <t>Apr 28, 2021</t>
  </si>
  <si>
    <t>Apr 29, 2021</t>
  </si>
  <si>
    <t>Apr 30, 2021</t>
  </si>
  <si>
    <t>May 03, 2021</t>
  </si>
  <si>
    <t>May 04, 2021</t>
  </si>
  <si>
    <t>May 05, 2021</t>
  </si>
  <si>
    <t>May 06, 2021</t>
  </si>
  <si>
    <t>May 07, 2021</t>
  </si>
  <si>
    <t>May 10, 2021</t>
  </si>
  <si>
    <t>May 11, 2021</t>
  </si>
  <si>
    <t>May 12, 2021</t>
  </si>
  <si>
    <t>May 13, 2021</t>
  </si>
  <si>
    <t>May 14, 2021</t>
  </si>
  <si>
    <t>May 17, 2021</t>
  </si>
  <si>
    <t>May 18, 2021</t>
  </si>
  <si>
    <t>May 19, 2021</t>
  </si>
  <si>
    <t>May 20, 2021</t>
  </si>
  <si>
    <t>May 21, 2021</t>
  </si>
  <si>
    <t>May 24, 2021</t>
  </si>
  <si>
    <t>May 25, 2021</t>
  </si>
  <si>
    <t>May 26, 2021</t>
  </si>
  <si>
    <t>May 27, 2021</t>
  </si>
  <si>
    <t>May 28, 2021</t>
  </si>
  <si>
    <t>Jun 01, 2021</t>
  </si>
  <si>
    <t>Jun 02, 2021</t>
  </si>
  <si>
    <t>Jun 03, 2021</t>
  </si>
  <si>
    <t>Jun 04, 2021</t>
  </si>
  <si>
    <t>Jun 07, 2021</t>
  </si>
  <si>
    <t>Jun 08, 2021</t>
  </si>
  <si>
    <t>Jun 09, 2021</t>
  </si>
  <si>
    <t>Jun 10, 2021</t>
  </si>
  <si>
    <t>Jun 11, 2021</t>
  </si>
  <si>
    <t>Jun 14, 2021</t>
  </si>
  <si>
    <t>Jun 15, 2021</t>
  </si>
  <si>
    <t>Jun 16, 2021</t>
  </si>
  <si>
    <t>Jun 17, 2021</t>
  </si>
  <si>
    <t>Jun 18, 2021</t>
  </si>
  <si>
    <t>Jun 21, 2021</t>
  </si>
  <si>
    <t>Jun 22, 2021</t>
  </si>
  <si>
    <t>Jun 23, 2021</t>
  </si>
  <si>
    <t>Jun 24, 2021</t>
  </si>
  <si>
    <t>Jun 25, 2021</t>
  </si>
  <si>
    <t>Jun 28, 2021</t>
  </si>
  <si>
    <t>Jun 29, 2021</t>
  </si>
  <si>
    <t>Jun 30, 2021</t>
  </si>
  <si>
    <t>Jul 01, 2021</t>
  </si>
  <si>
    <t>Jul 02, 2021</t>
  </si>
  <si>
    <t>Jul 06, 2021</t>
  </si>
  <si>
    <t>Jul 07, 2021</t>
  </si>
  <si>
    <t>Jul 08, 2021</t>
  </si>
  <si>
    <t>Jul 09, 2021</t>
  </si>
  <si>
    <t>Jul 12, 2021</t>
  </si>
  <si>
    <t>Jul 13, 2021</t>
  </si>
  <si>
    <t>Jul 14, 2021</t>
  </si>
  <si>
    <t>Jul 15, 2021</t>
  </si>
  <si>
    <t>Jul 16, 2021</t>
  </si>
  <si>
    <t>Jul 19, 2021</t>
  </si>
  <si>
    <t>Jul 20, 2021</t>
  </si>
  <si>
    <t>Jul 21, 2021</t>
  </si>
  <si>
    <t>Jul 22, 2021</t>
  </si>
  <si>
    <t>Jul 23, 2021</t>
  </si>
  <si>
    <t>Jul 26, 2021</t>
  </si>
  <si>
    <t>Jul 27, 2021</t>
  </si>
  <si>
    <t>Jul 28, 2021</t>
  </si>
  <si>
    <t>Jul 29, 2021</t>
  </si>
  <si>
    <t>Jul 30, 2021</t>
  </si>
  <si>
    <t>Aug 02, 2021</t>
  </si>
  <si>
    <t>Aug 03, 2021</t>
  </si>
  <si>
    <t>Aug 04, 2021</t>
  </si>
  <si>
    <t>Aug 05, 2021</t>
  </si>
  <si>
    <t>Aug 06, 2021</t>
  </si>
  <si>
    <t>Aug 09, 2021</t>
  </si>
  <si>
    <t>Aug 10, 2021</t>
  </si>
  <si>
    <t>Aug 11, 2021</t>
  </si>
  <si>
    <t>Aug 12, 2021</t>
  </si>
  <si>
    <t>Aug 13, 2021</t>
  </si>
  <si>
    <t>Aug 16, 2021</t>
  </si>
  <si>
    <t>Aug 17, 2021</t>
  </si>
  <si>
    <t>Aug 18, 2021</t>
  </si>
  <si>
    <t>Aug 19, 2021</t>
  </si>
  <si>
    <t>Aug 20, 2021</t>
  </si>
  <si>
    <t>Aug 23, 2021</t>
  </si>
  <si>
    <t>Aug 24, 2021</t>
  </si>
  <si>
    <t>Aug 25, 2021</t>
  </si>
  <si>
    <t>Aug 26, 2021</t>
  </si>
  <si>
    <t>Aug 27, 2021</t>
  </si>
  <si>
    <t>Aug 30, 2021</t>
  </si>
  <si>
    <t>Aug 31, 2021</t>
  </si>
  <si>
    <t>Sep 01, 2021</t>
  </si>
  <si>
    <t>Sep 02, 2021</t>
  </si>
  <si>
    <t>Sep 03, 2021</t>
  </si>
  <si>
    <t>Sep 07, 2021</t>
  </si>
  <si>
    <t>Sep 08, 2021</t>
  </si>
  <si>
    <t>Sep 09, 2021</t>
  </si>
  <si>
    <t>Sep 10, 2021</t>
  </si>
  <si>
    <t>Sep 13, 2021</t>
  </si>
  <si>
    <t>Sep 14, 2021</t>
  </si>
  <si>
    <t>Sep 15, 2021</t>
  </si>
  <si>
    <t>Sep 16, 2021</t>
  </si>
  <si>
    <t>Sep 17, 2021</t>
  </si>
  <si>
    <t>Sep 20, 2021</t>
  </si>
  <si>
    <t>Sep 21, 2021</t>
  </si>
  <si>
    <t>Sep 22, 2021</t>
  </si>
  <si>
    <t>Sep 23, 2021</t>
  </si>
  <si>
    <t>Sep 24, 2021</t>
  </si>
  <si>
    <t>Sep 27, 2021</t>
  </si>
  <si>
    <t>Sep 28, 2021</t>
  </si>
  <si>
    <t>Sep 29, 2021</t>
  </si>
  <si>
    <t>Sep 30, 2021</t>
  </si>
  <si>
    <t>Oct 01, 2021</t>
  </si>
  <si>
    <t>Oct 04, 2021</t>
  </si>
  <si>
    <t>Oct 05, 2021</t>
  </si>
  <si>
    <t>Oct 06, 2021</t>
  </si>
  <si>
    <t>Oct 07, 2021</t>
  </si>
  <si>
    <t>Oct 08, 2021</t>
  </si>
  <si>
    <t>Oct 11, 2021</t>
  </si>
  <si>
    <t>Oct 12, 2021</t>
  </si>
  <si>
    <t>Oct 13, 2021</t>
  </si>
  <si>
    <t>Oct 14, 2021</t>
  </si>
  <si>
    <t>Oct 15, 2021</t>
  </si>
  <si>
    <t>Oct 18, 2021</t>
  </si>
  <si>
    <t>Oct 19, 2021</t>
  </si>
  <si>
    <t>Oct 20, 2021</t>
  </si>
  <si>
    <t>Oct 21, 2021</t>
  </si>
  <si>
    <t>Oct 22, 2021</t>
  </si>
  <si>
    <t>Oct 25, 2021</t>
  </si>
  <si>
    <t>Oct 26, 2021</t>
  </si>
  <si>
    <t>Oct 27, 2021</t>
  </si>
  <si>
    <t>Oct 28, 2021</t>
  </si>
  <si>
    <t>Oct 29, 2021</t>
  </si>
  <si>
    <t>Nov 01, 2021</t>
  </si>
  <si>
    <t>Nov 02, 2021</t>
  </si>
  <si>
    <t>Nov 03, 2021</t>
  </si>
  <si>
    <t>Nov 04, 2021</t>
  </si>
  <si>
    <t>Nov 05, 2021</t>
  </si>
  <si>
    <t>Nov 08, 2021</t>
  </si>
  <si>
    <t>Nov 09, 2021</t>
  </si>
  <si>
    <t>Nov 10, 2021</t>
  </si>
  <si>
    <t>Nov 11, 2021</t>
  </si>
  <si>
    <t>Nov 12, 2021</t>
  </si>
  <si>
    <t>Nov 15, 2021</t>
  </si>
  <si>
    <t>Nov 16, 2021</t>
  </si>
  <si>
    <t>Nov 17, 2021</t>
  </si>
  <si>
    <t>Nov 18, 2021</t>
  </si>
  <si>
    <t>Nov 19, 2021</t>
  </si>
  <si>
    <t>Nov 22, 2021</t>
  </si>
  <si>
    <t>Nov 23, 2021</t>
  </si>
  <si>
    <t>Nov 24, 2021</t>
  </si>
  <si>
    <t>Nov 26, 2021</t>
  </si>
  <si>
    <t>Nov 29, 2021</t>
  </si>
  <si>
    <t>Nov 30, 2021</t>
  </si>
  <si>
    <t>Dec 01, 2021</t>
  </si>
  <si>
    <t>Dec 02, 2021</t>
  </si>
  <si>
    <t>Dec 03, 2021</t>
  </si>
  <si>
    <t>Dec 06, 2021</t>
  </si>
  <si>
    <t>Dec 07, 2021</t>
  </si>
  <si>
    <t>Dec 08, 2021</t>
  </si>
  <si>
    <t>Dec 09, 2021</t>
  </si>
  <si>
    <t>Dec 10, 2021</t>
  </si>
  <si>
    <t>Dec 13, 2021</t>
  </si>
  <si>
    <t>Dec 14, 2021</t>
  </si>
  <si>
    <t>Dec 15, 2021</t>
  </si>
  <si>
    <t>Dec 16, 2021</t>
  </si>
  <si>
    <t>Dec 17, 2021</t>
  </si>
  <si>
    <t>Dec 20, 2021</t>
  </si>
  <si>
    <t>Dec 21, 2021</t>
  </si>
  <si>
    <t>Dec 22, 2021</t>
  </si>
  <si>
    <t>Dec 23, 2021</t>
  </si>
  <si>
    <t>Dec 27, 2021</t>
  </si>
  <si>
    <t>Dec 28, 2021</t>
  </si>
  <si>
    <t>Dec 29, 2021</t>
  </si>
  <si>
    <t>Dec 30, 2021</t>
  </si>
  <si>
    <t>Dec 31, 2021</t>
  </si>
  <si>
    <t>Jan 03, 2022</t>
  </si>
  <si>
    <t>Jan 04, 2022</t>
  </si>
  <si>
    <t>Jan 05, 2022</t>
  </si>
  <si>
    <t>Jan 06, 2022</t>
  </si>
  <si>
    <t>Jan 07, 2022</t>
  </si>
  <si>
    <t>Jan 10, 2022</t>
  </si>
  <si>
    <t>Jan 11, 2022</t>
  </si>
  <si>
    <t>Jan 12, 2022</t>
  </si>
  <si>
    <t>Jan 13, 2022</t>
  </si>
  <si>
    <t>Jan 14, 2022</t>
  </si>
  <si>
    <t>Jan 18, 2022</t>
  </si>
  <si>
    <t>Jan 19, 2022</t>
  </si>
  <si>
    <t>Jan 20, 2022</t>
  </si>
  <si>
    <t>Jan 21, 2022</t>
  </si>
  <si>
    <t>Jan 24, 2022</t>
  </si>
  <si>
    <t>Jan 25, 2022</t>
  </si>
  <si>
    <t>Jan 26, 2022</t>
  </si>
  <si>
    <t>Jan 27, 2022</t>
  </si>
  <si>
    <t>Jan 28, 2022</t>
  </si>
  <si>
    <t>Jan 31, 2022</t>
  </si>
  <si>
    <t>Feb 01, 2022</t>
  </si>
  <si>
    <t>Feb 02, 2022</t>
  </si>
  <si>
    <t>Feb 03, 2022</t>
  </si>
  <si>
    <t>Feb 04, 2022</t>
  </si>
  <si>
    <t>Feb 07, 2022</t>
  </si>
  <si>
    <t>Feb 08, 2022</t>
  </si>
  <si>
    <t>Feb 09, 2022</t>
  </si>
  <si>
    <t>Feb 10, 2022</t>
  </si>
  <si>
    <t>Feb 11, 2022</t>
  </si>
  <si>
    <t>Feb 14, 2022</t>
  </si>
  <si>
    <t>Feb 15, 2022</t>
  </si>
  <si>
    <t>Feb 16, 2022</t>
  </si>
  <si>
    <t>Feb 17, 2022</t>
  </si>
  <si>
    <t>Feb 18, 2022</t>
  </si>
  <si>
    <t>Feb 22, 2022</t>
  </si>
  <si>
    <t>Feb 23, 2022</t>
  </si>
  <si>
    <t>Feb 24, 2022</t>
  </si>
  <si>
    <t>Feb 25, 2022</t>
  </si>
  <si>
    <t>Feb 28, 2022</t>
  </si>
  <si>
    <t>Mar 01, 2022</t>
  </si>
  <si>
    <t>Mar 02, 2022</t>
  </si>
  <si>
    <t>Mar 03, 2022</t>
  </si>
  <si>
    <t>Mar 04, 2022</t>
  </si>
  <si>
    <t>Mar 07, 2022</t>
  </si>
  <si>
    <t>Mar 08, 2022</t>
  </si>
  <si>
    <t>Mar 09, 2022</t>
  </si>
  <si>
    <t>Mar 10, 2022</t>
  </si>
  <si>
    <t>Mar 11, 2022</t>
  </si>
  <si>
    <t>Mar 14, 2022</t>
  </si>
  <si>
    <t>Mar 15, 2022</t>
  </si>
  <si>
    <t>Mar 16, 2022</t>
  </si>
  <si>
    <t>Mar 17, 2022</t>
  </si>
  <si>
    <t>Mar 18, 2022</t>
  </si>
  <si>
    <t>Mar 21, 2022</t>
  </si>
  <si>
    <t>Mar 22, 2022</t>
  </si>
  <si>
    <t>Mar 23, 2022</t>
  </si>
  <si>
    <t>Mar 24, 2022</t>
  </si>
  <si>
    <t>Mar 25, 2022</t>
  </si>
  <si>
    <t>Mar 28, 2022</t>
  </si>
  <si>
    <t>Mar 29, 2022</t>
  </si>
  <si>
    <t>Mar 30, 2022</t>
  </si>
  <si>
    <t>Mar 31, 2022</t>
  </si>
  <si>
    <t>Apr 01, 2022</t>
  </si>
  <si>
    <t>Apr 04, 2022</t>
  </si>
  <si>
    <t>Apr 05, 2022</t>
  </si>
  <si>
    <t>Apr 06, 2022</t>
  </si>
  <si>
    <t>Apr 07, 2022</t>
  </si>
  <si>
    <t>Apr 08, 2022</t>
  </si>
  <si>
    <t>Apr 11, 2022</t>
  </si>
  <si>
    <t>Apr 12, 2022</t>
  </si>
  <si>
    <t>Apr 13, 2022</t>
  </si>
  <si>
    <t>Apr 14, 2022</t>
  </si>
  <si>
    <t>Apr 18, 2022</t>
  </si>
  <si>
    <t>Apr 19, 2022</t>
  </si>
  <si>
    <t>Apr 20, 2022</t>
  </si>
  <si>
    <t>Apr 21, 2022</t>
  </si>
  <si>
    <t>Apr 22, 2022</t>
  </si>
  <si>
    <t>Apr 25, 2022</t>
  </si>
  <si>
    <t>Apr 26, 2022</t>
  </si>
  <si>
    <t>Apr 27, 2022</t>
  </si>
  <si>
    <t>Apr 28, 2022</t>
  </si>
  <si>
    <t>Apr 29, 2022</t>
  </si>
  <si>
    <t>May 02, 2022</t>
  </si>
  <si>
    <t>May 03, 2022</t>
  </si>
  <si>
    <t>May 04, 2022</t>
  </si>
  <si>
    <t>May 05, 2022</t>
  </si>
  <si>
    <t>May 06, 2022</t>
  </si>
  <si>
    <t>May 09, 2022</t>
  </si>
  <si>
    <t>May 10, 2022</t>
  </si>
  <si>
    <t>May 11, 2022</t>
  </si>
  <si>
    <t>May 12, 2022</t>
  </si>
  <si>
    <t>May 13, 2022</t>
  </si>
  <si>
    <t>May 16, 2022</t>
  </si>
  <si>
    <t>May 17, 2022</t>
  </si>
  <si>
    <t>May 18, 2022</t>
  </si>
  <si>
    <t>May 19, 2022</t>
  </si>
  <si>
    <t>May 20, 2022</t>
  </si>
  <si>
    <t>May 23, 2022</t>
  </si>
  <si>
    <t>May 24, 2022</t>
  </si>
  <si>
    <t>May 25, 2022</t>
  </si>
  <si>
    <t>May 26, 2022</t>
  </si>
  <si>
    <t>May 27, 2022</t>
  </si>
  <si>
    <t>May 31, 2022</t>
  </si>
  <si>
    <t>Jun 01, 2022</t>
  </si>
  <si>
    <t>Jun 02, 2022</t>
  </si>
  <si>
    <t>Jun 03, 2022</t>
  </si>
  <si>
    <t>Jun 06, 2022</t>
  </si>
  <si>
    <t>Jun 07, 2022</t>
  </si>
  <si>
    <t>Jun 08, 2022</t>
  </si>
  <si>
    <t>Jun 09, 2022</t>
  </si>
  <si>
    <t>Jun 10, 2022</t>
  </si>
  <si>
    <t>Jun 13, 2022</t>
  </si>
  <si>
    <t>Jun 14, 2022</t>
  </si>
  <si>
    <t>Jun 15, 2022</t>
  </si>
  <si>
    <t>Jun 16, 2022</t>
  </si>
  <si>
    <t>Jun 17, 2022</t>
  </si>
  <si>
    <t>Jun 21, 2022</t>
  </si>
  <si>
    <t>Jun 22, 2022</t>
  </si>
  <si>
    <t>Jun 23, 2022</t>
  </si>
  <si>
    <t>Jun 24, 2022</t>
  </si>
  <si>
    <t>Jun 27, 2022</t>
  </si>
  <si>
    <t>Jun 28, 2022</t>
  </si>
  <si>
    <t>Jun 29, 2022</t>
  </si>
  <si>
    <t>Jun 30, 2022</t>
  </si>
  <si>
    <t>Jul 01, 2022</t>
  </si>
  <si>
    <t>Jul 05, 2022</t>
  </si>
  <si>
    <t>Jul 06, 2022</t>
  </si>
  <si>
    <t>Jul 07, 2022</t>
  </si>
  <si>
    <t>Jul 08, 2022</t>
  </si>
  <si>
    <t>Jul 11, 2022</t>
  </si>
  <si>
    <t>Jul 12, 2022</t>
  </si>
  <si>
    <t>Jul 13, 2022</t>
  </si>
  <si>
    <t>Jul 14, 2022</t>
  </si>
  <si>
    <t>Jul 15, 2022</t>
  </si>
  <si>
    <t>Jul 18, 2022</t>
  </si>
  <si>
    <t>Jul 19, 2022</t>
  </si>
  <si>
    <t>Jul 20, 2022</t>
  </si>
  <si>
    <t>Jul 21, 2022</t>
  </si>
  <si>
    <t>Jul 22, 2022</t>
  </si>
  <si>
    <t>Jul 25, 2022</t>
  </si>
  <si>
    <t>Jul 26, 2022</t>
  </si>
  <si>
    <t>Jul 27, 2022</t>
  </si>
  <si>
    <t>Jul 28, 2022</t>
  </si>
  <si>
    <t>Jul 29, 2022</t>
  </si>
  <si>
    <t>Aug 01, 2022</t>
  </si>
  <si>
    <t>Aug 02, 2022</t>
  </si>
  <si>
    <t>Aug 03, 2022</t>
  </si>
  <si>
    <t>Aug 04, 2022</t>
  </si>
  <si>
    <t>Aug 05, 2022</t>
  </si>
  <si>
    <t>Aug 08, 2022</t>
  </si>
  <si>
    <t>Aug 09, 2022</t>
  </si>
  <si>
    <t>Aug 10, 2022</t>
  </si>
  <si>
    <t>Aug 11, 2022</t>
  </si>
  <si>
    <t>Aug 12, 2022</t>
  </si>
  <si>
    <t>Aug 15, 2022</t>
  </si>
  <si>
    <t>Aug 16, 2022</t>
  </si>
  <si>
    <t>Aug 17, 2022</t>
  </si>
  <si>
    <t>Aug 18, 2022</t>
  </si>
  <si>
    <t>Aug 19, 2022</t>
  </si>
  <si>
    <t>Aug 22, 2022</t>
  </si>
  <si>
    <t>Aug 23, 2022</t>
  </si>
  <si>
    <t>Aug 24, 2022</t>
  </si>
  <si>
    <t>Aug 25, 2022</t>
  </si>
  <si>
    <t>Aug 26, 2022</t>
  </si>
  <si>
    <t>Aug 29, 2022</t>
  </si>
  <si>
    <t>Aug 30, 2022</t>
  </si>
  <si>
    <t>Aug 31, 2022</t>
  </si>
  <si>
    <t>Sep 01, 2022</t>
  </si>
  <si>
    <t>Sep 02, 2022</t>
  </si>
  <si>
    <t>Sep 06, 2022</t>
  </si>
  <si>
    <t>Sep 07, 2022</t>
  </si>
  <si>
    <t>Sep 08, 2022</t>
  </si>
  <si>
    <t>Sep 09, 2022</t>
  </si>
  <si>
    <t>Sep 12, 2022</t>
  </si>
  <si>
    <t>Sep 13, 2022</t>
  </si>
  <si>
    <t>Sep 14, 2022</t>
  </si>
  <si>
    <t>Sep 15, 2022</t>
  </si>
  <si>
    <t>Sep 16, 2022</t>
  </si>
  <si>
    <t>Sep 19, 2022</t>
  </si>
  <si>
    <t>Sep 20, 2022</t>
  </si>
  <si>
    <t>Sep 21, 2022</t>
  </si>
  <si>
    <t>Sep 22, 2022</t>
  </si>
  <si>
    <t>Sep 23, 2022</t>
  </si>
  <si>
    <t>Sep 26, 2022</t>
  </si>
  <si>
    <t>Sep 27, 2022</t>
  </si>
  <si>
    <t>Sep 28, 2022</t>
  </si>
  <si>
    <t>Sep 29, 2022</t>
  </si>
  <si>
    <t>Sep 30, 2022</t>
  </si>
  <si>
    <t>Oct 03, 2022</t>
  </si>
  <si>
    <t>Oct 04, 2022</t>
  </si>
  <si>
    <t>Oct 05, 2022</t>
  </si>
  <si>
    <t>Oct 06, 2022</t>
  </si>
  <si>
    <t>Oct 07, 2022</t>
  </si>
  <si>
    <t>Oct 10, 2022</t>
  </si>
  <si>
    <t>Oct 11, 2022</t>
  </si>
  <si>
    <t>Oct 12, 2022</t>
  </si>
  <si>
    <t>Oct 13, 2022</t>
  </si>
  <si>
    <t>Oct 14, 2022</t>
  </si>
  <si>
    <t>Oct 17, 2022</t>
  </si>
  <si>
    <t>Oct 18, 2022</t>
  </si>
  <si>
    <t>Oct 19, 2022</t>
  </si>
  <si>
    <t>Oct 20, 2022</t>
  </si>
  <si>
    <t>Oct 21, 2022</t>
  </si>
  <si>
    <t>Oct 24, 2022</t>
  </si>
  <si>
    <t>Oct 25, 2022</t>
  </si>
  <si>
    <t>Oct 26, 2022</t>
  </si>
  <si>
    <t>Oct 27, 2022</t>
  </si>
  <si>
    <t>Oct 28, 2022</t>
  </si>
  <si>
    <t>Oct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</si>
</sst>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43" applyNumberFormat="1" applyFont="1" applyAlignment="1">
      <alignment horizontal="center"/>
    </xf>
    <xf numFmtId="0" fontId="0" fillId="0" borderId="0" xfId="0" applyAlignment="1">
      <alignment wrapText="1"/>
    </xf>
    <xf numFmtId="10" fontId="0" fillId="0" borderId="0" xfId="0" applyNumberFormat="1"/>
    <xf numFmtId="10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4" fontId="1" fillId="0" borderId="0" xfId="44" applyNumberFormat="1" applyAlignment="1">
      <alignment horizontal="center"/>
    </xf>
    <xf numFmtId="10" fontId="0" fillId="0" borderId="0" xfId="0" applyNumberFormat="1" applyBorder="1" applyAlignment="1">
      <alignment horizontal="center" wrapText="1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954C1A4E-39AC-4685-87C0-133BBC7440F9}"/>
    <cellStyle name="Note" xfId="16" builtinId="10" customBuiltin="1"/>
    <cellStyle name="Output" xfId="11" builtinId="21" customBuiltin="1"/>
    <cellStyle name="Percent" xfId="1" builtinId="5"/>
    <cellStyle name="Percent 2" xfId="43" xr:uid="{E6802E14-7A83-48FF-A474-8F5CC87531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3BB7-F2DD-45D3-A50D-24A94B6A2770}">
  <dimension ref="A1:N2762"/>
  <sheetViews>
    <sheetView topLeftCell="G1" workbookViewId="0">
      <selection activeCell="M1020" sqref="M1020"/>
    </sheetView>
  </sheetViews>
  <sheetFormatPr defaultRowHeight="14.4" outlineLevelRow="1" x14ac:dyDescent="0.3"/>
  <cols>
    <col min="1" max="1" width="10.6640625" bestFit="1" customWidth="1"/>
    <col min="2" max="8" width="17.109375" style="6" customWidth="1"/>
    <col min="9" max="11" width="17.109375" style="2" customWidth="1"/>
    <col min="13" max="13" width="15.5546875" customWidth="1"/>
  </cols>
  <sheetData>
    <row r="1" spans="1:12" ht="28.8" x14ac:dyDescent="0.3">
      <c r="A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11</v>
      </c>
      <c r="G1" s="11" t="s">
        <v>14</v>
      </c>
      <c r="H1" s="11" t="s">
        <v>15</v>
      </c>
      <c r="I1"/>
      <c r="K1" s="2" t="s">
        <v>12</v>
      </c>
      <c r="L1" t="s">
        <v>13</v>
      </c>
    </row>
    <row r="2" spans="1:12" hidden="1" outlineLevel="1" x14ac:dyDescent="0.3">
      <c r="A2" s="15" t="s">
        <v>16</v>
      </c>
      <c r="B2" s="10">
        <v>4.8731814965252166E-3</v>
      </c>
      <c r="C2" s="8"/>
      <c r="D2" s="8"/>
      <c r="E2" s="8"/>
      <c r="F2" s="8"/>
      <c r="H2" s="6" t="s">
        <v>4</v>
      </c>
      <c r="I2" s="2" t="s">
        <v>2</v>
      </c>
      <c r="J2" s="2" t="s">
        <v>3</v>
      </c>
      <c r="K2" s="2" t="s">
        <v>5</v>
      </c>
    </row>
    <row r="3" spans="1:12" hidden="1" outlineLevel="1" x14ac:dyDescent="0.3">
      <c r="A3" s="15" t="s">
        <v>17</v>
      </c>
      <c r="B3" s="10">
        <v>3.0364682025237288E-3</v>
      </c>
      <c r="C3" s="8">
        <f>B2</f>
        <v>4.8731814965252166E-3</v>
      </c>
      <c r="D3" s="8"/>
      <c r="E3" s="8"/>
      <c r="F3" s="8"/>
      <c r="G3" s="6" t="s">
        <v>6</v>
      </c>
      <c r="H3" s="5">
        <f t="array" ref="H3:K7">LINEST(B24:B1006,C24:E1006,1,1)</f>
        <v>-1.8359704360527641E-3</v>
      </c>
      <c r="I3" s="4">
        <v>0.48627765372037185</v>
      </c>
      <c r="J3" s="4">
        <v>0.40255504014786891</v>
      </c>
      <c r="K3" s="4">
        <v>9.4820637722097824E-4</v>
      </c>
    </row>
    <row r="4" spans="1:12" hidden="1" outlineLevel="1" x14ac:dyDescent="0.3">
      <c r="A4" s="15" t="s">
        <v>18</v>
      </c>
      <c r="B4" s="10">
        <v>1.8075853987327901E-3</v>
      </c>
      <c r="C4" s="8">
        <f t="shared" ref="C4:C67" si="0">B3</f>
        <v>3.0364682025237288E-3</v>
      </c>
      <c r="D4" s="8"/>
      <c r="E4" s="8"/>
      <c r="F4" s="8"/>
      <c r="G4" s="6" t="s">
        <v>7</v>
      </c>
      <c r="H4" s="5">
        <v>4.2245040152347889E-2</v>
      </c>
      <c r="I4" s="4">
        <v>5.5216579742277498E-2</v>
      </c>
      <c r="J4" s="4">
        <v>3.8561964760796888E-2</v>
      </c>
      <c r="K4" s="4">
        <v>2.5464900217102933E-4</v>
      </c>
    </row>
    <row r="5" spans="1:12" hidden="1" outlineLevel="1" x14ac:dyDescent="0.3">
      <c r="A5" s="15" t="s">
        <v>19</v>
      </c>
      <c r="B5" s="10">
        <v>3.2247002821161989E-3</v>
      </c>
      <c r="C5" s="8">
        <f t="shared" si="0"/>
        <v>1.8075853987327901E-3</v>
      </c>
      <c r="D5" s="8"/>
      <c r="E5" s="8"/>
      <c r="F5" s="8"/>
      <c r="H5" s="5">
        <v>0.64678590018545035</v>
      </c>
      <c r="I5" s="4">
        <v>4.4289181973443227E-3</v>
      </c>
      <c r="J5" s="2" t="e">
        <v>#N/A</v>
      </c>
      <c r="K5" s="2" t="e">
        <v>#N/A</v>
      </c>
    </row>
    <row r="6" spans="1:12" hidden="1" outlineLevel="1" x14ac:dyDescent="0.3">
      <c r="A6" s="15" t="s">
        <v>20</v>
      </c>
      <c r="B6" s="10">
        <v>2.5678562548083449E-3</v>
      </c>
      <c r="C6" s="8">
        <f t="shared" si="0"/>
        <v>3.2247002821161989E-3</v>
      </c>
      <c r="D6" s="8"/>
      <c r="E6" s="8"/>
      <c r="F6" s="8"/>
      <c r="H6" s="7">
        <v>597.56334436064969</v>
      </c>
      <c r="I6" s="2">
        <v>979</v>
      </c>
      <c r="J6" s="2" t="e">
        <v>#N/A</v>
      </c>
      <c r="K6" s="2" t="e">
        <v>#N/A</v>
      </c>
    </row>
    <row r="7" spans="1:12" hidden="1" outlineLevel="1" x14ac:dyDescent="0.3">
      <c r="A7" s="15" t="s">
        <v>21</v>
      </c>
      <c r="B7" s="10">
        <v>7.6377503884107346E-3</v>
      </c>
      <c r="C7" s="8">
        <f t="shared" si="0"/>
        <v>2.5678562548083449E-3</v>
      </c>
      <c r="D7" s="8">
        <f>AVERAGE(B2:B6)</f>
        <v>3.1019583269412559E-3</v>
      </c>
      <c r="E7" s="8"/>
      <c r="F7" s="8"/>
      <c r="H7" s="7">
        <v>3.5164182203819741E-2</v>
      </c>
      <c r="I7" s="3">
        <v>1.9203394754393564E-2</v>
      </c>
      <c r="J7" s="2" t="e">
        <v>#N/A</v>
      </c>
      <c r="K7" s="2" t="e">
        <v>#N/A</v>
      </c>
    </row>
    <row r="8" spans="1:12" hidden="1" outlineLevel="1" x14ac:dyDescent="0.3">
      <c r="A8" s="15" t="s">
        <v>22</v>
      </c>
      <c r="B8" s="10">
        <v>2.7831093199429998E-3</v>
      </c>
      <c r="C8" s="8">
        <f t="shared" si="0"/>
        <v>7.6377503884107346E-3</v>
      </c>
      <c r="D8" s="8">
        <f t="shared" ref="D8:D71" si="1">AVERAGE(B3:B7)</f>
        <v>3.6548721053183591E-3</v>
      </c>
      <c r="E8" s="8"/>
      <c r="F8" s="8"/>
    </row>
    <row r="9" spans="1:12" hidden="1" outlineLevel="1" x14ac:dyDescent="0.3">
      <c r="A9" s="15" t="s">
        <v>23</v>
      </c>
      <c r="B9" s="10">
        <v>3.6413647873833285E-3</v>
      </c>
      <c r="C9" s="8">
        <f t="shared" si="0"/>
        <v>2.7831093199429998E-3</v>
      </c>
      <c r="D9" s="8">
        <f t="shared" si="1"/>
        <v>3.6042003288022139E-3</v>
      </c>
      <c r="E9" s="8"/>
      <c r="F9" s="8"/>
      <c r="G9" s="6" t="s">
        <v>8</v>
      </c>
      <c r="H9" s="5">
        <f>H3/H4</f>
        <v>-4.3460023459126119E-2</v>
      </c>
      <c r="I9" s="5">
        <f t="shared" ref="I9:K9" si="2">I3/I4</f>
        <v>8.8067326152772409</v>
      </c>
      <c r="J9" s="5">
        <f t="shared" si="2"/>
        <v>10.439173487267874</v>
      </c>
      <c r="K9" s="5">
        <f t="shared" si="2"/>
        <v>3.723581750318961</v>
      </c>
    </row>
    <row r="10" spans="1:12" hidden="1" outlineLevel="1" x14ac:dyDescent="0.3">
      <c r="A10" s="15" t="s">
        <v>24</v>
      </c>
      <c r="B10" s="10">
        <v>5.0556160703630823E-3</v>
      </c>
      <c r="C10" s="8">
        <f t="shared" si="0"/>
        <v>3.6413647873833285E-3</v>
      </c>
      <c r="D10" s="8">
        <f t="shared" si="1"/>
        <v>3.9709562065323219E-3</v>
      </c>
      <c r="E10" s="8"/>
      <c r="F10" s="8"/>
      <c r="G10" s="6" t="s">
        <v>9</v>
      </c>
      <c r="H10" s="8">
        <f>_xlfn.T.DIST.2T(ABS(H9),$I$6)</f>
        <v>0.96534369324709657</v>
      </c>
      <c r="I10" s="8">
        <f t="shared" ref="I10:K10" si="3">_xlfn.T.DIST.2T(ABS(I9),$I$6)</f>
        <v>5.7594152539557679E-18</v>
      </c>
      <c r="J10" s="8">
        <f t="shared" si="3"/>
        <v>2.9180794521856854E-24</v>
      </c>
      <c r="K10" s="8">
        <f t="shared" si="3"/>
        <v>2.0762642573900769E-4</v>
      </c>
    </row>
    <row r="11" spans="1:12" hidden="1" outlineLevel="1" x14ac:dyDescent="0.3">
      <c r="A11" s="15" t="s">
        <v>25</v>
      </c>
      <c r="B11" s="10">
        <v>5.3586315731590037E-3</v>
      </c>
      <c r="C11" s="8">
        <f t="shared" si="0"/>
        <v>5.0556160703630823E-3</v>
      </c>
      <c r="D11" s="8">
        <f t="shared" si="1"/>
        <v>4.3371393641816981E-3</v>
      </c>
      <c r="E11" s="8"/>
      <c r="F11" s="8"/>
    </row>
    <row r="12" spans="1:12" hidden="1" outlineLevel="1" x14ac:dyDescent="0.3">
      <c r="A12" s="15" t="s">
        <v>26</v>
      </c>
      <c r="B12" s="10">
        <v>4.8774658695252731E-3</v>
      </c>
      <c r="C12" s="8">
        <f t="shared" si="0"/>
        <v>5.3586315731590037E-3</v>
      </c>
      <c r="D12" s="8">
        <f t="shared" si="1"/>
        <v>4.8952944278518292E-3</v>
      </c>
      <c r="E12" s="8"/>
      <c r="F12" s="8"/>
      <c r="G12" s="9" t="s">
        <v>10</v>
      </c>
    </row>
    <row r="13" spans="1:12" hidden="1" outlineLevel="1" x14ac:dyDescent="0.3">
      <c r="A13" s="15" t="s">
        <v>27</v>
      </c>
      <c r="B13" s="10">
        <v>1.7219412104230547E-3</v>
      </c>
      <c r="C13" s="8">
        <f t="shared" si="0"/>
        <v>4.8774658695252731E-3</v>
      </c>
      <c r="D13" s="8">
        <f t="shared" si="1"/>
        <v>4.3432375240747365E-3</v>
      </c>
      <c r="E13" s="8"/>
      <c r="F13" s="8"/>
    </row>
    <row r="14" spans="1:12" hidden="1" outlineLevel="1" x14ac:dyDescent="0.3">
      <c r="A14" s="15" t="s">
        <v>28</v>
      </c>
      <c r="B14" s="10">
        <v>1.5782326534137775E-3</v>
      </c>
      <c r="C14" s="8">
        <f t="shared" si="0"/>
        <v>1.7219412104230547E-3</v>
      </c>
      <c r="D14" s="8">
        <f t="shared" si="1"/>
        <v>4.1310039021707481E-3</v>
      </c>
      <c r="E14" s="8"/>
      <c r="F14" s="8"/>
    </row>
    <row r="15" spans="1:12" hidden="1" outlineLevel="1" x14ac:dyDescent="0.3">
      <c r="A15" s="15" t="s">
        <v>29</v>
      </c>
      <c r="B15" s="10">
        <v>3.5747542400026283E-3</v>
      </c>
      <c r="C15" s="8">
        <f t="shared" si="0"/>
        <v>1.5782326534137775E-3</v>
      </c>
      <c r="D15" s="8">
        <f t="shared" si="1"/>
        <v>3.7183774753768383E-3</v>
      </c>
      <c r="E15" s="8"/>
      <c r="F15" s="8"/>
    </row>
    <row r="16" spans="1:12" hidden="1" outlineLevel="1" x14ac:dyDescent="0.3">
      <c r="A16" s="15" t="s">
        <v>30</v>
      </c>
      <c r="B16" s="10">
        <v>1.4019432437290119E-3</v>
      </c>
      <c r="C16" s="8">
        <f t="shared" si="0"/>
        <v>3.5747542400026283E-3</v>
      </c>
      <c r="D16" s="8">
        <f t="shared" si="1"/>
        <v>3.4222051093047478E-3</v>
      </c>
      <c r="E16" s="8"/>
      <c r="F16" s="8"/>
    </row>
    <row r="17" spans="1:6" hidden="1" outlineLevel="1" x14ac:dyDescent="0.3">
      <c r="A17" s="15" t="s">
        <v>31</v>
      </c>
      <c r="B17" s="10">
        <v>1.6104786170327518E-3</v>
      </c>
      <c r="C17" s="8">
        <f t="shared" si="0"/>
        <v>1.4019432437290119E-3</v>
      </c>
      <c r="D17" s="8">
        <f t="shared" si="1"/>
        <v>2.630867443418749E-3</v>
      </c>
      <c r="E17" s="8"/>
      <c r="F17" s="8"/>
    </row>
    <row r="18" spans="1:6" hidden="1" outlineLevel="1" x14ac:dyDescent="0.3">
      <c r="A18" s="15" t="s">
        <v>32</v>
      </c>
      <c r="B18" s="10">
        <v>1.903061468437594E-3</v>
      </c>
      <c r="C18" s="8">
        <f t="shared" si="0"/>
        <v>1.6104786170327518E-3</v>
      </c>
      <c r="D18" s="8">
        <f t="shared" si="1"/>
        <v>1.9774699929202447E-3</v>
      </c>
      <c r="E18" s="8"/>
      <c r="F18" s="8"/>
    </row>
    <row r="19" spans="1:6" hidden="1" outlineLevel="1" x14ac:dyDescent="0.3">
      <c r="A19" s="15" t="s">
        <v>33</v>
      </c>
      <c r="B19" s="10">
        <v>3.9456823145894672E-3</v>
      </c>
      <c r="C19" s="8">
        <f t="shared" si="0"/>
        <v>1.903061468437594E-3</v>
      </c>
      <c r="D19" s="8">
        <f t="shared" si="1"/>
        <v>2.0136940445231529E-3</v>
      </c>
      <c r="E19" s="8"/>
      <c r="F19" s="8"/>
    </row>
    <row r="20" spans="1:6" hidden="1" outlineLevel="1" x14ac:dyDescent="0.3">
      <c r="A20" s="15" t="s">
        <v>34</v>
      </c>
      <c r="B20" s="10">
        <v>3.6343866687648728E-3</v>
      </c>
      <c r="C20" s="8">
        <f t="shared" si="0"/>
        <v>3.9456823145894672E-3</v>
      </c>
      <c r="D20" s="8">
        <f t="shared" si="1"/>
        <v>2.4871839767582906E-3</v>
      </c>
      <c r="E20" s="8"/>
      <c r="F20" s="8"/>
    </row>
    <row r="21" spans="1:6" hidden="1" outlineLevel="1" x14ac:dyDescent="0.3">
      <c r="A21" s="15" t="s">
        <v>35</v>
      </c>
      <c r="B21" s="10">
        <v>6.5018612779965479E-3</v>
      </c>
      <c r="C21" s="8">
        <f t="shared" si="0"/>
        <v>3.6343866687648728E-3</v>
      </c>
      <c r="D21" s="8">
        <f t="shared" si="1"/>
        <v>2.4991104625107395E-3</v>
      </c>
      <c r="E21" s="8"/>
      <c r="F21" s="8"/>
    </row>
    <row r="22" spans="1:6" hidden="1" outlineLevel="1" x14ac:dyDescent="0.3">
      <c r="A22" s="15" t="s">
        <v>36</v>
      </c>
      <c r="B22" s="10">
        <v>1.3673568819065391E-2</v>
      </c>
      <c r="C22" s="8">
        <f t="shared" si="0"/>
        <v>6.5018612779965479E-3</v>
      </c>
      <c r="D22" s="8">
        <f t="shared" si="1"/>
        <v>3.5190940693642465E-3</v>
      </c>
      <c r="E22" s="8"/>
      <c r="F22" s="8"/>
    </row>
    <row r="23" spans="1:6" hidden="1" outlineLevel="1" x14ac:dyDescent="0.3">
      <c r="A23" s="15" t="s">
        <v>37</v>
      </c>
      <c r="B23" s="10">
        <v>8.0187530217534202E-3</v>
      </c>
      <c r="C23" s="8">
        <f t="shared" si="0"/>
        <v>1.3673568819065391E-2</v>
      </c>
      <c r="D23" s="8">
        <f t="shared" si="1"/>
        <v>5.9317121097707745E-3</v>
      </c>
      <c r="E23" s="8"/>
      <c r="F23" s="8"/>
    </row>
    <row r="24" spans="1:6" hidden="1" outlineLevel="1" x14ac:dyDescent="0.3">
      <c r="A24" s="15" t="s">
        <v>38</v>
      </c>
      <c r="B24" s="10">
        <v>5.0897064999490382E-3</v>
      </c>
      <c r="C24" s="8">
        <f t="shared" si="0"/>
        <v>8.0187530217534202E-3</v>
      </c>
      <c r="D24" s="8">
        <f t="shared" si="1"/>
        <v>7.1548504204339402E-3</v>
      </c>
      <c r="E24" s="8">
        <f>AVERAGE(B2:B23)</f>
        <v>4.2012905990317833E-3</v>
      </c>
      <c r="F24" s="8">
        <f>C24*$H$3+D24*$I$3+E24*$J$3+$K$3</f>
        <v>6.1039787646739669E-3</v>
      </c>
    </row>
    <row r="25" spans="1:6" hidden="1" outlineLevel="1" x14ac:dyDescent="0.3">
      <c r="A25" s="15" t="s">
        <v>39</v>
      </c>
      <c r="B25" s="10">
        <v>2.7962175247580523E-3</v>
      </c>
      <c r="C25" s="8">
        <f t="shared" si="0"/>
        <v>5.0897064999490382E-3</v>
      </c>
      <c r="D25" s="8">
        <f t="shared" si="1"/>
        <v>7.3836552575058546E-3</v>
      </c>
      <c r="E25" s="8">
        <f t="shared" ref="E25:E88" si="4">AVERAGE(B3:B24)</f>
        <v>4.2111326446419564E-3</v>
      </c>
      <c r="F25" s="8">
        <f t="shared" ref="F25:F88" si="5">C25*$H$3+D25*$I$3+E25*$J$3+$K$3</f>
        <v>6.2245810518907659E-3</v>
      </c>
    </row>
    <row r="26" spans="1:6" hidden="1" outlineLevel="1" x14ac:dyDescent="0.3">
      <c r="A26" s="15" t="s">
        <v>40</v>
      </c>
      <c r="B26" s="10">
        <v>3.204775491459502E-3</v>
      </c>
      <c r="C26" s="8">
        <f t="shared" si="0"/>
        <v>2.7962175247580523E-3</v>
      </c>
      <c r="D26" s="8">
        <f t="shared" si="1"/>
        <v>7.2160214287044899E-3</v>
      </c>
      <c r="E26" s="8">
        <f t="shared" si="4"/>
        <v>4.2002121592889718E-3</v>
      </c>
      <c r="F26" s="8">
        <f t="shared" si="5"/>
        <v>6.142879148471234E-3</v>
      </c>
    </row>
    <row r="27" spans="1:6" hidden="1" outlineLevel="1" x14ac:dyDescent="0.3">
      <c r="A27" s="15" t="s">
        <v>41</v>
      </c>
      <c r="B27" s="10">
        <v>3.8461453796420084E-3</v>
      </c>
      <c r="C27" s="8">
        <f t="shared" si="0"/>
        <v>3.204775491459502E-3</v>
      </c>
      <c r="D27" s="8">
        <f t="shared" si="1"/>
        <v>6.5566042713970816E-3</v>
      </c>
      <c r="E27" s="8">
        <f t="shared" si="4"/>
        <v>4.2637207998674582E-3</v>
      </c>
      <c r="F27" s="8">
        <f t="shared" si="5"/>
        <v>5.8470349434023624E-3</v>
      </c>
    </row>
    <row r="28" spans="1:6" hidden="1" outlineLevel="1" x14ac:dyDescent="0.3">
      <c r="A28" s="15" t="s">
        <v>42</v>
      </c>
      <c r="B28" s="10">
        <v>1.5489588510977398E-3</v>
      </c>
      <c r="C28" s="8">
        <f t="shared" si="0"/>
        <v>3.8461453796420084E-3</v>
      </c>
      <c r="D28" s="8">
        <f t="shared" si="1"/>
        <v>4.5911195835124045E-3</v>
      </c>
      <c r="E28" s="8">
        <f t="shared" si="4"/>
        <v>4.2919683043004496E-3</v>
      </c>
      <c r="F28" s="8">
        <f t="shared" si="5"/>
        <v>4.9014573000823059E-3</v>
      </c>
    </row>
    <row r="29" spans="1:6" hidden="1" outlineLevel="1" x14ac:dyDescent="0.3">
      <c r="A29" s="15" t="s">
        <v>43</v>
      </c>
      <c r="B29" s="10">
        <v>2.6366912791057425E-3</v>
      </c>
      <c r="C29" s="8">
        <f t="shared" si="0"/>
        <v>1.5489588510977398E-3</v>
      </c>
      <c r="D29" s="8">
        <f t="shared" si="1"/>
        <v>3.2971607493812679E-3</v>
      </c>
      <c r="E29" s="8">
        <f t="shared" si="4"/>
        <v>4.2456547859499672E-3</v>
      </c>
      <c r="F29" s="8">
        <f t="shared" si="5"/>
        <v>4.2578078605238073E-3</v>
      </c>
    </row>
    <row r="30" spans="1:6" hidden="1" outlineLevel="1" x14ac:dyDescent="0.3">
      <c r="A30" s="15" t="s">
        <v>44</v>
      </c>
      <c r="B30" s="10">
        <v>2.6102483618992613E-3</v>
      </c>
      <c r="C30" s="8">
        <f t="shared" si="0"/>
        <v>2.6366912791057425E-3</v>
      </c>
      <c r="D30" s="8">
        <f t="shared" si="1"/>
        <v>2.8065577052126091E-3</v>
      </c>
      <c r="E30" s="8">
        <f t="shared" si="4"/>
        <v>4.0183339173451944E-3</v>
      </c>
      <c r="F30" s="8">
        <f t="shared" si="5"/>
        <v>3.9257323573295986E-3</v>
      </c>
    </row>
    <row r="31" spans="1:6" hidden="1" outlineLevel="1" x14ac:dyDescent="0.3">
      <c r="A31" s="15" t="s">
        <v>45</v>
      </c>
      <c r="B31" s="10">
        <v>3.0872844025963057E-3</v>
      </c>
      <c r="C31" s="8">
        <f t="shared" si="0"/>
        <v>2.6102483618992613E-3</v>
      </c>
      <c r="D31" s="8">
        <f t="shared" si="1"/>
        <v>2.769363872640851E-3</v>
      </c>
      <c r="E31" s="8">
        <f t="shared" si="4"/>
        <v>4.0104766010704788E-3</v>
      </c>
      <c r="F31" s="8">
        <f t="shared" si="5"/>
        <v>3.9045313738395471E-3</v>
      </c>
    </row>
    <row r="32" spans="1:6" hidden="1" outlineLevel="1" x14ac:dyDescent="0.3">
      <c r="A32" s="15" t="s">
        <v>46</v>
      </c>
      <c r="B32" s="10">
        <v>5.18652965380147E-3</v>
      </c>
      <c r="C32" s="8">
        <f t="shared" si="0"/>
        <v>3.0872844025963057E-3</v>
      </c>
      <c r="D32" s="8">
        <f t="shared" si="1"/>
        <v>2.7458656548682114E-3</v>
      </c>
      <c r="E32" s="8">
        <f t="shared" si="4"/>
        <v>3.985291129034705E-3</v>
      </c>
      <c r="F32" s="8">
        <f t="shared" si="5"/>
        <v>3.8820903528603021E-3</v>
      </c>
    </row>
    <row r="33" spans="1:6" hidden="1" outlineLevel="1" x14ac:dyDescent="0.3">
      <c r="A33" s="15" t="s">
        <v>47</v>
      </c>
      <c r="B33" s="10">
        <v>4.4406689608910265E-3</v>
      </c>
      <c r="C33" s="8">
        <f t="shared" si="0"/>
        <v>5.18652965380147E-3</v>
      </c>
      <c r="D33" s="8">
        <f t="shared" si="1"/>
        <v>3.0139425097001041E-3</v>
      </c>
      <c r="E33" s="8">
        <f t="shared" si="4"/>
        <v>3.9912417464637228E-3</v>
      </c>
      <c r="F33" s="8">
        <f t="shared" si="5"/>
        <v>4.0109914356634977E-3</v>
      </c>
    </row>
    <row r="34" spans="1:6" hidden="1" outlineLevel="1" x14ac:dyDescent="0.3">
      <c r="A34" s="15" t="s">
        <v>48</v>
      </c>
      <c r="B34" s="10">
        <v>2.6691380795272552E-3</v>
      </c>
      <c r="C34" s="8">
        <f t="shared" si="0"/>
        <v>4.4406689608910265E-3</v>
      </c>
      <c r="D34" s="8">
        <f t="shared" si="1"/>
        <v>3.5922845316587611E-3</v>
      </c>
      <c r="E34" s="8">
        <f t="shared" si="4"/>
        <v>3.9495161731788152E-3</v>
      </c>
      <c r="F34" s="8">
        <f t="shared" si="5"/>
        <v>4.2767987755021478E-3</v>
      </c>
    </row>
    <row r="35" spans="1:6" hidden="1" outlineLevel="1" x14ac:dyDescent="0.3">
      <c r="A35" s="15" t="s">
        <v>49</v>
      </c>
      <c r="B35" s="10">
        <v>4.0378097883756658E-3</v>
      </c>
      <c r="C35" s="8">
        <f t="shared" si="0"/>
        <v>2.6691380795272552E-3</v>
      </c>
      <c r="D35" s="8">
        <f t="shared" si="1"/>
        <v>3.5987738917430635E-3</v>
      </c>
      <c r="E35" s="8">
        <f t="shared" si="4"/>
        <v>3.8491376372698145E-3</v>
      </c>
      <c r="F35" s="8">
        <f t="shared" si="5"/>
        <v>4.242798999069995E-3</v>
      </c>
    </row>
    <row r="36" spans="1:6" hidden="1" outlineLevel="1" x14ac:dyDescent="0.3">
      <c r="A36" s="15" t="s">
        <v>50</v>
      </c>
      <c r="B36" s="10">
        <v>3.3717007726971155E-3</v>
      </c>
      <c r="C36" s="8">
        <f t="shared" si="0"/>
        <v>4.0378097883756658E-3</v>
      </c>
      <c r="D36" s="8">
        <f t="shared" si="1"/>
        <v>3.8842861770383452E-3</v>
      </c>
      <c r="E36" s="8">
        <f t="shared" si="4"/>
        <v>3.9544043908131144E-3</v>
      </c>
      <c r="F36" s="8">
        <f t="shared" si="5"/>
        <v>4.4215000646764778E-3</v>
      </c>
    </row>
    <row r="37" spans="1:6" hidden="1" outlineLevel="1" x14ac:dyDescent="0.3">
      <c r="A37" s="15" t="s">
        <v>51</v>
      </c>
      <c r="B37" s="10">
        <v>2.0187804075238575E-3</v>
      </c>
      <c r="C37" s="8">
        <f t="shared" si="0"/>
        <v>3.3717007726971155E-3</v>
      </c>
      <c r="D37" s="8">
        <f t="shared" si="1"/>
        <v>3.941169451058507E-3</v>
      </c>
      <c r="E37" s="8">
        <f t="shared" si="4"/>
        <v>4.035925668962357E-3</v>
      </c>
      <c r="F37" s="8">
        <f t="shared" si="5"/>
        <v>4.4832008875611831E-3</v>
      </c>
    </row>
    <row r="38" spans="1:6" hidden="1" outlineLevel="1" x14ac:dyDescent="0.3">
      <c r="A38" s="15" t="s">
        <v>52</v>
      </c>
      <c r="B38" s="10">
        <v>1.96640721088495E-3</v>
      </c>
      <c r="C38" s="8">
        <f t="shared" si="0"/>
        <v>2.0187804075238575E-3</v>
      </c>
      <c r="D38" s="8">
        <f t="shared" si="1"/>
        <v>3.3076196018029837E-3</v>
      </c>
      <c r="E38" s="8">
        <f t="shared" si="4"/>
        <v>3.9651995856678683E-3</v>
      </c>
      <c r="F38" s="8">
        <f t="shared" si="5"/>
        <v>4.1491325338429896E-3</v>
      </c>
    </row>
    <row r="39" spans="1:6" hidden="1" outlineLevel="1" x14ac:dyDescent="0.3">
      <c r="A39" s="15" t="s">
        <v>53</v>
      </c>
      <c r="B39" s="10">
        <v>1.7429673323050669E-3</v>
      </c>
      <c r="C39" s="8">
        <f t="shared" si="0"/>
        <v>1.96640721088495E-3</v>
      </c>
      <c r="D39" s="8">
        <f t="shared" si="1"/>
        <v>2.812767251801769E-3</v>
      </c>
      <c r="E39" s="8">
        <f t="shared" si="4"/>
        <v>3.990857038720411E-3</v>
      </c>
      <c r="F39" s="8">
        <f t="shared" si="5"/>
        <v>3.9189215868307157E-3</v>
      </c>
    </row>
    <row r="40" spans="1:6" hidden="1" outlineLevel="1" x14ac:dyDescent="0.3">
      <c r="A40" s="15" t="s">
        <v>54</v>
      </c>
      <c r="B40" s="10">
        <v>1.925058195138357E-3</v>
      </c>
      <c r="C40" s="8">
        <f t="shared" si="0"/>
        <v>1.7429673323050669E-3</v>
      </c>
      <c r="D40" s="8">
        <f t="shared" si="1"/>
        <v>2.6275331023573314E-3</v>
      </c>
      <c r="E40" s="8">
        <f t="shared" si="4"/>
        <v>3.9968792530509717E-3</v>
      </c>
      <c r="F40" s="8">
        <f t="shared" si="5"/>
        <v>3.8316808609929112E-3</v>
      </c>
    </row>
    <row r="41" spans="1:6" hidden="1" outlineLevel="1" x14ac:dyDescent="0.3">
      <c r="A41" s="15" t="s">
        <v>55</v>
      </c>
      <c r="B41" s="10">
        <v>3.4271863141229031E-3</v>
      </c>
      <c r="C41" s="8">
        <f t="shared" si="0"/>
        <v>1.925058195138357E-3</v>
      </c>
      <c r="D41" s="8">
        <f t="shared" si="1"/>
        <v>2.2049827837098694E-3</v>
      </c>
      <c r="E41" s="8">
        <f t="shared" si="4"/>
        <v>3.9978791042646422E-3</v>
      </c>
      <c r="F41" s="8">
        <f t="shared" si="5"/>
        <v>3.6262722651668518E-3</v>
      </c>
    </row>
    <row r="42" spans="1:6" hidden="1" outlineLevel="1" x14ac:dyDescent="0.3">
      <c r="A42" s="15" t="s">
        <v>56</v>
      </c>
      <c r="B42" s="10">
        <v>4.4158517834136804E-3</v>
      </c>
      <c r="C42" s="8">
        <f t="shared" si="0"/>
        <v>3.4271863141229031E-3</v>
      </c>
      <c r="D42" s="8">
        <f t="shared" si="1"/>
        <v>2.216079891995027E-3</v>
      </c>
      <c r="E42" s="8">
        <f t="shared" si="4"/>
        <v>3.9743111042434354E-3</v>
      </c>
      <c r="F42" s="8">
        <f t="shared" si="5"/>
        <v>3.6194232609344781E-3</v>
      </c>
    </row>
    <row r="43" spans="1:6" hidden="1" outlineLevel="1" x14ac:dyDescent="0.3">
      <c r="A43" s="15" t="s">
        <v>57</v>
      </c>
      <c r="B43" s="10">
        <v>2.7971116521602487E-3</v>
      </c>
      <c r="C43" s="8">
        <f t="shared" si="0"/>
        <v>4.4158517834136804E-3</v>
      </c>
      <c r="D43" s="8">
        <f t="shared" si="1"/>
        <v>2.6954941671729917E-3</v>
      </c>
      <c r="E43" s="8">
        <f t="shared" si="4"/>
        <v>4.0098322458183809E-3</v>
      </c>
      <c r="F43" s="8">
        <f t="shared" si="5"/>
        <v>3.8650357638281077E-3</v>
      </c>
    </row>
    <row r="44" spans="1:6" hidden="1" outlineLevel="1" x14ac:dyDescent="0.3">
      <c r="A44" s="15" t="s">
        <v>58</v>
      </c>
      <c r="B44" s="10">
        <v>3.4564756855421336E-3</v>
      </c>
      <c r="C44" s="8">
        <f t="shared" si="0"/>
        <v>2.7971116521602487E-3</v>
      </c>
      <c r="D44" s="8">
        <f t="shared" si="1"/>
        <v>2.8616350554280514E-3</v>
      </c>
      <c r="E44" s="8">
        <f t="shared" si="4"/>
        <v>3.8414345355530944E-3</v>
      </c>
      <c r="F44" s="8">
        <f t="shared" si="5"/>
        <v>3.8810089771637787E-3</v>
      </c>
    </row>
    <row r="45" spans="1:6" hidden="1" outlineLevel="1" x14ac:dyDescent="0.3">
      <c r="A45" s="15" t="s">
        <v>59</v>
      </c>
      <c r="B45" s="10">
        <v>4.0383144224263251E-3</v>
      </c>
      <c r="C45" s="8">
        <f t="shared" si="0"/>
        <v>3.4564756855421336E-3</v>
      </c>
      <c r="D45" s="8">
        <f t="shared" si="1"/>
        <v>3.2043367260754644E-3</v>
      </c>
      <c r="E45" s="8">
        <f t="shared" si="4"/>
        <v>3.3770212113020366E-3</v>
      </c>
      <c r="F45" s="8">
        <f t="shared" si="5"/>
        <v>3.8594946442312783E-3</v>
      </c>
    </row>
    <row r="46" spans="1:6" hidden="1" outlineLevel="1" x14ac:dyDescent="0.3">
      <c r="A46" s="15" t="s">
        <v>60</v>
      </c>
      <c r="B46" s="10">
        <v>2.6228814447467629E-3</v>
      </c>
      <c r="C46" s="8">
        <f t="shared" si="0"/>
        <v>4.0383144224263251E-3</v>
      </c>
      <c r="D46" s="8">
        <f t="shared" si="1"/>
        <v>3.6269879715330583E-3</v>
      </c>
      <c r="E46" s="8">
        <f t="shared" si="4"/>
        <v>3.1960921840598964E-3</v>
      </c>
      <c r="F46" s="8">
        <f t="shared" si="5"/>
        <v>3.9911183696695459E-3</v>
      </c>
    </row>
    <row r="47" spans="1:6" hidden="1" outlineLevel="1" x14ac:dyDescent="0.3">
      <c r="A47" s="15" t="s">
        <v>61</v>
      </c>
      <c r="B47" s="10">
        <v>3.1471611965903068E-3</v>
      </c>
      <c r="C47" s="8">
        <f t="shared" si="0"/>
        <v>2.6228814447467629E-3</v>
      </c>
      <c r="D47" s="8">
        <f t="shared" si="1"/>
        <v>3.4661269976578304E-3</v>
      </c>
      <c r="E47" s="8">
        <f t="shared" si="4"/>
        <v>3.0839637724597922E-3</v>
      </c>
      <c r="F47" s="8">
        <f t="shared" si="5"/>
        <v>3.8703561085861636E-3</v>
      </c>
    </row>
    <row r="48" spans="1:6" hidden="1" outlineLevel="1" x14ac:dyDescent="0.3">
      <c r="A48" s="15" t="s">
        <v>62</v>
      </c>
      <c r="B48" s="10">
        <v>4.3774431118129477E-3</v>
      </c>
      <c r="C48" s="8">
        <f t="shared" si="0"/>
        <v>3.1471611965903068E-3</v>
      </c>
      <c r="D48" s="8">
        <f t="shared" si="1"/>
        <v>3.2123888802931553E-3</v>
      </c>
      <c r="E48" s="8">
        <f t="shared" si="4"/>
        <v>3.0999157575430768E-3</v>
      </c>
      <c r="F48" s="8">
        <f t="shared" si="5"/>
        <v>3.7524279220856787E-3</v>
      </c>
    </row>
    <row r="49" spans="1:6" hidden="1" outlineLevel="1" x14ac:dyDescent="0.3">
      <c r="A49" s="15" t="s">
        <v>63</v>
      </c>
      <c r="B49" s="10">
        <v>2.709667801575194E-3</v>
      </c>
      <c r="C49" s="8">
        <f t="shared" si="0"/>
        <v>4.3774431118129477E-3</v>
      </c>
      <c r="D49" s="8">
        <f t="shared" si="1"/>
        <v>3.5284551722236947E-3</v>
      </c>
      <c r="E49" s="8">
        <f t="shared" si="4"/>
        <v>3.153218831195505E-3</v>
      </c>
      <c r="F49" s="8">
        <f t="shared" si="5"/>
        <v>3.9253225566755583E-3</v>
      </c>
    </row>
    <row r="50" spans="1:6" hidden="1" outlineLevel="1" x14ac:dyDescent="0.3">
      <c r="A50" s="15" t="s">
        <v>64</v>
      </c>
      <c r="B50" s="10">
        <v>3.1437285480243344E-3</v>
      </c>
      <c r="C50" s="8">
        <f t="shared" si="0"/>
        <v>2.709667801575194E-3</v>
      </c>
      <c r="D50" s="8">
        <f t="shared" si="1"/>
        <v>3.3790935954303076E-3</v>
      </c>
      <c r="E50" s="8">
        <f t="shared" si="4"/>
        <v>3.1015607594651958E-3</v>
      </c>
      <c r="F50" s="8">
        <f t="shared" si="5"/>
        <v>3.8349581285807141E-3</v>
      </c>
    </row>
    <row r="51" spans="1:6" hidden="1" outlineLevel="1" x14ac:dyDescent="0.3">
      <c r="A51" s="15" t="s">
        <v>65</v>
      </c>
      <c r="B51" s="10">
        <v>9.2481139652218439E-3</v>
      </c>
      <c r="C51" s="8">
        <f t="shared" si="0"/>
        <v>3.1437285480243344E-3</v>
      </c>
      <c r="D51" s="8">
        <f t="shared" si="1"/>
        <v>3.200176420549909E-3</v>
      </c>
      <c r="E51" s="8">
        <f t="shared" si="4"/>
        <v>3.1740502911436776E-3</v>
      </c>
      <c r="F51" s="8">
        <f t="shared" si="5"/>
        <v>3.7763388082067964E-3</v>
      </c>
    </row>
    <row r="52" spans="1:6" hidden="1" outlineLevel="1" x14ac:dyDescent="0.3">
      <c r="A52" s="15" t="s">
        <v>66</v>
      </c>
      <c r="B52" s="10">
        <v>6.6037766449925936E-3</v>
      </c>
      <c r="C52" s="8">
        <f t="shared" si="0"/>
        <v>9.2481139652218439E-3</v>
      </c>
      <c r="D52" s="8">
        <f t="shared" si="1"/>
        <v>4.5252229246449255E-3</v>
      </c>
      <c r="E52" s="8">
        <f t="shared" si="4"/>
        <v>3.4745695041489551E-3</v>
      </c>
      <c r="F52" s="8">
        <f t="shared" si="5"/>
        <v>4.5304473659888017E-3</v>
      </c>
    </row>
    <row r="53" spans="1:6" hidden="1" outlineLevel="1" x14ac:dyDescent="0.3">
      <c r="A53" s="15" t="s">
        <v>67</v>
      </c>
      <c r="B53" s="10">
        <v>3.0251176499411108E-3</v>
      </c>
      <c r="C53" s="8">
        <f t="shared" si="0"/>
        <v>6.6037766449925936E-3</v>
      </c>
      <c r="D53" s="8">
        <f t="shared" si="1"/>
        <v>5.2165460143253819E-3</v>
      </c>
      <c r="E53" s="8">
        <f t="shared" si="4"/>
        <v>3.6560935170168339E-3</v>
      </c>
      <c r="F53" s="8">
        <f t="shared" si="5"/>
        <v>4.9445506674320547E-3</v>
      </c>
    </row>
    <row r="54" spans="1:6" hidden="1" outlineLevel="1" x14ac:dyDescent="0.3">
      <c r="A54" s="15" t="s">
        <v>68</v>
      </c>
      <c r="B54" s="10">
        <v>3.1295340530213631E-3</v>
      </c>
      <c r="C54" s="8">
        <f t="shared" si="0"/>
        <v>3.0251176499411108E-3</v>
      </c>
      <c r="D54" s="8">
        <f t="shared" si="1"/>
        <v>4.9460809219510158E-3</v>
      </c>
      <c r="E54" s="8">
        <f t="shared" si="4"/>
        <v>3.6532677555325063E-3</v>
      </c>
      <c r="F54" s="8">
        <f t="shared" si="5"/>
        <v>4.8184623244868418E-3</v>
      </c>
    </row>
    <row r="55" spans="1:6" hidden="1" outlineLevel="1" x14ac:dyDescent="0.3">
      <c r="A55" s="15" t="s">
        <v>69</v>
      </c>
      <c r="B55" s="10">
        <v>3.6674145475739934E-3</v>
      </c>
      <c r="C55" s="8">
        <f t="shared" si="0"/>
        <v>3.1295340530213631E-3</v>
      </c>
      <c r="D55" s="8">
        <f t="shared" si="1"/>
        <v>5.0300541722402489E-3</v>
      </c>
      <c r="E55" s="8">
        <f t="shared" si="4"/>
        <v>3.5597679554970475E-3</v>
      </c>
      <c r="F55" s="8">
        <f t="shared" si="5"/>
        <v>4.8214661184265775E-3</v>
      </c>
    </row>
    <row r="56" spans="1:6" hidden="1" outlineLevel="1" x14ac:dyDescent="0.3">
      <c r="A56" s="15" t="s">
        <v>70</v>
      </c>
      <c r="B56" s="10">
        <v>2.69510063311307E-3</v>
      </c>
      <c r="C56" s="8">
        <f t="shared" si="0"/>
        <v>3.6674145475739934E-3</v>
      </c>
      <c r="D56" s="8">
        <f t="shared" si="1"/>
        <v>5.134791372150181E-3</v>
      </c>
      <c r="E56" s="8">
        <f t="shared" si="4"/>
        <v>3.5246200276190004E-3</v>
      </c>
      <c r="F56" s="8">
        <f t="shared" si="5"/>
        <v>4.8572609700518309E-3</v>
      </c>
    </row>
    <row r="57" spans="1:6" hidden="1" outlineLevel="1" x14ac:dyDescent="0.3">
      <c r="A57" s="15" t="s">
        <v>71</v>
      </c>
      <c r="B57" s="10">
        <v>6.7998980145714105E-3</v>
      </c>
      <c r="C57" s="8">
        <f t="shared" si="0"/>
        <v>2.69510063311307E-3</v>
      </c>
      <c r="D57" s="8">
        <f t="shared" si="1"/>
        <v>3.8241887057284263E-3</v>
      </c>
      <c r="E57" s="8">
        <f t="shared" si="4"/>
        <v>3.5258001436910828E-3</v>
      </c>
      <c r="F57" s="8">
        <f t="shared" si="5"/>
        <v>4.2222043817388864E-3</v>
      </c>
    </row>
    <row r="58" spans="1:6" hidden="1" outlineLevel="1" x14ac:dyDescent="0.3">
      <c r="A58" s="15" t="s">
        <v>72</v>
      </c>
      <c r="B58" s="10">
        <v>5.1024062860220432E-3</v>
      </c>
      <c r="C58" s="8">
        <f t="shared" si="0"/>
        <v>6.7998980145714105E-3</v>
      </c>
      <c r="D58" s="8">
        <f t="shared" si="1"/>
        <v>3.8634129796441897E-3</v>
      </c>
      <c r="E58" s="8">
        <f t="shared" si="4"/>
        <v>3.6513496085181629E-3</v>
      </c>
      <c r="F58" s="8">
        <f t="shared" si="5"/>
        <v>4.2842825528431935E-3</v>
      </c>
    </row>
    <row r="59" spans="1:6" hidden="1" outlineLevel="1" x14ac:dyDescent="0.3">
      <c r="A59" s="15" t="s">
        <v>73</v>
      </c>
      <c r="B59" s="10">
        <v>4.8439224288906457E-3</v>
      </c>
      <c r="C59" s="8">
        <f t="shared" si="0"/>
        <v>5.1024062860220432E-3</v>
      </c>
      <c r="D59" s="8">
        <f t="shared" si="1"/>
        <v>4.2788707068603755E-3</v>
      </c>
      <c r="E59" s="8">
        <f t="shared" si="4"/>
        <v>3.7300180409420222E-3</v>
      </c>
      <c r="F59" s="8">
        <f t="shared" si="5"/>
        <v>4.5210952802556955E-3</v>
      </c>
    </row>
    <row r="60" spans="1:6" hidden="1" outlineLevel="1" x14ac:dyDescent="0.3">
      <c r="A60" s="15" t="s">
        <v>74</v>
      </c>
      <c r="B60" s="10">
        <v>4.075251489077592E-3</v>
      </c>
      <c r="C60" s="8">
        <f t="shared" si="0"/>
        <v>4.8439224288906457E-3</v>
      </c>
      <c r="D60" s="8">
        <f t="shared" si="1"/>
        <v>4.6217483820342325E-3</v>
      </c>
      <c r="E60" s="8">
        <f t="shared" si="4"/>
        <v>3.8584335873677851E-3</v>
      </c>
      <c r="F60" s="8">
        <f t="shared" si="5"/>
        <v>4.7399979258192582E-3</v>
      </c>
    </row>
    <row r="61" spans="1:6" hidden="1" outlineLevel="1" x14ac:dyDescent="0.3">
      <c r="A61" s="15" t="s">
        <v>75</v>
      </c>
      <c r="B61" s="10">
        <v>8.3686863426898003E-3</v>
      </c>
      <c r="C61" s="8">
        <f t="shared" si="0"/>
        <v>4.075251489077592E-3</v>
      </c>
      <c r="D61" s="8">
        <f t="shared" si="1"/>
        <v>4.7033157703349525E-3</v>
      </c>
      <c r="E61" s="8">
        <f t="shared" si="4"/>
        <v>3.9542901454674506E-3</v>
      </c>
      <c r="F61" s="8">
        <f t="shared" si="5"/>
        <v>4.8196611217370278E-3</v>
      </c>
    </row>
    <row r="62" spans="1:6" hidden="1" outlineLevel="1" x14ac:dyDescent="0.3">
      <c r="A62" s="15" t="s">
        <v>76</v>
      </c>
      <c r="B62" s="10">
        <v>6.8907792994324915E-3</v>
      </c>
      <c r="C62" s="8">
        <f t="shared" si="0"/>
        <v>8.3686863426898003E-3</v>
      </c>
      <c r="D62" s="8">
        <f t="shared" si="1"/>
        <v>5.8380329122502987E-3</v>
      </c>
      <c r="E62" s="8">
        <f t="shared" si="4"/>
        <v>4.2554591913940296E-3</v>
      </c>
      <c r="F62" s="8">
        <f t="shared" si="5"/>
        <v>5.4848032090578282E-3</v>
      </c>
    </row>
    <row r="63" spans="1:6" hidden="1" outlineLevel="1" x14ac:dyDescent="0.3">
      <c r="A63" s="15" t="s">
        <v>77</v>
      </c>
      <c r="B63" s="10">
        <v>6.346807842256586E-3</v>
      </c>
      <c r="C63" s="8">
        <f t="shared" si="0"/>
        <v>6.8907792994324915E-3</v>
      </c>
      <c r="D63" s="8">
        <f t="shared" si="1"/>
        <v>5.8562091692225147E-3</v>
      </c>
      <c r="E63" s="8">
        <f t="shared" si="4"/>
        <v>4.4811737870437632E-3</v>
      </c>
      <c r="F63" s="8">
        <f t="shared" si="5"/>
        <v>5.5872178584040885E-3</v>
      </c>
    </row>
    <row r="64" spans="1:6" hidden="1" outlineLevel="1" x14ac:dyDescent="0.3">
      <c r="A64" s="15" t="s">
        <v>78</v>
      </c>
      <c r="B64" s="10">
        <v>8.616561210565506E-3</v>
      </c>
      <c r="C64" s="8">
        <f t="shared" si="0"/>
        <v>6.346807842256586E-3</v>
      </c>
      <c r="D64" s="8">
        <f t="shared" si="1"/>
        <v>6.105089480469424E-3</v>
      </c>
      <c r="E64" s="8">
        <f t="shared" si="4"/>
        <v>4.613883856504384E-3</v>
      </c>
      <c r="F64" s="8">
        <f t="shared" si="5"/>
        <v>5.7626646150676095E-3</v>
      </c>
    </row>
    <row r="65" spans="1:6" hidden="1" outlineLevel="1" x14ac:dyDescent="0.3">
      <c r="A65" s="15" t="s">
        <v>79</v>
      </c>
      <c r="B65" s="10">
        <v>2.5591339264805949E-2</v>
      </c>
      <c r="C65" s="8">
        <f t="shared" si="0"/>
        <v>8.616561210565506E-3</v>
      </c>
      <c r="D65" s="8">
        <f t="shared" si="1"/>
        <v>6.8596172368043957E-3</v>
      </c>
      <c r="E65" s="8">
        <f t="shared" si="4"/>
        <v>4.8048251941021948E-3</v>
      </c>
      <c r="F65" s="8">
        <f t="shared" si="5"/>
        <v>6.2022717998263047E-3</v>
      </c>
    </row>
    <row r="66" spans="1:6" hidden="1" outlineLevel="1" x14ac:dyDescent="0.3">
      <c r="A66" s="15" t="s">
        <v>80</v>
      </c>
      <c r="B66" s="10">
        <v>2.5245496838897579E-2</v>
      </c>
      <c r="C66" s="8">
        <f t="shared" si="0"/>
        <v>2.5591339264805949E-2</v>
      </c>
      <c r="D66" s="8">
        <f t="shared" si="1"/>
        <v>1.1162834791950066E-2</v>
      </c>
      <c r="E66" s="8">
        <f t="shared" si="4"/>
        <v>5.8409264492224533E-3</v>
      </c>
      <c r="F66" s="8">
        <f t="shared" si="5"/>
        <v>8.6807529276769057E-3</v>
      </c>
    </row>
    <row r="67" spans="1:6" hidden="1" outlineLevel="1" x14ac:dyDescent="0.3">
      <c r="A67" s="15" t="s">
        <v>81</v>
      </c>
      <c r="B67" s="10">
        <v>1.4199429726728614E-2</v>
      </c>
      <c r="C67" s="8">
        <f t="shared" si="0"/>
        <v>2.5245496838897579E-2</v>
      </c>
      <c r="D67" s="8">
        <f t="shared" si="1"/>
        <v>1.4538196891191624E-2</v>
      </c>
      <c r="E67" s="8">
        <f t="shared" si="4"/>
        <v>6.8313365016477003E-3</v>
      </c>
      <c r="F67" s="8">
        <f t="shared" si="5"/>
        <v>1.072144560463916E-2</v>
      </c>
    </row>
    <row r="68" spans="1:6" hidden="1" outlineLevel="1" x14ac:dyDescent="0.3">
      <c r="A68" s="15" t="s">
        <v>82</v>
      </c>
      <c r="B68" s="10">
        <v>1.5403068228982899E-2</v>
      </c>
      <c r="C68" s="8">
        <f t="shared" ref="C68:C131" si="6">B67</f>
        <v>1.4199429726728614E-2</v>
      </c>
      <c r="D68" s="8">
        <f t="shared" si="1"/>
        <v>1.5999926976650848E-2</v>
      </c>
      <c r="E68" s="8">
        <f t="shared" si="4"/>
        <v>7.2932053791159865E-3</v>
      </c>
      <c r="F68" s="8">
        <f t="shared" si="5"/>
        <v>1.1638460178133643E-2</v>
      </c>
    </row>
    <row r="69" spans="1:6" hidden="1" outlineLevel="1" x14ac:dyDescent="0.3">
      <c r="A69" s="15" t="s">
        <v>83</v>
      </c>
      <c r="B69" s="10">
        <v>3.0566760080550183E-2</v>
      </c>
      <c r="C69" s="8">
        <f t="shared" si="6"/>
        <v>1.5403068228982899E-2</v>
      </c>
      <c r="D69" s="8">
        <f t="shared" si="1"/>
        <v>1.781117905399611E-2</v>
      </c>
      <c r="E69" s="8">
        <f t="shared" si="4"/>
        <v>7.8741229602176301E-3</v>
      </c>
      <c r="F69" s="8">
        <f t="shared" si="5"/>
        <v>1.2750873044078388E-2</v>
      </c>
    </row>
    <row r="70" spans="1:6" hidden="1" outlineLevel="1" x14ac:dyDescent="0.3">
      <c r="A70" s="15" t="s">
        <v>84</v>
      </c>
      <c r="B70" s="10">
        <v>1.3475687535196091E-2</v>
      </c>
      <c r="C70" s="8">
        <f t="shared" si="6"/>
        <v>3.0566760080550183E-2</v>
      </c>
      <c r="D70" s="8">
        <f t="shared" si="1"/>
        <v>2.2201218827993047E-2</v>
      </c>
      <c r="E70" s="8">
        <f t="shared" si="4"/>
        <v>9.1204683640339883E-3</v>
      </c>
      <c r="F70" s="8">
        <f t="shared" si="5"/>
        <v>1.5359533819247245E-2</v>
      </c>
    </row>
    <row r="71" spans="1:6" hidden="1" outlineLevel="1" x14ac:dyDescent="0.3">
      <c r="A71" s="15" t="s">
        <v>85</v>
      </c>
      <c r="B71" s="10">
        <v>8.0175811780825845E-3</v>
      </c>
      <c r="C71" s="8">
        <f t="shared" si="6"/>
        <v>1.3475687535196091E-2</v>
      </c>
      <c r="D71" s="8">
        <f t="shared" si="1"/>
        <v>1.9778088482071073E-2</v>
      </c>
      <c r="E71" s="8">
        <f t="shared" si="4"/>
        <v>9.5340249287332209E-3</v>
      </c>
      <c r="F71" s="8">
        <f t="shared" si="5"/>
        <v>1.437907766339329E-2</v>
      </c>
    </row>
    <row r="72" spans="1:6" hidden="1" outlineLevel="1" x14ac:dyDescent="0.3">
      <c r="A72" s="15" t="s">
        <v>86</v>
      </c>
      <c r="B72" s="10">
        <v>1.000277130833502E-2</v>
      </c>
      <c r="C72" s="8">
        <f t="shared" si="6"/>
        <v>8.0175811780825845E-3</v>
      </c>
      <c r="D72" s="8">
        <f t="shared" ref="D72:D135" si="7">AVERAGE(B67:B71)</f>
        <v>1.6332505349908075E-2</v>
      </c>
      <c r="E72" s="8">
        <f t="shared" si="4"/>
        <v>9.7752937185744664E-3</v>
      </c>
      <c r="F72" s="8">
        <f t="shared" si="5"/>
        <v>1.2810712471476042E-2</v>
      </c>
    </row>
    <row r="73" spans="1:6" hidden="1" outlineLevel="1" x14ac:dyDescent="0.3">
      <c r="A73" s="15" t="s">
        <v>87</v>
      </c>
      <c r="B73" s="10">
        <v>1.2289630883772629E-2</v>
      </c>
      <c r="C73" s="8">
        <f t="shared" si="6"/>
        <v>1.000277130833502E-2</v>
      </c>
      <c r="D73" s="8">
        <f t="shared" si="7"/>
        <v>1.5493173666229354E-2</v>
      </c>
      <c r="E73" s="8">
        <f t="shared" si="4"/>
        <v>1.0087068389497678E-2</v>
      </c>
      <c r="F73" s="8">
        <f t="shared" si="5"/>
        <v>1.2524425944425077E-2</v>
      </c>
    </row>
    <row r="74" spans="1:6" hidden="1" outlineLevel="1" x14ac:dyDescent="0.3">
      <c r="A74" s="15" t="s">
        <v>88</v>
      </c>
      <c r="B74" s="10">
        <v>8.5572525808093325E-3</v>
      </c>
      <c r="C74" s="8">
        <f t="shared" si="6"/>
        <v>1.2289630883772629E-2</v>
      </c>
      <c r="D74" s="8">
        <f t="shared" si="7"/>
        <v>1.4870486197187302E-2</v>
      </c>
      <c r="E74" s="8">
        <f t="shared" si="4"/>
        <v>1.0225319158522718E-2</v>
      </c>
      <c r="F74" s="8">
        <f t="shared" si="5"/>
        <v>1.2273081880281672E-2</v>
      </c>
    </row>
    <row r="75" spans="1:6" hidden="1" outlineLevel="1" x14ac:dyDescent="0.3">
      <c r="A75" s="15" t="s">
        <v>89</v>
      </c>
      <c r="B75" s="10">
        <v>8.1264689996322463E-3</v>
      </c>
      <c r="C75" s="8">
        <f t="shared" si="6"/>
        <v>8.5572525808093325E-3</v>
      </c>
      <c r="D75" s="8">
        <f t="shared" si="7"/>
        <v>1.0468584697239131E-2</v>
      </c>
      <c r="E75" s="8">
        <f t="shared" si="4"/>
        <v>1.0314113519241658E-2</v>
      </c>
      <c r="F75" s="8">
        <f t="shared" si="5"/>
        <v>1.0175132700643212E-2</v>
      </c>
    </row>
    <row r="76" spans="1:6" hidden="1" outlineLevel="1" x14ac:dyDescent="0.3">
      <c r="A76" s="15" t="s">
        <v>90</v>
      </c>
      <c r="B76" s="10">
        <v>1.2443359807530986E-2</v>
      </c>
      <c r="C76" s="8">
        <f t="shared" si="6"/>
        <v>8.1264689996322463E-3</v>
      </c>
      <c r="D76" s="8">
        <f t="shared" si="7"/>
        <v>9.398740990126362E-3</v>
      </c>
      <c r="E76" s="8">
        <f t="shared" si="4"/>
        <v>1.0545993126045801E-2</v>
      </c>
      <c r="F76" s="8">
        <f t="shared" si="5"/>
        <v>9.7490268232468032E-3</v>
      </c>
    </row>
    <row r="77" spans="1:6" hidden="1" outlineLevel="1" x14ac:dyDescent="0.3">
      <c r="A77" s="15" t="s">
        <v>91</v>
      </c>
      <c r="B77" s="10">
        <v>9.3299919731798311E-3</v>
      </c>
      <c r="C77" s="8">
        <f t="shared" si="6"/>
        <v>1.2443359807530986E-2</v>
      </c>
      <c r="D77" s="8">
        <f t="shared" si="7"/>
        <v>1.0283896716016042E-2</v>
      </c>
      <c r="E77" s="8">
        <f t="shared" si="4"/>
        <v>1.0969348842159875E-2</v>
      </c>
      <c r="F77" s="8">
        <f t="shared" si="5"/>
        <v>1.034195656620775E-2</v>
      </c>
    </row>
    <row r="78" spans="1:6" hidden="1" outlineLevel="1" x14ac:dyDescent="0.3">
      <c r="A78" s="15" t="s">
        <v>92</v>
      </c>
      <c r="B78" s="10">
        <v>6.9315544845640507E-3</v>
      </c>
      <c r="C78" s="8">
        <f t="shared" si="6"/>
        <v>9.3299919731798311E-3</v>
      </c>
      <c r="D78" s="8">
        <f t="shared" si="7"/>
        <v>1.0149340848985004E-2</v>
      </c>
      <c r="E78" s="8">
        <f t="shared" si="4"/>
        <v>1.1226738725141959E-2</v>
      </c>
      <c r="F78" s="8">
        <f t="shared" si="5"/>
        <v>1.0385854700871522E-2</v>
      </c>
    </row>
    <row r="79" spans="1:6" hidden="1" outlineLevel="1" x14ac:dyDescent="0.3">
      <c r="A79" s="15" t="s">
        <v>93</v>
      </c>
      <c r="B79" s="10">
        <v>5.9856940810644327E-3</v>
      </c>
      <c r="C79" s="8">
        <f t="shared" si="6"/>
        <v>6.9315544845640507E-3</v>
      </c>
      <c r="D79" s="8">
        <f t="shared" si="7"/>
        <v>9.0777255691432881E-3</v>
      </c>
      <c r="E79" s="8">
        <f t="shared" si="4"/>
        <v>1.1419304809298821E-2</v>
      </c>
      <c r="F79" s="8">
        <f t="shared" si="5"/>
        <v>9.9466740449598943E-3</v>
      </c>
    </row>
    <row r="80" spans="1:6" hidden="1" outlineLevel="1" x14ac:dyDescent="0.3">
      <c r="A80" s="15" t="s">
        <v>94</v>
      </c>
      <c r="B80" s="10">
        <v>8.2791347308684669E-3</v>
      </c>
      <c r="C80" s="8">
        <f t="shared" si="6"/>
        <v>5.9856940810644327E-3</v>
      </c>
      <c r="D80" s="8">
        <f t="shared" si="7"/>
        <v>8.5634138691943092E-3</v>
      </c>
      <c r="E80" s="8">
        <f t="shared" si="4"/>
        <v>1.1382295539593957E-2</v>
      </c>
      <c r="F80" s="8">
        <f t="shared" si="5"/>
        <v>9.6834140619133421E-3</v>
      </c>
    </row>
    <row r="81" spans="1:6" hidden="1" outlineLevel="1" x14ac:dyDescent="0.3">
      <c r="A81" s="15" t="s">
        <v>95</v>
      </c>
      <c r="B81" s="10">
        <v>9.2784943701470207E-3</v>
      </c>
      <c r="C81" s="8">
        <f t="shared" si="6"/>
        <v>8.2791347308684669E-3</v>
      </c>
      <c r="D81" s="8">
        <f t="shared" si="7"/>
        <v>8.5939470154415554E-3</v>
      </c>
      <c r="E81" s="8">
        <f t="shared" si="4"/>
        <v>1.1526692287086976E-2</v>
      </c>
      <c r="F81" s="8">
        <f t="shared" si="5"/>
        <v>9.7521785978855469E-3</v>
      </c>
    </row>
    <row r="82" spans="1:6" hidden="1" outlineLevel="1" x14ac:dyDescent="0.3">
      <c r="A82" s="15" t="s">
        <v>96</v>
      </c>
      <c r="B82" s="10">
        <v>1.5639262052232365E-2</v>
      </c>
      <c r="C82" s="8">
        <f t="shared" si="6"/>
        <v>9.2784943701470207E-3</v>
      </c>
      <c r="D82" s="8">
        <f t="shared" si="7"/>
        <v>7.9609739279647602E-3</v>
      </c>
      <c r="E82" s="8">
        <f t="shared" si="4"/>
        <v>1.1728263738962267E-2</v>
      </c>
      <c r="F82" s="8">
        <f t="shared" si="5"/>
        <v>9.5236867391888143E-3</v>
      </c>
    </row>
    <row r="83" spans="1:6" hidden="1" outlineLevel="1" x14ac:dyDescent="0.3">
      <c r="A83" s="15" t="s">
        <v>97</v>
      </c>
      <c r="B83" s="10">
        <v>1.2420747676308507E-2</v>
      </c>
      <c r="C83" s="8">
        <f t="shared" si="6"/>
        <v>1.5639262052232365E-2</v>
      </c>
      <c r="D83" s="8">
        <f t="shared" si="7"/>
        <v>9.2228279437752674E-3</v>
      </c>
      <c r="E83" s="8">
        <f t="shared" si="4"/>
        <v>1.2253900582742032E-2</v>
      </c>
      <c r="F83" s="8">
        <f t="shared" si="5"/>
        <v>1.033721772867083E-2</v>
      </c>
    </row>
    <row r="84" spans="1:6" hidden="1" outlineLevel="1" x14ac:dyDescent="0.3">
      <c r="A84" s="15" t="s">
        <v>98</v>
      </c>
      <c r="B84" s="10">
        <v>1.0650681839020118E-2</v>
      </c>
      <c r="C84" s="8">
        <f t="shared" si="6"/>
        <v>1.2420747676308507E-2</v>
      </c>
      <c r="D84" s="8">
        <f t="shared" si="7"/>
        <v>1.0320666582124157E-2</v>
      </c>
      <c r="E84" s="8">
        <f t="shared" si="4"/>
        <v>1.2438085188815607E-2</v>
      </c>
      <c r="F84" s="8">
        <f t="shared" si="5"/>
        <v>1.095112566462547E-2</v>
      </c>
    </row>
    <row r="85" spans="1:6" hidden="1" outlineLevel="1" x14ac:dyDescent="0.3">
      <c r="A85" s="15" t="s">
        <v>99</v>
      </c>
      <c r="B85" s="10">
        <v>7.0205945424053461E-3</v>
      </c>
      <c r="C85" s="8">
        <f t="shared" si="6"/>
        <v>1.0650681839020118E-2</v>
      </c>
      <c r="D85" s="8">
        <f t="shared" si="7"/>
        <v>1.1253664133715296E-2</v>
      </c>
      <c r="E85" s="8">
        <f t="shared" si="4"/>
        <v>1.2608989849705954E-2</v>
      </c>
      <c r="F85" s="8">
        <f t="shared" si="5"/>
        <v>1.1476869846113361E-2</v>
      </c>
    </row>
    <row r="86" spans="1:6" hidden="1" outlineLevel="1" x14ac:dyDescent="0.3">
      <c r="A86" s="15" t="s">
        <v>100</v>
      </c>
      <c r="B86" s="10">
        <v>9.0833902932112784E-3</v>
      </c>
      <c r="C86" s="8">
        <f t="shared" si="6"/>
        <v>7.0205945424053461E-3</v>
      </c>
      <c r="D86" s="8">
        <f t="shared" si="7"/>
        <v>1.1001956096022673E-2</v>
      </c>
      <c r="E86" s="8">
        <f t="shared" si="4"/>
        <v>1.2639616517894536E-2</v>
      </c>
      <c r="F86" s="8">
        <f t="shared" si="5"/>
        <v>1.1373463504720757E-2</v>
      </c>
    </row>
    <row r="87" spans="1:6" hidden="1" outlineLevel="1" x14ac:dyDescent="0.3">
      <c r="A87" s="15" t="s">
        <v>101</v>
      </c>
      <c r="B87" s="10">
        <v>5.0711259968384019E-3</v>
      </c>
      <c r="C87" s="8">
        <f t="shared" si="6"/>
        <v>9.0833902932112784E-3</v>
      </c>
      <c r="D87" s="8">
        <f t="shared" si="7"/>
        <v>1.0962935280635524E-2</v>
      </c>
      <c r="E87" s="8">
        <f t="shared" si="4"/>
        <v>1.266083602165116E-2</v>
      </c>
      <c r="F87" s="8">
        <f t="shared" si="5"/>
        <v>1.135924334034061E-2</v>
      </c>
    </row>
    <row r="88" spans="1:6" hidden="1" outlineLevel="1" x14ac:dyDescent="0.3">
      <c r="A88" s="15" t="s">
        <v>102</v>
      </c>
      <c r="B88" s="10">
        <v>7.2525757868289048E-3</v>
      </c>
      <c r="C88" s="8">
        <f t="shared" si="6"/>
        <v>5.0711259968384019E-3</v>
      </c>
      <c r="D88" s="8">
        <f t="shared" si="7"/>
        <v>8.8493080695567303E-3</v>
      </c>
      <c r="E88" s="8">
        <f t="shared" si="4"/>
        <v>1.1728099054925362E-2</v>
      </c>
      <c r="F88" s="8">
        <f t="shared" si="5"/>
        <v>9.9633220908397473E-3</v>
      </c>
    </row>
    <row r="89" spans="1:6" hidden="1" outlineLevel="1" x14ac:dyDescent="0.3">
      <c r="A89" s="15" t="s">
        <v>103</v>
      </c>
      <c r="B89" s="10">
        <v>4.1981300785003473E-3</v>
      </c>
      <c r="C89" s="8">
        <f t="shared" si="6"/>
        <v>7.2525757868289048E-3</v>
      </c>
      <c r="D89" s="8">
        <f t="shared" si="7"/>
        <v>7.8156736916608106E-3</v>
      </c>
      <c r="E89" s="8">
        <f t="shared" ref="E89:E152" si="8">AVERAGE(B67:B88)</f>
        <v>1.0910239007104061E-2</v>
      </c>
      <c r="F89" s="8">
        <f t="shared" ref="F89:F152" si="9">C89*$H$3+D89*$I$3+E89*$J$3+$K$3</f>
        <v>9.1274500290436048E-3</v>
      </c>
    </row>
    <row r="90" spans="1:6" hidden="1" outlineLevel="1" x14ac:dyDescent="0.3">
      <c r="A90" s="15" t="s">
        <v>104</v>
      </c>
      <c r="B90" s="10">
        <v>9.391547059506445E-3</v>
      </c>
      <c r="C90" s="8">
        <f t="shared" si="6"/>
        <v>4.1981300785003473E-3</v>
      </c>
      <c r="D90" s="8">
        <f t="shared" si="7"/>
        <v>6.5251633395568571E-3</v>
      </c>
      <c r="E90" s="8">
        <f t="shared" si="8"/>
        <v>1.045563447763914E-2</v>
      </c>
      <c r="F90" s="8">
        <f t="shared" si="9"/>
        <v>8.3225082103295083E-3</v>
      </c>
    </row>
    <row r="91" spans="1:6" hidden="1" outlineLevel="1" x14ac:dyDescent="0.3">
      <c r="A91" s="15" t="s">
        <v>105</v>
      </c>
      <c r="B91" s="10">
        <v>6.9242956848128744E-3</v>
      </c>
      <c r="C91" s="8">
        <f t="shared" si="6"/>
        <v>9.391547059506445E-3</v>
      </c>
      <c r="D91" s="8">
        <f t="shared" si="7"/>
        <v>6.9993538429770751E-3</v>
      </c>
      <c r="E91" s="8">
        <f t="shared" si="8"/>
        <v>1.0182383515390209E-2</v>
      </c>
      <c r="F91" s="8">
        <f t="shared" si="9"/>
        <v>8.4335629436313904E-3</v>
      </c>
    </row>
    <row r="92" spans="1:6" hidden="1" outlineLevel="1" x14ac:dyDescent="0.3">
      <c r="A92" s="15" t="s">
        <v>106</v>
      </c>
      <c r="B92" s="10">
        <v>5.2842945292688103E-3</v>
      </c>
      <c r="C92" s="8">
        <f t="shared" si="6"/>
        <v>6.9242956848128744E-3</v>
      </c>
      <c r="D92" s="8">
        <f t="shared" si="7"/>
        <v>6.567534921297395E-3</v>
      </c>
      <c r="E92" s="8">
        <f t="shared" si="8"/>
        <v>9.1077260428566939E-3</v>
      </c>
      <c r="F92" s="8">
        <f t="shared" si="9"/>
        <v>7.7955000701462459E-3</v>
      </c>
    </row>
    <row r="93" spans="1:6" hidden="1" outlineLevel="1" x14ac:dyDescent="0.3">
      <c r="A93" s="15" t="s">
        <v>107</v>
      </c>
      <c r="B93" s="10">
        <v>3.748796050822767E-3</v>
      </c>
      <c r="C93" s="8">
        <f t="shared" si="6"/>
        <v>5.2842945292688103E-3</v>
      </c>
      <c r="D93" s="8">
        <f t="shared" si="7"/>
        <v>6.6101686277834758E-3</v>
      </c>
      <c r="E93" s="8">
        <f t="shared" si="8"/>
        <v>8.7353899971327285E-3</v>
      </c>
      <c r="F93" s="8">
        <f t="shared" si="9"/>
        <v>7.6693571307074621E-3</v>
      </c>
    </row>
    <row r="94" spans="1:6" hidden="1" outlineLevel="1" x14ac:dyDescent="0.3">
      <c r="A94" s="15" t="s">
        <v>108</v>
      </c>
      <c r="B94" s="10">
        <v>1.1426116818867354E-2</v>
      </c>
      <c r="C94" s="8">
        <f t="shared" si="6"/>
        <v>3.748796050822767E-3</v>
      </c>
      <c r="D94" s="8">
        <f t="shared" si="7"/>
        <v>5.9094126805822487E-3</v>
      </c>
      <c r="E94" s="8">
        <f t="shared" si="8"/>
        <v>8.5413543095300085E-3</v>
      </c>
      <c r="F94" s="8">
        <f t="shared" si="9"/>
        <v>7.2533042586698515E-3</v>
      </c>
    </row>
    <row r="95" spans="1:6" hidden="1" outlineLevel="1" x14ac:dyDescent="0.3">
      <c r="A95" s="15" t="s">
        <v>109</v>
      </c>
      <c r="B95" s="10">
        <v>3.5212973367030045E-3</v>
      </c>
      <c r="C95" s="8">
        <f t="shared" si="6"/>
        <v>1.1426116818867354E-2</v>
      </c>
      <c r="D95" s="8">
        <f t="shared" si="7"/>
        <v>7.3550100286556511E-3</v>
      </c>
      <c r="E95" s="8">
        <f t="shared" si="8"/>
        <v>8.6060518327360225E-3</v>
      </c>
      <c r="F95" s="8">
        <f t="shared" si="9"/>
        <v>7.9682149254088185E-3</v>
      </c>
    </row>
    <row r="96" spans="1:6" hidden="1" outlineLevel="1" x14ac:dyDescent="0.3">
      <c r="A96" s="15" t="s">
        <v>110</v>
      </c>
      <c r="B96" s="10">
        <v>8.8072271554723146E-3</v>
      </c>
      <c r="C96" s="8">
        <f t="shared" si="6"/>
        <v>3.5212973367030045E-3</v>
      </c>
      <c r="D96" s="8">
        <f t="shared" si="7"/>
        <v>6.180960084094962E-3</v>
      </c>
      <c r="E96" s="8">
        <f t="shared" si="8"/>
        <v>8.2074912169601312E-3</v>
      </c>
      <c r="F96" s="8">
        <f t="shared" si="9"/>
        <v>7.2513711032038781E-3</v>
      </c>
    </row>
    <row r="97" spans="1:6" hidden="1" outlineLevel="1" x14ac:dyDescent="0.3">
      <c r="A97" s="15" t="s">
        <v>111</v>
      </c>
      <c r="B97" s="10">
        <v>1.1988457872573015E-2</v>
      </c>
      <c r="C97" s="8">
        <f t="shared" si="6"/>
        <v>8.8072271554723146E-3</v>
      </c>
      <c r="D97" s="8">
        <f t="shared" si="7"/>
        <v>6.55754637822685E-3</v>
      </c>
      <c r="E97" s="8">
        <f t="shared" si="8"/>
        <v>8.2188536976266283E-3</v>
      </c>
      <c r="F97" s="8">
        <f t="shared" si="9"/>
        <v>7.4293658157241534E-3</v>
      </c>
    </row>
    <row r="98" spans="1:6" hidden="1" outlineLevel="1" x14ac:dyDescent="0.3">
      <c r="A98" s="15" t="s">
        <v>112</v>
      </c>
      <c r="B98" s="10">
        <v>1.3616189540705313E-2</v>
      </c>
      <c r="C98" s="8">
        <f t="shared" si="6"/>
        <v>1.1988457872573015E-2</v>
      </c>
      <c r="D98" s="8">
        <f t="shared" si="7"/>
        <v>7.8983790468876904E-3</v>
      </c>
      <c r="E98" s="8">
        <f t="shared" si="8"/>
        <v>8.3943986463966662E-3</v>
      </c>
      <c r="F98" s="8">
        <f t="shared" si="9"/>
        <v>8.14620863822519E-3</v>
      </c>
    </row>
    <row r="99" spans="1:6" hidden="1" outlineLevel="1" x14ac:dyDescent="0.3">
      <c r="A99" s="15" t="s">
        <v>113</v>
      </c>
      <c r="B99" s="10">
        <v>1.7688485742064455E-2</v>
      </c>
      <c r="C99" s="8">
        <f t="shared" si="6"/>
        <v>1.3616189540705313E-2</v>
      </c>
      <c r="D99" s="8">
        <f t="shared" si="7"/>
        <v>9.8718577448641993E-3</v>
      </c>
      <c r="E99" s="8">
        <f t="shared" si="8"/>
        <v>8.4477090888136798E-3</v>
      </c>
      <c r="F99" s="8">
        <f t="shared" si="9"/>
        <v>9.1243391492113052E-3</v>
      </c>
    </row>
    <row r="100" spans="1:6" hidden="1" outlineLevel="1" x14ac:dyDescent="0.3">
      <c r="A100" s="15" t="s">
        <v>114</v>
      </c>
      <c r="B100" s="10">
        <v>1.6603137635699684E-2</v>
      </c>
      <c r="C100" s="8">
        <f t="shared" si="6"/>
        <v>1.7688485742064455E-2</v>
      </c>
      <c r="D100" s="8">
        <f t="shared" si="7"/>
        <v>1.1124331529503619E-2</v>
      </c>
      <c r="E100" s="8">
        <f t="shared" si="8"/>
        <v>8.8276406237629817E-3</v>
      </c>
      <c r="F100" s="8">
        <f t="shared" si="9"/>
        <v>9.8788559014244496E-3</v>
      </c>
    </row>
    <row r="101" spans="1:6" hidden="1" outlineLevel="1" x14ac:dyDescent="0.3">
      <c r="A101" s="15" t="s">
        <v>115</v>
      </c>
      <c r="B101" s="10">
        <v>1.0105391878905868E-2</v>
      </c>
      <c r="C101" s="8">
        <f t="shared" si="6"/>
        <v>1.6603137635699684E-2</v>
      </c>
      <c r="D101" s="8">
        <f t="shared" si="7"/>
        <v>1.3740699589302957E-2</v>
      </c>
      <c r="E101" s="8">
        <f t="shared" si="8"/>
        <v>9.2672580397236901E-3</v>
      </c>
      <c r="F101" s="8">
        <f t="shared" si="9"/>
        <v>1.1330100096380469E-2</v>
      </c>
    </row>
    <row r="102" spans="1:6" hidden="1" outlineLevel="1" x14ac:dyDescent="0.3">
      <c r="A102" s="15" t="s">
        <v>116</v>
      </c>
      <c r="B102" s="10">
        <v>1.205719935310103E-2</v>
      </c>
      <c r="C102" s="8">
        <f t="shared" si="6"/>
        <v>1.0105391878905868E-2</v>
      </c>
      <c r="D102" s="8">
        <f t="shared" si="7"/>
        <v>1.4000332533989667E-2</v>
      </c>
      <c r="E102" s="8">
        <f t="shared" si="8"/>
        <v>9.4545170305346659E-3</v>
      </c>
      <c r="F102" s="8">
        <f t="shared" si="9"/>
        <v>1.1543665515225655E-2</v>
      </c>
    </row>
    <row r="103" spans="1:6" hidden="1" outlineLevel="1" x14ac:dyDescent="0.3">
      <c r="A103" s="15" t="s">
        <v>117</v>
      </c>
      <c r="B103" s="10">
        <v>1.9641620636067388E-2</v>
      </c>
      <c r="C103" s="8">
        <f t="shared" si="6"/>
        <v>1.205719935310103E-2</v>
      </c>
      <c r="D103" s="8">
        <f t="shared" si="7"/>
        <v>1.4014080830095272E-2</v>
      </c>
      <c r="E103" s="8">
        <f t="shared" si="8"/>
        <v>9.6262472406361439E-3</v>
      </c>
      <c r="F103" s="8">
        <f t="shared" si="9"/>
        <v>1.1615898405201056E-2</v>
      </c>
    </row>
    <row r="104" spans="1:6" hidden="1" outlineLevel="1" x14ac:dyDescent="0.3">
      <c r="A104" s="15" t="s">
        <v>118</v>
      </c>
      <c r="B104" s="10">
        <v>1.1187662399415097E-2</v>
      </c>
      <c r="C104" s="8">
        <f t="shared" si="6"/>
        <v>1.9641620636067388E-2</v>
      </c>
      <c r="D104" s="8">
        <f t="shared" si="7"/>
        <v>1.5219167049167686E-2</v>
      </c>
      <c r="E104" s="8">
        <f t="shared" si="8"/>
        <v>1.0097298434541617E-2</v>
      </c>
      <c r="F104" s="8">
        <f t="shared" si="9"/>
        <v>1.2377604163366565E-2</v>
      </c>
    </row>
    <row r="105" spans="1:6" hidden="1" outlineLevel="1" x14ac:dyDescent="0.3">
      <c r="A105" s="15" t="s">
        <v>119</v>
      </c>
      <c r="B105" s="10">
        <v>1.8740676421497651E-2</v>
      </c>
      <c r="C105" s="8">
        <f t="shared" si="6"/>
        <v>1.1187662399415097E-2</v>
      </c>
      <c r="D105" s="8">
        <f t="shared" si="7"/>
        <v>1.3919002380637816E-2</v>
      </c>
      <c r="E105" s="8">
        <f t="shared" si="8"/>
        <v>9.8949529957771953E-3</v>
      </c>
      <c r="F105" s="8">
        <f t="shared" si="9"/>
        <v>1.1679429180068306E-2</v>
      </c>
    </row>
    <row r="106" spans="1:6" hidden="1" outlineLevel="1" x14ac:dyDescent="0.3">
      <c r="A106" s="15" t="s">
        <v>120</v>
      </c>
      <c r="B106" s="10">
        <v>7.2336814557396323E-3</v>
      </c>
      <c r="C106" s="8">
        <f t="shared" si="6"/>
        <v>1.8740676421497651E-2</v>
      </c>
      <c r="D106" s="8">
        <f t="shared" si="7"/>
        <v>1.4346510137797409E-2</v>
      </c>
      <c r="E106" s="8">
        <f t="shared" si="8"/>
        <v>1.0182222484194885E-2</v>
      </c>
      <c r="F106" s="8">
        <f t="shared" si="9"/>
        <v>1.1989091319162737E-2</v>
      </c>
    </row>
    <row r="107" spans="1:6" hidden="1" outlineLevel="1" x14ac:dyDescent="0.3">
      <c r="A107" s="15" t="s">
        <v>121</v>
      </c>
      <c r="B107" s="10">
        <v>1.6871320116383582E-2</v>
      </c>
      <c r="C107" s="8">
        <f t="shared" si="6"/>
        <v>7.2336814557396323E-3</v>
      </c>
      <c r="D107" s="8">
        <f t="shared" si="7"/>
        <v>1.377216805316416E-2</v>
      </c>
      <c r="E107" s="8">
        <f t="shared" si="8"/>
        <v>1.0026904284954863E-2</v>
      </c>
      <c r="F107" s="8">
        <f t="shared" si="9"/>
        <v>1.1668403976448591E-2</v>
      </c>
    </row>
    <row r="108" spans="1:6" hidden="1" outlineLevel="1" x14ac:dyDescent="0.3">
      <c r="A108" s="15" t="s">
        <v>122</v>
      </c>
      <c r="B108" s="10">
        <v>1.4383447072431834E-2</v>
      </c>
      <c r="C108" s="8">
        <f t="shared" si="6"/>
        <v>1.6871320116383582E-2</v>
      </c>
      <c r="D108" s="8">
        <f t="shared" si="7"/>
        <v>1.4734992205820668E-2</v>
      </c>
      <c r="E108" s="8">
        <f t="shared" si="8"/>
        <v>1.0474664538317512E-2</v>
      </c>
      <c r="F108" s="8">
        <f t="shared" si="9"/>
        <v>1.2299157573462423E-2</v>
      </c>
    </row>
    <row r="109" spans="1:6" hidden="1" outlineLevel="1" x14ac:dyDescent="0.3">
      <c r="A109" s="15" t="s">
        <v>123</v>
      </c>
      <c r="B109" s="10">
        <v>1.1594236589965983E-2</v>
      </c>
      <c r="C109" s="8">
        <f t="shared" si="6"/>
        <v>1.4383447072431834E-2</v>
      </c>
      <c r="D109" s="8">
        <f t="shared" si="7"/>
        <v>1.3683357493093559E-2</v>
      </c>
      <c r="E109" s="8">
        <f t="shared" si="8"/>
        <v>1.0715576210100263E-2</v>
      </c>
      <c r="F109" s="8">
        <f t="shared" si="9"/>
        <v>1.1889318981850529E-2</v>
      </c>
    </row>
    <row r="110" spans="1:6" hidden="1" outlineLevel="1" x14ac:dyDescent="0.3">
      <c r="A110" s="15" t="s">
        <v>124</v>
      </c>
      <c r="B110" s="10">
        <v>8.1685605294094746E-3</v>
      </c>
      <c r="C110" s="8">
        <f t="shared" si="6"/>
        <v>1.1594236589965983E-2</v>
      </c>
      <c r="D110" s="8">
        <f t="shared" si="7"/>
        <v>1.3764672331203737E-2</v>
      </c>
      <c r="E110" s="8">
        <f t="shared" si="8"/>
        <v>1.1012081237060607E-2</v>
      </c>
      <c r="F110" s="8">
        <f t="shared" si="9"/>
        <v>1.2053341071557202E-2</v>
      </c>
    </row>
    <row r="111" spans="1:6" hidden="1" outlineLevel="1" x14ac:dyDescent="0.3">
      <c r="A111" s="15" t="s">
        <v>125</v>
      </c>
      <c r="B111" s="10">
        <v>6.9558724308224048E-3</v>
      </c>
      <c r="C111" s="8">
        <f t="shared" si="6"/>
        <v>8.1685605294094746E-3</v>
      </c>
      <c r="D111" s="8">
        <f t="shared" si="7"/>
        <v>1.1650249152786101E-2</v>
      </c>
      <c r="E111" s="8">
        <f t="shared" si="8"/>
        <v>1.1053716907177906E-2</v>
      </c>
      <c r="F111" s="8">
        <f t="shared" si="9"/>
        <v>1.1048194418210628E-2</v>
      </c>
    </row>
    <row r="112" spans="1:6" hidden="1" outlineLevel="1" x14ac:dyDescent="0.3">
      <c r="A112" s="15" t="s">
        <v>126</v>
      </c>
      <c r="B112" s="10">
        <v>9.2244204626352432E-3</v>
      </c>
      <c r="C112" s="8">
        <f t="shared" si="6"/>
        <v>6.9558724308224048E-3</v>
      </c>
      <c r="D112" s="8">
        <f t="shared" si="7"/>
        <v>1.1594687347802656E-2</v>
      </c>
      <c r="E112" s="8">
        <f t="shared" si="8"/>
        <v>1.1179068832283454E-2</v>
      </c>
      <c r="F112" s="8">
        <f t="shared" si="9"/>
        <v>1.1073863462787447E-2</v>
      </c>
    </row>
    <row r="113" spans="1:6" hidden="1" outlineLevel="1" x14ac:dyDescent="0.3">
      <c r="A113" s="15" t="s">
        <v>127</v>
      </c>
      <c r="B113" s="10">
        <v>7.2422691489133165E-3</v>
      </c>
      <c r="C113" s="8">
        <f t="shared" si="6"/>
        <v>9.2244204626352432E-3</v>
      </c>
      <c r="D113" s="8">
        <f t="shared" si="7"/>
        <v>1.0065307417052988E-2</v>
      </c>
      <c r="E113" s="8">
        <f t="shared" si="8"/>
        <v>1.1171472168789309E-2</v>
      </c>
      <c r="F113" s="8">
        <f t="shared" si="9"/>
        <v>1.0322937116118425E-2</v>
      </c>
    </row>
    <row r="114" spans="1:6" hidden="1" outlineLevel="1" x14ac:dyDescent="0.3">
      <c r="A114" s="15" t="s">
        <v>128</v>
      </c>
      <c r="B114" s="10">
        <v>7.2368987690924732E-3</v>
      </c>
      <c r="C114" s="8">
        <f t="shared" si="6"/>
        <v>7.2422691489133165E-3</v>
      </c>
      <c r="D114" s="8">
        <f t="shared" si="7"/>
        <v>8.6370718323492846E-3</v>
      </c>
      <c r="E114" s="8">
        <f t="shared" si="8"/>
        <v>1.1185925508066602E-2</v>
      </c>
      <c r="F114" s="8">
        <f t="shared" si="9"/>
        <v>9.6378755028135813E-3</v>
      </c>
    </row>
    <row r="115" spans="1:6" hidden="1" outlineLevel="1" x14ac:dyDescent="0.3">
      <c r="A115" s="15" t="s">
        <v>129</v>
      </c>
      <c r="B115" s="10">
        <v>3.6470063195151005E-3</v>
      </c>
      <c r="C115" s="8">
        <f t="shared" si="6"/>
        <v>7.2368987690924732E-3</v>
      </c>
      <c r="D115" s="8">
        <f t="shared" si="7"/>
        <v>7.7656042681745838E-3</v>
      </c>
      <c r="E115" s="8">
        <f t="shared" si="8"/>
        <v>1.1274680246240405E-2</v>
      </c>
      <c r="F115" s="8">
        <f t="shared" si="9"/>
        <v>9.2498388274607508E-3</v>
      </c>
    </row>
    <row r="116" spans="1:6" hidden="1" outlineLevel="1" x14ac:dyDescent="0.3">
      <c r="A116" s="15" t="s">
        <v>130</v>
      </c>
      <c r="B116" s="10">
        <v>6.0337826179641275E-3</v>
      </c>
      <c r="C116" s="8">
        <f t="shared" si="6"/>
        <v>3.6470063195151005E-3</v>
      </c>
      <c r="D116" s="8">
        <f t="shared" si="7"/>
        <v>6.8612934261957064E-3</v>
      </c>
      <c r="E116" s="8">
        <f t="shared" si="8"/>
        <v>1.1270053440271875E-2</v>
      </c>
      <c r="F116" s="8">
        <f t="shared" si="9"/>
        <v>8.8148210653329843E-3</v>
      </c>
    </row>
    <row r="117" spans="1:6" hidden="1" outlineLevel="1" x14ac:dyDescent="0.3">
      <c r="A117" s="15" t="s">
        <v>131</v>
      </c>
      <c r="B117" s="10">
        <v>7.1110116400147898E-3</v>
      </c>
      <c r="C117" s="8">
        <f t="shared" si="6"/>
        <v>6.0337826179641275E-3</v>
      </c>
      <c r="D117" s="8">
        <f t="shared" si="7"/>
        <v>6.676875463624052E-3</v>
      </c>
      <c r="E117" s="8">
        <f t="shared" si="8"/>
        <v>1.1024947340230819E-2</v>
      </c>
      <c r="F117" s="8">
        <f t="shared" si="9"/>
        <v>8.62209198452581E-3</v>
      </c>
    </row>
    <row r="118" spans="1:6" hidden="1" outlineLevel="1" x14ac:dyDescent="0.3">
      <c r="A118" s="15" t="s">
        <v>132</v>
      </c>
      <c r="B118" s="10">
        <v>6.4301923025324439E-3</v>
      </c>
      <c r="C118" s="8">
        <f t="shared" si="6"/>
        <v>7.1110116400147898E-3</v>
      </c>
      <c r="D118" s="8">
        <f t="shared" si="7"/>
        <v>6.2541936990999619E-3</v>
      </c>
      <c r="E118" s="8">
        <f t="shared" si="8"/>
        <v>1.1188116172199537E-2</v>
      </c>
      <c r="F118" s="8">
        <f t="shared" si="9"/>
        <v>8.4802579628693534E-3</v>
      </c>
    </row>
    <row r="119" spans="1:6" hidden="1" outlineLevel="1" x14ac:dyDescent="0.3">
      <c r="A119" s="15" t="s">
        <v>133</v>
      </c>
      <c r="B119" s="10">
        <v>1.449214849598849E-2</v>
      </c>
      <c r="C119" s="8">
        <f t="shared" si="6"/>
        <v>6.4301923025324439E-3</v>
      </c>
      <c r="D119" s="8">
        <f t="shared" si="7"/>
        <v>6.0917783298237872E-3</v>
      </c>
      <c r="E119" s="8">
        <f t="shared" si="8"/>
        <v>1.1080069133429541E-2</v>
      </c>
      <c r="F119" s="8">
        <f t="shared" si="9"/>
        <v>8.3590340823156035E-3</v>
      </c>
    </row>
    <row r="120" spans="1:6" hidden="1" outlineLevel="1" x14ac:dyDescent="0.3">
      <c r="A120" s="15" t="s">
        <v>134</v>
      </c>
      <c r="B120" s="10">
        <v>9.0403018516937717E-3</v>
      </c>
      <c r="C120" s="8">
        <f t="shared" si="6"/>
        <v>1.449214849598849E-2</v>
      </c>
      <c r="D120" s="8">
        <f t="shared" si="7"/>
        <v>7.5428282752029912E-3</v>
      </c>
      <c r="E120" s="8">
        <f t="shared" si="8"/>
        <v>1.11938732526757E-2</v>
      </c>
      <c r="F120" s="8">
        <f t="shared" si="9"/>
        <v>9.0956581537498683E-3</v>
      </c>
    </row>
    <row r="121" spans="1:6" hidden="1" outlineLevel="1" x14ac:dyDescent="0.3">
      <c r="A121" s="15" t="s">
        <v>135</v>
      </c>
      <c r="B121" s="10">
        <v>8.091607243349324E-3</v>
      </c>
      <c r="C121" s="8">
        <f t="shared" si="6"/>
        <v>9.0403018516937717E-3</v>
      </c>
      <c r="D121" s="8">
        <f t="shared" si="7"/>
        <v>8.6214873816387247E-3</v>
      </c>
      <c r="E121" s="8">
        <f t="shared" si="8"/>
        <v>1.098587835772063E-2</v>
      </c>
      <c r="F121" s="8">
        <f t="shared" si="9"/>
        <v>9.5464660091631789E-3</v>
      </c>
    </row>
    <row r="122" spans="1:6" hidden="1" outlineLevel="1" x14ac:dyDescent="0.3">
      <c r="A122" s="15" t="s">
        <v>136</v>
      </c>
      <c r="B122" s="10">
        <v>5.8375094768853813E-3</v>
      </c>
      <c r="C122" s="8">
        <f t="shared" si="6"/>
        <v>8.091607243349324E-3</v>
      </c>
      <c r="D122" s="8">
        <f t="shared" si="7"/>
        <v>9.0330523067157636E-3</v>
      </c>
      <c r="E122" s="8">
        <f t="shared" si="8"/>
        <v>1.0549656607779033E-2</v>
      </c>
      <c r="F122" s="8">
        <f t="shared" si="9"/>
        <v>9.5727393464758916E-3</v>
      </c>
    </row>
    <row r="123" spans="1:6" hidden="1" outlineLevel="1" x14ac:dyDescent="0.3">
      <c r="A123" s="15" t="s">
        <v>137</v>
      </c>
      <c r="B123" s="10">
        <v>6.9267668079386942E-3</v>
      </c>
      <c r="C123" s="8">
        <f t="shared" si="6"/>
        <v>5.8375094768853813E-3</v>
      </c>
      <c r="D123" s="8">
        <f t="shared" si="7"/>
        <v>8.7783518740898823E-3</v>
      </c>
      <c r="E123" s="8">
        <f t="shared" si="8"/>
        <v>1.0060309873287474E-2</v>
      </c>
      <c r="F123" s="8">
        <f t="shared" si="9"/>
        <v>9.2560336802067367E-3</v>
      </c>
    </row>
    <row r="124" spans="1:6" hidden="1" outlineLevel="1" x14ac:dyDescent="0.3">
      <c r="A124" s="15" t="s">
        <v>138</v>
      </c>
      <c r="B124" s="10">
        <v>8.4086026705702567E-3</v>
      </c>
      <c r="C124" s="8">
        <f t="shared" si="6"/>
        <v>6.9267668079386942E-3</v>
      </c>
      <c r="D124" s="8">
        <f t="shared" si="7"/>
        <v>8.8776667751711315E-3</v>
      </c>
      <c r="E124" s="8">
        <f t="shared" si="8"/>
        <v>9.9158269155162366E-3</v>
      </c>
      <c r="F124" s="8">
        <f t="shared" si="9"/>
        <v>9.2441661101606461E-3</v>
      </c>
    </row>
    <row r="125" spans="1:6" hidden="1" outlineLevel="1" x14ac:dyDescent="0.3">
      <c r="A125" s="15" t="s">
        <v>139</v>
      </c>
      <c r="B125" s="10">
        <v>6.2035049078776276E-3</v>
      </c>
      <c r="C125" s="8">
        <f t="shared" si="6"/>
        <v>8.4086026705702567E-3</v>
      </c>
      <c r="D125" s="8">
        <f t="shared" si="7"/>
        <v>7.6609576100874852E-3</v>
      </c>
      <c r="E125" s="8">
        <f t="shared" si="8"/>
        <v>9.749981611764838E-3</v>
      </c>
      <c r="F125" s="8">
        <f t="shared" si="9"/>
        <v>8.5830251623588445E-3</v>
      </c>
    </row>
    <row r="126" spans="1:6" hidden="1" outlineLevel="1" x14ac:dyDescent="0.3">
      <c r="A126" s="15" t="s">
        <v>140</v>
      </c>
      <c r="B126" s="10">
        <v>1.280122252814715E-2</v>
      </c>
      <c r="C126" s="8">
        <f t="shared" si="6"/>
        <v>6.2035049078776276E-3</v>
      </c>
      <c r="D126" s="8">
        <f t="shared" si="7"/>
        <v>7.0935982213242571E-3</v>
      </c>
      <c r="E126" s="8">
        <f t="shared" si="8"/>
        <v>9.1391581695743958E-3</v>
      </c>
      <c r="F126" s="8">
        <f t="shared" si="9"/>
        <v>8.0652894089815151E-3</v>
      </c>
    </row>
    <row r="127" spans="1:6" hidden="1" outlineLevel="1" x14ac:dyDescent="0.3">
      <c r="A127" s="15" t="s">
        <v>141</v>
      </c>
      <c r="B127" s="10">
        <v>1.1316098429762335E-2</v>
      </c>
      <c r="C127" s="8">
        <f t="shared" si="6"/>
        <v>1.280122252814715E-2</v>
      </c>
      <c r="D127" s="8">
        <f t="shared" si="7"/>
        <v>8.0355212782838217E-3</v>
      </c>
      <c r="E127" s="8">
        <f t="shared" si="8"/>
        <v>9.2125018117894877E-3</v>
      </c>
      <c r="F127" s="8">
        <f t="shared" si="9"/>
        <v>8.5407371814451797E-3</v>
      </c>
    </row>
    <row r="128" spans="1:6" hidden="1" outlineLevel="1" x14ac:dyDescent="0.3">
      <c r="A128" s="15" t="s">
        <v>142</v>
      </c>
      <c r="B128" s="10">
        <v>7.7467769081987327E-3</v>
      </c>
      <c r="C128" s="8">
        <f t="shared" si="6"/>
        <v>1.1316098429762335E-2</v>
      </c>
      <c r="D128" s="8">
        <f t="shared" si="7"/>
        <v>9.1312390688592128E-3</v>
      </c>
      <c r="E128" s="8">
        <f t="shared" si="8"/>
        <v>8.8750209939833374E-3</v>
      </c>
      <c r="F128" s="8">
        <f t="shared" si="9"/>
        <v>8.9404322975632656E-3</v>
      </c>
    </row>
    <row r="129" spans="1:6" hidden="1" outlineLevel="1" x14ac:dyDescent="0.3">
      <c r="A129" s="15" t="s">
        <v>143</v>
      </c>
      <c r="B129" s="10">
        <v>5.8655851712324522E-3</v>
      </c>
      <c r="C129" s="8">
        <f t="shared" si="6"/>
        <v>7.7467769081987327E-3</v>
      </c>
      <c r="D129" s="8">
        <f t="shared" si="7"/>
        <v>9.2952410889112214E-3</v>
      </c>
      <c r="E129" s="8">
        <f t="shared" si="8"/>
        <v>8.8983435145496594E-3</v>
      </c>
      <c r="F129" s="8">
        <f t="shared" si="9"/>
        <v>9.0361245820728391E-3</v>
      </c>
    </row>
    <row r="130" spans="1:6" hidden="1" outlineLevel="1" x14ac:dyDescent="0.3">
      <c r="A130" s="15" t="s">
        <v>144</v>
      </c>
      <c r="B130" s="10">
        <v>5.8159771516671059E-3</v>
      </c>
      <c r="C130" s="8">
        <f t="shared" si="6"/>
        <v>5.8655851712324522E-3</v>
      </c>
      <c r="D130" s="8">
        <f t="shared" si="7"/>
        <v>8.7866375890436593E-3</v>
      </c>
      <c r="E130" s="8">
        <f t="shared" si="8"/>
        <v>8.3980828352246076E-3</v>
      </c>
      <c r="F130" s="8">
        <f t="shared" si="9"/>
        <v>8.5908734200467931E-3</v>
      </c>
    </row>
    <row r="131" spans="1:6" hidden="1" outlineLevel="1" x14ac:dyDescent="0.3">
      <c r="A131" s="15" t="s">
        <v>145</v>
      </c>
      <c r="B131" s="10">
        <v>4.6934390071156594E-3</v>
      </c>
      <c r="C131" s="8">
        <f t="shared" si="6"/>
        <v>5.8159771516671059E-3</v>
      </c>
      <c r="D131" s="8">
        <f t="shared" si="7"/>
        <v>8.7091320378015567E-3</v>
      </c>
      <c r="E131" s="8">
        <f t="shared" si="8"/>
        <v>8.008652384280758E-3</v>
      </c>
      <c r="F131" s="8">
        <f t="shared" si="9"/>
        <v>8.3965080904812878E-3</v>
      </c>
    </row>
    <row r="132" spans="1:6" hidden="1" outlineLevel="1" x14ac:dyDescent="0.3">
      <c r="A132" s="15" t="s">
        <v>146</v>
      </c>
      <c r="B132" s="10">
        <v>3.5676943342430804E-3</v>
      </c>
      <c r="C132" s="8">
        <f t="shared" ref="C132:C195" si="10">B131</f>
        <v>4.6934390071156594E-3</v>
      </c>
      <c r="D132" s="8">
        <f t="shared" si="7"/>
        <v>7.0875753335952569E-3</v>
      </c>
      <c r="E132" s="8">
        <f t="shared" si="8"/>
        <v>7.6949797668784707E-3</v>
      </c>
      <c r="F132" s="8">
        <f t="shared" si="9"/>
        <v>7.4837717547403832E-3</v>
      </c>
    </row>
    <row r="133" spans="1:6" hidden="1" outlineLevel="1" x14ac:dyDescent="0.3">
      <c r="A133" s="15" t="s">
        <v>147</v>
      </c>
      <c r="B133" s="10">
        <v>5.3594788531516899E-3</v>
      </c>
      <c r="C133" s="8">
        <f t="shared" si="10"/>
        <v>3.5676943342430804E-3</v>
      </c>
      <c r="D133" s="8">
        <f t="shared" si="7"/>
        <v>5.5378945144914059E-3</v>
      </c>
      <c r="E133" s="8">
        <f t="shared" si="8"/>
        <v>7.4858494852799969E-3</v>
      </c>
      <c r="F133" s="8">
        <f t="shared" si="9"/>
        <v>6.6480769870440274E-3</v>
      </c>
    </row>
    <row r="134" spans="1:6" hidden="1" outlineLevel="1" x14ac:dyDescent="0.3">
      <c r="A134" s="15" t="s">
        <v>148</v>
      </c>
      <c r="B134" s="10">
        <v>6.1228314854676847E-3</v>
      </c>
      <c r="C134" s="8">
        <f t="shared" si="10"/>
        <v>5.3594788531516899E-3</v>
      </c>
      <c r="D134" s="8">
        <f t="shared" si="7"/>
        <v>5.0604349034819975E-3</v>
      </c>
      <c r="E134" s="8">
        <f t="shared" si="8"/>
        <v>7.4132861408404199E-3</v>
      </c>
      <c r="F134" s="8">
        <f t="shared" si="9"/>
        <v>6.3833986442174999E-3</v>
      </c>
    </row>
    <row r="135" spans="1:6" hidden="1" outlineLevel="1" x14ac:dyDescent="0.3">
      <c r="A135" s="15" t="s">
        <v>149</v>
      </c>
      <c r="B135" s="10">
        <v>3.4467253143259675E-3</v>
      </c>
      <c r="C135" s="8">
        <f t="shared" si="10"/>
        <v>6.1228314854676847E-3</v>
      </c>
      <c r="D135" s="8">
        <f t="shared" si="7"/>
        <v>5.111884166329044E-3</v>
      </c>
      <c r="E135" s="8">
        <f t="shared" si="8"/>
        <v>7.2723048236964403E-3</v>
      </c>
      <c r="F135" s="8">
        <f t="shared" si="9"/>
        <v>6.350263038392194E-3</v>
      </c>
    </row>
    <row r="136" spans="1:6" hidden="1" outlineLevel="1" x14ac:dyDescent="0.3">
      <c r="A136" s="15" t="s">
        <v>150</v>
      </c>
      <c r="B136" s="10">
        <v>5.1169872662262163E-3</v>
      </c>
      <c r="C136" s="8">
        <f t="shared" si="10"/>
        <v>3.4467253143259675E-3</v>
      </c>
      <c r="D136" s="8">
        <f t="shared" ref="D136:D199" si="11">AVERAGE(B131:B135)</f>
        <v>4.6380337988608158E-3</v>
      </c>
      <c r="E136" s="8">
        <f t="shared" si="8"/>
        <v>7.0997801039424709E-3</v>
      </c>
      <c r="F136" s="8">
        <f t="shared" si="9"/>
        <v>6.0553027498121042E-3</v>
      </c>
    </row>
    <row r="137" spans="1:6" hidden="1" outlineLevel="1" x14ac:dyDescent="0.3">
      <c r="A137" s="15" t="s">
        <v>151</v>
      </c>
      <c r="B137" s="10">
        <v>2.5781733389617155E-3</v>
      </c>
      <c r="C137" s="8">
        <f t="shared" si="10"/>
        <v>5.1169872662262163E-3</v>
      </c>
      <c r="D137" s="8">
        <f t="shared" si="11"/>
        <v>4.7227434506829282E-3</v>
      </c>
      <c r="E137" s="8">
        <f t="shared" si="8"/>
        <v>7.0034204901758233E-3</v>
      </c>
      <c r="F137" s="8">
        <f t="shared" si="9"/>
        <v>6.0546385607950122E-3</v>
      </c>
    </row>
    <row r="138" spans="1:6" hidden="1" outlineLevel="1" x14ac:dyDescent="0.3">
      <c r="A138" s="15" t="s">
        <v>152</v>
      </c>
      <c r="B138" s="10">
        <v>8.8683977895355412E-3</v>
      </c>
      <c r="C138" s="8">
        <f t="shared" si="10"/>
        <v>2.5781733389617155E-3</v>
      </c>
      <c r="D138" s="8">
        <f t="shared" si="11"/>
        <v>4.5248392516266545E-3</v>
      </c>
      <c r="E138" s="8">
        <f t="shared" si="8"/>
        <v>6.9548371728779404E-3</v>
      </c>
      <c r="F138" s="8">
        <f t="shared" si="9"/>
        <v>5.9435058992842495E-3</v>
      </c>
    </row>
    <row r="139" spans="1:6" hidden="1" outlineLevel="1" x14ac:dyDescent="0.3">
      <c r="A139" s="15" t="s">
        <v>153</v>
      </c>
      <c r="B139" s="10">
        <v>4.5081828120223169E-3</v>
      </c>
      <c r="C139" s="8">
        <f t="shared" si="10"/>
        <v>8.8683977895355412E-3</v>
      </c>
      <c r="D139" s="8">
        <f t="shared" si="11"/>
        <v>5.2266230389034244E-3</v>
      </c>
      <c r="E139" s="8">
        <f t="shared" si="8"/>
        <v>7.0836833170402789E-3</v>
      </c>
      <c r="F139" s="8">
        <f t="shared" si="9"/>
        <v>6.3250866713889711E-3</v>
      </c>
    </row>
    <row r="140" spans="1:6" hidden="1" outlineLevel="1" x14ac:dyDescent="0.3">
      <c r="A140" s="15" t="s">
        <v>154</v>
      </c>
      <c r="B140" s="10">
        <v>5.8650579717281718E-3</v>
      </c>
      <c r="C140" s="8">
        <f t="shared" si="10"/>
        <v>4.5081828120223169E-3</v>
      </c>
      <c r="D140" s="8">
        <f t="shared" si="11"/>
        <v>4.9036933042143514E-3</v>
      </c>
      <c r="E140" s="8">
        <f t="shared" si="8"/>
        <v>6.965372915767893E-3</v>
      </c>
      <c r="F140" s="8">
        <f t="shared" si="9"/>
        <v>6.1284319351472601E-3</v>
      </c>
    </row>
    <row r="141" spans="1:6" hidden="1" outlineLevel="1" x14ac:dyDescent="0.3">
      <c r="A141" s="15" t="s">
        <v>155</v>
      </c>
      <c r="B141" s="10">
        <v>7.5483458085732237E-3</v>
      </c>
      <c r="C141" s="8">
        <f t="shared" si="10"/>
        <v>5.8650579717281718E-3</v>
      </c>
      <c r="D141" s="8">
        <f t="shared" si="11"/>
        <v>5.3873598356947924E-3</v>
      </c>
      <c r="E141" s="8">
        <f t="shared" si="8"/>
        <v>6.9396849916404267E-3</v>
      </c>
      <c r="F141" s="8">
        <f t="shared" si="9"/>
        <v>6.3507961752515569E-3</v>
      </c>
    </row>
    <row r="142" spans="1:6" hidden="1" outlineLevel="1" x14ac:dyDescent="0.3">
      <c r="A142" s="15" t="s">
        <v>156</v>
      </c>
      <c r="B142" s="10">
        <v>3.3694675311902312E-3</v>
      </c>
      <c r="C142" s="8">
        <f t="shared" si="10"/>
        <v>7.5483458085732237E-3</v>
      </c>
      <c r="D142" s="8">
        <f t="shared" si="11"/>
        <v>5.8736315441641936E-3</v>
      </c>
      <c r="E142" s="8">
        <f t="shared" si="8"/>
        <v>6.6240575967579131E-3</v>
      </c>
      <c r="F142" s="8">
        <f t="shared" si="9"/>
        <v>6.4571113753941417E-3</v>
      </c>
    </row>
    <row r="143" spans="1:6" hidden="1" outlineLevel="1" x14ac:dyDescent="0.3">
      <c r="A143" s="15" t="s">
        <v>157</v>
      </c>
      <c r="B143" s="10">
        <v>9.8805724618863822E-3</v>
      </c>
      <c r="C143" s="8">
        <f t="shared" si="10"/>
        <v>3.3694675311902312E-3</v>
      </c>
      <c r="D143" s="8">
        <f t="shared" si="11"/>
        <v>6.0318903826098967E-3</v>
      </c>
      <c r="E143" s="8">
        <f t="shared" si="8"/>
        <v>6.3662924003713879E-3</v>
      </c>
      <c r="F143" s="8">
        <f t="shared" si="9"/>
        <v>6.4379767300270672E-3</v>
      </c>
    </row>
    <row r="144" spans="1:6" hidden="1" outlineLevel="1" x14ac:dyDescent="0.3">
      <c r="A144" s="15" t="s">
        <v>158</v>
      </c>
      <c r="B144" s="10">
        <v>6.8904416848158375E-3</v>
      </c>
      <c r="C144" s="8">
        <f t="shared" si="10"/>
        <v>9.8805724618863822E-3</v>
      </c>
      <c r="D144" s="8">
        <f t="shared" si="11"/>
        <v>6.2343253170800651E-3</v>
      </c>
      <c r="E144" s="8">
        <f t="shared" si="8"/>
        <v>6.4476090012139812E-3</v>
      </c>
      <c r="F144" s="8">
        <f t="shared" si="9"/>
        <v>6.5571965263503404E-3</v>
      </c>
    </row>
    <row r="145" spans="1:6" hidden="1" outlineLevel="1" x14ac:dyDescent="0.3">
      <c r="A145" s="15" t="s">
        <v>159</v>
      </c>
      <c r="B145" s="10">
        <v>4.473013414404369E-3</v>
      </c>
      <c r="C145" s="8">
        <f t="shared" si="10"/>
        <v>6.8904416848158375E-3</v>
      </c>
      <c r="D145" s="8">
        <f t="shared" si="11"/>
        <v>6.7107770916387697E-3</v>
      </c>
      <c r="E145" s="8">
        <f t="shared" si="8"/>
        <v>6.4954695561199116E-3</v>
      </c>
      <c r="F145" s="8">
        <f t="shared" si="9"/>
        <v>6.8136406767019438E-3</v>
      </c>
    </row>
    <row r="146" spans="1:6" hidden="1" outlineLevel="1" x14ac:dyDescent="0.3">
      <c r="A146" s="15" t="s">
        <v>160</v>
      </c>
      <c r="B146" s="10">
        <v>5.8563447688601876E-3</v>
      </c>
      <c r="C146" s="8">
        <f t="shared" si="10"/>
        <v>4.473013414404369E-3</v>
      </c>
      <c r="D146" s="8">
        <f t="shared" si="11"/>
        <v>6.4323681801740085E-3</v>
      </c>
      <c r="E146" s="8">
        <f t="shared" si="8"/>
        <v>6.3839353109592604E-3</v>
      </c>
      <c r="F146" s="8">
        <f t="shared" si="9"/>
        <v>6.6377962987572625E-3</v>
      </c>
    </row>
    <row r="147" spans="1:6" hidden="1" outlineLevel="1" x14ac:dyDescent="0.3">
      <c r="A147" s="15" t="s">
        <v>161</v>
      </c>
      <c r="B147" s="10">
        <v>3.1475332813837194E-3</v>
      </c>
      <c r="C147" s="8">
        <f t="shared" si="10"/>
        <v>5.8563447688601876E-3</v>
      </c>
      <c r="D147" s="8">
        <f t="shared" si="11"/>
        <v>6.0939679722314018E-3</v>
      </c>
      <c r="E147" s="8">
        <f t="shared" si="8"/>
        <v>6.267923588154257E-3</v>
      </c>
      <c r="F147" s="8">
        <f t="shared" si="9"/>
        <v>6.4239989804190083E-3</v>
      </c>
    </row>
    <row r="148" spans="1:6" hidden="1" outlineLevel="1" x14ac:dyDescent="0.3">
      <c r="A148" s="15" t="s">
        <v>162</v>
      </c>
      <c r="B148" s="10">
        <v>3.4003239275533534E-3</v>
      </c>
      <c r="C148" s="8">
        <f t="shared" si="10"/>
        <v>3.1475332813837194E-3</v>
      </c>
      <c r="D148" s="8">
        <f t="shared" si="11"/>
        <v>6.0495811222700995E-3</v>
      </c>
      <c r="E148" s="8">
        <f t="shared" si="8"/>
        <v>6.1290157869499894E-3</v>
      </c>
      <c r="F148" s="8">
        <f t="shared" si="9"/>
        <v>6.3514699094809994E-3</v>
      </c>
    </row>
    <row r="149" spans="1:6" hidden="1" outlineLevel="1" x14ac:dyDescent="0.3">
      <c r="A149" s="15" t="s">
        <v>163</v>
      </c>
      <c r="B149" s="10">
        <v>4.7458961178775474E-3</v>
      </c>
      <c r="C149" s="8">
        <f t="shared" si="10"/>
        <v>3.4003239275533534E-3</v>
      </c>
      <c r="D149" s="8">
        <f t="shared" si="11"/>
        <v>4.7535314154034929E-3</v>
      </c>
      <c r="E149" s="8">
        <f t="shared" si="8"/>
        <v>5.7017022141957257E-3</v>
      </c>
      <c r="F149" s="8">
        <f t="shared" si="9"/>
        <v>5.5487485503322304E-3</v>
      </c>
    </row>
    <row r="150" spans="1:6" hidden="1" outlineLevel="1" x14ac:dyDescent="0.3">
      <c r="A150" s="15" t="s">
        <v>164</v>
      </c>
      <c r="B150" s="10">
        <v>4.8241897563032878E-3</v>
      </c>
      <c r="C150" s="8">
        <f t="shared" si="10"/>
        <v>4.7458961178775474E-3</v>
      </c>
      <c r="D150" s="8">
        <f t="shared" si="11"/>
        <v>4.3246223020158353E-3</v>
      </c>
      <c r="E150" s="8">
        <f t="shared" si="8"/>
        <v>5.4030566545645994E-3</v>
      </c>
      <c r="F150" s="8">
        <f t="shared" si="9"/>
        <v>5.217487927006494E-3</v>
      </c>
    </row>
    <row r="151" spans="1:6" hidden="1" outlineLevel="1" x14ac:dyDescent="0.3">
      <c r="A151" s="15" t="s">
        <v>165</v>
      </c>
      <c r="B151" s="10">
        <v>3.2220425842602821E-3</v>
      </c>
      <c r="C151" s="8">
        <f t="shared" si="10"/>
        <v>4.8241897563032878E-3</v>
      </c>
      <c r="D151" s="8">
        <f t="shared" si="11"/>
        <v>4.394857570395619E-3</v>
      </c>
      <c r="E151" s="8">
        <f t="shared" si="8"/>
        <v>5.2702117840238965E-3</v>
      </c>
      <c r="F151" s="8">
        <f t="shared" si="9"/>
        <v>5.1980206515232046E-3</v>
      </c>
    </row>
    <row r="152" spans="1:6" hidden="1" outlineLevel="1" x14ac:dyDescent="0.3">
      <c r="A152" s="15" t="s">
        <v>166</v>
      </c>
      <c r="B152" s="10">
        <v>3.0506388571481901E-3</v>
      </c>
      <c r="C152" s="8">
        <f t="shared" si="10"/>
        <v>3.2220425842602821E-3</v>
      </c>
      <c r="D152" s="8">
        <f t="shared" si="11"/>
        <v>3.8679971334756383E-3</v>
      </c>
      <c r="E152" s="8">
        <f t="shared" si="8"/>
        <v>5.1500507573433449E-3</v>
      </c>
      <c r="F152" s="8">
        <f t="shared" si="9"/>
        <v>4.8963902623421433E-3</v>
      </c>
    </row>
    <row r="153" spans="1:6" hidden="1" outlineLevel="1" x14ac:dyDescent="0.3">
      <c r="A153" s="15" t="s">
        <v>167</v>
      </c>
      <c r="B153" s="10">
        <v>3.02334030770952E-3</v>
      </c>
      <c r="C153" s="8">
        <f t="shared" si="10"/>
        <v>3.0506388571481901E-3</v>
      </c>
      <c r="D153" s="8">
        <f t="shared" si="11"/>
        <v>3.8486182486285317E-3</v>
      </c>
      <c r="E153" s="8">
        <f t="shared" ref="E153:E216" si="12">AVERAGE(B131:B152)</f>
        <v>5.0243535621379391E-3</v>
      </c>
      <c r="F153" s="8">
        <f t="shared" ref="F153:F216" si="13">C153*$H$3+D153*$I$3+E153*$J$3+$K$3</f>
        <v>4.8366813964001954E-3</v>
      </c>
    </row>
    <row r="154" spans="1:6" hidden="1" outlineLevel="1" x14ac:dyDescent="0.3">
      <c r="A154" s="15" t="s">
        <v>168</v>
      </c>
      <c r="B154" s="10">
        <v>3.2548205144739581E-3</v>
      </c>
      <c r="C154" s="8">
        <f t="shared" si="10"/>
        <v>3.02334030770952E-3</v>
      </c>
      <c r="D154" s="8">
        <f t="shared" si="11"/>
        <v>3.7732215246597651E-3</v>
      </c>
      <c r="E154" s="8">
        <f t="shared" si="12"/>
        <v>4.9484399848922049E-3</v>
      </c>
      <c r="F154" s="8">
        <f t="shared" si="13"/>
        <v>4.7695083805642533E-3</v>
      </c>
    </row>
    <row r="155" spans="1:6" hidden="1" outlineLevel="1" x14ac:dyDescent="0.3">
      <c r="A155" s="15" t="s">
        <v>169</v>
      </c>
      <c r="B155" s="10">
        <v>4.0123147351043024E-3</v>
      </c>
      <c r="C155" s="8">
        <f t="shared" si="10"/>
        <v>3.2548205144739581E-3</v>
      </c>
      <c r="D155" s="8">
        <f t="shared" si="11"/>
        <v>3.4750064039790482E-3</v>
      </c>
      <c r="E155" s="8">
        <f t="shared" si="12"/>
        <v>4.9342184476299719E-3</v>
      </c>
      <c r="F155" s="8">
        <f t="shared" si="13"/>
        <v>4.6183430890559827E-3</v>
      </c>
    </row>
    <row r="156" spans="1:6" hidden="1" outlineLevel="1" x14ac:dyDescent="0.3">
      <c r="A156" s="15" t="s">
        <v>170</v>
      </c>
      <c r="B156" s="10">
        <v>6.061593165872561E-3</v>
      </c>
      <c r="C156" s="8">
        <f t="shared" si="10"/>
        <v>4.0123147351043024E-3</v>
      </c>
      <c r="D156" s="8">
        <f t="shared" si="11"/>
        <v>3.3126313997392507E-3</v>
      </c>
      <c r="E156" s="8">
        <f t="shared" si="12"/>
        <v>4.8729837149914541E-3</v>
      </c>
      <c r="F156" s="8">
        <f t="shared" si="13"/>
        <v>4.513342665721118E-3</v>
      </c>
    </row>
    <row r="157" spans="1:6" hidden="1" outlineLevel="1" x14ac:dyDescent="0.3">
      <c r="A157" s="15" t="s">
        <v>171</v>
      </c>
      <c r="B157" s="10">
        <v>6.60530441310109E-3</v>
      </c>
      <c r="C157" s="8">
        <f t="shared" si="10"/>
        <v>6.061593165872561E-3</v>
      </c>
      <c r="D157" s="8">
        <f t="shared" si="11"/>
        <v>3.8805415160617059E-3</v>
      </c>
      <c r="E157" s="8">
        <f t="shared" si="12"/>
        <v>4.8702001550098581E-3</v>
      </c>
      <c r="F157" s="8">
        <f t="shared" si="13"/>
        <v>4.7846217138961889E-3</v>
      </c>
    </row>
    <row r="158" spans="1:6" hidden="1" outlineLevel="1" x14ac:dyDescent="0.3">
      <c r="A158" s="15" t="s">
        <v>172</v>
      </c>
      <c r="B158" s="10">
        <v>9.3266910794100634E-3</v>
      </c>
      <c r="C158" s="8">
        <f t="shared" si="10"/>
        <v>6.60530441310109E-3</v>
      </c>
      <c r="D158" s="8">
        <f t="shared" si="11"/>
        <v>4.5914746272522865E-3</v>
      </c>
      <c r="E158" s="8">
        <f t="shared" si="12"/>
        <v>5.0137719322269096E-3</v>
      </c>
      <c r="F158" s="8">
        <f t="shared" si="13"/>
        <v>5.1871299039241182E-3</v>
      </c>
    </row>
    <row r="159" spans="1:6" hidden="1" outlineLevel="1" x14ac:dyDescent="0.3">
      <c r="A159" s="15" t="s">
        <v>173</v>
      </c>
      <c r="B159" s="10">
        <v>3.6460302015087535E-3</v>
      </c>
      <c r="C159" s="8">
        <f t="shared" si="10"/>
        <v>9.3266910794100634E-3</v>
      </c>
      <c r="D159" s="8">
        <f t="shared" si="11"/>
        <v>5.8521447815923951E-3</v>
      </c>
      <c r="E159" s="8">
        <f t="shared" si="12"/>
        <v>5.2051221055534475E-3</v>
      </c>
      <c r="F159" s="8">
        <f t="shared" si="13"/>
        <v>5.8721982199332803E-3</v>
      </c>
    </row>
    <row r="160" spans="1:6" hidden="1" outlineLevel="1" x14ac:dyDescent="0.3">
      <c r="A160" s="15" t="s">
        <v>174</v>
      </c>
      <c r="B160" s="10">
        <v>4.7804968089644019E-3</v>
      </c>
      <c r="C160" s="8">
        <f t="shared" si="10"/>
        <v>3.6460302015087535E-3</v>
      </c>
      <c r="D160" s="8">
        <f t="shared" si="11"/>
        <v>5.9303867189993541E-3</v>
      </c>
      <c r="E160" s="8">
        <f t="shared" si="12"/>
        <v>5.2536610538510406E-3</v>
      </c>
      <c r="F160" s="8">
        <f t="shared" si="13"/>
        <v>5.9402146493878144E-3</v>
      </c>
    </row>
    <row r="161" spans="1:6" hidden="1" outlineLevel="1" x14ac:dyDescent="0.3">
      <c r="A161" s="15" t="s">
        <v>175</v>
      </c>
      <c r="B161" s="10">
        <v>4.7140970566660455E-3</v>
      </c>
      <c r="C161" s="8">
        <f t="shared" si="10"/>
        <v>4.7804968089644019E-3</v>
      </c>
      <c r="D161" s="8">
        <f t="shared" si="11"/>
        <v>6.0840231337713734E-3</v>
      </c>
      <c r="E161" s="8">
        <f t="shared" si="12"/>
        <v>5.0678473729159883E-3</v>
      </c>
      <c r="F161" s="8">
        <f t="shared" si="13"/>
        <v>5.9380415237483501E-3</v>
      </c>
    </row>
    <row r="162" spans="1:6" hidden="1" outlineLevel="1" x14ac:dyDescent="0.3">
      <c r="A162" s="15" t="s">
        <v>176</v>
      </c>
      <c r="B162" s="10">
        <v>1.1243454043908226E-2</v>
      </c>
      <c r="C162" s="8">
        <f t="shared" si="10"/>
        <v>4.7140970566660455E-3</v>
      </c>
      <c r="D162" s="8">
        <f t="shared" si="11"/>
        <v>5.8145239119300708E-3</v>
      </c>
      <c r="E162" s="8">
        <f t="shared" si="12"/>
        <v>5.0772071113088851E-3</v>
      </c>
      <c r="F162" s="8">
        <f t="shared" si="13"/>
        <v>5.8108797923186028E-3</v>
      </c>
    </row>
    <row r="163" spans="1:6" hidden="1" outlineLevel="1" x14ac:dyDescent="0.3">
      <c r="A163" s="15" t="s">
        <v>177</v>
      </c>
      <c r="B163" s="10">
        <v>4.6150581086190998E-3</v>
      </c>
      <c r="C163" s="8">
        <f t="shared" si="10"/>
        <v>1.1243454043908226E-2</v>
      </c>
      <c r="D163" s="8">
        <f t="shared" si="11"/>
        <v>6.742153838091498E-3</v>
      </c>
      <c r="E163" s="8">
        <f t="shared" si="12"/>
        <v>5.3216796600443414E-3</v>
      </c>
      <c r="F163" s="8">
        <f t="shared" si="13"/>
        <v>6.3483914466094258E-3</v>
      </c>
    </row>
    <row r="164" spans="1:6" hidden="1" outlineLevel="1" x14ac:dyDescent="0.3">
      <c r="A164" s="15" t="s">
        <v>178</v>
      </c>
      <c r="B164" s="10">
        <v>1.0729758387679443E-2</v>
      </c>
      <c r="C164" s="8">
        <f t="shared" si="10"/>
        <v>4.6150581086190998E-3</v>
      </c>
      <c r="D164" s="8">
        <f t="shared" si="11"/>
        <v>5.7998272439333046E-3</v>
      </c>
      <c r="E164" s="8">
        <f t="shared" si="12"/>
        <v>5.1883484009555177E-3</v>
      </c>
      <c r="F164" s="8">
        <f t="shared" si="13"/>
        <v>5.848655449984046E-3</v>
      </c>
    </row>
    <row r="165" spans="1:6" hidden="1" outlineLevel="1" x14ac:dyDescent="0.3">
      <c r="A165" s="15" t="s">
        <v>179</v>
      </c>
      <c r="B165" s="10">
        <v>7.0178421612198281E-3</v>
      </c>
      <c r="C165" s="8">
        <f t="shared" si="10"/>
        <v>1.0729758387679443E-2</v>
      </c>
      <c r="D165" s="8">
        <f t="shared" si="11"/>
        <v>7.2165728811674438E-3</v>
      </c>
      <c r="E165" s="8">
        <f t="shared" si="12"/>
        <v>5.5229070762504821E-3</v>
      </c>
      <c r="F165" s="8">
        <f t="shared" si="13"/>
        <v>6.66103906640434E-3</v>
      </c>
    </row>
    <row r="166" spans="1:6" hidden="1" outlineLevel="1" x14ac:dyDescent="0.3">
      <c r="A166" s="15" t="s">
        <v>180</v>
      </c>
      <c r="B166" s="10">
        <v>7.975612716910073E-3</v>
      </c>
      <c r="C166" s="8">
        <f t="shared" si="10"/>
        <v>7.0178421612198281E-3</v>
      </c>
      <c r="D166" s="8">
        <f t="shared" si="11"/>
        <v>7.6640419516185278E-3</v>
      </c>
      <c r="E166" s="8">
        <f t="shared" si="12"/>
        <v>5.3927829716747299E-3</v>
      </c>
      <c r="F166" s="8">
        <f t="shared" si="13"/>
        <v>6.8330661304069167E-3</v>
      </c>
    </row>
    <row r="167" spans="1:6" hidden="1" outlineLevel="1" x14ac:dyDescent="0.3">
      <c r="A167" s="15" t="s">
        <v>181</v>
      </c>
      <c r="B167" s="10">
        <v>7.3928549843582936E-3</v>
      </c>
      <c r="C167" s="8">
        <f t="shared" si="10"/>
        <v>7.975612716910073E-3</v>
      </c>
      <c r="D167" s="8">
        <f t="shared" si="11"/>
        <v>8.3163450836673345E-3</v>
      </c>
      <c r="E167" s="8">
        <f t="shared" si="12"/>
        <v>5.4421089276790128E-3</v>
      </c>
      <c r="F167" s="8">
        <f t="shared" si="13"/>
        <v>7.1683645407489283E-3</v>
      </c>
    </row>
    <row r="168" spans="1:6" hidden="1" outlineLevel="1" x14ac:dyDescent="0.3">
      <c r="A168" s="15" t="s">
        <v>182</v>
      </c>
      <c r="B168" s="10">
        <v>5.2713647208569294E-3</v>
      </c>
      <c r="C168" s="8">
        <f t="shared" si="10"/>
        <v>7.3928549843582936E-3</v>
      </c>
      <c r="D168" s="8">
        <f t="shared" si="11"/>
        <v>7.5462252717573477E-3</v>
      </c>
      <c r="E168" s="8">
        <f t="shared" si="12"/>
        <v>5.5748289990405547E-3</v>
      </c>
      <c r="F168" s="8">
        <f t="shared" si="13"/>
        <v>6.848369545153484E-3</v>
      </c>
    </row>
    <row r="169" spans="1:6" hidden="1" outlineLevel="1" x14ac:dyDescent="0.3">
      <c r="A169" s="15" t="s">
        <v>183</v>
      </c>
      <c r="B169" s="10">
        <v>6.3701544268388631E-3</v>
      </c>
      <c r="C169" s="8">
        <f t="shared" si="10"/>
        <v>5.2713647208569294E-3</v>
      </c>
      <c r="D169" s="8">
        <f t="shared" si="11"/>
        <v>7.6774865942049134E-3</v>
      </c>
      <c r="E169" s="8">
        <f t="shared" si="12"/>
        <v>5.5482389968585892E-3</v>
      </c>
      <c r="F169" s="8">
        <f t="shared" si="13"/>
        <v>6.9053900470657879E-3</v>
      </c>
    </row>
    <row r="170" spans="1:6" hidden="1" outlineLevel="1" x14ac:dyDescent="0.3">
      <c r="A170" s="15" t="s">
        <v>184</v>
      </c>
      <c r="B170" s="10">
        <v>5.9851225430656478E-3</v>
      </c>
      <c r="C170" s="8">
        <f t="shared" si="10"/>
        <v>6.3701544268388631E-3</v>
      </c>
      <c r="D170" s="8">
        <f t="shared" si="11"/>
        <v>6.8055658020367976E-3</v>
      </c>
      <c r="E170" s="8">
        <f t="shared" si="12"/>
        <v>5.6947217761974594E-3</v>
      </c>
      <c r="F170" s="8">
        <f t="shared" si="13"/>
        <v>6.538344485722377E-3</v>
      </c>
    </row>
    <row r="171" spans="1:6" hidden="1" outlineLevel="1" x14ac:dyDescent="0.3">
      <c r="A171" s="15" t="s">
        <v>185</v>
      </c>
      <c r="B171" s="10">
        <v>6.4602627883737843E-3</v>
      </c>
      <c r="C171" s="8">
        <f t="shared" si="10"/>
        <v>5.9851225430656478E-3</v>
      </c>
      <c r="D171" s="8">
        <f t="shared" si="11"/>
        <v>6.5990218784059609E-3</v>
      </c>
      <c r="E171" s="8">
        <f t="shared" si="12"/>
        <v>5.8122126223571101E-3</v>
      </c>
      <c r="F171" s="8">
        <f t="shared" si="13"/>
        <v>6.4859102305973252E-3</v>
      </c>
    </row>
    <row r="172" spans="1:6" hidden="1" outlineLevel="1" x14ac:dyDescent="0.3">
      <c r="A172" s="15" t="s">
        <v>186</v>
      </c>
      <c r="B172" s="10">
        <v>2.505590871982944E-3</v>
      </c>
      <c r="C172" s="8">
        <f t="shared" si="10"/>
        <v>6.4602627883737843E-3</v>
      </c>
      <c r="D172" s="8">
        <f t="shared" si="11"/>
        <v>6.2959518926987033E-3</v>
      </c>
      <c r="E172" s="8">
        <f t="shared" si="12"/>
        <v>5.8901383801069386E-3</v>
      </c>
      <c r="F172" s="8">
        <f t="shared" si="13"/>
        <v>6.3690311321307046E-3</v>
      </c>
    </row>
    <row r="173" spans="1:6" hidden="1" outlineLevel="1" x14ac:dyDescent="0.3">
      <c r="A173" s="15" t="s">
        <v>187</v>
      </c>
      <c r="B173" s="10">
        <v>6.100078332882908E-3</v>
      </c>
      <c r="C173" s="8">
        <f t="shared" si="10"/>
        <v>2.505590871982944E-3</v>
      </c>
      <c r="D173" s="8">
        <f t="shared" si="11"/>
        <v>5.3184990702236333E-3</v>
      </c>
      <c r="E173" s="8">
        <f t="shared" si="12"/>
        <v>5.7847475217287399E-3</v>
      </c>
      <c r="F173" s="8">
        <f t="shared" si="13"/>
        <v>5.8585527064922999E-3</v>
      </c>
    </row>
    <row r="174" spans="1:6" hidden="1" outlineLevel="1" x14ac:dyDescent="0.3">
      <c r="A174" s="15" t="s">
        <v>188</v>
      </c>
      <c r="B174" s="10">
        <v>4.4339845004874069E-3</v>
      </c>
      <c r="C174" s="8">
        <f t="shared" si="10"/>
        <v>6.100078332882908E-3</v>
      </c>
      <c r="D174" s="8">
        <f t="shared" si="11"/>
        <v>5.4842417926288288E-3</v>
      </c>
      <c r="E174" s="8">
        <f t="shared" si="12"/>
        <v>5.9155673284843144E-3</v>
      </c>
      <c r="F174" s="8">
        <f t="shared" si="13"/>
        <v>5.9852124885143776E-3</v>
      </c>
    </row>
    <row r="175" spans="1:6" hidden="1" outlineLevel="1" x14ac:dyDescent="0.3">
      <c r="A175" s="15" t="s">
        <v>189</v>
      </c>
      <c r="B175" s="10">
        <v>2.9615474995794218E-3</v>
      </c>
      <c r="C175" s="8">
        <f t="shared" si="10"/>
        <v>4.4339845004874069E-3</v>
      </c>
      <c r="D175" s="8">
        <f t="shared" si="11"/>
        <v>5.0970078073585383E-3</v>
      </c>
      <c r="E175" s="8">
        <f t="shared" si="12"/>
        <v>5.9784466759088247E-3</v>
      </c>
      <c r="F175" s="8">
        <f t="shared" si="13"/>
        <v>5.8252805519632654E-3</v>
      </c>
    </row>
    <row r="176" spans="1:6" hidden="1" outlineLevel="1" x14ac:dyDescent="0.3">
      <c r="A176" s="15" t="s">
        <v>190</v>
      </c>
      <c r="B176" s="10">
        <v>2.313783047992758E-3</v>
      </c>
      <c r="C176" s="8">
        <f t="shared" si="10"/>
        <v>2.9615474995794218E-3</v>
      </c>
      <c r="D176" s="8">
        <f t="shared" si="11"/>
        <v>4.4922927986612935E-3</v>
      </c>
      <c r="E176" s="8">
        <f t="shared" si="12"/>
        <v>5.9756379119029097E-3</v>
      </c>
      <c r="F176" s="8">
        <f t="shared" si="13"/>
        <v>5.5327938250599243E-3</v>
      </c>
    </row>
    <row r="177" spans="1:6" hidden="1" outlineLevel="1" x14ac:dyDescent="0.3">
      <c r="A177" s="15" t="s">
        <v>191</v>
      </c>
      <c r="B177" s="10">
        <v>5.5575417043873645E-3</v>
      </c>
      <c r="C177" s="8">
        <f t="shared" si="10"/>
        <v>2.313783047992758E-3</v>
      </c>
      <c r="D177" s="8">
        <f t="shared" si="11"/>
        <v>3.662996850585088E-3</v>
      </c>
      <c r="E177" s="8">
        <f t="shared" si="12"/>
        <v>5.9328634816083105E-3</v>
      </c>
      <c r="F177" s="8">
        <f t="shared" si="13"/>
        <v>5.1134959510677098E-3</v>
      </c>
    </row>
    <row r="178" spans="1:6" hidden="1" outlineLevel="1" x14ac:dyDescent="0.3">
      <c r="A178" s="15" t="s">
        <v>192</v>
      </c>
      <c r="B178" s="10">
        <v>2.6762568848220647E-3</v>
      </c>
      <c r="C178" s="8">
        <f t="shared" si="10"/>
        <v>5.5575417043873645E-3</v>
      </c>
      <c r="D178" s="8">
        <f t="shared" si="11"/>
        <v>4.2733870170659719E-3</v>
      </c>
      <c r="E178" s="8">
        <f t="shared" si="12"/>
        <v>6.0031010711211761E-3</v>
      </c>
      <c r="F178" s="8">
        <f t="shared" si="13"/>
        <v>5.4326340997494322E-3</v>
      </c>
    </row>
    <row r="179" spans="1:6" hidden="1" outlineLevel="1" x14ac:dyDescent="0.3">
      <c r="A179" s="15" t="s">
        <v>193</v>
      </c>
      <c r="B179" s="10">
        <v>3.5355227316686499E-3</v>
      </c>
      <c r="C179" s="8">
        <f t="shared" si="10"/>
        <v>2.6762568848220647E-3</v>
      </c>
      <c r="D179" s="8">
        <f t="shared" si="11"/>
        <v>3.588622727453803E-3</v>
      </c>
      <c r="E179" s="8">
        <f t="shared" si="12"/>
        <v>5.8492221492552473E-3</v>
      </c>
      <c r="F179" s="8">
        <f t="shared" si="13"/>
        <v>5.0429937458222494E-3</v>
      </c>
    </row>
    <row r="180" spans="1:6" hidden="1" outlineLevel="1" x14ac:dyDescent="0.3">
      <c r="A180" s="15" t="s">
        <v>194</v>
      </c>
      <c r="B180" s="10">
        <v>2.3314868868589524E-3</v>
      </c>
      <c r="C180" s="8">
        <f t="shared" si="10"/>
        <v>3.5355227316686499E-3</v>
      </c>
      <c r="D180" s="8">
        <f t="shared" si="11"/>
        <v>3.4089303736900512E-3</v>
      </c>
      <c r="E180" s="8">
        <f t="shared" si="12"/>
        <v>5.7096866182810438E-3</v>
      </c>
      <c r="F180" s="8">
        <f t="shared" si="13"/>
        <v>4.897865051677627E-3</v>
      </c>
    </row>
    <row r="181" spans="1:6" hidden="1" outlineLevel="1" x14ac:dyDescent="0.3">
      <c r="A181" s="15" t="s">
        <v>195</v>
      </c>
      <c r="B181" s="10">
        <v>2.9842621115529619E-3</v>
      </c>
      <c r="C181" s="8">
        <f t="shared" si="10"/>
        <v>2.3314868868589524E-3</v>
      </c>
      <c r="D181" s="8">
        <f t="shared" si="11"/>
        <v>3.2829182511459583E-3</v>
      </c>
      <c r="E181" s="8">
        <f t="shared" si="12"/>
        <v>5.3917227913469028E-3</v>
      </c>
      <c r="F181" s="8">
        <f t="shared" si="13"/>
        <v>4.7108008054845361E-3</v>
      </c>
    </row>
    <row r="182" spans="1:6" hidden="1" outlineLevel="1" x14ac:dyDescent="0.3">
      <c r="A182" s="15" t="s">
        <v>196</v>
      </c>
      <c r="B182" s="10">
        <v>6.5446534659639941E-3</v>
      </c>
      <c r="C182" s="8">
        <f t="shared" si="10"/>
        <v>2.9842621115529619E-3</v>
      </c>
      <c r="D182" s="8">
        <f t="shared" si="11"/>
        <v>3.4170140638579991E-3</v>
      </c>
      <c r="E182" s="8">
        <f t="shared" si="12"/>
        <v>5.3616424236216402E-3</v>
      </c>
      <c r="F182" s="8">
        <f t="shared" si="13"/>
        <v>4.762701123012642E-3</v>
      </c>
    </row>
    <row r="183" spans="1:6" hidden="1" outlineLevel="1" x14ac:dyDescent="0.3">
      <c r="A183" s="15" t="s">
        <v>197</v>
      </c>
      <c r="B183" s="10">
        <v>4.6618791038238235E-3</v>
      </c>
      <c r="C183" s="8">
        <f t="shared" si="10"/>
        <v>6.5446534659639941E-3</v>
      </c>
      <c r="D183" s="8">
        <f t="shared" si="11"/>
        <v>3.6144364161733249E-3</v>
      </c>
      <c r="E183" s="8">
        <f t="shared" si="12"/>
        <v>5.4418313625761681E-3</v>
      </c>
      <c r="F183" s="8">
        <f t="shared" si="13"/>
        <v>4.8844468895612734E-3</v>
      </c>
    </row>
    <row r="184" spans="1:6" hidden="1" outlineLevel="1" x14ac:dyDescent="0.3">
      <c r="A184" s="15" t="s">
        <v>198</v>
      </c>
      <c r="B184" s="10">
        <v>4.7614653295468875E-3</v>
      </c>
      <c r="C184" s="8">
        <f t="shared" si="10"/>
        <v>4.6618791038238235E-3</v>
      </c>
      <c r="D184" s="8">
        <f t="shared" si="11"/>
        <v>4.0115608599736756E-3</v>
      </c>
      <c r="E184" s="8">
        <f t="shared" si="12"/>
        <v>5.4394578192651583E-3</v>
      </c>
      <c r="F184" s="8">
        <f t="shared" si="13"/>
        <v>5.0800608685713077E-3</v>
      </c>
    </row>
    <row r="185" spans="1:6" hidden="1" outlineLevel="1" x14ac:dyDescent="0.3">
      <c r="A185" s="15" t="s">
        <v>199</v>
      </c>
      <c r="B185" s="10">
        <v>7.3123876549275532E-3</v>
      </c>
      <c r="C185" s="8">
        <f t="shared" si="10"/>
        <v>4.7614653295468875E-3</v>
      </c>
      <c r="D185" s="8">
        <f t="shared" si="11"/>
        <v>4.256749379549324E-3</v>
      </c>
      <c r="E185" s="8">
        <f t="shared" si="12"/>
        <v>5.1448219686123682E-3</v>
      </c>
      <c r="F185" s="8">
        <f t="shared" si="13"/>
        <v>5.0805005825349239E-3</v>
      </c>
    </row>
    <row r="186" spans="1:6" hidden="1" outlineLevel="1" x14ac:dyDescent="0.3">
      <c r="A186" s="15" t="s">
        <v>200</v>
      </c>
      <c r="B186" s="10">
        <v>4.5599915862132136E-3</v>
      </c>
      <c r="C186" s="8">
        <f t="shared" si="10"/>
        <v>7.3123876549275532E-3</v>
      </c>
      <c r="D186" s="8">
        <f t="shared" si="11"/>
        <v>5.252929533163044E-3</v>
      </c>
      <c r="E186" s="8">
        <f t="shared" si="12"/>
        <v>5.2674278570809356E-3</v>
      </c>
      <c r="F186" s="8">
        <f t="shared" si="13"/>
        <v>5.6095929306977672E-3</v>
      </c>
    </row>
    <row r="187" spans="1:6" hidden="1" outlineLevel="1" x14ac:dyDescent="0.3">
      <c r="A187" s="15" t="s">
        <v>201</v>
      </c>
      <c r="B187" s="10">
        <v>4.6561994301713479E-3</v>
      </c>
      <c r="C187" s="8">
        <f t="shared" si="10"/>
        <v>4.5599915862132136E-3</v>
      </c>
      <c r="D187" s="8">
        <f t="shared" si="11"/>
        <v>5.5680754280950946E-3</v>
      </c>
      <c r="E187" s="8">
        <f t="shared" si="12"/>
        <v>4.986983911559743E-3</v>
      </c>
      <c r="F187" s="8">
        <f t="shared" si="13"/>
        <v>5.6550005311268876E-3</v>
      </c>
    </row>
    <row r="188" spans="1:6" hidden="1" outlineLevel="1" x14ac:dyDescent="0.3">
      <c r="A188" s="15" t="s">
        <v>202</v>
      </c>
      <c r="B188" s="10">
        <v>4.7743096837764617E-3</v>
      </c>
      <c r="C188" s="8">
        <f t="shared" si="10"/>
        <v>4.6561994301713479E-3</v>
      </c>
      <c r="D188" s="8">
        <f t="shared" si="11"/>
        <v>5.1903846209365653E-3</v>
      </c>
      <c r="E188" s="8">
        <f t="shared" si="12"/>
        <v>4.8796365146939018E-3</v>
      </c>
      <c r="F188" s="8">
        <f t="shared" si="13"/>
        <v>5.4279480611777635E-3</v>
      </c>
    </row>
    <row r="189" spans="1:6" hidden="1" outlineLevel="1" x14ac:dyDescent="0.3">
      <c r="A189" s="15" t="s">
        <v>203</v>
      </c>
      <c r="B189" s="10">
        <v>7.5203386928459418E-3</v>
      </c>
      <c r="C189" s="8">
        <f t="shared" si="10"/>
        <v>4.7743096837764617E-3</v>
      </c>
      <c r="D189" s="8">
        <f t="shared" si="11"/>
        <v>5.2128707369270928E-3</v>
      </c>
      <c r="E189" s="8">
        <f t="shared" si="12"/>
        <v>4.7341227404605552E-3</v>
      </c>
      <c r="F189" s="8">
        <f t="shared" si="13"/>
        <v>5.3800884067405352E-3</v>
      </c>
    </row>
    <row r="190" spans="1:6" hidden="1" outlineLevel="1" x14ac:dyDescent="0.3">
      <c r="A190" s="15" t="s">
        <v>204</v>
      </c>
      <c r="B190" s="10">
        <v>2.4390137487145459E-3</v>
      </c>
      <c r="C190" s="8">
        <f t="shared" si="10"/>
        <v>7.5203386928459418E-3</v>
      </c>
      <c r="D190" s="8">
        <f t="shared" si="11"/>
        <v>5.7646454095869031E-3</v>
      </c>
      <c r="E190" s="8">
        <f t="shared" si="12"/>
        <v>4.739917454482722E-3</v>
      </c>
      <c r="F190" s="8">
        <f t="shared" si="13"/>
        <v>5.6456951632025175E-3</v>
      </c>
    </row>
    <row r="191" spans="1:6" hidden="1" outlineLevel="1" x14ac:dyDescent="0.3">
      <c r="A191" s="15" t="s">
        <v>205</v>
      </c>
      <c r="B191" s="10">
        <v>3.5175285885755314E-3</v>
      </c>
      <c r="C191" s="8">
        <f t="shared" si="10"/>
        <v>2.4390137487145459E-3</v>
      </c>
      <c r="D191" s="8">
        <f t="shared" si="11"/>
        <v>4.7899706283443021E-3</v>
      </c>
      <c r="E191" s="8">
        <f t="shared" si="12"/>
        <v>4.6111742284762501E-3</v>
      </c>
      <c r="F191" s="8">
        <f t="shared" si="13"/>
        <v>5.1292355252990501E-3</v>
      </c>
    </row>
    <row r="192" spans="1:6" hidden="1" outlineLevel="1" x14ac:dyDescent="0.3">
      <c r="A192" s="15" t="s">
        <v>206</v>
      </c>
      <c r="B192" s="10">
        <v>2.7864834814164286E-3</v>
      </c>
      <c r="C192" s="8">
        <f t="shared" si="10"/>
        <v>3.5175285885755314E-3</v>
      </c>
      <c r="D192" s="8">
        <f t="shared" si="11"/>
        <v>4.5814780288167658E-3</v>
      </c>
      <c r="E192" s="8">
        <f t="shared" si="12"/>
        <v>4.481509417646099E-3</v>
      </c>
      <c r="F192" s="8">
        <f t="shared" si="13"/>
        <v>4.9736728886924124E-3</v>
      </c>
    </row>
    <row r="193" spans="1:6" hidden="1" outlineLevel="1" x14ac:dyDescent="0.3">
      <c r="A193" s="15" t="s">
        <v>207</v>
      </c>
      <c r="B193" s="10">
        <v>2.2225583246023835E-3</v>
      </c>
      <c r="C193" s="8">
        <f t="shared" si="10"/>
        <v>2.7864834814164286E-3</v>
      </c>
      <c r="D193" s="8">
        <f t="shared" si="11"/>
        <v>4.2075348390657828E-3</v>
      </c>
      <c r="E193" s="8">
        <f t="shared" si="12"/>
        <v>4.3361167330256793E-3</v>
      </c>
      <c r="F193" s="8">
        <f t="shared" si="13"/>
        <v>4.7346462909651785E-3</v>
      </c>
    </row>
    <row r="194" spans="1:6" hidden="1" outlineLevel="1" x14ac:dyDescent="0.3">
      <c r="A194" s="15" t="s">
        <v>208</v>
      </c>
      <c r="B194" s="10">
        <v>2.4622703695937366E-3</v>
      </c>
      <c r="C194" s="8">
        <f t="shared" si="10"/>
        <v>2.2225583246023835E-3</v>
      </c>
      <c r="D194" s="8">
        <f t="shared" si="11"/>
        <v>3.6971845672309663E-3</v>
      </c>
      <c r="E194" s="8">
        <f t="shared" si="12"/>
        <v>4.1434938028542525E-3</v>
      </c>
      <c r="F194" s="8">
        <f t="shared" si="13"/>
        <v>4.4099683767292877E-3</v>
      </c>
    </row>
    <row r="195" spans="1:6" hidden="1" outlineLevel="1" x14ac:dyDescent="0.3">
      <c r="A195" s="15" t="s">
        <v>209</v>
      </c>
      <c r="B195" s="10">
        <v>6.3814534217982105E-3</v>
      </c>
      <c r="C195" s="8">
        <f t="shared" si="10"/>
        <v>2.4622703695937366E-3</v>
      </c>
      <c r="D195" s="8">
        <f t="shared" si="11"/>
        <v>2.685570902580525E-3</v>
      </c>
      <c r="E195" s="8">
        <f t="shared" si="12"/>
        <v>4.1415246891092876E-3</v>
      </c>
      <c r="F195" s="8">
        <f t="shared" si="13"/>
        <v>3.9168104765211738E-3</v>
      </c>
    </row>
    <row r="196" spans="1:6" hidden="1" outlineLevel="1" x14ac:dyDescent="0.3">
      <c r="A196" s="15" t="s">
        <v>210</v>
      </c>
      <c r="B196" s="10">
        <v>5.0451450358774998E-3</v>
      </c>
      <c r="C196" s="8">
        <f t="shared" ref="C196:C259" si="14">B195</f>
        <v>6.3814534217982105E-3</v>
      </c>
      <c r="D196" s="8">
        <f t="shared" si="11"/>
        <v>3.4740588371972581E-3</v>
      </c>
      <c r="E196" s="8">
        <f t="shared" si="12"/>
        <v>4.1543144658781651E-3</v>
      </c>
      <c r="F196" s="8">
        <f t="shared" si="13"/>
        <v>4.2981876242367727E-3</v>
      </c>
    </row>
    <row r="197" spans="1:6" hidden="1" outlineLevel="1" x14ac:dyDescent="0.3">
      <c r="A197" s="15" t="s">
        <v>211</v>
      </c>
      <c r="B197" s="10">
        <v>3.7444039817470243E-3</v>
      </c>
      <c r="C197" s="8">
        <f t="shared" si="14"/>
        <v>5.0451450358774998E-3</v>
      </c>
      <c r="D197" s="8">
        <f t="shared" si="11"/>
        <v>3.7795821266576519E-3</v>
      </c>
      <c r="E197" s="8">
        <f t="shared" si="12"/>
        <v>4.1820944902140784E-3</v>
      </c>
      <c r="F197" s="8">
        <f t="shared" si="13"/>
        <v>4.4603931840943552E-3</v>
      </c>
    </row>
    <row r="198" spans="1:6" hidden="1" outlineLevel="1" x14ac:dyDescent="0.3">
      <c r="A198" s="15" t="s">
        <v>212</v>
      </c>
      <c r="B198" s="10">
        <v>7.956929715218896E-3</v>
      </c>
      <c r="C198" s="8">
        <f t="shared" si="14"/>
        <v>3.7444039817470243E-3</v>
      </c>
      <c r="D198" s="8">
        <f t="shared" si="11"/>
        <v>3.9711662267237716E-3</v>
      </c>
      <c r="E198" s="8">
        <f t="shared" si="12"/>
        <v>4.2176788757671523E-3</v>
      </c>
      <c r="F198" s="8">
        <f t="shared" si="13"/>
        <v>4.570269046639935E-3</v>
      </c>
    </row>
    <row r="199" spans="1:6" hidden="1" outlineLevel="1" x14ac:dyDescent="0.3">
      <c r="A199" s="15" t="s">
        <v>213</v>
      </c>
      <c r="B199" s="10">
        <v>6.5338484335974454E-3</v>
      </c>
      <c r="C199" s="8">
        <f t="shared" si="14"/>
        <v>7.956929715218896E-3</v>
      </c>
      <c r="D199" s="8">
        <f t="shared" si="11"/>
        <v>5.1180405048470729E-3</v>
      </c>
      <c r="E199" s="8">
        <f t="shared" si="12"/>
        <v>4.4741855424592488E-3</v>
      </c>
      <c r="F199" s="8">
        <f t="shared" si="13"/>
        <v>5.2234923585186468E-3</v>
      </c>
    </row>
    <row r="200" spans="1:6" hidden="1" outlineLevel="1" x14ac:dyDescent="0.3">
      <c r="A200" s="15" t="s">
        <v>214</v>
      </c>
      <c r="B200" s="10">
        <v>4.6047247533863673E-3</v>
      </c>
      <c r="C200" s="8">
        <f t="shared" si="14"/>
        <v>6.5338484335974454E-3</v>
      </c>
      <c r="D200" s="8">
        <f t="shared" ref="D200:D263" si="15">AVERAGE(B195:B199)</f>
        <v>5.9323561176478148E-3</v>
      </c>
      <c r="E200" s="8">
        <f t="shared" si="12"/>
        <v>4.518563121059708E-3</v>
      </c>
      <c r="F200" s="8">
        <f t="shared" si="13"/>
        <v>5.6399529971955884E-3</v>
      </c>
    </row>
    <row r="201" spans="1:6" hidden="1" outlineLevel="1" x14ac:dyDescent="0.3">
      <c r="A201" s="15" t="s">
        <v>215</v>
      </c>
      <c r="B201" s="10">
        <v>2.4160833162604383E-3</v>
      </c>
      <c r="C201" s="8">
        <f t="shared" si="14"/>
        <v>4.6047247533863673E-3</v>
      </c>
      <c r="D201" s="8">
        <f t="shared" si="15"/>
        <v>5.5770103839654465E-3</v>
      </c>
      <c r="E201" s="8">
        <f t="shared" si="12"/>
        <v>4.6062207514489936E-3</v>
      </c>
      <c r="F201" s="8">
        <f t="shared" si="13"/>
        <v>5.5059851425259647E-3</v>
      </c>
    </row>
    <row r="202" spans="1:6" hidden="1" outlineLevel="1" x14ac:dyDescent="0.3">
      <c r="A202" s="15" t="s">
        <v>216</v>
      </c>
      <c r="B202" s="10">
        <v>3.8747514759359201E-3</v>
      </c>
      <c r="C202" s="8">
        <f t="shared" si="14"/>
        <v>2.4160833162604383E-3</v>
      </c>
      <c r="D202" s="8">
        <f t="shared" si="15"/>
        <v>5.0511980400420337E-3</v>
      </c>
      <c r="E202" s="8">
        <f t="shared" si="12"/>
        <v>4.5553371416577121E-3</v>
      </c>
      <c r="F202" s="8">
        <f t="shared" si="13"/>
        <v>5.2338291770169642E-3</v>
      </c>
    </row>
    <row r="203" spans="1:6" hidden="1" outlineLevel="1" x14ac:dyDescent="0.3">
      <c r="A203" s="15" t="s">
        <v>217</v>
      </c>
      <c r="B203" s="10">
        <v>2.7148776613736322E-3</v>
      </c>
      <c r="C203" s="8">
        <f t="shared" si="14"/>
        <v>3.8747514759359201E-3</v>
      </c>
      <c r="D203" s="8">
        <f t="shared" si="15"/>
        <v>5.0772675388798139E-3</v>
      </c>
      <c r="E203" s="8">
        <f t="shared" si="12"/>
        <v>4.6254855320703014E-3</v>
      </c>
      <c r="F203" s="8">
        <f t="shared" si="13"/>
        <v>5.2720667082471378E-3</v>
      </c>
    </row>
    <row r="204" spans="1:6" hidden="1" outlineLevel="1" x14ac:dyDescent="0.3">
      <c r="A204" s="15" t="s">
        <v>218</v>
      </c>
      <c r="B204" s="10">
        <v>3.5857800071148051E-3</v>
      </c>
      <c r="C204" s="8">
        <f t="shared" si="14"/>
        <v>2.7148776613736322E-3</v>
      </c>
      <c r="D204" s="8">
        <f t="shared" si="15"/>
        <v>4.0288571281107601E-3</v>
      </c>
      <c r="E204" s="8">
        <f t="shared" si="12"/>
        <v>4.6132407843348768E-3</v>
      </c>
      <c r="F204" s="8">
        <f t="shared" si="13"/>
        <v>4.7594484626792052E-3</v>
      </c>
    </row>
    <row r="205" spans="1:6" hidden="1" outlineLevel="1" x14ac:dyDescent="0.3">
      <c r="A205" s="15" t="s">
        <v>219</v>
      </c>
      <c r="B205" s="10">
        <v>2.8838709417257527E-3</v>
      </c>
      <c r="C205" s="8">
        <f t="shared" si="14"/>
        <v>3.5857800071148051E-3</v>
      </c>
      <c r="D205" s="8">
        <f t="shared" si="15"/>
        <v>3.4392434428142326E-3</v>
      </c>
      <c r="E205" s="8">
        <f t="shared" si="12"/>
        <v>4.4787465362053688E-3</v>
      </c>
      <c r="F205" s="8">
        <f t="shared" si="13"/>
        <v>4.4169922147768862E-3</v>
      </c>
    </row>
    <row r="206" spans="1:6" hidden="1" outlineLevel="1" x14ac:dyDescent="0.3">
      <c r="A206" s="15" t="s">
        <v>220</v>
      </c>
      <c r="B206" s="10">
        <v>4.0830310101885548E-3</v>
      </c>
      <c r="C206" s="8">
        <f t="shared" si="14"/>
        <v>2.8838709417257527E-3</v>
      </c>
      <c r="D206" s="8">
        <f t="shared" si="15"/>
        <v>3.0950726804821098E-3</v>
      </c>
      <c r="E206" s="8">
        <f t="shared" si="12"/>
        <v>4.3979279833827288E-3</v>
      </c>
      <c r="F206" s="8">
        <f t="shared" si="13"/>
        <v>4.2183844325075111E-3</v>
      </c>
    </row>
    <row r="207" spans="1:6" hidden="1" outlineLevel="1" x14ac:dyDescent="0.3">
      <c r="A207" s="15" t="s">
        <v>221</v>
      </c>
      <c r="B207" s="10">
        <v>2.7630747126411964E-3</v>
      </c>
      <c r="C207" s="8">
        <f t="shared" si="14"/>
        <v>4.0830310101885548E-3</v>
      </c>
      <c r="D207" s="8">
        <f t="shared" si="15"/>
        <v>3.4284622192677335E-3</v>
      </c>
      <c r="E207" s="8">
        <f t="shared" si="12"/>
        <v>4.3670900597755323E-3</v>
      </c>
      <c r="F207" s="8">
        <f t="shared" si="13"/>
        <v>4.3658887311935363E-3</v>
      </c>
    </row>
    <row r="208" spans="1:6" hidden="1" outlineLevel="1" x14ac:dyDescent="0.3">
      <c r="A208" s="15" t="s">
        <v>222</v>
      </c>
      <c r="B208" s="10">
        <v>3.420152764057066E-3</v>
      </c>
      <c r="C208" s="8">
        <f t="shared" si="14"/>
        <v>2.7630747126411964E-3</v>
      </c>
      <c r="D208" s="8">
        <f t="shared" si="15"/>
        <v>3.2061268666087883E-3</v>
      </c>
      <c r="E208" s="8">
        <f t="shared" si="12"/>
        <v>4.1603031078534247E-3</v>
      </c>
      <c r="F208" s="8">
        <f t="shared" si="13"/>
        <v>4.1769522885695722E-3</v>
      </c>
    </row>
    <row r="209" spans="1:6" hidden="1" outlineLevel="1" x14ac:dyDescent="0.3">
      <c r="A209" s="15" t="s">
        <v>223</v>
      </c>
      <c r="B209" s="10">
        <v>4.0482069661742087E-3</v>
      </c>
      <c r="C209" s="8">
        <f t="shared" si="14"/>
        <v>3.420152764057066E-3</v>
      </c>
      <c r="D209" s="8">
        <f t="shared" si="15"/>
        <v>3.347181887145475E-3</v>
      </c>
      <c r="E209" s="8">
        <f t="shared" si="12"/>
        <v>4.1084922523008721E-3</v>
      </c>
      <c r="F209" s="8">
        <f t="shared" si="13"/>
        <v>4.2234810960879998E-3</v>
      </c>
    </row>
    <row r="210" spans="1:6" hidden="1" outlineLevel="1" x14ac:dyDescent="0.3">
      <c r="A210" s="15" t="s">
        <v>224</v>
      </c>
      <c r="B210" s="10">
        <v>3.4020216572822047E-3</v>
      </c>
      <c r="C210" s="8">
        <f t="shared" si="14"/>
        <v>4.0482069661742087E-3</v>
      </c>
      <c r="D210" s="8">
        <f t="shared" si="15"/>
        <v>3.4396672789573555E-3</v>
      </c>
      <c r="E210" s="8">
        <f t="shared" si="12"/>
        <v>4.0808562312100935E-3</v>
      </c>
      <c r="F210" s="8">
        <f t="shared" si="13"/>
        <v>4.2561765668946384E-3</v>
      </c>
    </row>
    <row r="211" spans="1:6" hidden="1" outlineLevel="1" x14ac:dyDescent="0.3">
      <c r="A211" s="15" t="s">
        <v>225</v>
      </c>
      <c r="B211" s="10">
        <v>4.1989736051885702E-3</v>
      </c>
      <c r="C211" s="8">
        <f t="shared" si="14"/>
        <v>3.4020216572822047E-3</v>
      </c>
      <c r="D211" s="8">
        <f t="shared" si="15"/>
        <v>3.543297422068646E-3</v>
      </c>
      <c r="E211" s="8">
        <f t="shared" si="12"/>
        <v>4.0184795027330819E-3</v>
      </c>
      <c r="F211" s="8">
        <f t="shared" si="13"/>
        <v>4.2826459004284842E-3</v>
      </c>
    </row>
    <row r="212" spans="1:6" hidden="1" outlineLevel="1" x14ac:dyDescent="0.3">
      <c r="A212" s="15" t="s">
        <v>226</v>
      </c>
      <c r="B212" s="10">
        <v>4.7344408189247036E-3</v>
      </c>
      <c r="C212" s="8">
        <f t="shared" si="14"/>
        <v>4.1989736051885702E-3</v>
      </c>
      <c r="D212" s="8">
        <f t="shared" si="15"/>
        <v>3.5664859410686491E-3</v>
      </c>
      <c r="E212" s="8">
        <f t="shared" si="12"/>
        <v>3.8675083623850195E-3</v>
      </c>
      <c r="F212" s="8">
        <f t="shared" si="13"/>
        <v>4.2316845853617611E-3</v>
      </c>
    </row>
    <row r="213" spans="1:6" hidden="1" outlineLevel="1" x14ac:dyDescent="0.3">
      <c r="A213" s="15" t="s">
        <v>227</v>
      </c>
      <c r="B213" s="10">
        <v>5.5321762109347495E-3</v>
      </c>
      <c r="C213" s="8">
        <f t="shared" si="14"/>
        <v>4.7344408189247036E-3</v>
      </c>
      <c r="D213" s="8">
        <f t="shared" si="15"/>
        <v>3.9607591623253505E-3</v>
      </c>
      <c r="E213" s="8">
        <f t="shared" si="12"/>
        <v>3.971845956485481E-3</v>
      </c>
      <c r="F213" s="8">
        <f t="shared" si="13"/>
        <v>4.4644293647273913E-3</v>
      </c>
    </row>
    <row r="214" spans="1:6" hidden="1" outlineLevel="1" x14ac:dyDescent="0.3">
      <c r="A214" s="15" t="s">
        <v>228</v>
      </c>
      <c r="B214" s="10">
        <v>5.8781239759533059E-3</v>
      </c>
      <c r="C214" s="8">
        <f t="shared" si="14"/>
        <v>5.5321762109347495E-3</v>
      </c>
      <c r="D214" s="8">
        <f t="shared" si="15"/>
        <v>4.3831638517008876E-3</v>
      </c>
      <c r="E214" s="8">
        <f t="shared" si="12"/>
        <v>4.0634208484108996E-3</v>
      </c>
      <c r="F214" s="8">
        <f t="shared" si="13"/>
        <v>4.7052346416974599E-3</v>
      </c>
    </row>
    <row r="215" spans="1:6" hidden="1" outlineLevel="1" x14ac:dyDescent="0.3">
      <c r="A215" s="15" t="s">
        <v>229</v>
      </c>
      <c r="B215" s="10">
        <v>4.238533430681795E-3</v>
      </c>
      <c r="C215" s="8">
        <f t="shared" si="14"/>
        <v>5.8781239759533059E-3</v>
      </c>
      <c r="D215" s="8">
        <f t="shared" si="15"/>
        <v>4.7491472536567072E-3</v>
      </c>
      <c r="E215" s="8">
        <f t="shared" si="12"/>
        <v>4.2039499617989393E-3</v>
      </c>
      <c r="F215" s="8">
        <f t="shared" si="13"/>
        <v>4.9391397447140105E-3</v>
      </c>
    </row>
    <row r="216" spans="1:6" hidden="1" outlineLevel="1" x14ac:dyDescent="0.3">
      <c r="A216" s="15" t="s">
        <v>230</v>
      </c>
      <c r="B216" s="10">
        <v>5.3692793040066951E-3</v>
      </c>
      <c r="C216" s="8">
        <f t="shared" si="14"/>
        <v>4.238533430681795E-3</v>
      </c>
      <c r="D216" s="8">
        <f t="shared" si="15"/>
        <v>4.9164496083366248E-3</v>
      </c>
      <c r="E216" s="8">
        <f t="shared" si="12"/>
        <v>4.2955851938934579E-3</v>
      </c>
      <c r="F216" s="8">
        <f t="shared" si="13"/>
        <v>5.0603936055127726E-3</v>
      </c>
    </row>
    <row r="217" spans="1:6" hidden="1" outlineLevel="1" x14ac:dyDescent="0.3">
      <c r="A217" s="15" t="s">
        <v>231</v>
      </c>
      <c r="B217" s="10">
        <v>3.5822699762595427E-3</v>
      </c>
      <c r="C217" s="8">
        <f t="shared" si="14"/>
        <v>5.3692793040066951E-3</v>
      </c>
      <c r="D217" s="8">
        <f t="shared" si="15"/>
        <v>5.1505107481002507E-3</v>
      </c>
      <c r="E217" s="8">
        <f t="shared" ref="E217:E280" si="16">AVERAGE(B195:B216)</f>
        <v>4.4277219636395014E-3</v>
      </c>
      <c r="F217" s="8">
        <f t="shared" ref="F217:F280" si="17">C217*$H$3+D217*$I$3+E217*$J$3+$K$3</f>
        <v>5.2253286140401594E-3</v>
      </c>
    </row>
    <row r="218" spans="1:6" hidden="1" outlineLevel="1" x14ac:dyDescent="0.3">
      <c r="A218" s="15" t="s">
        <v>232</v>
      </c>
      <c r="B218" s="10">
        <v>3.3761491347111708E-3</v>
      </c>
      <c r="C218" s="8">
        <f t="shared" si="14"/>
        <v>3.5822699762595427E-3</v>
      </c>
      <c r="D218" s="8">
        <f t="shared" si="15"/>
        <v>4.9200765795672178E-3</v>
      </c>
      <c r="E218" s="8">
        <f t="shared" si="16"/>
        <v>4.3004863524786531E-3</v>
      </c>
      <c r="F218" s="8">
        <f t="shared" si="17"/>
        <v>5.0653351869645123E-3</v>
      </c>
    </row>
    <row r="219" spans="1:6" hidden="1" outlineLevel="1" x14ac:dyDescent="0.3">
      <c r="A219" s="15" t="s">
        <v>233</v>
      </c>
      <c r="B219" s="10">
        <v>3.3435186732807373E-3</v>
      </c>
      <c r="C219" s="8">
        <f t="shared" si="14"/>
        <v>3.3761491347111708E-3</v>
      </c>
      <c r="D219" s="8">
        <f t="shared" si="15"/>
        <v>4.488871164322502E-3</v>
      </c>
      <c r="E219" s="8">
        <f t="shared" si="16"/>
        <v>4.2246229024256385E-3</v>
      </c>
      <c r="F219" s="8">
        <f t="shared" si="17"/>
        <v>4.8254888469572831E-3</v>
      </c>
    </row>
    <row r="220" spans="1:6" hidden="1" outlineLevel="1" x14ac:dyDescent="0.3">
      <c r="A220" s="15" t="s">
        <v>234</v>
      </c>
      <c r="B220" s="10">
        <v>3.1871263152715231E-3</v>
      </c>
      <c r="C220" s="8">
        <f t="shared" si="14"/>
        <v>3.3435186732807373E-3</v>
      </c>
      <c r="D220" s="8">
        <f t="shared" si="15"/>
        <v>3.9819501037879883E-3</v>
      </c>
      <c r="E220" s="8">
        <f t="shared" si="16"/>
        <v>4.2064008429498981E-3</v>
      </c>
      <c r="F220" s="8">
        <f t="shared" si="17"/>
        <v>4.5717089896977845E-3</v>
      </c>
    </row>
    <row r="221" spans="1:6" hidden="1" outlineLevel="1" x14ac:dyDescent="0.3">
      <c r="A221" s="15" t="s">
        <v>235</v>
      </c>
      <c r="B221" s="10">
        <v>4.2751624722292261E-3</v>
      </c>
      <c r="C221" s="8">
        <f t="shared" si="14"/>
        <v>3.1871263152715231E-3</v>
      </c>
      <c r="D221" s="8">
        <f t="shared" si="15"/>
        <v>3.7716686807059336E-3</v>
      </c>
      <c r="E221" s="8">
        <f t="shared" si="16"/>
        <v>3.9895915974977455E-3</v>
      </c>
      <c r="F221" s="8">
        <f t="shared" si="17"/>
        <v>4.3824633098987712E-3</v>
      </c>
    </row>
    <row r="222" spans="1:6" hidden="1" outlineLevel="1" x14ac:dyDescent="0.3">
      <c r="A222" s="15" t="s">
        <v>236</v>
      </c>
      <c r="B222" s="10">
        <v>2.0927258689252119E-3</v>
      </c>
      <c r="C222" s="8">
        <f t="shared" si="14"/>
        <v>4.2751624722292261E-3</v>
      </c>
      <c r="D222" s="8">
        <f t="shared" si="15"/>
        <v>3.5528453143504396E-3</v>
      </c>
      <c r="E222" s="8">
        <f t="shared" si="16"/>
        <v>3.8869240537991899E-3</v>
      </c>
      <c r="F222" s="8">
        <f t="shared" si="17"/>
        <v>4.2327274573352421E-3</v>
      </c>
    </row>
    <row r="223" spans="1:6" hidden="1" outlineLevel="1" x14ac:dyDescent="0.3">
      <c r="A223" s="15" t="s">
        <v>237</v>
      </c>
      <c r="B223" s="10">
        <v>4.947908516719824E-3</v>
      </c>
      <c r="C223" s="8">
        <f t="shared" si="14"/>
        <v>2.0927258689252119E-3</v>
      </c>
      <c r="D223" s="8">
        <f t="shared" si="15"/>
        <v>3.2549364928835742E-3</v>
      </c>
      <c r="E223" s="8">
        <f t="shared" si="16"/>
        <v>3.7727422863236826E-3</v>
      </c>
      <c r="F223" s="8">
        <f t="shared" si="17"/>
        <v>4.0459034977017019E-3</v>
      </c>
    </row>
    <row r="224" spans="1:6" hidden="1" outlineLevel="1" x14ac:dyDescent="0.3">
      <c r="A224" s="15" t="s">
        <v>238</v>
      </c>
      <c r="B224" s="10">
        <v>3.4823471537112159E-3</v>
      </c>
      <c r="C224" s="8">
        <f t="shared" si="14"/>
        <v>4.947908516719824E-3</v>
      </c>
      <c r="D224" s="8">
        <f t="shared" si="15"/>
        <v>3.5692883692853049E-3</v>
      </c>
      <c r="E224" s="8">
        <f t="shared" si="16"/>
        <v>3.8878252499809267E-3</v>
      </c>
      <c r="F224" s="8">
        <f t="shared" si="17"/>
        <v>4.2398509867254278E-3</v>
      </c>
    </row>
    <row r="225" spans="1:6" hidden="1" outlineLevel="1" x14ac:dyDescent="0.3">
      <c r="A225" s="15" t="s">
        <v>239</v>
      </c>
      <c r="B225" s="10">
        <v>3.7923256441733904E-3</v>
      </c>
      <c r="C225" s="8">
        <f t="shared" si="14"/>
        <v>3.4823471537112159E-3</v>
      </c>
      <c r="D225" s="8">
        <f t="shared" si="15"/>
        <v>3.5970540653714003E-3</v>
      </c>
      <c r="E225" s="8">
        <f t="shared" si="16"/>
        <v>3.8699886898798052E-3</v>
      </c>
      <c r="F225" s="8">
        <f t="shared" si="17"/>
        <v>4.2488633544391849E-3</v>
      </c>
    </row>
    <row r="226" spans="1:6" hidden="1" outlineLevel="1" x14ac:dyDescent="0.3">
      <c r="A226" s="15" t="s">
        <v>240</v>
      </c>
      <c r="B226" s="10">
        <v>2.1612605720314074E-3</v>
      </c>
      <c r="C226" s="8">
        <f t="shared" si="14"/>
        <v>3.7923256441733904E-3</v>
      </c>
      <c r="D226" s="8">
        <f t="shared" si="15"/>
        <v>3.7180939311517737E-3</v>
      </c>
      <c r="E226" s="8">
        <f t="shared" si="16"/>
        <v>3.918963598188884E-3</v>
      </c>
      <c r="F226" s="8">
        <f t="shared" si="17"/>
        <v>4.3268683212137928E-3</v>
      </c>
    </row>
    <row r="227" spans="1:6" hidden="1" outlineLevel="1" x14ac:dyDescent="0.3">
      <c r="A227" s="15" t="s">
        <v>241</v>
      </c>
      <c r="B227" s="10">
        <v>6.4636630177255343E-3</v>
      </c>
      <c r="C227" s="8">
        <f t="shared" si="14"/>
        <v>2.1612605720314074E-3</v>
      </c>
      <c r="D227" s="8">
        <f t="shared" si="15"/>
        <v>3.2953135511122099E-3</v>
      </c>
      <c r="E227" s="8">
        <f t="shared" si="16"/>
        <v>3.8542127147760024E-3</v>
      </c>
      <c r="F227" s="8">
        <f t="shared" si="17"/>
        <v>4.0982084627489953E-3</v>
      </c>
    </row>
    <row r="228" spans="1:6" hidden="1" outlineLevel="1" x14ac:dyDescent="0.3">
      <c r="A228" s="15" t="s">
        <v>242</v>
      </c>
      <c r="B228" s="10">
        <v>5.0673947679098887E-3</v>
      </c>
      <c r="C228" s="8">
        <f t="shared" si="14"/>
        <v>6.4636630177255343E-3</v>
      </c>
      <c r="D228" s="8">
        <f t="shared" si="15"/>
        <v>4.1695009808722745E-3</v>
      </c>
      <c r="E228" s="8">
        <f t="shared" si="16"/>
        <v>4.0169305364123565E-3</v>
      </c>
      <c r="F228" s="8">
        <f t="shared" si="17"/>
        <v>4.5809100705318621E-3</v>
      </c>
    </row>
    <row r="229" spans="1:6" hidden="1" outlineLevel="1" x14ac:dyDescent="0.3">
      <c r="A229" s="15" t="s">
        <v>243</v>
      </c>
      <c r="B229" s="10">
        <v>3.2701039977352333E-3</v>
      </c>
      <c r="C229" s="8">
        <f t="shared" si="14"/>
        <v>5.0673947679098887E-3</v>
      </c>
      <c r="D229" s="8">
        <f t="shared" si="15"/>
        <v>4.1933982311102872E-3</v>
      </c>
      <c r="E229" s="8">
        <f t="shared" si="16"/>
        <v>4.0616743435815082E-3</v>
      </c>
      <c r="F229" s="8">
        <f t="shared" si="17"/>
        <v>4.6131061216267786E-3</v>
      </c>
    </row>
    <row r="230" spans="1:6" hidden="1" outlineLevel="1" x14ac:dyDescent="0.3">
      <c r="A230" s="15" t="s">
        <v>244</v>
      </c>
      <c r="B230" s="10">
        <v>6.0652040886991429E-3</v>
      </c>
      <c r="C230" s="8">
        <f t="shared" si="14"/>
        <v>3.2701039977352333E-3</v>
      </c>
      <c r="D230" s="8">
        <f t="shared" si="15"/>
        <v>4.1509495999150908E-3</v>
      </c>
      <c r="E230" s="8">
        <f t="shared" si="16"/>
        <v>4.0847211292676013E-3</v>
      </c>
      <c r="F230" s="8">
        <f t="shared" si="17"/>
        <v>4.6050416733017128E-3</v>
      </c>
    </row>
    <row r="231" spans="1:6" hidden="1" outlineLevel="1" x14ac:dyDescent="0.3">
      <c r="A231" s="15" t="s">
        <v>245</v>
      </c>
      <c r="B231" s="10">
        <v>2.8194160373751962E-3</v>
      </c>
      <c r="C231" s="8">
        <f t="shared" si="14"/>
        <v>6.0652040886991429E-3</v>
      </c>
      <c r="D231" s="8">
        <f t="shared" si="15"/>
        <v>4.6055252888202412E-3</v>
      </c>
      <c r="E231" s="8">
        <f t="shared" si="16"/>
        <v>4.2049507349331498E-3</v>
      </c>
      <c r="F231" s="8">
        <f t="shared" si="17"/>
        <v>4.8693589853436702E-3</v>
      </c>
    </row>
    <row r="232" spans="1:6" hidden="1" outlineLevel="1" x14ac:dyDescent="0.3">
      <c r="A232" s="15" t="s">
        <v>246</v>
      </c>
      <c r="B232" s="10">
        <v>4.9528162582235143E-3</v>
      </c>
      <c r="C232" s="8">
        <f t="shared" si="14"/>
        <v>2.8194160373751962E-3</v>
      </c>
      <c r="D232" s="8">
        <f t="shared" si="15"/>
        <v>4.737156381888998E-3</v>
      </c>
      <c r="E232" s="8">
        <f t="shared" si="16"/>
        <v>4.1490966018059216E-3</v>
      </c>
      <c r="F232" s="8">
        <f t="shared" si="17"/>
        <v>4.9168430525382608E-3</v>
      </c>
    </row>
    <row r="233" spans="1:6" hidden="1" outlineLevel="1" x14ac:dyDescent="0.3">
      <c r="A233" s="15" t="s">
        <v>247</v>
      </c>
      <c r="B233" s="10">
        <v>8.6285440265991709E-3</v>
      </c>
      <c r="C233" s="8">
        <f t="shared" si="14"/>
        <v>4.9528162582235143E-3</v>
      </c>
      <c r="D233" s="8">
        <f t="shared" si="15"/>
        <v>4.4349870299885946E-3</v>
      </c>
      <c r="E233" s="8">
        <f t="shared" si="16"/>
        <v>4.2195872654850718E-3</v>
      </c>
      <c r="F233" s="8">
        <f t="shared" si="17"/>
        <v>4.7943643612835922E-3</v>
      </c>
    </row>
    <row r="234" spans="1:6" hidden="1" outlineLevel="1" x14ac:dyDescent="0.3">
      <c r="A234" s="15" t="s">
        <v>248</v>
      </c>
      <c r="B234" s="10">
        <v>8.8411279303552328E-3</v>
      </c>
      <c r="C234" s="8">
        <f t="shared" si="14"/>
        <v>8.6285440265991709E-3</v>
      </c>
      <c r="D234" s="8">
        <f t="shared" si="15"/>
        <v>5.1472168817264519E-3</v>
      </c>
      <c r="E234" s="8">
        <f t="shared" si="16"/>
        <v>4.4209313755491902E-3</v>
      </c>
      <c r="F234" s="8">
        <f t="shared" si="17"/>
        <v>5.2150093812929682E-3</v>
      </c>
    </row>
    <row r="235" spans="1:6" hidden="1" outlineLevel="1" x14ac:dyDescent="0.3">
      <c r="A235" s="15" t="s">
        <v>249</v>
      </c>
      <c r="B235" s="10">
        <v>7.1105189174576009E-3</v>
      </c>
      <c r="C235" s="8">
        <f t="shared" si="14"/>
        <v>8.8411279303552328E-3</v>
      </c>
      <c r="D235" s="8">
        <f t="shared" si="15"/>
        <v>6.2614216682504512E-3</v>
      </c>
      <c r="E235" s="8">
        <f t="shared" si="16"/>
        <v>4.6075989715233046E-3</v>
      </c>
      <c r="F235" s="8">
        <f t="shared" si="17"/>
        <v>5.831575954477055E-3</v>
      </c>
    </row>
    <row r="236" spans="1:6" hidden="1" outlineLevel="1" x14ac:dyDescent="0.3">
      <c r="A236" s="15" t="s">
        <v>250</v>
      </c>
      <c r="B236" s="10">
        <v>4.897162490595356E-3</v>
      </c>
      <c r="C236" s="8">
        <f t="shared" si="14"/>
        <v>7.1105189174576009E-3</v>
      </c>
      <c r="D236" s="8">
        <f t="shared" si="15"/>
        <v>6.4704846340021428E-3</v>
      </c>
      <c r="E236" s="8">
        <f t="shared" si="16"/>
        <v>4.679341821819798E-3</v>
      </c>
      <c r="F236" s="8">
        <f t="shared" si="17"/>
        <v>5.9652963959080842E-3</v>
      </c>
    </row>
    <row r="237" spans="1:6" hidden="1" outlineLevel="1" x14ac:dyDescent="0.3">
      <c r="A237" s="15" t="s">
        <v>251</v>
      </c>
      <c r="B237" s="10">
        <v>1.245749798130249E-2</v>
      </c>
      <c r="C237" s="8">
        <f t="shared" si="14"/>
        <v>4.897162490595356E-3</v>
      </c>
      <c r="D237" s="8">
        <f t="shared" si="15"/>
        <v>6.8860339246461762E-3</v>
      </c>
      <c r="E237" s="8">
        <f t="shared" si="16"/>
        <v>4.6347526633944364E-3</v>
      </c>
      <c r="F237" s="8">
        <f t="shared" si="17"/>
        <v>6.153482796471715E-3</v>
      </c>
    </row>
    <row r="238" spans="1:6" hidden="1" outlineLevel="1" x14ac:dyDescent="0.3">
      <c r="A238" s="15" t="s">
        <v>252</v>
      </c>
      <c r="B238" s="10">
        <v>1.8067445170300945E-2</v>
      </c>
      <c r="C238" s="8">
        <f t="shared" si="14"/>
        <v>1.245749798130249E-2</v>
      </c>
      <c r="D238" s="8">
        <f t="shared" si="15"/>
        <v>8.3869702692619709E-3</v>
      </c>
      <c r="E238" s="8">
        <f t="shared" si="16"/>
        <v>5.0083419611499222E-3</v>
      </c>
      <c r="F238" s="8">
        <f t="shared" si="17"/>
        <v>7.0198643028243097E-3</v>
      </c>
    </row>
    <row r="239" spans="1:6" hidden="1" outlineLevel="1" x14ac:dyDescent="0.3">
      <c r="A239" s="15" t="s">
        <v>253</v>
      </c>
      <c r="B239" s="10">
        <v>2.038884101088612E-2</v>
      </c>
      <c r="C239" s="8">
        <f t="shared" si="14"/>
        <v>1.8067445170300945E-2</v>
      </c>
      <c r="D239" s="8">
        <f t="shared" si="15"/>
        <v>1.0274750498002324E-2</v>
      </c>
      <c r="E239" s="8">
        <f t="shared" si="16"/>
        <v>5.5855313187087524E-3</v>
      </c>
      <c r="F239" s="8">
        <f t="shared" si="17"/>
        <v>8.1599004310140746E-3</v>
      </c>
    </row>
    <row r="240" spans="1:6" hidden="1" outlineLevel="1" x14ac:dyDescent="0.3">
      <c r="A240" s="15" t="s">
        <v>254</v>
      </c>
      <c r="B240" s="10">
        <v>6.4676160715591759E-3</v>
      </c>
      <c r="C240" s="8">
        <f t="shared" si="14"/>
        <v>2.038884101088612E-2</v>
      </c>
      <c r="D240" s="8">
        <f t="shared" si="15"/>
        <v>1.2584293114108502E-2</v>
      </c>
      <c r="E240" s="8">
        <f t="shared" si="16"/>
        <v>6.3494663657372337E-3</v>
      </c>
      <c r="F240" s="8">
        <f t="shared" si="17"/>
        <v>9.5862432849346205E-3</v>
      </c>
    </row>
    <row r="241" spans="1:6" hidden="1" outlineLevel="1" x14ac:dyDescent="0.3">
      <c r="A241" s="15" t="s">
        <v>255</v>
      </c>
      <c r="B241" s="10">
        <v>9.360749407239511E-3</v>
      </c>
      <c r="C241" s="8">
        <f t="shared" si="14"/>
        <v>6.4676160715591759E-3</v>
      </c>
      <c r="D241" s="8">
        <f t="shared" si="15"/>
        <v>1.2455712544928816E-2</v>
      </c>
      <c r="E241" s="8">
        <f t="shared" si="16"/>
        <v>6.4899875901394156E-3</v>
      </c>
      <c r="F241" s="8">
        <f t="shared" si="17"/>
        <v>9.6058439119929857E-3</v>
      </c>
    </row>
    <row r="242" spans="1:6" hidden="1" outlineLevel="1" x14ac:dyDescent="0.3">
      <c r="A242" s="15" t="s">
        <v>256</v>
      </c>
      <c r="B242" s="10">
        <v>9.7134557862855828E-3</v>
      </c>
      <c r="C242" s="8">
        <f t="shared" si="14"/>
        <v>9.360749407239511E-3</v>
      </c>
      <c r="D242" s="8">
        <f t="shared" si="15"/>
        <v>1.334842992825765E-2</v>
      </c>
      <c r="E242" s="8">
        <f t="shared" si="16"/>
        <v>6.7634980780466323E-3</v>
      </c>
      <c r="F242" s="8">
        <f t="shared" si="17"/>
        <v>1.0144743744762007E-2</v>
      </c>
    </row>
    <row r="243" spans="1:6" hidden="1" outlineLevel="1" x14ac:dyDescent="0.3">
      <c r="A243" s="15" t="s">
        <v>257</v>
      </c>
      <c r="B243" s="10">
        <v>1.0707315880057966E-2</v>
      </c>
      <c r="C243" s="8">
        <f t="shared" si="14"/>
        <v>9.7134557862855828E-3</v>
      </c>
      <c r="D243" s="8">
        <f t="shared" si="15"/>
        <v>1.2799621489254268E-2</v>
      </c>
      <c r="E243" s="8">
        <f t="shared" si="16"/>
        <v>7.0601494176381809E-3</v>
      </c>
      <c r="F243" s="8">
        <f t="shared" si="17"/>
        <v>9.9966413981361617E-3</v>
      </c>
    </row>
    <row r="244" spans="1:6" hidden="1" outlineLevel="1" x14ac:dyDescent="0.3">
      <c r="A244" s="15" t="s">
        <v>258</v>
      </c>
      <c r="B244" s="10">
        <v>9.6611307039719506E-3</v>
      </c>
      <c r="C244" s="8">
        <f t="shared" si="14"/>
        <v>1.0707315880057966E-2</v>
      </c>
      <c r="D244" s="8">
        <f t="shared" si="15"/>
        <v>1.132759563120567E-2</v>
      </c>
      <c r="E244" s="8">
        <f t="shared" si="16"/>
        <v>7.3525200270849415E-3</v>
      </c>
      <c r="F244" s="8">
        <f t="shared" si="17"/>
        <v>9.3966986823427311E-3</v>
      </c>
    </row>
    <row r="245" spans="1:6" hidden="1" outlineLevel="1" x14ac:dyDescent="0.3">
      <c r="A245" s="15" t="s">
        <v>259</v>
      </c>
      <c r="B245" s="10">
        <v>6.5175557533060334E-3</v>
      </c>
      <c r="C245" s="8">
        <f t="shared" si="14"/>
        <v>9.6611307039719506E-3</v>
      </c>
      <c r="D245" s="8">
        <f t="shared" si="15"/>
        <v>9.1820535698228373E-3</v>
      </c>
      <c r="E245" s="8">
        <f t="shared" si="16"/>
        <v>7.6965384286779744E-3</v>
      </c>
      <c r="F245" s="8">
        <f t="shared" si="17"/>
        <v>8.4937766292939362E-3</v>
      </c>
    </row>
    <row r="246" spans="1:6" hidden="1" outlineLevel="1" x14ac:dyDescent="0.3">
      <c r="A246" s="15" t="s">
        <v>260</v>
      </c>
      <c r="B246" s="10">
        <v>1.9667397475107175E-2</v>
      </c>
      <c r="C246" s="8">
        <f t="shared" si="14"/>
        <v>6.5175557533060334E-3</v>
      </c>
      <c r="D246" s="8">
        <f t="shared" si="15"/>
        <v>9.1920415061722098E-3</v>
      </c>
      <c r="E246" s="8">
        <f t="shared" si="16"/>
        <v>7.767886030340984E-3</v>
      </c>
      <c r="F246" s="8">
        <f t="shared" si="17"/>
        <v>8.5331263868722636E-3</v>
      </c>
    </row>
    <row r="247" spans="1:6" hidden="1" outlineLevel="1" x14ac:dyDescent="0.3">
      <c r="A247" s="15" t="s">
        <v>261</v>
      </c>
      <c r="B247" s="10">
        <v>1.5000034123862006E-2</v>
      </c>
      <c r="C247" s="8">
        <f t="shared" si="14"/>
        <v>1.9667397475107175E-2</v>
      </c>
      <c r="D247" s="8">
        <f t="shared" si="15"/>
        <v>1.1253371119745743E-2</v>
      </c>
      <c r="E247" s="8">
        <f t="shared" si="16"/>
        <v>8.5035701358589823E-3</v>
      </c>
      <c r="F247" s="8">
        <f t="shared" si="17"/>
        <v>9.8075155388980678E-3</v>
      </c>
    </row>
    <row r="248" spans="1:6" hidden="1" outlineLevel="1" x14ac:dyDescent="0.3">
      <c r="A248" s="15" t="s">
        <v>262</v>
      </c>
      <c r="B248" s="10">
        <v>1.3991807811781188E-2</v>
      </c>
      <c r="C248" s="8">
        <f t="shared" si="14"/>
        <v>1.5000034123862006E-2</v>
      </c>
      <c r="D248" s="8">
        <f t="shared" si="15"/>
        <v>1.2310686787261025E-2</v>
      </c>
      <c r="E248" s="8">
        <f t="shared" si="16"/>
        <v>9.013011430390282E-3</v>
      </c>
      <c r="F248" s="8">
        <f t="shared" si="17"/>
        <v>1.0535311822839422E-2</v>
      </c>
    </row>
    <row r="249" spans="1:6" hidden="1" outlineLevel="1" x14ac:dyDescent="0.3">
      <c r="A249" s="15" t="s">
        <v>263</v>
      </c>
      <c r="B249" s="10">
        <v>2.1100262772907965E-2</v>
      </c>
      <c r="C249" s="8">
        <f t="shared" si="14"/>
        <v>1.3991807811781188E-2</v>
      </c>
      <c r="D249" s="8">
        <f t="shared" si="15"/>
        <v>1.296758517360567E-2</v>
      </c>
      <c r="E249" s="8">
        <f t="shared" si="16"/>
        <v>9.5507635776516369E-3</v>
      </c>
      <c r="F249" s="8">
        <f t="shared" si="17"/>
        <v>1.1073072739816022E-2</v>
      </c>
    </row>
    <row r="250" spans="1:6" hidden="1" outlineLevel="1" x14ac:dyDescent="0.3">
      <c r="A250" s="15" t="s">
        <v>264</v>
      </c>
      <c r="B250" s="10">
        <v>2.5920762381031956E-2</v>
      </c>
      <c r="C250" s="8">
        <f t="shared" si="14"/>
        <v>2.1100262772907965E-2</v>
      </c>
      <c r="D250" s="8">
        <f t="shared" si="15"/>
        <v>1.5255411587392872E-2</v>
      </c>
      <c r="E250" s="8">
        <f t="shared" si="16"/>
        <v>1.0216063566523565E-2</v>
      </c>
      <c r="F250" s="8">
        <f t="shared" si="17"/>
        <v>1.2440360551008027E-2</v>
      </c>
    </row>
    <row r="251" spans="1:6" hidden="1" outlineLevel="1" x14ac:dyDescent="0.3">
      <c r="A251" s="15" t="s">
        <v>265</v>
      </c>
      <c r="B251" s="10">
        <v>9.0485557698231165E-3</v>
      </c>
      <c r="C251" s="8">
        <f t="shared" si="14"/>
        <v>2.5920762381031956E-2</v>
      </c>
      <c r="D251" s="8">
        <f t="shared" si="15"/>
        <v>1.9136052912938056E-2</v>
      </c>
      <c r="E251" s="8">
        <f t="shared" si="16"/>
        <v>1.1163943912574569E-2</v>
      </c>
      <c r="F251" s="8">
        <f t="shared" si="17"/>
        <v>1.4700153425716874E-2</v>
      </c>
    </row>
    <row r="252" spans="1:6" hidden="1" outlineLevel="1" x14ac:dyDescent="0.3">
      <c r="A252" s="15" t="s">
        <v>266</v>
      </c>
      <c r="B252" s="10">
        <v>1.2762735574235472E-2</v>
      </c>
      <c r="C252" s="8">
        <f t="shared" si="14"/>
        <v>9.0485557698231165E-3</v>
      </c>
      <c r="D252" s="8">
        <f t="shared" si="15"/>
        <v>1.7012284571881246E-2</v>
      </c>
      <c r="E252" s="8">
        <f t="shared" si="16"/>
        <v>1.1426600811305837E-2</v>
      </c>
      <c r="F252" s="8">
        <f t="shared" si="17"/>
        <v>1.3804123070725193E-2</v>
      </c>
    </row>
    <row r="253" spans="1:6" hidden="1" outlineLevel="1" x14ac:dyDescent="0.3">
      <c r="A253" s="15" t="s">
        <v>267</v>
      </c>
      <c r="B253" s="10">
        <v>7.0817475653235174E-3</v>
      </c>
      <c r="C253" s="8">
        <f t="shared" si="14"/>
        <v>1.2762735574235472E-2</v>
      </c>
      <c r="D253" s="8">
        <f t="shared" si="15"/>
        <v>1.6564824861955939E-2</v>
      </c>
      <c r="E253" s="8">
        <f t="shared" si="16"/>
        <v>1.1731034060648397E-2</v>
      </c>
      <c r="F253" s="8">
        <f t="shared" si="17"/>
        <v>1.3702265427444673E-2</v>
      </c>
    </row>
    <row r="254" spans="1:6" hidden="1" outlineLevel="1" x14ac:dyDescent="0.3">
      <c r="A254" s="15" t="s">
        <v>268</v>
      </c>
      <c r="B254" s="10">
        <v>1.3160269349617174E-2</v>
      </c>
      <c r="C254" s="8">
        <f t="shared" si="14"/>
        <v>7.0817475653235174E-3</v>
      </c>
      <c r="D254" s="8">
        <f t="shared" si="15"/>
        <v>1.5182812812664407E-2</v>
      </c>
      <c r="E254" s="8">
        <f t="shared" si="16"/>
        <v>1.1924776402827865E-2</v>
      </c>
      <c r="F254" s="8">
        <f t="shared" si="17"/>
        <v>1.3118645933068234E-2</v>
      </c>
    </row>
    <row r="255" spans="1:6" hidden="1" outlineLevel="1" x14ac:dyDescent="0.3">
      <c r="A255" s="15" t="s">
        <v>269</v>
      </c>
      <c r="B255" s="10">
        <v>6.014642672874871E-3</v>
      </c>
      <c r="C255" s="8">
        <f t="shared" si="14"/>
        <v>1.3160269349617174E-2</v>
      </c>
      <c r="D255" s="8">
        <f t="shared" si="15"/>
        <v>1.3594814128006246E-2</v>
      </c>
      <c r="E255" s="8">
        <f t="shared" si="16"/>
        <v>1.2297842452436668E-2</v>
      </c>
      <c r="F255" s="8">
        <f t="shared" si="17"/>
        <v>1.248545729086884E-2</v>
      </c>
    </row>
    <row r="256" spans="1:6" hidden="1" outlineLevel="1" x14ac:dyDescent="0.3">
      <c r="A256" s="15" t="s">
        <v>270</v>
      </c>
      <c r="B256" s="10">
        <v>3.3467162440860179E-3</v>
      </c>
      <c r="C256" s="8">
        <f t="shared" si="14"/>
        <v>6.014642672874871E-3</v>
      </c>
      <c r="D256" s="8">
        <f t="shared" si="15"/>
        <v>9.6135901863748287E-3</v>
      </c>
      <c r="E256" s="8">
        <f t="shared" si="16"/>
        <v>1.2179028754540111E-2</v>
      </c>
      <c r="F256" s="8">
        <f t="shared" si="17"/>
        <v>1.0514767159995648E-2</v>
      </c>
    </row>
    <row r="257" spans="1:6" hidden="1" outlineLevel="1" x14ac:dyDescent="0.3">
      <c r="A257" s="15" t="s">
        <v>271</v>
      </c>
      <c r="B257" s="10">
        <v>8.981708045264809E-3</v>
      </c>
      <c r="C257" s="8">
        <f t="shared" si="14"/>
        <v>3.3467162440860179E-3</v>
      </c>
      <c r="D257" s="8">
        <f t="shared" si="15"/>
        <v>8.4732222812274102E-3</v>
      </c>
      <c r="E257" s="8">
        <f t="shared" si="16"/>
        <v>1.1929282768800599E-2</v>
      </c>
      <c r="F257" s="8">
        <f t="shared" si="17"/>
        <v>9.8645934594352256E-3</v>
      </c>
    </row>
    <row r="258" spans="1:6" hidden="1" outlineLevel="1" x14ac:dyDescent="0.3">
      <c r="A258" s="15" t="s">
        <v>272</v>
      </c>
      <c r="B258" s="10">
        <v>5.3864629412772626E-3</v>
      </c>
      <c r="C258" s="8">
        <f t="shared" si="14"/>
        <v>8.981708045264809E-3</v>
      </c>
      <c r="D258" s="8">
        <f t="shared" si="15"/>
        <v>7.7170167754332776E-3</v>
      </c>
      <c r="E258" s="8">
        <f t="shared" si="16"/>
        <v>1.201433682006456E-2</v>
      </c>
      <c r="F258" s="8">
        <f t="shared" si="17"/>
        <v>9.5207608790141684E-3</v>
      </c>
    </row>
    <row r="259" spans="1:6" hidden="1" outlineLevel="1" x14ac:dyDescent="0.3">
      <c r="A259" s="15" t="s">
        <v>273</v>
      </c>
      <c r="B259" s="10">
        <v>8.9115306440610935E-3</v>
      </c>
      <c r="C259" s="8">
        <f t="shared" si="14"/>
        <v>5.3864629412772626E-3</v>
      </c>
      <c r="D259" s="8">
        <f t="shared" si="15"/>
        <v>7.3779598506240277E-3</v>
      </c>
      <c r="E259" s="8">
        <f t="shared" si="16"/>
        <v>1.2036577749641016E-2</v>
      </c>
      <c r="F259" s="8">
        <f t="shared" si="17"/>
        <v>9.3714390351601427E-3</v>
      </c>
    </row>
    <row r="260" spans="1:6" hidden="1" outlineLevel="1" x14ac:dyDescent="0.3">
      <c r="A260" s="15" t="s">
        <v>274</v>
      </c>
      <c r="B260" s="10">
        <v>9.3116422642684441E-3</v>
      </c>
      <c r="C260" s="8">
        <f t="shared" ref="C260:C323" si="18">B259</f>
        <v>8.9115306440610935E-3</v>
      </c>
      <c r="D260" s="8">
        <f t="shared" si="15"/>
        <v>6.5282121095128114E-3</v>
      </c>
      <c r="E260" s="8">
        <f t="shared" si="16"/>
        <v>1.1875397416130041E-2</v>
      </c>
      <c r="F260" s="8">
        <f t="shared" si="17"/>
        <v>8.8868698216434412E-3</v>
      </c>
    </row>
    <row r="261" spans="1:6" hidden="1" outlineLevel="1" x14ac:dyDescent="0.3">
      <c r="A261" s="15" t="s">
        <v>275</v>
      </c>
      <c r="B261" s="10">
        <v>1.0310734047105275E-2</v>
      </c>
      <c r="C261" s="8">
        <f t="shared" si="18"/>
        <v>9.3116422642684441E-3</v>
      </c>
      <c r="D261" s="8">
        <f t="shared" si="15"/>
        <v>7.1876120277915264E-3</v>
      </c>
      <c r="E261" s="8">
        <f t="shared" si="16"/>
        <v>1.1477406374946743E-2</v>
      </c>
      <c r="F261" s="8">
        <f t="shared" si="17"/>
        <v>9.0465733740995626E-3</v>
      </c>
    </row>
    <row r="262" spans="1:6" hidden="1" outlineLevel="1" x14ac:dyDescent="0.3">
      <c r="A262" s="15" t="s">
        <v>276</v>
      </c>
      <c r="B262" s="10">
        <v>1.420243992211029E-2</v>
      </c>
      <c r="C262" s="8">
        <f t="shared" si="18"/>
        <v>1.0310734047105275E-2</v>
      </c>
      <c r="D262" s="8">
        <f t="shared" si="15"/>
        <v>8.5804155883953768E-3</v>
      </c>
      <c r="E262" s="8">
        <f t="shared" si="16"/>
        <v>1.1019310603865797E-2</v>
      </c>
      <c r="F262" s="8">
        <f t="shared" si="17"/>
        <v>9.5376195571481321E-3</v>
      </c>
    </row>
    <row r="263" spans="1:6" hidden="1" outlineLevel="1" x14ac:dyDescent="0.3">
      <c r="A263" s="15" t="s">
        <v>277</v>
      </c>
      <c r="B263" s="10">
        <v>1.4840589826058861E-2</v>
      </c>
      <c r="C263" s="8">
        <f t="shared" si="18"/>
        <v>1.420243992211029E-2</v>
      </c>
      <c r="D263" s="8">
        <f t="shared" si="15"/>
        <v>9.6245619637644712E-3</v>
      </c>
      <c r="E263" s="8">
        <f t="shared" si="16"/>
        <v>1.1370893506163576E-2</v>
      </c>
      <c r="F263" s="8">
        <f t="shared" si="17"/>
        <v>1.0179751019120711E-2</v>
      </c>
    </row>
    <row r="264" spans="1:6" hidden="1" outlineLevel="1" x14ac:dyDescent="0.3">
      <c r="A264" s="15" t="s">
        <v>278</v>
      </c>
      <c r="B264" s="10">
        <v>8.7156348860810799E-3</v>
      </c>
      <c r="C264" s="8">
        <f t="shared" si="18"/>
        <v>1.4840589826058861E-2</v>
      </c>
      <c r="D264" s="8">
        <f t="shared" ref="D264:D327" si="19">AVERAGE(B259:B263)</f>
        <v>1.1515387340720792E-2</v>
      </c>
      <c r="E264" s="8">
        <f t="shared" si="16"/>
        <v>1.1619977161564455E-2</v>
      </c>
      <c r="F264" s="8">
        <f t="shared" si="17"/>
        <v>1.1198315403564627E-2</v>
      </c>
    </row>
    <row r="265" spans="1:6" hidden="1" outlineLevel="1" x14ac:dyDescent="0.3">
      <c r="A265" s="15" t="s">
        <v>279</v>
      </c>
      <c r="B265" s="10">
        <v>1.0191558588019073E-2</v>
      </c>
      <c r="C265" s="8">
        <f t="shared" si="18"/>
        <v>8.7156348860810799E-3</v>
      </c>
      <c r="D265" s="8">
        <f t="shared" si="19"/>
        <v>1.147620818912479E-2</v>
      </c>
      <c r="E265" s="8">
        <f t="shared" si="16"/>
        <v>1.1574621666100614E-2</v>
      </c>
      <c r="F265" s="8">
        <f t="shared" si="17"/>
        <v>1.1172250610546349E-2</v>
      </c>
    </row>
    <row r="266" spans="1:6" hidden="1" outlineLevel="1" x14ac:dyDescent="0.3">
      <c r="A266" s="15" t="s">
        <v>280</v>
      </c>
      <c r="B266" s="10">
        <v>1.6275396180100654E-2</v>
      </c>
      <c r="C266" s="8">
        <f t="shared" si="18"/>
        <v>1.0191558588019073E-2</v>
      </c>
      <c r="D266" s="8">
        <f t="shared" si="19"/>
        <v>1.1652191453874918E-2</v>
      </c>
      <c r="E266" s="8">
        <f t="shared" si="16"/>
        <v>1.1551178152826119E-2</v>
      </c>
      <c r="F266" s="8">
        <f t="shared" si="17"/>
        <v>1.1245680282913043E-2</v>
      </c>
    </row>
    <row r="267" spans="1:6" hidden="1" outlineLevel="1" x14ac:dyDescent="0.3">
      <c r="A267" s="15" t="s">
        <v>281</v>
      </c>
      <c r="B267" s="10">
        <v>8.3503681879162316E-3</v>
      </c>
      <c r="C267" s="8">
        <f t="shared" si="18"/>
        <v>1.6275396180100654E-2</v>
      </c>
      <c r="D267" s="8">
        <f t="shared" si="19"/>
        <v>1.2845123880473991E-2</v>
      </c>
      <c r="E267" s="8">
        <f t="shared" si="16"/>
        <v>1.185182658355924E-2</v>
      </c>
      <c r="F267" s="8">
        <f t="shared" si="17"/>
        <v>1.1935634459513948E-2</v>
      </c>
    </row>
    <row r="268" spans="1:6" hidden="1" outlineLevel="1" x14ac:dyDescent="0.3">
      <c r="A268" s="15" t="s">
        <v>282</v>
      </c>
      <c r="B268" s="10">
        <v>8.1150524744227296E-3</v>
      </c>
      <c r="C268" s="8">
        <f t="shared" si="18"/>
        <v>8.3503681879162316E-3</v>
      </c>
      <c r="D268" s="8">
        <f t="shared" si="19"/>
        <v>1.167470953363518E-2</v>
      </c>
      <c r="E268" s="8">
        <f t="shared" si="16"/>
        <v>1.1935136239677889E-2</v>
      </c>
      <c r="F268" s="8">
        <f t="shared" si="17"/>
        <v>1.1414574956114599E-2</v>
      </c>
    </row>
    <row r="269" spans="1:6" hidden="1" outlineLevel="1" x14ac:dyDescent="0.3">
      <c r="A269" s="15" t="s">
        <v>283</v>
      </c>
      <c r="B269" s="10">
        <v>7.5751441312737868E-3</v>
      </c>
      <c r="C269" s="8">
        <f t="shared" si="18"/>
        <v>8.1150524744227296E-3</v>
      </c>
      <c r="D269" s="8">
        <f t="shared" si="19"/>
        <v>1.0329602063307953E-2</v>
      </c>
      <c r="E269" s="8">
        <f t="shared" si="16"/>
        <v>1.1410029648737685E-2</v>
      </c>
      <c r="F269" s="8">
        <f t="shared" si="17"/>
        <v>1.0549526979337398E-2</v>
      </c>
    </row>
    <row r="270" spans="1:6" hidden="1" outlineLevel="1" x14ac:dyDescent="0.3">
      <c r="A270" s="15" t="s">
        <v>284</v>
      </c>
      <c r="B270" s="10">
        <v>6.7665155016951896E-3</v>
      </c>
      <c r="C270" s="8">
        <f t="shared" si="18"/>
        <v>7.5751441312737868E-3</v>
      </c>
      <c r="D270" s="8">
        <f t="shared" si="19"/>
        <v>1.0101503912346495E-2</v>
      </c>
      <c r="E270" s="8">
        <f t="shared" si="16"/>
        <v>1.1072534649074582E-2</v>
      </c>
      <c r="F270" s="8">
        <f t="shared" si="17"/>
        <v>1.030373888828702E-2</v>
      </c>
    </row>
    <row r="271" spans="1:6" hidden="1" outlineLevel="1" x14ac:dyDescent="0.3">
      <c r="A271" s="15" t="s">
        <v>285</v>
      </c>
      <c r="B271" s="10">
        <v>1.0783068925546271E-2</v>
      </c>
      <c r="C271" s="8">
        <f t="shared" si="18"/>
        <v>6.7665155016951896E-3</v>
      </c>
      <c r="D271" s="8">
        <f t="shared" si="19"/>
        <v>9.4164952950817199E-3</v>
      </c>
      <c r="E271" s="8">
        <f t="shared" si="16"/>
        <v>1.0744112271343403E-2</v>
      </c>
      <c r="F271" s="8">
        <f t="shared" si="17"/>
        <v>9.8399110399098877E-3</v>
      </c>
    </row>
    <row r="272" spans="1:6" hidden="1" outlineLevel="1" x14ac:dyDescent="0.3">
      <c r="A272" s="15" t="s">
        <v>286</v>
      </c>
      <c r="B272" s="10">
        <v>7.7759897181522318E-3</v>
      </c>
      <c r="C272" s="8">
        <f t="shared" si="18"/>
        <v>1.0783068925546271E-2</v>
      </c>
      <c r="D272" s="8">
        <f t="shared" si="19"/>
        <v>8.318029844170842E-3</v>
      </c>
      <c r="E272" s="8">
        <f t="shared" si="16"/>
        <v>1.0275148914645144E-2</v>
      </c>
      <c r="F272" s="8">
        <f t="shared" si="17"/>
        <v>9.1095940015234918E-3</v>
      </c>
    </row>
    <row r="273" spans="1:6" hidden="1" outlineLevel="1" x14ac:dyDescent="0.3">
      <c r="A273" s="15" t="s">
        <v>287</v>
      </c>
      <c r="B273" s="10">
        <v>5.2051356379622339E-3</v>
      </c>
      <c r="C273" s="8">
        <f t="shared" si="18"/>
        <v>7.7759897181522318E-3</v>
      </c>
      <c r="D273" s="8">
        <f t="shared" si="19"/>
        <v>8.2031541502180418E-3</v>
      </c>
      <c r="E273" s="8">
        <f t="shared" si="16"/>
        <v>9.4503865208778841E-3</v>
      </c>
      <c r="F273" s="8">
        <f t="shared" si="17"/>
        <v>8.7272411685868356E-3</v>
      </c>
    </row>
    <row r="274" spans="1:6" hidden="1" outlineLevel="1" x14ac:dyDescent="0.3">
      <c r="A274" s="15" t="s">
        <v>288</v>
      </c>
      <c r="B274" s="10">
        <v>1.2725915510262115E-2</v>
      </c>
      <c r="C274" s="8">
        <f t="shared" si="18"/>
        <v>5.2051356379622339E-3</v>
      </c>
      <c r="D274" s="8">
        <f t="shared" si="19"/>
        <v>7.6211707829259411E-3</v>
      </c>
      <c r="E274" s="8">
        <f t="shared" si="16"/>
        <v>9.275685605793298E-3</v>
      </c>
      <c r="F274" s="8">
        <f t="shared" si="17"/>
        <v>8.3786289404366408E-3</v>
      </c>
    </row>
    <row r="275" spans="1:6" hidden="1" outlineLevel="1" x14ac:dyDescent="0.3">
      <c r="A275" s="15" t="s">
        <v>289</v>
      </c>
      <c r="B275" s="10">
        <v>1.4187027677487675E-2</v>
      </c>
      <c r="C275" s="8">
        <f t="shared" si="18"/>
        <v>1.2725915510262115E-2</v>
      </c>
      <c r="D275" s="8">
        <f t="shared" si="19"/>
        <v>8.6513250587236072E-3</v>
      </c>
      <c r="E275" s="8">
        <f t="shared" si="16"/>
        <v>9.2740119665217832E-3</v>
      </c>
      <c r="F275" s="8">
        <f t="shared" si="17"/>
        <v>8.8650882832157982E-3</v>
      </c>
    </row>
    <row r="276" spans="1:6" hidden="1" outlineLevel="1" x14ac:dyDescent="0.3">
      <c r="A276" s="15" t="s">
        <v>290</v>
      </c>
      <c r="B276" s="10">
        <v>2.4247540945110117E-2</v>
      </c>
      <c r="C276" s="8">
        <f t="shared" si="18"/>
        <v>1.4187027677487675E-2</v>
      </c>
      <c r="D276" s="8">
        <f t="shared" si="19"/>
        <v>1.0135427493882106E-2</v>
      </c>
      <c r="E276" s="8">
        <f t="shared" si="16"/>
        <v>9.5969792443474245E-3</v>
      </c>
      <c r="F276" s="8">
        <f t="shared" si="17"/>
        <v>9.71410368001413E-3</v>
      </c>
    </row>
    <row r="277" spans="1:6" hidden="1" outlineLevel="1" x14ac:dyDescent="0.3">
      <c r="A277" s="15" t="s">
        <v>291</v>
      </c>
      <c r="B277" s="10">
        <v>1.760275133453594E-2</v>
      </c>
      <c r="C277" s="8">
        <f t="shared" si="18"/>
        <v>2.4247540945110117E-2</v>
      </c>
      <c r="D277" s="8">
        <f t="shared" si="19"/>
        <v>1.2828321897794875E-2</v>
      </c>
      <c r="E277" s="8">
        <f t="shared" si="16"/>
        <v>1.010094613505165E-2</v>
      </c>
      <c r="F277" s="8">
        <f t="shared" si="17"/>
        <v>1.1208001659455315E-2</v>
      </c>
    </row>
    <row r="278" spans="1:6" hidden="1" outlineLevel="1" x14ac:dyDescent="0.3">
      <c r="A278" s="15" t="s">
        <v>292</v>
      </c>
      <c r="B278" s="10">
        <v>1.864610864549426E-2</v>
      </c>
      <c r="C278" s="8">
        <f t="shared" si="18"/>
        <v>1.760275133453594E-2</v>
      </c>
      <c r="D278" s="8">
        <f t="shared" si="19"/>
        <v>1.4793674221071616E-2</v>
      </c>
      <c r="E278" s="8">
        <f t="shared" si="16"/>
        <v>1.0627678346945335E-2</v>
      </c>
      <c r="F278" s="8">
        <f t="shared" si="17"/>
        <v>1.2387946919937054E-2</v>
      </c>
    </row>
    <row r="279" spans="1:6" hidden="1" outlineLevel="1" x14ac:dyDescent="0.3">
      <c r="A279" s="15" t="s">
        <v>293</v>
      </c>
      <c r="B279" s="10">
        <v>1.5635020335474765E-2</v>
      </c>
      <c r="C279" s="8">
        <f t="shared" si="18"/>
        <v>1.864610864549426E-2</v>
      </c>
      <c r="D279" s="8">
        <f t="shared" si="19"/>
        <v>1.7481868822578024E-2</v>
      </c>
      <c r="E279" s="8">
        <f t="shared" si="16"/>
        <v>1.1323105274282074E-2</v>
      </c>
      <c r="F279" s="8">
        <f t="shared" si="17"/>
        <v>1.3973187924978151E-2</v>
      </c>
    </row>
    <row r="280" spans="1:6" hidden="1" outlineLevel="1" x14ac:dyDescent="0.3">
      <c r="A280" s="15" t="s">
        <v>294</v>
      </c>
      <c r="B280" s="10">
        <v>1.3402211111495782E-2</v>
      </c>
      <c r="C280" s="8">
        <f t="shared" si="18"/>
        <v>1.5635020335474765E-2</v>
      </c>
      <c r="D280" s="8">
        <f t="shared" si="19"/>
        <v>1.8063689787620553E-2</v>
      </c>
      <c r="E280" s="8">
        <f t="shared" si="16"/>
        <v>1.162552856020071E-2</v>
      </c>
      <c r="F280" s="8">
        <f t="shared" si="17"/>
        <v>1.4383384745866522E-2</v>
      </c>
    </row>
    <row r="281" spans="1:6" hidden="1" outlineLevel="1" x14ac:dyDescent="0.3">
      <c r="A281" s="15" t="s">
        <v>295</v>
      </c>
      <c r="B281" s="10">
        <v>8.4605100633190055E-3</v>
      </c>
      <c r="C281" s="8">
        <f t="shared" si="18"/>
        <v>1.3402211111495782E-2</v>
      </c>
      <c r="D281" s="8">
        <f t="shared" si="19"/>
        <v>1.7906726474422173E-2</v>
      </c>
      <c r="E281" s="8">
        <f t="shared" ref="E281:E344" si="20">AVERAGE(B259:B280)</f>
        <v>1.1989880749756094E-2</v>
      </c>
      <c r="F281" s="8">
        <f t="shared" ref="F281:F344" si="21">C281*$H$3+D281*$I$3+E281*$J$3+$K$3</f>
        <v>1.445782817622324E-2</v>
      </c>
    </row>
    <row r="282" spans="1:6" hidden="1" outlineLevel="1" x14ac:dyDescent="0.3">
      <c r="A282" s="15" t="s">
        <v>296</v>
      </c>
      <c r="B282" s="10">
        <v>1.1501460197808414E-2</v>
      </c>
      <c r="C282" s="8">
        <f t="shared" si="18"/>
        <v>8.4605100633190055E-3</v>
      </c>
      <c r="D282" s="8">
        <f t="shared" si="19"/>
        <v>1.4749320298063954E-2</v>
      </c>
      <c r="E282" s="8">
        <f t="shared" si="20"/>
        <v>1.196937981426782E-2</v>
      </c>
      <c r="F282" s="8">
        <f t="shared" si="21"/>
        <v>1.2923272171061267E-2</v>
      </c>
    </row>
    <row r="283" spans="1:6" hidden="1" outlineLevel="1" x14ac:dyDescent="0.3">
      <c r="A283" s="15" t="s">
        <v>297</v>
      </c>
      <c r="B283" s="10">
        <v>1.5875189772731665E-2</v>
      </c>
      <c r="C283" s="8">
        <f t="shared" si="18"/>
        <v>1.1501460197808414E-2</v>
      </c>
      <c r="D283" s="8">
        <f t="shared" si="19"/>
        <v>1.3529062070718445E-2</v>
      </c>
      <c r="E283" s="8">
        <f t="shared" si="20"/>
        <v>1.2068916993065089E-2</v>
      </c>
      <c r="F283" s="8">
        <f t="shared" si="21"/>
        <v>1.236437396179722E-2</v>
      </c>
    </row>
    <row r="284" spans="1:6" hidden="1" outlineLevel="1" x14ac:dyDescent="0.3">
      <c r="A284" s="15" t="s">
        <v>298</v>
      </c>
      <c r="B284" s="10">
        <v>1.2537060317405653E-2</v>
      </c>
      <c r="C284" s="8">
        <f t="shared" si="18"/>
        <v>1.5875189772731665E-2</v>
      </c>
      <c r="D284" s="8">
        <f t="shared" si="19"/>
        <v>1.2974878296165926E-2</v>
      </c>
      <c r="E284" s="8">
        <f t="shared" si="20"/>
        <v>1.2321846798775382E-2</v>
      </c>
      <c r="F284" s="8">
        <f t="shared" si="21"/>
        <v>1.2188674906075373E-2</v>
      </c>
    </row>
    <row r="285" spans="1:6" hidden="1" outlineLevel="1" x14ac:dyDescent="0.3">
      <c r="A285" s="15" t="s">
        <v>299</v>
      </c>
      <c r="B285" s="10">
        <v>2.3889061259445683E-2</v>
      </c>
      <c r="C285" s="8">
        <f t="shared" si="18"/>
        <v>1.2537060317405653E-2</v>
      </c>
      <c r="D285" s="8">
        <f t="shared" si="19"/>
        <v>1.2355286292552104E-2</v>
      </c>
      <c r="E285" s="8">
        <f t="shared" si="20"/>
        <v>1.2246147725834261E-2</v>
      </c>
      <c r="F285" s="8">
        <f t="shared" si="21"/>
        <v>1.1863036823938864E-2</v>
      </c>
    </row>
    <row r="286" spans="1:6" hidden="1" outlineLevel="1" x14ac:dyDescent="0.3">
      <c r="A286" s="15" t="s">
        <v>300</v>
      </c>
      <c r="B286" s="10">
        <v>1.7809020819006111E-2</v>
      </c>
      <c r="C286" s="8">
        <f t="shared" si="18"/>
        <v>2.3889061259445683E-2</v>
      </c>
      <c r="D286" s="8">
        <f t="shared" si="19"/>
        <v>1.4452656322142085E-2</v>
      </c>
      <c r="E286" s="8">
        <f t="shared" si="20"/>
        <v>1.2657441881897297E-2</v>
      </c>
      <c r="F286" s="8">
        <f t="shared" si="21"/>
        <v>1.3027667598298218E-2</v>
      </c>
    </row>
    <row r="287" spans="1:6" hidden="1" outlineLevel="1" x14ac:dyDescent="0.3">
      <c r="A287" s="15" t="s">
        <v>301</v>
      </c>
      <c r="B287" s="10">
        <v>2.4584744535027393E-2</v>
      </c>
      <c r="C287" s="8">
        <f t="shared" si="18"/>
        <v>1.7809020819006111E-2</v>
      </c>
      <c r="D287" s="8">
        <f t="shared" si="19"/>
        <v>1.6322358473279504E-2</v>
      </c>
      <c r="E287" s="8">
        <f t="shared" si="20"/>
        <v>1.3070777606121161E-2</v>
      </c>
      <c r="F287" s="8">
        <f t="shared" si="21"/>
        <v>1.4114415127067393E-2</v>
      </c>
    </row>
    <row r="288" spans="1:6" hidden="1" outlineLevel="1" x14ac:dyDescent="0.3">
      <c r="A288" s="15" t="s">
        <v>302</v>
      </c>
      <c r="B288" s="10">
        <v>1.3923965571539954E-2</v>
      </c>
      <c r="C288" s="8">
        <f t="shared" si="18"/>
        <v>2.4584744535027393E-2</v>
      </c>
      <c r="D288" s="8">
        <f t="shared" si="19"/>
        <v>1.89390153407233E-2</v>
      </c>
      <c r="E288" s="8">
        <f t="shared" si="20"/>
        <v>1.3725013330985176E-2</v>
      </c>
      <c r="F288" s="8">
        <f t="shared" si="21"/>
        <v>1.5637762749222586E-2</v>
      </c>
    </row>
    <row r="289" spans="1:6" hidden="1" outlineLevel="1" x14ac:dyDescent="0.3">
      <c r="A289" s="15" t="s">
        <v>303</v>
      </c>
      <c r="B289" s="10">
        <v>2.4522490391544392E-2</v>
      </c>
      <c r="C289" s="8">
        <f t="shared" si="18"/>
        <v>1.3923965571539954E-2</v>
      </c>
      <c r="D289" s="8">
        <f t="shared" si="19"/>
        <v>1.8548770500484958E-2</v>
      </c>
      <c r="E289" s="8">
        <f t="shared" si="20"/>
        <v>1.3618130121505144E-2</v>
      </c>
      <c r="F289" s="8">
        <f t="shared" si="21"/>
        <v>1.5424541904253892E-2</v>
      </c>
    </row>
    <row r="290" spans="1:6" hidden="1" outlineLevel="1" x14ac:dyDescent="0.3">
      <c r="A290" s="15" t="s">
        <v>304</v>
      </c>
      <c r="B290" s="10">
        <v>2.7274508917957501E-2</v>
      </c>
      <c r="C290" s="8">
        <f t="shared" si="18"/>
        <v>2.4522490391544392E-2</v>
      </c>
      <c r="D290" s="8">
        <f t="shared" si="19"/>
        <v>2.0945856515312705E-2</v>
      </c>
      <c r="E290" s="8">
        <f t="shared" si="20"/>
        <v>1.4353226585306427E-2</v>
      </c>
      <c r="F290" s="8">
        <f t="shared" si="21"/>
        <v>1.6866649475573026E-2</v>
      </c>
    </row>
    <row r="291" spans="1:6" hidden="1" outlineLevel="1" x14ac:dyDescent="0.3">
      <c r="A291" s="15" t="s">
        <v>305</v>
      </c>
      <c r="B291" s="10">
        <v>1.2923326803543453E-2</v>
      </c>
      <c r="C291" s="8">
        <f t="shared" si="18"/>
        <v>2.7274508917957501E-2</v>
      </c>
      <c r="D291" s="8">
        <f t="shared" si="19"/>
        <v>2.1622946047015069E-2</v>
      </c>
      <c r="E291" s="8">
        <f t="shared" si="20"/>
        <v>1.5224110969103461E-2</v>
      </c>
      <c r="F291" s="8">
        <f t="shared" si="21"/>
        <v>1.7541429257837481E-2</v>
      </c>
    </row>
    <row r="292" spans="1:6" hidden="1" outlineLevel="1" x14ac:dyDescent="0.3">
      <c r="A292" s="15" t="s">
        <v>306</v>
      </c>
      <c r="B292" s="10">
        <v>9.280867457368034E-3</v>
      </c>
      <c r="C292" s="8">
        <f t="shared" si="18"/>
        <v>1.2923326803543453E-2</v>
      </c>
      <c r="D292" s="8">
        <f t="shared" si="19"/>
        <v>2.0645807243922541E-2</v>
      </c>
      <c r="E292" s="8">
        <f t="shared" si="20"/>
        <v>1.5467210181479356E-2</v>
      </c>
      <c r="F292" s="8">
        <f t="shared" si="21"/>
        <v>1.7190477652592882E-2</v>
      </c>
    </row>
    <row r="293" spans="1:6" hidden="1" outlineLevel="1" x14ac:dyDescent="0.3">
      <c r="A293" s="15" t="s">
        <v>307</v>
      </c>
      <c r="B293" s="10">
        <v>1.6741520304914329E-2</v>
      </c>
      <c r="C293" s="8">
        <f t="shared" si="18"/>
        <v>9.280867457368034E-3</v>
      </c>
      <c r="D293" s="8">
        <f t="shared" si="19"/>
        <v>1.7585031828390666E-2</v>
      </c>
      <c r="E293" s="8">
        <f t="shared" si="20"/>
        <v>1.5581498906737214E-2</v>
      </c>
      <c r="F293" s="8">
        <f t="shared" si="21"/>
        <v>1.5754785915021774E-2</v>
      </c>
    </row>
    <row r="294" spans="1:6" hidden="1" outlineLevel="1" x14ac:dyDescent="0.3">
      <c r="A294" s="15" t="s">
        <v>308</v>
      </c>
      <c r="B294" s="10">
        <v>1.1529759535451734E-2</v>
      </c>
      <c r="C294" s="8">
        <f t="shared" si="18"/>
        <v>1.6741520304914329E-2</v>
      </c>
      <c r="D294" s="8">
        <f t="shared" si="19"/>
        <v>1.814854277506554E-2</v>
      </c>
      <c r="E294" s="8">
        <f t="shared" si="20"/>
        <v>1.5852337605799401E-2</v>
      </c>
      <c r="F294" s="8">
        <f t="shared" si="21"/>
        <v>1.6124138641329402E-2</v>
      </c>
    </row>
    <row r="295" spans="1:6" hidden="1" outlineLevel="1" x14ac:dyDescent="0.3">
      <c r="A295" s="15" t="s">
        <v>309</v>
      </c>
      <c r="B295" s="10">
        <v>1.5649574734087211E-2</v>
      </c>
      <c r="C295" s="8">
        <f t="shared" si="18"/>
        <v>1.1529759535451734E-2</v>
      </c>
      <c r="D295" s="8">
        <f t="shared" si="19"/>
        <v>1.5549996603847011E-2</v>
      </c>
      <c r="E295" s="8">
        <f t="shared" si="20"/>
        <v>1.602296350658574E-2</v>
      </c>
      <c r="F295" s="8">
        <f t="shared" si="21"/>
        <v>1.4938778661139027E-2</v>
      </c>
    </row>
    <row r="296" spans="1:6" hidden="1" outlineLevel="1" x14ac:dyDescent="0.3">
      <c r="A296" s="15" t="s">
        <v>310</v>
      </c>
      <c r="B296" s="10">
        <v>1.046162694544363E-2</v>
      </c>
      <c r="C296" s="8">
        <f t="shared" si="18"/>
        <v>1.5649574734087211E-2</v>
      </c>
      <c r="D296" s="8">
        <f t="shared" si="19"/>
        <v>1.3225009767072951E-2</v>
      </c>
      <c r="E296" s="8">
        <f t="shared" si="20"/>
        <v>1.6497710738227787E-2</v>
      </c>
      <c r="F296" s="8">
        <f t="shared" si="21"/>
        <v>1.3991737549208847E-2</v>
      </c>
    </row>
    <row r="297" spans="1:6" hidden="1" outlineLevel="1" x14ac:dyDescent="0.3">
      <c r="A297" s="15" t="s">
        <v>311</v>
      </c>
      <c r="B297" s="10">
        <v>1.152628417185899E-2</v>
      </c>
      <c r="C297" s="8">
        <f t="shared" si="18"/>
        <v>1.046162694544363E-2</v>
      </c>
      <c r="D297" s="8">
        <f t="shared" si="19"/>
        <v>1.2732669795452987E-2</v>
      </c>
      <c r="E297" s="8">
        <f t="shared" si="20"/>
        <v>1.6394788530736035E-2</v>
      </c>
      <c r="F297" s="8">
        <f t="shared" si="21"/>
        <v>1.372041668837152E-2</v>
      </c>
    </row>
    <row r="298" spans="1:6" hidden="1" outlineLevel="1" x14ac:dyDescent="0.3">
      <c r="A298" s="15" t="s">
        <v>312</v>
      </c>
      <c r="B298" s="10">
        <v>6.9632388136395638E-3</v>
      </c>
      <c r="C298" s="8">
        <f t="shared" si="18"/>
        <v>1.152628417185899E-2</v>
      </c>
      <c r="D298" s="8">
        <f t="shared" si="19"/>
        <v>1.3181753138351177E-2</v>
      </c>
      <c r="E298" s="8">
        <f t="shared" si="20"/>
        <v>1.6273845644116547E-2</v>
      </c>
      <c r="F298" s="8">
        <f t="shared" si="21"/>
        <v>1.3888155034910019E-2</v>
      </c>
    </row>
    <row r="299" spans="1:6" hidden="1" outlineLevel="1" x14ac:dyDescent="0.3">
      <c r="A299" s="15" t="s">
        <v>313</v>
      </c>
      <c r="B299" s="10">
        <v>9.291042915811832E-3</v>
      </c>
      <c r="C299" s="8">
        <f t="shared" si="18"/>
        <v>6.9632388136395638E-3</v>
      </c>
      <c r="D299" s="8">
        <f t="shared" si="19"/>
        <v>1.1226096840096225E-2</v>
      </c>
      <c r="E299" s="8">
        <f t="shared" si="20"/>
        <v>1.5488195547231522E-2</v>
      </c>
      <c r="F299" s="8">
        <f t="shared" si="21"/>
        <v>1.2629273288793463E-2</v>
      </c>
    </row>
    <row r="300" spans="1:6" hidden="1" outlineLevel="1" x14ac:dyDescent="0.3">
      <c r="A300" s="15" t="s">
        <v>314</v>
      </c>
      <c r="B300" s="10">
        <v>6.1738001350869374E-3</v>
      </c>
      <c r="C300" s="8">
        <f t="shared" si="18"/>
        <v>9.291042915811832E-3</v>
      </c>
      <c r="D300" s="8">
        <f t="shared" si="19"/>
        <v>1.0778353516168246E-2</v>
      </c>
      <c r="E300" s="8">
        <f t="shared" si="20"/>
        <v>1.5110390619107699E-2</v>
      </c>
      <c r="F300" s="8">
        <f t="shared" si="21"/>
        <v>1.2255184658243346E-2</v>
      </c>
    </row>
    <row r="301" spans="1:6" hidden="1" outlineLevel="1" x14ac:dyDescent="0.3">
      <c r="A301" s="15" t="s">
        <v>315</v>
      </c>
      <c r="B301" s="10">
        <v>7.8346166664414376E-3</v>
      </c>
      <c r="C301" s="8">
        <f t="shared" si="18"/>
        <v>6.1738001350869374E-3</v>
      </c>
      <c r="D301" s="8">
        <f t="shared" si="19"/>
        <v>8.8831985963681893E-3</v>
      </c>
      <c r="E301" s="8">
        <f t="shared" si="20"/>
        <v>1.4543467504998275E-2</v>
      </c>
      <c r="F301" s="8">
        <f t="shared" si="21"/>
        <v>1.1111118579032691E-2</v>
      </c>
    </row>
    <row r="302" spans="1:6" hidden="1" outlineLevel="1" x14ac:dyDescent="0.3">
      <c r="A302" s="15" t="s">
        <v>316</v>
      </c>
      <c r="B302" s="10">
        <v>4.9384822391492639E-3</v>
      </c>
      <c r="C302" s="8">
        <f t="shared" si="18"/>
        <v>7.8346166664414376E-3</v>
      </c>
      <c r="D302" s="8">
        <f t="shared" si="19"/>
        <v>8.3577965405677527E-3</v>
      </c>
      <c r="E302" s="8">
        <f t="shared" si="20"/>
        <v>1.4188903701860395E-2</v>
      </c>
      <c r="F302" s="8">
        <f t="shared" si="21"/>
        <v>1.0709846644019772E-2</v>
      </c>
    </row>
    <row r="303" spans="1:6" hidden="1" outlineLevel="1" x14ac:dyDescent="0.3">
      <c r="A303" s="15" t="s">
        <v>317</v>
      </c>
      <c r="B303" s="10">
        <v>4.1308448498007288E-3</v>
      </c>
      <c r="C303" s="8">
        <f t="shared" si="18"/>
        <v>4.9384822391492639E-3</v>
      </c>
      <c r="D303" s="8">
        <f t="shared" si="19"/>
        <v>7.0402361540258069E-3</v>
      </c>
      <c r="E303" s="8">
        <f t="shared" si="20"/>
        <v>1.3804188753117371E-2</v>
      </c>
      <c r="F303" s="8">
        <f t="shared" si="21"/>
        <v>9.919594746167857E-3</v>
      </c>
    </row>
    <row r="304" spans="1:6" hidden="1" outlineLevel="1" x14ac:dyDescent="0.3">
      <c r="A304" s="15" t="s">
        <v>318</v>
      </c>
      <c r="B304" s="10">
        <v>8.5306023681777036E-3</v>
      </c>
      <c r="C304" s="8">
        <f t="shared" si="18"/>
        <v>4.1308448498007288E-3</v>
      </c>
      <c r="D304" s="8">
        <f t="shared" si="19"/>
        <v>6.473757361258041E-3</v>
      </c>
      <c r="E304" s="8">
        <f t="shared" si="20"/>
        <v>1.3607385788866543E-2</v>
      </c>
      <c r="F304" s="8">
        <f t="shared" si="21"/>
        <v>9.5663875411330819E-3</v>
      </c>
    </row>
    <row r="305" spans="1:6" hidden="1" outlineLevel="1" x14ac:dyDescent="0.3">
      <c r="A305" s="15" t="s">
        <v>319</v>
      </c>
      <c r="B305" s="10">
        <v>8.0916857277351078E-3</v>
      </c>
      <c r="C305" s="8">
        <f t="shared" si="18"/>
        <v>8.5306023681777036E-3</v>
      </c>
      <c r="D305" s="8">
        <f t="shared" si="19"/>
        <v>6.3216692517312142E-3</v>
      </c>
      <c r="E305" s="8">
        <f t="shared" si="20"/>
        <v>1.3472346796610602E-2</v>
      </c>
      <c r="F305" s="8">
        <f t="shared" si="21"/>
        <v>9.4299920403949494E-3</v>
      </c>
    </row>
    <row r="306" spans="1:6" hidden="1" outlineLevel="1" x14ac:dyDescent="0.3">
      <c r="A306" s="15" t="s">
        <v>320</v>
      </c>
      <c r="B306" s="10">
        <v>1.0700514277102214E-2</v>
      </c>
      <c r="C306" s="8">
        <f t="shared" si="18"/>
        <v>8.0916857277351078E-3</v>
      </c>
      <c r="D306" s="8">
        <f t="shared" si="19"/>
        <v>6.7052463702608495E-3</v>
      </c>
      <c r="E306" s="8">
        <f t="shared" si="20"/>
        <v>1.3118551158201668E-2</v>
      </c>
      <c r="F306" s="8">
        <f t="shared" si="21"/>
        <v>9.4749006421662573E-3</v>
      </c>
    </row>
    <row r="307" spans="1:6" hidden="1" outlineLevel="1" x14ac:dyDescent="0.3">
      <c r="A307" s="15" t="s">
        <v>321</v>
      </c>
      <c r="B307" s="10">
        <v>1.1477324307743461E-2</v>
      </c>
      <c r="C307" s="8">
        <f t="shared" si="18"/>
        <v>1.0700514277102214E-2</v>
      </c>
      <c r="D307" s="8">
        <f t="shared" si="19"/>
        <v>7.2784258923930031E-3</v>
      </c>
      <c r="E307" s="8">
        <f t="shared" si="20"/>
        <v>1.3035071792733331E-2</v>
      </c>
      <c r="F307" s="8">
        <f t="shared" si="21"/>
        <v>9.7152302639422518E-3</v>
      </c>
    </row>
    <row r="308" spans="1:6" hidden="1" outlineLevel="1" x14ac:dyDescent="0.3">
      <c r="A308" s="15" t="s">
        <v>322</v>
      </c>
      <c r="B308" s="10">
        <v>5.2505249207122741E-3</v>
      </c>
      <c r="C308" s="8">
        <f t="shared" si="18"/>
        <v>1.1477324307743461E-2</v>
      </c>
      <c r="D308" s="8">
        <f t="shared" si="19"/>
        <v>8.5861943061118426E-3</v>
      </c>
      <c r="E308" s="8">
        <f t="shared" si="20"/>
        <v>1.2470901931292317E-2</v>
      </c>
      <c r="F308" s="8">
        <f t="shared" si="21"/>
        <v>1.012263319830177E-2</v>
      </c>
    </row>
    <row r="309" spans="1:6" hidden="1" outlineLevel="1" x14ac:dyDescent="0.3">
      <c r="A309" s="15" t="s">
        <v>323</v>
      </c>
      <c r="B309" s="10">
        <v>6.8844671418176609E-3</v>
      </c>
      <c r="C309" s="8">
        <f t="shared" si="18"/>
        <v>5.2505249207122741E-3</v>
      </c>
      <c r="D309" s="8">
        <f t="shared" si="19"/>
        <v>8.8101303202941534E-3</v>
      </c>
      <c r="E309" s="8">
        <f t="shared" si="20"/>
        <v>1.19000612086426E-2</v>
      </c>
      <c r="F309" s="8">
        <f t="shared" si="21"/>
        <v>1.0013165687423361E-2</v>
      </c>
    </row>
    <row r="310" spans="1:6" hidden="1" outlineLevel="1" x14ac:dyDescent="0.3">
      <c r="A310" s="15" t="s">
        <v>324</v>
      </c>
      <c r="B310" s="10">
        <v>1.0323153934140719E-2</v>
      </c>
      <c r="C310" s="8">
        <f t="shared" si="18"/>
        <v>6.8844671418176609E-3</v>
      </c>
      <c r="D310" s="8">
        <f t="shared" si="19"/>
        <v>8.4809032750221437E-3</v>
      </c>
      <c r="E310" s="8">
        <f t="shared" si="20"/>
        <v>1.1095503145314885E-2</v>
      </c>
      <c r="F310" s="8">
        <f t="shared" si="21"/>
        <v>9.5261911592108492E-3</v>
      </c>
    </row>
    <row r="311" spans="1:6" hidden="1" outlineLevel="1" x14ac:dyDescent="0.3">
      <c r="A311" s="15" t="s">
        <v>325</v>
      </c>
      <c r="B311" s="10">
        <v>4.8925919366800573E-3</v>
      </c>
      <c r="C311" s="8">
        <f t="shared" si="18"/>
        <v>1.0323153934140719E-2</v>
      </c>
      <c r="D311" s="8">
        <f t="shared" si="19"/>
        <v>8.927196916303266E-3</v>
      </c>
      <c r="E311" s="8">
        <f t="shared" si="20"/>
        <v>1.0931829889069463E-2</v>
      </c>
      <c r="F311" s="8">
        <f t="shared" si="21"/>
        <v>9.6710129624347965E-3</v>
      </c>
    </row>
    <row r="312" spans="1:6" hidden="1" outlineLevel="1" x14ac:dyDescent="0.3">
      <c r="A312" s="15" t="s">
        <v>326</v>
      </c>
      <c r="B312" s="10">
        <v>1.0193982382034603E-2</v>
      </c>
      <c r="C312" s="8">
        <f t="shared" si="18"/>
        <v>4.8925919366800573E-3</v>
      </c>
      <c r="D312" s="8">
        <f t="shared" si="19"/>
        <v>7.7656124482188334E-3</v>
      </c>
      <c r="E312" s="8">
        <f t="shared" si="20"/>
        <v>1.003956177748472E-2</v>
      </c>
      <c r="F312" s="8">
        <f t="shared" si="21"/>
        <v>8.7569437184935022E-3</v>
      </c>
    </row>
    <row r="313" spans="1:6" hidden="1" outlineLevel="1" x14ac:dyDescent="0.3">
      <c r="A313" s="15" t="s">
        <v>327</v>
      </c>
      <c r="B313" s="10">
        <v>6.6030560391380838E-3</v>
      </c>
      <c r="C313" s="8">
        <f t="shared" si="18"/>
        <v>1.0193982382034603E-2</v>
      </c>
      <c r="D313" s="8">
        <f t="shared" si="19"/>
        <v>7.5089440630770636E-3</v>
      </c>
      <c r="E313" s="8">
        <f t="shared" si="20"/>
        <v>9.2631742076700434E-3</v>
      </c>
      <c r="F313" s="8">
        <f t="shared" si="21"/>
        <v>8.3098596929178682E-3</v>
      </c>
    </row>
    <row r="314" spans="1:6" hidden="1" outlineLevel="1" x14ac:dyDescent="0.3">
      <c r="A314" s="15" t="s">
        <v>328</v>
      </c>
      <c r="B314" s="10">
        <v>4.8825175658087578E-3</v>
      </c>
      <c r="C314" s="8">
        <f t="shared" si="18"/>
        <v>6.6030560391380838E-3</v>
      </c>
      <c r="D314" s="8">
        <f t="shared" si="19"/>
        <v>7.7794502867622253E-3</v>
      </c>
      <c r="E314" s="8">
        <f t="shared" si="20"/>
        <v>8.975889172924344E-3</v>
      </c>
      <c r="F314" s="8">
        <f t="shared" si="21"/>
        <v>8.3323456205959111E-3</v>
      </c>
    </row>
    <row r="315" spans="1:6" hidden="1" outlineLevel="1" x14ac:dyDescent="0.3">
      <c r="A315" s="15" t="s">
        <v>329</v>
      </c>
      <c r="B315" s="10">
        <v>5.521558248103426E-3</v>
      </c>
      <c r="C315" s="8">
        <f t="shared" si="18"/>
        <v>4.8825175658087578E-3</v>
      </c>
      <c r="D315" s="8">
        <f t="shared" si="19"/>
        <v>7.3790603715604437E-3</v>
      </c>
      <c r="E315" s="8">
        <f t="shared" si="20"/>
        <v>8.775964177853467E-3</v>
      </c>
      <c r="F315" s="8">
        <f t="shared" si="21"/>
        <v>8.0603229954120947E-3</v>
      </c>
    </row>
    <row r="316" spans="1:6" hidden="1" outlineLevel="1" x14ac:dyDescent="0.3">
      <c r="A316" s="15" t="s">
        <v>330</v>
      </c>
      <c r="B316" s="10">
        <v>3.4121411751292367E-3</v>
      </c>
      <c r="C316" s="8">
        <f t="shared" si="18"/>
        <v>5.521558248103426E-3</v>
      </c>
      <c r="D316" s="8">
        <f t="shared" si="19"/>
        <v>6.4187412343529853E-3</v>
      </c>
      <c r="E316" s="8">
        <f t="shared" si="20"/>
        <v>8.26596590254388E-3</v>
      </c>
      <c r="F316" s="8">
        <f t="shared" si="21"/>
        <v>7.3868656225553574E-3</v>
      </c>
    </row>
    <row r="317" spans="1:6" hidden="1" outlineLevel="1" x14ac:dyDescent="0.3">
      <c r="A317" s="15" t="s">
        <v>331</v>
      </c>
      <c r="B317" s="10">
        <v>3.5695621639068257E-3</v>
      </c>
      <c r="C317" s="8">
        <f t="shared" si="18"/>
        <v>3.4121411751292367E-3</v>
      </c>
      <c r="D317" s="8">
        <f t="shared" si="19"/>
        <v>6.122651082042822E-3</v>
      </c>
      <c r="E317" s="8">
        <f t="shared" si="20"/>
        <v>7.8969832498019497E-3</v>
      </c>
      <c r="F317" s="8">
        <f t="shared" si="21"/>
        <v>7.0982205987951547E-3</v>
      </c>
    </row>
    <row r="318" spans="1:6" hidden="1" outlineLevel="1" x14ac:dyDescent="0.3">
      <c r="A318" s="15" t="s">
        <v>332</v>
      </c>
      <c r="B318" s="10">
        <v>9.9387438654838824E-3</v>
      </c>
      <c r="C318" s="8">
        <f t="shared" si="18"/>
        <v>3.5695621639068257E-3</v>
      </c>
      <c r="D318" s="8">
        <f t="shared" si="19"/>
        <v>4.7977670384172664E-3</v>
      </c>
      <c r="E318" s="8">
        <f t="shared" si="20"/>
        <v>7.3478917693392065E-3</v>
      </c>
      <c r="F318" s="8">
        <f t="shared" si="21"/>
        <v>6.2326305313654181E-3</v>
      </c>
    </row>
    <row r="319" spans="1:6" hidden="1" outlineLevel="1" x14ac:dyDescent="0.3">
      <c r="A319" s="15" t="s">
        <v>333</v>
      </c>
      <c r="B319" s="10">
        <v>7.953032553047773E-3</v>
      </c>
      <c r="C319" s="8">
        <f t="shared" si="18"/>
        <v>9.9387438654838824E-3</v>
      </c>
      <c r="D319" s="8">
        <f t="shared" si="19"/>
        <v>5.4649046036864251E-3</v>
      </c>
      <c r="E319" s="8">
        <f t="shared" si="20"/>
        <v>7.3241243566137624E-3</v>
      </c>
      <c r="F319" s="8">
        <f t="shared" si="21"/>
        <v>6.5357833002233807E-3</v>
      </c>
    </row>
    <row r="320" spans="1:6" hidden="1" outlineLevel="1" x14ac:dyDescent="0.3">
      <c r="A320" s="15" t="s">
        <v>334</v>
      </c>
      <c r="B320" s="10">
        <v>3.7889939018057287E-3</v>
      </c>
      <c r="C320" s="8">
        <f t="shared" si="18"/>
        <v>7.953032553047773E-3</v>
      </c>
      <c r="D320" s="8">
        <f t="shared" si="19"/>
        <v>6.0790076011342283E-3</v>
      </c>
      <c r="E320" s="8">
        <f t="shared" si="20"/>
        <v>7.1617038284859796E-3</v>
      </c>
      <c r="F320" s="8">
        <f t="shared" si="21"/>
        <v>6.7726703700077967E-3</v>
      </c>
    </row>
    <row r="321" spans="1:6" hidden="1" outlineLevel="1" x14ac:dyDescent="0.3">
      <c r="A321" s="15" t="s">
        <v>335</v>
      </c>
      <c r="B321" s="10">
        <v>6.4668139373623389E-3</v>
      </c>
      <c r="C321" s="8">
        <f t="shared" si="18"/>
        <v>3.7889939018057287E-3</v>
      </c>
      <c r="D321" s="8">
        <f t="shared" si="19"/>
        <v>5.7324947318746888E-3</v>
      </c>
      <c r="E321" s="8">
        <f t="shared" si="20"/>
        <v>7.0174199688571694E-3</v>
      </c>
      <c r="F321" s="8">
        <f t="shared" si="21"/>
        <v>6.5537317619130502E-3</v>
      </c>
    </row>
    <row r="322" spans="1:6" hidden="1" outlineLevel="1" x14ac:dyDescent="0.3">
      <c r="A322" s="15" t="s">
        <v>336</v>
      </c>
      <c r="B322" s="10">
        <v>4.0671297587681118E-3</v>
      </c>
      <c r="C322" s="8">
        <f t="shared" si="18"/>
        <v>6.4668139373623389E-3</v>
      </c>
      <c r="D322" s="8">
        <f t="shared" si="19"/>
        <v>6.3434292843213098E-3</v>
      </c>
      <c r="E322" s="8">
        <f t="shared" si="20"/>
        <v>6.8890459243821922E-3</v>
      </c>
      <c r="F322" s="8">
        <f t="shared" si="21"/>
        <v>6.7942215656075777E-3</v>
      </c>
    </row>
    <row r="323" spans="1:6" hidden="1" outlineLevel="1" x14ac:dyDescent="0.3">
      <c r="A323" s="15" t="s">
        <v>337</v>
      </c>
      <c r="B323" s="10">
        <v>7.2248722649534622E-3</v>
      </c>
      <c r="C323" s="8">
        <f t="shared" si="18"/>
        <v>4.0671297587681118E-3</v>
      </c>
      <c r="D323" s="8">
        <f t="shared" si="19"/>
        <v>6.4429428032935663E-3</v>
      </c>
      <c r="E323" s="8">
        <f t="shared" si="20"/>
        <v>6.7932881800040644E-3</v>
      </c>
      <c r="F323" s="8">
        <f t="shared" si="21"/>
        <v>6.8084707527020201E-3</v>
      </c>
    </row>
    <row r="324" spans="1:6" hidden="1" outlineLevel="1" x14ac:dyDescent="0.3">
      <c r="A324" s="15" t="s">
        <v>338</v>
      </c>
      <c r="B324" s="10">
        <v>5.6880718305511654E-3</v>
      </c>
      <c r="C324" s="8">
        <f t="shared" ref="C324:C387" si="22">B323</f>
        <v>7.2248722649534622E-3</v>
      </c>
      <c r="D324" s="8">
        <f t="shared" si="19"/>
        <v>5.900168483187483E-3</v>
      </c>
      <c r="E324" s="8">
        <f t="shared" si="20"/>
        <v>6.7655725253909747E-3</v>
      </c>
      <c r="F324" s="8">
        <f t="shared" si="21"/>
        <v>6.5275771314796437E-3</v>
      </c>
    </row>
    <row r="325" spans="1:6" hidden="1" outlineLevel="1" x14ac:dyDescent="0.3">
      <c r="A325" s="15" t="s">
        <v>339</v>
      </c>
      <c r="B325" s="10">
        <v>5.0133633804398973E-3</v>
      </c>
      <c r="C325" s="8">
        <f t="shared" si="22"/>
        <v>5.6880718305511654E-3</v>
      </c>
      <c r="D325" s="8">
        <f t="shared" si="19"/>
        <v>5.4471763386881615E-3</v>
      </c>
      <c r="E325" s="8">
        <f t="shared" si="20"/>
        <v>6.7996447795456057E-3</v>
      </c>
      <c r="F325" s="8">
        <f t="shared" si="21"/>
        <v>6.3238346521015754E-3</v>
      </c>
    </row>
    <row r="326" spans="1:6" hidden="1" outlineLevel="1" x14ac:dyDescent="0.3">
      <c r="A326" s="15" t="s">
        <v>340</v>
      </c>
      <c r="B326" s="10">
        <v>3.5670657578189134E-3</v>
      </c>
      <c r="C326" s="8">
        <f t="shared" si="22"/>
        <v>5.0133633804398973E-3</v>
      </c>
      <c r="D326" s="8">
        <f t="shared" si="19"/>
        <v>5.6920502344149949E-3</v>
      </c>
      <c r="E326" s="8">
        <f t="shared" si="20"/>
        <v>6.8397592582110228E-3</v>
      </c>
      <c r="F326" s="8">
        <f t="shared" si="21"/>
        <v>6.4602983859100137E-3</v>
      </c>
    </row>
    <row r="327" spans="1:6" hidden="1" outlineLevel="1" x14ac:dyDescent="0.3">
      <c r="A327" s="15" t="s">
        <v>341</v>
      </c>
      <c r="B327" s="10">
        <v>4.7059429775228355E-3</v>
      </c>
      <c r="C327" s="8">
        <f t="shared" si="22"/>
        <v>3.5670657578189134E-3</v>
      </c>
      <c r="D327" s="8">
        <f t="shared" si="19"/>
        <v>5.1121005985063101E-3</v>
      </c>
      <c r="E327" s="8">
        <f t="shared" si="20"/>
        <v>6.6141439577401687E-3</v>
      </c>
      <c r="F327" s="8">
        <f t="shared" si="21"/>
        <v>6.0901146210222022E-3</v>
      </c>
    </row>
    <row r="328" spans="1:6" hidden="1" outlineLevel="1" x14ac:dyDescent="0.3">
      <c r="A328" s="15" t="s">
        <v>342</v>
      </c>
      <c r="B328" s="10">
        <v>3.4124254161346256E-3</v>
      </c>
      <c r="C328" s="8">
        <f t="shared" si="22"/>
        <v>4.7059429775228355E-3</v>
      </c>
      <c r="D328" s="8">
        <f t="shared" ref="D328:D391" si="23">AVERAGE(B323:B327)</f>
        <v>5.239863242257255E-3</v>
      </c>
      <c r="E328" s="8">
        <f t="shared" si="20"/>
        <v>6.4602465600032471E-3</v>
      </c>
      <c r="F328" s="8">
        <f t="shared" si="21"/>
        <v>6.088199621628214E-3</v>
      </c>
    </row>
    <row r="329" spans="1:6" hidden="1" outlineLevel="1" x14ac:dyDescent="0.3">
      <c r="A329" s="15" t="s">
        <v>343</v>
      </c>
      <c r="B329" s="10">
        <v>6.0874471098873954E-3</v>
      </c>
      <c r="C329" s="8">
        <f t="shared" si="22"/>
        <v>3.4124254161346256E-3</v>
      </c>
      <c r="D329" s="8">
        <f t="shared" si="23"/>
        <v>4.4773738724934878E-3</v>
      </c>
      <c r="E329" s="8">
        <f t="shared" si="20"/>
        <v>6.1289697935956291E-3</v>
      </c>
      <c r="F329" s="8">
        <f t="shared" si="21"/>
        <v>5.5864358079127131E-3</v>
      </c>
    </row>
    <row r="330" spans="1:6" hidden="1" outlineLevel="1" x14ac:dyDescent="0.3">
      <c r="A330" s="15" t="s">
        <v>344</v>
      </c>
      <c r="B330" s="10">
        <v>3.7524628192547693E-3</v>
      </c>
      <c r="C330" s="8">
        <f t="shared" si="22"/>
        <v>6.0874471098873954E-3</v>
      </c>
      <c r="D330" s="8">
        <f t="shared" si="23"/>
        <v>4.5572489283607336E-3</v>
      </c>
      <c r="E330" s="8">
        <f t="shared" si="20"/>
        <v>5.8839753755112615E-3</v>
      </c>
      <c r="F330" s="8">
        <f t="shared" si="21"/>
        <v>5.5217422641171349E-3</v>
      </c>
    </row>
    <row r="331" spans="1:6" hidden="1" outlineLevel="1" x14ac:dyDescent="0.3">
      <c r="A331" s="15" t="s">
        <v>345</v>
      </c>
      <c r="B331" s="10">
        <v>5.6852026594599618E-3</v>
      </c>
      <c r="C331" s="8">
        <f t="shared" si="22"/>
        <v>3.7524628192547693E-3</v>
      </c>
      <c r="D331" s="8">
        <f t="shared" si="23"/>
        <v>4.3050688161237072E-3</v>
      </c>
      <c r="E331" s="8">
        <f t="shared" si="20"/>
        <v>5.8158816436268308E-3</v>
      </c>
      <c r="F331" s="8">
        <f t="shared" si="21"/>
        <v>5.3759881979772682E-3</v>
      </c>
    </row>
    <row r="332" spans="1:6" hidden="1" outlineLevel="1" x14ac:dyDescent="0.3">
      <c r="A332" s="15" t="s">
        <v>346</v>
      </c>
      <c r="B332" s="10">
        <v>3.0841450983844941E-3</v>
      </c>
      <c r="C332" s="8">
        <f t="shared" si="22"/>
        <v>5.6852026594599618E-3</v>
      </c>
      <c r="D332" s="8">
        <f t="shared" si="23"/>
        <v>4.7286961964519173E-3</v>
      </c>
      <c r="E332" s="8">
        <f t="shared" si="20"/>
        <v>5.7613696217014808E-3</v>
      </c>
      <c r="F332" s="8">
        <f t="shared" si="21"/>
        <v>5.5564961841530784E-3</v>
      </c>
    </row>
    <row r="333" spans="1:6" hidden="1" outlineLevel="1" x14ac:dyDescent="0.3">
      <c r="A333" s="15" t="s">
        <v>347</v>
      </c>
      <c r="B333" s="10">
        <v>6.9797675542250959E-3</v>
      </c>
      <c r="C333" s="8">
        <f t="shared" si="22"/>
        <v>3.0841450983844941E-3</v>
      </c>
      <c r="D333" s="8">
        <f t="shared" si="23"/>
        <v>4.4043366206242499E-3</v>
      </c>
      <c r="E333" s="8">
        <f t="shared" si="20"/>
        <v>5.4323237655307431E-3</v>
      </c>
      <c r="F333" s="8">
        <f t="shared" si="21"/>
        <v>5.2710837676011695E-3</v>
      </c>
    </row>
    <row r="334" spans="1:6" hidden="1" outlineLevel="1" x14ac:dyDescent="0.3">
      <c r="A334" s="15" t="s">
        <v>348</v>
      </c>
      <c r="B334" s="10">
        <v>1.2609354863063835E-2</v>
      </c>
      <c r="C334" s="8">
        <f t="shared" si="22"/>
        <v>6.9797675542250959E-3</v>
      </c>
      <c r="D334" s="8">
        <f t="shared" si="23"/>
        <v>5.1178050482423437E-3</v>
      </c>
      <c r="E334" s="8">
        <f t="shared" si="20"/>
        <v>5.5271953845100622E-3</v>
      </c>
      <c r="F334" s="8">
        <f t="shared" si="21"/>
        <v>5.6490663213150261E-3</v>
      </c>
    </row>
    <row r="335" spans="1:6" hidden="1" outlineLevel="1" x14ac:dyDescent="0.3">
      <c r="A335" s="15" t="s">
        <v>349</v>
      </c>
      <c r="B335" s="10">
        <v>3.2658915541617399E-3</v>
      </c>
      <c r="C335" s="8">
        <f t="shared" si="22"/>
        <v>1.2609354863063835E-2</v>
      </c>
      <c r="D335" s="8">
        <f t="shared" si="23"/>
        <v>6.4221865988776296E-3</v>
      </c>
      <c r="E335" s="8">
        <f t="shared" si="20"/>
        <v>5.6369850427386648E-3</v>
      </c>
      <c r="F335" s="8">
        <f t="shared" si="21"/>
        <v>6.3172185457239238E-3</v>
      </c>
    </row>
    <row r="336" spans="1:6" hidden="1" outlineLevel="1" x14ac:dyDescent="0.3">
      <c r="A336" s="15" t="s">
        <v>350</v>
      </c>
      <c r="B336" s="10">
        <v>3.6486242526960928E-3</v>
      </c>
      <c r="C336" s="8">
        <f t="shared" si="22"/>
        <v>3.2658915541617399E-3</v>
      </c>
      <c r="D336" s="8">
        <f t="shared" si="23"/>
        <v>6.3248723458590259E-3</v>
      </c>
      <c r="E336" s="8">
        <f t="shared" si="20"/>
        <v>5.4852957479670115E-3</v>
      </c>
      <c r="F336" s="8">
        <f t="shared" si="21"/>
        <v>6.225987831351169E-3</v>
      </c>
    </row>
    <row r="337" spans="1:6" hidden="1" outlineLevel="1" x14ac:dyDescent="0.3">
      <c r="A337" s="15" t="s">
        <v>351</v>
      </c>
      <c r="B337" s="10">
        <v>6.4112379446347924E-3</v>
      </c>
      <c r="C337" s="8">
        <f t="shared" si="22"/>
        <v>3.6486242526960928E-3</v>
      </c>
      <c r="D337" s="8">
        <f t="shared" si="23"/>
        <v>5.9175566645062513E-3</v>
      </c>
      <c r="E337" s="8">
        <f t="shared" si="20"/>
        <v>5.4292096882800726E-3</v>
      </c>
      <c r="F337" s="8">
        <f t="shared" si="21"/>
        <v>6.0046389055709963E-3</v>
      </c>
    </row>
    <row r="338" spans="1:6" hidden="1" outlineLevel="1" x14ac:dyDescent="0.3">
      <c r="A338" s="15" t="s">
        <v>352</v>
      </c>
      <c r="B338" s="10">
        <v>8.2884904648696089E-3</v>
      </c>
      <c r="C338" s="8">
        <f t="shared" si="22"/>
        <v>6.4112379446347924E-3</v>
      </c>
      <c r="D338" s="8">
        <f t="shared" si="23"/>
        <v>6.5829752337563125E-3</v>
      </c>
      <c r="E338" s="8">
        <f t="shared" si="20"/>
        <v>5.4696496744860434E-3</v>
      </c>
      <c r="F338" s="8">
        <f t="shared" si="21"/>
        <v>6.3394243293739723E-3</v>
      </c>
    </row>
    <row r="339" spans="1:6" hidden="1" outlineLevel="1" x14ac:dyDescent="0.3">
      <c r="A339" s="15" t="s">
        <v>353</v>
      </c>
      <c r="B339" s="10">
        <v>5.454139870392085E-3</v>
      </c>
      <c r="C339" s="8">
        <f t="shared" si="22"/>
        <v>8.2884904648696089E-3</v>
      </c>
      <c r="D339" s="8">
        <f t="shared" si="23"/>
        <v>6.8447198158852144E-3</v>
      </c>
      <c r="E339" s="8">
        <f t="shared" si="20"/>
        <v>5.6913019149287874E-3</v>
      </c>
      <c r="F339" s="8">
        <f t="shared" si="21"/>
        <v>6.5524855170677717E-3</v>
      </c>
    </row>
    <row r="340" spans="1:6" hidden="1" outlineLevel="1" x14ac:dyDescent="0.3">
      <c r="A340" s="15" t="s">
        <v>354</v>
      </c>
      <c r="B340" s="10">
        <v>3.3056930193946384E-3</v>
      </c>
      <c r="C340" s="8">
        <f t="shared" si="22"/>
        <v>5.454139870392085E-3</v>
      </c>
      <c r="D340" s="8">
        <f t="shared" si="23"/>
        <v>5.4136768173508633E-3</v>
      </c>
      <c r="E340" s="8">
        <f t="shared" si="20"/>
        <v>5.7769645379508452E-3</v>
      </c>
      <c r="F340" s="8">
        <f t="shared" si="21"/>
        <v>5.8962889899142074E-3</v>
      </c>
    </row>
    <row r="341" spans="1:6" hidden="1" outlineLevel="1" x14ac:dyDescent="0.3">
      <c r="A341" s="15" t="s">
        <v>355</v>
      </c>
      <c r="B341" s="10">
        <v>5.9108730548509299E-3</v>
      </c>
      <c r="C341" s="8">
        <f t="shared" si="22"/>
        <v>3.3056930193946384E-3</v>
      </c>
      <c r="D341" s="8">
        <f t="shared" si="23"/>
        <v>5.4216371103974429E-3</v>
      </c>
      <c r="E341" s="8">
        <f t="shared" si="20"/>
        <v>5.47546222676497E-3</v>
      </c>
      <c r="F341" s="8">
        <f t="shared" si="21"/>
        <v>5.7827331124575814E-3</v>
      </c>
    </row>
    <row r="342" spans="1:6" hidden="1" outlineLevel="1" x14ac:dyDescent="0.3">
      <c r="A342" s="15" t="s">
        <v>356</v>
      </c>
      <c r="B342" s="10">
        <v>2.6700735856670186E-3</v>
      </c>
      <c r="C342" s="8">
        <f t="shared" si="22"/>
        <v>5.9108730548509299E-3</v>
      </c>
      <c r="D342" s="8">
        <f t="shared" si="23"/>
        <v>5.8740868708284108E-3</v>
      </c>
      <c r="E342" s="8">
        <f t="shared" si="20"/>
        <v>5.38263679502875E-3</v>
      </c>
      <c r="F342" s="8">
        <f t="shared" si="21"/>
        <v>5.9605989414612866E-3</v>
      </c>
    </row>
    <row r="343" spans="1:6" hidden="1" outlineLevel="1" x14ac:dyDescent="0.3">
      <c r="A343" s="15" t="s">
        <v>357</v>
      </c>
      <c r="B343" s="10">
        <v>4.5622006369015729E-3</v>
      </c>
      <c r="C343" s="8">
        <f t="shared" si="22"/>
        <v>2.6700735856670186E-3</v>
      </c>
      <c r="D343" s="8">
        <f t="shared" si="23"/>
        <v>5.1258539990348562E-3</v>
      </c>
      <c r="E343" s="8">
        <f t="shared" si="20"/>
        <v>5.3317767806588083E-3</v>
      </c>
      <c r="F343" s="8">
        <f t="shared" si="21"/>
        <v>5.5822260730170447E-3</v>
      </c>
    </row>
    <row r="344" spans="1:6" hidden="1" outlineLevel="1" x14ac:dyDescent="0.3">
      <c r="A344" s="15" t="s">
        <v>358</v>
      </c>
      <c r="B344" s="10">
        <v>2.4571623270949593E-3</v>
      </c>
      <c r="C344" s="8">
        <f t="shared" si="22"/>
        <v>4.5622006369015729E-3</v>
      </c>
      <c r="D344" s="8">
        <f t="shared" si="23"/>
        <v>4.3805960334412485E-3</v>
      </c>
      <c r="E344" s="8">
        <f t="shared" si="20"/>
        <v>5.2452034488196832E-3</v>
      </c>
      <c r="F344" s="8">
        <f t="shared" si="21"/>
        <v>5.1814993576902117E-3</v>
      </c>
    </row>
    <row r="345" spans="1:6" hidden="1" outlineLevel="1" x14ac:dyDescent="0.3">
      <c r="A345" s="15" t="s">
        <v>359</v>
      </c>
      <c r="B345" s="10">
        <v>7.1148731640725731E-3</v>
      </c>
      <c r="C345" s="8">
        <f t="shared" si="22"/>
        <v>2.4571623270949593E-3</v>
      </c>
      <c r="D345" s="8">
        <f t="shared" si="23"/>
        <v>3.7812005247818232E-3</v>
      </c>
      <c r="E345" s="8">
        <f t="shared" ref="E345:E408" si="24">AVERAGE(B323:B344)</f>
        <v>5.172023111016358E-3</v>
      </c>
      <c r="F345" s="8">
        <f t="shared" ref="F345:F408" si="25">C345*$H$3+D345*$I$3+E345*$J$3+$K$3</f>
        <v>4.8644323903698893E-3</v>
      </c>
    </row>
    <row r="346" spans="1:6" hidden="1" outlineLevel="1" x14ac:dyDescent="0.3">
      <c r="A346" s="15" t="s">
        <v>360</v>
      </c>
      <c r="B346" s="10">
        <v>7.0805127543520589E-3</v>
      </c>
      <c r="C346" s="8">
        <f t="shared" si="22"/>
        <v>7.1148731640725731E-3</v>
      </c>
      <c r="D346" s="8">
        <f t="shared" si="23"/>
        <v>4.5430365537174108E-3</v>
      </c>
      <c r="E346" s="8">
        <f t="shared" si="24"/>
        <v>5.1670231518854085E-3</v>
      </c>
      <c r="F346" s="8">
        <f t="shared" si="25"/>
        <v>5.224332048895261E-3</v>
      </c>
    </row>
    <row r="347" spans="1:6" hidden="1" outlineLevel="1" x14ac:dyDescent="0.3">
      <c r="A347" s="15" t="s">
        <v>361</v>
      </c>
      <c r="B347" s="10">
        <v>7.5796258497320673E-3</v>
      </c>
      <c r="C347" s="8">
        <f t="shared" si="22"/>
        <v>7.0805127543520589E-3</v>
      </c>
      <c r="D347" s="8">
        <f t="shared" si="23"/>
        <v>4.7769644936176362E-3</v>
      </c>
      <c r="E347" s="8">
        <f t="shared" si="24"/>
        <v>5.230315921149086E-3</v>
      </c>
      <c r="F347" s="8">
        <f t="shared" si="25"/>
        <v>5.3636278866180101E-3</v>
      </c>
    </row>
    <row r="348" spans="1:6" hidden="1" outlineLevel="1" x14ac:dyDescent="0.3">
      <c r="A348" s="15" t="s">
        <v>362</v>
      </c>
      <c r="B348" s="10">
        <v>7.5678168972280321E-3</v>
      </c>
      <c r="C348" s="8">
        <f t="shared" si="22"/>
        <v>7.5796258497320673E-3</v>
      </c>
      <c r="D348" s="8">
        <f t="shared" si="23"/>
        <v>5.7588749464306463E-3</v>
      </c>
      <c r="E348" s="8">
        <f t="shared" si="24"/>
        <v>5.3469642152078212E-3</v>
      </c>
      <c r="F348" s="8">
        <f t="shared" si="25"/>
        <v>5.8871499995860593E-3</v>
      </c>
    </row>
    <row r="349" spans="1:6" hidden="1" outlineLevel="1" x14ac:dyDescent="0.3">
      <c r="A349" s="15" t="s">
        <v>363</v>
      </c>
      <c r="B349" s="10">
        <v>6.0116869187555278E-3</v>
      </c>
      <c r="C349" s="8">
        <f t="shared" si="22"/>
        <v>7.5678168972280321E-3</v>
      </c>
      <c r="D349" s="8">
        <f t="shared" si="23"/>
        <v>6.3599981984959388E-3</v>
      </c>
      <c r="E349" s="8">
        <f t="shared" si="24"/>
        <v>5.5288165397264178E-3</v>
      </c>
      <c r="F349" s="8">
        <f t="shared" si="25"/>
        <v>6.2526900548823747E-3</v>
      </c>
    </row>
    <row r="350" spans="1:6" hidden="1" outlineLevel="1" x14ac:dyDescent="0.3">
      <c r="A350" s="15" t="s">
        <v>364</v>
      </c>
      <c r="B350" s="10">
        <v>7.8260524117717487E-3</v>
      </c>
      <c r="C350" s="8">
        <f t="shared" si="22"/>
        <v>6.0116869187555278E-3</v>
      </c>
      <c r="D350" s="8">
        <f t="shared" si="23"/>
        <v>7.0709031168280524E-3</v>
      </c>
      <c r="E350" s="8">
        <f t="shared" si="24"/>
        <v>5.5881685370551765E-3</v>
      </c>
      <c r="F350" s="8">
        <f t="shared" si="25"/>
        <v>6.6251366848898516E-3</v>
      </c>
    </row>
    <row r="351" spans="1:6" hidden="1" outlineLevel="1" x14ac:dyDescent="0.3">
      <c r="A351" s="15" t="s">
        <v>365</v>
      </c>
      <c r="B351" s="10">
        <v>8.8452172747736247E-3</v>
      </c>
      <c r="C351" s="8">
        <f t="shared" si="22"/>
        <v>7.8260524117717487E-3</v>
      </c>
      <c r="D351" s="8">
        <f t="shared" si="23"/>
        <v>7.2131389663678876E-3</v>
      </c>
      <c r="E351" s="8">
        <f t="shared" si="24"/>
        <v>5.7887879459477733E-3</v>
      </c>
      <c r="F351" s="8">
        <f t="shared" si="25"/>
        <v>6.7717320328748356E-3</v>
      </c>
    </row>
    <row r="352" spans="1:6" hidden="1" outlineLevel="1" x14ac:dyDescent="0.3">
      <c r="A352" s="15" t="s">
        <v>366</v>
      </c>
      <c r="B352" s="10">
        <v>5.1690653575339023E-3</v>
      </c>
      <c r="C352" s="8">
        <f t="shared" si="22"/>
        <v>8.8452172747736247E-3</v>
      </c>
      <c r="D352" s="8">
        <f t="shared" si="23"/>
        <v>7.5660798704521998E-3</v>
      </c>
      <c r="E352" s="8">
        <f t="shared" si="24"/>
        <v>5.9141411352607838E-3</v>
      </c>
      <c r="F352" s="8">
        <f t="shared" si="25"/>
        <v>6.991949709213529E-3</v>
      </c>
    </row>
    <row r="353" spans="1:6" hidden="1" outlineLevel="1" x14ac:dyDescent="0.3">
      <c r="A353" s="15" t="s">
        <v>367</v>
      </c>
      <c r="B353" s="10">
        <v>6.114329685016644E-3</v>
      </c>
      <c r="C353" s="8">
        <f t="shared" si="22"/>
        <v>5.1690653575339023E-3</v>
      </c>
      <c r="D353" s="8">
        <f t="shared" si="23"/>
        <v>7.0839677720125668E-3</v>
      </c>
      <c r="E353" s="8">
        <f t="shared" si="24"/>
        <v>5.9785321597280172E-3</v>
      </c>
      <c r="F353" s="8">
        <f t="shared" si="25"/>
        <v>6.7901796068321595E-3</v>
      </c>
    </row>
    <row r="354" spans="1:6" hidden="1" outlineLevel="1" x14ac:dyDescent="0.3">
      <c r="A354" s="15" t="s">
        <v>368</v>
      </c>
      <c r="B354" s="10">
        <v>5.9989757697250677E-3</v>
      </c>
      <c r="C354" s="8">
        <f t="shared" si="22"/>
        <v>6.114329685016644E-3</v>
      </c>
      <c r="D354" s="8">
        <f t="shared" si="23"/>
        <v>6.79327032957029E-3</v>
      </c>
      <c r="E354" s="8">
        <f t="shared" si="24"/>
        <v>5.9980379336169566E-3</v>
      </c>
      <c r="F354" s="8">
        <f t="shared" si="25"/>
        <v>6.654936606810281E-3</v>
      </c>
    </row>
    <row r="355" spans="1:6" hidden="1" outlineLevel="1" x14ac:dyDescent="0.3">
      <c r="A355" s="15" t="s">
        <v>369</v>
      </c>
      <c r="B355" s="10">
        <v>3.3599271571888305E-3</v>
      </c>
      <c r="C355" s="8">
        <f t="shared" si="22"/>
        <v>5.9989757697250677E-3</v>
      </c>
      <c r="D355" s="8">
        <f t="shared" si="23"/>
        <v>6.7907280997641971E-3</v>
      </c>
      <c r="E355" s="8">
        <f t="shared" si="24"/>
        <v>6.130530236859711E-3</v>
      </c>
      <c r="F355" s="8">
        <f t="shared" si="25"/>
        <v>6.7072476080942845E-3</v>
      </c>
    </row>
    <row r="356" spans="1:6" hidden="1" outlineLevel="1" x14ac:dyDescent="0.3">
      <c r="A356" s="15" t="s">
        <v>370</v>
      </c>
      <c r="B356" s="10">
        <v>5.4898331907234227E-3</v>
      </c>
      <c r="C356" s="8">
        <f t="shared" si="22"/>
        <v>3.3599271571888305E-3</v>
      </c>
      <c r="D356" s="8">
        <f t="shared" si="23"/>
        <v>5.8975030488476136E-3</v>
      </c>
      <c r="E356" s="8">
        <f t="shared" si="24"/>
        <v>5.9659920369944256E-3</v>
      </c>
      <c r="F356" s="8">
        <f t="shared" si="25"/>
        <v>6.2115017596696027E-3</v>
      </c>
    </row>
    <row r="357" spans="1:6" hidden="1" outlineLevel="1" x14ac:dyDescent="0.3">
      <c r="A357" s="15" t="s">
        <v>371</v>
      </c>
      <c r="B357" s="10">
        <v>3.2666989057900473E-3</v>
      </c>
      <c r="C357" s="8">
        <f t="shared" si="22"/>
        <v>5.4898331907234227E-3</v>
      </c>
      <c r="D357" s="8">
        <f t="shared" si="23"/>
        <v>5.2264262320375733E-3</v>
      </c>
      <c r="E357" s="8">
        <f t="shared" si="24"/>
        <v>5.6423774155244062E-3</v>
      </c>
      <c r="F357" s="8">
        <f t="shared" si="25"/>
        <v>5.7509889582776398E-3</v>
      </c>
    </row>
    <row r="358" spans="1:6" hidden="1" outlineLevel="1" x14ac:dyDescent="0.3">
      <c r="A358" s="15" t="s">
        <v>372</v>
      </c>
      <c r="B358" s="10">
        <v>2.3783035006710719E-3</v>
      </c>
      <c r="C358" s="8">
        <f t="shared" si="22"/>
        <v>3.2666989057900473E-3</v>
      </c>
      <c r="D358" s="8">
        <f t="shared" si="23"/>
        <v>4.8459529416888022E-3</v>
      </c>
      <c r="E358" s="8">
        <f t="shared" si="24"/>
        <v>5.6424141133256936E-3</v>
      </c>
      <c r="F358" s="8">
        <f t="shared" si="25"/>
        <v>5.5700696810509539E-3</v>
      </c>
    </row>
    <row r="359" spans="1:6" hidden="1" outlineLevel="1" x14ac:dyDescent="0.3">
      <c r="A359" s="15" t="s">
        <v>373</v>
      </c>
      <c r="B359" s="10">
        <v>3.8818780600544784E-3</v>
      </c>
      <c r="C359" s="8">
        <f t="shared" si="22"/>
        <v>2.3783035006710719E-3</v>
      </c>
      <c r="D359" s="8">
        <f t="shared" si="23"/>
        <v>4.0987477048196885E-3</v>
      </c>
      <c r="E359" s="8">
        <f t="shared" si="24"/>
        <v>5.5846722609609201E-3</v>
      </c>
      <c r="F359" s="8">
        <f t="shared" si="25"/>
        <v>5.1851072656210759E-3</v>
      </c>
    </row>
    <row r="360" spans="1:6" hidden="1" outlineLevel="1" x14ac:dyDescent="0.3">
      <c r="A360" s="15" t="s">
        <v>374</v>
      </c>
      <c r="B360" s="10">
        <v>4.2729977265080661E-3</v>
      </c>
      <c r="C360" s="8">
        <f t="shared" si="22"/>
        <v>3.8818780600544784E-3</v>
      </c>
      <c r="D360" s="8">
        <f t="shared" si="23"/>
        <v>3.6753281628855703E-3</v>
      </c>
      <c r="E360" s="8">
        <f t="shared" si="24"/>
        <v>5.4697013571163603E-3</v>
      </c>
      <c r="F360" s="8">
        <f t="shared" si="25"/>
        <v>4.9301651689775856E-3</v>
      </c>
    </row>
    <row r="361" spans="1:6" hidden="1" outlineLevel="1" x14ac:dyDescent="0.3">
      <c r="A361" s="15" t="s">
        <v>375</v>
      </c>
      <c r="B361" s="10">
        <v>2.3246623816216422E-3</v>
      </c>
      <c r="C361" s="8">
        <f t="shared" si="22"/>
        <v>4.2729977265080661E-3</v>
      </c>
      <c r="D361" s="8">
        <f t="shared" si="23"/>
        <v>3.8579422767494173E-3</v>
      </c>
      <c r="E361" s="8">
        <f t="shared" si="24"/>
        <v>5.2871789599181077E-3</v>
      </c>
      <c r="F361" s="8">
        <f t="shared" si="25"/>
        <v>4.944772936726927E-3</v>
      </c>
    </row>
    <row r="362" spans="1:6" hidden="1" outlineLevel="1" x14ac:dyDescent="0.3">
      <c r="A362" s="15" t="s">
        <v>376</v>
      </c>
      <c r="B362" s="10">
        <v>3.0175999107886634E-3</v>
      </c>
      <c r="C362" s="8">
        <f t="shared" si="22"/>
        <v>2.3246623816216422E-3</v>
      </c>
      <c r="D362" s="8">
        <f t="shared" si="23"/>
        <v>3.2249081149290613E-3</v>
      </c>
      <c r="E362" s="8">
        <f t="shared" si="24"/>
        <v>5.1449299831558149E-3</v>
      </c>
      <c r="F362" s="8">
        <f t="shared" si="25"/>
        <v>4.5832566133332722E-3</v>
      </c>
    </row>
    <row r="363" spans="1:6" hidden="1" outlineLevel="1" x14ac:dyDescent="0.3">
      <c r="A363" s="15" t="s">
        <v>377</v>
      </c>
      <c r="B363" s="10">
        <v>4.9856551865623553E-3</v>
      </c>
      <c r="C363" s="8">
        <f t="shared" si="22"/>
        <v>3.0175999107886634E-3</v>
      </c>
      <c r="D363" s="8">
        <f t="shared" si="23"/>
        <v>3.175088315928784E-3</v>
      </c>
      <c r="E363" s="8">
        <f t="shared" si="24"/>
        <v>5.1318348418555437E-3</v>
      </c>
      <c r="F363" s="8">
        <f t="shared" si="25"/>
        <v>4.5524866304171418E-3</v>
      </c>
    </row>
    <row r="364" spans="1:6" hidden="1" outlineLevel="1" x14ac:dyDescent="0.3">
      <c r="A364" s="15" t="s">
        <v>378</v>
      </c>
      <c r="B364" s="10">
        <v>3.418368404475125E-3</v>
      </c>
      <c r="C364" s="8">
        <f t="shared" si="22"/>
        <v>4.9856551865623553E-3</v>
      </c>
      <c r="D364" s="8">
        <f t="shared" si="23"/>
        <v>3.6965586531070411E-3</v>
      </c>
      <c r="E364" s="8">
        <f t="shared" si="24"/>
        <v>5.0897794842060624E-3</v>
      </c>
      <c r="F364" s="8">
        <f t="shared" si="25"/>
        <v>4.785523114975097E-3</v>
      </c>
    </row>
    <row r="365" spans="1:6" hidden="1" outlineLevel="1" x14ac:dyDescent="0.3">
      <c r="A365" s="15" t="s">
        <v>379</v>
      </c>
      <c r="B365" s="10">
        <v>4.0756182143082522E-3</v>
      </c>
      <c r="C365" s="8">
        <f t="shared" si="22"/>
        <v>3.418368404475125E-3</v>
      </c>
      <c r="D365" s="8">
        <f t="shared" si="23"/>
        <v>3.6038567219911699E-3</v>
      </c>
      <c r="E365" s="8">
        <f t="shared" si="24"/>
        <v>5.1237928850609762E-3</v>
      </c>
      <c r="F365" s="8">
        <f t="shared" si="25"/>
        <v>4.7570139955601682E-3</v>
      </c>
    </row>
    <row r="366" spans="1:6" hidden="1" outlineLevel="1" x14ac:dyDescent="0.3">
      <c r="A366" s="15" t="s">
        <v>380</v>
      </c>
      <c r="B366" s="10">
        <v>5.2536428179795281E-3</v>
      </c>
      <c r="C366" s="8">
        <f t="shared" si="22"/>
        <v>4.0756182143082522E-3</v>
      </c>
      <c r="D366" s="8">
        <f t="shared" si="23"/>
        <v>3.564380819551208E-3</v>
      </c>
      <c r="E366" s="8">
        <f t="shared" si="24"/>
        <v>5.1016755022158253E-3</v>
      </c>
      <c r="F366" s="8">
        <f t="shared" si="25"/>
        <v>4.7277075911840187E-3</v>
      </c>
    </row>
    <row r="367" spans="1:6" hidden="1" outlineLevel="1" x14ac:dyDescent="0.3">
      <c r="A367" s="15" t="s">
        <v>381</v>
      </c>
      <c r="B367" s="10">
        <v>4.5529203532505445E-3</v>
      </c>
      <c r="C367" s="8">
        <f t="shared" si="22"/>
        <v>5.2536428179795281E-3</v>
      </c>
      <c r="D367" s="8">
        <f t="shared" si="23"/>
        <v>4.1501769068227846E-3</v>
      </c>
      <c r="E367" s="8">
        <f t="shared" si="24"/>
        <v>5.2287882518014884E-3</v>
      </c>
      <c r="F367" s="8">
        <f t="shared" si="25"/>
        <v>5.0615741977284943E-3</v>
      </c>
    </row>
    <row r="368" spans="1:6" hidden="1" outlineLevel="1" x14ac:dyDescent="0.3">
      <c r="A368" s="15" t="s">
        <v>382</v>
      </c>
      <c r="B368" s="10">
        <v>3.2612591886931703E-3</v>
      </c>
      <c r="C368" s="8">
        <f t="shared" si="22"/>
        <v>4.5529203532505445E-3</v>
      </c>
      <c r="D368" s="8">
        <f t="shared" si="23"/>
        <v>4.4572409953151605E-3</v>
      </c>
      <c r="E368" s="8">
        <f t="shared" si="24"/>
        <v>5.1123358513095775E-3</v>
      </c>
      <c r="F368" s="8">
        <f t="shared" si="25"/>
        <v>5.1653006071961348E-3</v>
      </c>
    </row>
    <row r="369" spans="1:6" hidden="1" outlineLevel="1" x14ac:dyDescent="0.3">
      <c r="A369" s="15" t="s">
        <v>383</v>
      </c>
      <c r="B369" s="10">
        <v>4.5406819230721374E-3</v>
      </c>
      <c r="C369" s="8">
        <f t="shared" si="22"/>
        <v>3.2612591886931703E-3</v>
      </c>
      <c r="D369" s="8">
        <f t="shared" si="23"/>
        <v>4.1123617957413237E-3</v>
      </c>
      <c r="E369" s="8">
        <f t="shared" si="24"/>
        <v>4.9387334165069009E-3</v>
      </c>
      <c r="F369" s="8">
        <f t="shared" si="25"/>
        <v>4.9300804758101759E-3</v>
      </c>
    </row>
    <row r="370" spans="1:6" hidden="1" outlineLevel="1" x14ac:dyDescent="0.3">
      <c r="A370" s="15" t="s">
        <v>384</v>
      </c>
      <c r="B370" s="10">
        <v>2.1037587743191616E-3</v>
      </c>
      <c r="C370" s="8">
        <f t="shared" si="22"/>
        <v>4.5406819230721374E-3</v>
      </c>
      <c r="D370" s="8">
        <f t="shared" si="23"/>
        <v>4.3368244994607267E-3</v>
      </c>
      <c r="E370" s="8">
        <f t="shared" si="24"/>
        <v>4.800599601658722E-3</v>
      </c>
      <c r="F370" s="8">
        <f t="shared" si="25"/>
        <v>4.9812762270250574E-3</v>
      </c>
    </row>
    <row r="371" spans="1:6" hidden="1" outlineLevel="1" x14ac:dyDescent="0.3">
      <c r="A371" s="15" t="s">
        <v>385</v>
      </c>
      <c r="B371" s="10">
        <v>4.9902545181999946E-3</v>
      </c>
      <c r="C371" s="8">
        <f t="shared" si="22"/>
        <v>2.1037587743191616E-3</v>
      </c>
      <c r="D371" s="8">
        <f t="shared" si="23"/>
        <v>3.9424526114629089E-3</v>
      </c>
      <c r="E371" s="8">
        <f t="shared" si="24"/>
        <v>4.5522333233446828E-3</v>
      </c>
      <c r="F371" s="8">
        <f t="shared" si="25"/>
        <v>4.6939950123541631E-3</v>
      </c>
    </row>
    <row r="372" spans="1:6" hidden="1" outlineLevel="1" x14ac:dyDescent="0.3">
      <c r="A372" s="15" t="s">
        <v>386</v>
      </c>
      <c r="B372" s="10">
        <v>4.6639137094259889E-3</v>
      </c>
      <c r="C372" s="8">
        <f t="shared" si="22"/>
        <v>4.9902545181999946E-3</v>
      </c>
      <c r="D372" s="8">
        <f t="shared" si="23"/>
        <v>3.8897749515070016E-3</v>
      </c>
      <c r="E372" s="8">
        <f t="shared" si="24"/>
        <v>4.5058045778648857E-3</v>
      </c>
      <c r="F372" s="8">
        <f t="shared" si="25"/>
        <v>4.6443893971171331E-3</v>
      </c>
    </row>
    <row r="373" spans="1:6" hidden="1" outlineLevel="1" x14ac:dyDescent="0.3">
      <c r="A373" s="15" t="s">
        <v>387</v>
      </c>
      <c r="B373" s="10">
        <v>2.5141005306263029E-3</v>
      </c>
      <c r="C373" s="8">
        <f t="shared" si="22"/>
        <v>4.6639137094259889E-3</v>
      </c>
      <c r="D373" s="8">
        <f t="shared" si="23"/>
        <v>3.9119736227420905E-3</v>
      </c>
      <c r="E373" s="8">
        <f t="shared" si="24"/>
        <v>4.3620710004855338E-3</v>
      </c>
      <c r="F373" s="8">
        <f t="shared" si="25"/>
        <v>4.5979225909454869E-3</v>
      </c>
    </row>
    <row r="374" spans="1:6" hidden="1" outlineLevel="1" x14ac:dyDescent="0.3">
      <c r="A374" s="15" t="s">
        <v>388</v>
      </c>
      <c r="B374" s="10">
        <v>6.0014034117181437E-3</v>
      </c>
      <c r="C374" s="8">
        <f t="shared" si="22"/>
        <v>2.5141005306263029E-3</v>
      </c>
      <c r="D374" s="8">
        <f t="shared" si="23"/>
        <v>3.7625418911287171E-3</v>
      </c>
      <c r="E374" s="8">
        <f t="shared" si="24"/>
        <v>4.0742929666606545E-3</v>
      </c>
      <c r="F374" s="8">
        <f t="shared" si="25"/>
        <v>4.4133577745844267E-3</v>
      </c>
    </row>
    <row r="375" spans="1:6" hidden="1" outlineLevel="1" x14ac:dyDescent="0.3">
      <c r="A375" s="15" t="s">
        <v>389</v>
      </c>
      <c r="B375" s="10">
        <v>5.0073177183516965E-3</v>
      </c>
      <c r="C375" s="8">
        <f t="shared" si="22"/>
        <v>6.0014034117181437E-3</v>
      </c>
      <c r="D375" s="8">
        <f t="shared" si="23"/>
        <v>4.0546861888579189E-3</v>
      </c>
      <c r="E375" s="8">
        <f t="shared" si="24"/>
        <v>4.1121265145781195E-3</v>
      </c>
      <c r="F375" s="8">
        <f t="shared" si="25"/>
        <v>4.564248518641574E-3</v>
      </c>
    </row>
    <row r="376" spans="1:6" hidden="1" outlineLevel="1" x14ac:dyDescent="0.3">
      <c r="A376" s="15" t="s">
        <v>390</v>
      </c>
      <c r="B376" s="10">
        <v>7.164189276718344E-3</v>
      </c>
      <c r="C376" s="8">
        <f t="shared" si="22"/>
        <v>5.0073177183516965E-3</v>
      </c>
      <c r="D376" s="8">
        <f t="shared" si="23"/>
        <v>4.6353979776644254E-3</v>
      </c>
      <c r="E376" s="8">
        <f t="shared" si="24"/>
        <v>4.0618077888206223E-3</v>
      </c>
      <c r="F376" s="8">
        <f t="shared" si="25"/>
        <v>4.828204740066587E-3</v>
      </c>
    </row>
    <row r="377" spans="1:6" hidden="1" outlineLevel="1" x14ac:dyDescent="0.3">
      <c r="A377" s="15" t="s">
        <v>391</v>
      </c>
      <c r="B377" s="10">
        <v>4.959823475509279E-3</v>
      </c>
      <c r="C377" s="8">
        <f t="shared" si="22"/>
        <v>7.164189276718344E-3</v>
      </c>
      <c r="D377" s="8">
        <f t="shared" si="23"/>
        <v>5.0701849293680948E-3</v>
      </c>
      <c r="E377" s="8">
        <f t="shared" si="24"/>
        <v>4.114772039138498E-3</v>
      </c>
      <c r="F377" s="8">
        <f t="shared" si="25"/>
        <v>5.0569929923068701E-3</v>
      </c>
    </row>
    <row r="378" spans="1:6" hidden="1" outlineLevel="1" x14ac:dyDescent="0.3">
      <c r="A378" s="15" t="s">
        <v>392</v>
      </c>
      <c r="B378" s="10">
        <v>1.4757013082980249E-2</v>
      </c>
      <c r="C378" s="8">
        <f t="shared" si="22"/>
        <v>4.959823475509279E-3</v>
      </c>
      <c r="D378" s="8">
        <f t="shared" si="23"/>
        <v>5.1293668825847533E-3</v>
      </c>
      <c r="E378" s="8">
        <f t="shared" si="24"/>
        <v>4.1874945990621549E-3</v>
      </c>
      <c r="F378" s="8">
        <f t="shared" si="25"/>
        <v>5.1190938371306442E-3</v>
      </c>
    </row>
    <row r="379" spans="1:6" hidden="1" outlineLevel="1" x14ac:dyDescent="0.3">
      <c r="A379" s="15" t="s">
        <v>393</v>
      </c>
      <c r="B379" s="10">
        <v>1.3045849311124361E-2</v>
      </c>
      <c r="C379" s="8">
        <f t="shared" si="22"/>
        <v>1.4757013082980249E-2</v>
      </c>
      <c r="D379" s="8">
        <f t="shared" si="23"/>
        <v>7.5779493930555426E-3</v>
      </c>
      <c r="E379" s="8">
        <f t="shared" si="24"/>
        <v>4.6087300487101922E-3</v>
      </c>
      <c r="F379" s="8">
        <f t="shared" si="25"/>
        <v>6.4613678981321693E-3</v>
      </c>
    </row>
    <row r="380" spans="1:6" hidden="1" outlineLevel="1" x14ac:dyDescent="0.3">
      <c r="A380" s="15" t="s">
        <v>394</v>
      </c>
      <c r="B380" s="10">
        <v>6.4217888877952335E-3</v>
      </c>
      <c r="C380" s="8">
        <f t="shared" si="22"/>
        <v>1.3045849311124361E-2</v>
      </c>
      <c r="D380" s="8">
        <f t="shared" si="23"/>
        <v>8.9868385729367853E-3</v>
      </c>
      <c r="E380" s="8">
        <f t="shared" si="24"/>
        <v>5.0532368853162977E-3</v>
      </c>
      <c r="F380" s="8">
        <f t="shared" si="25"/>
        <v>7.3285593364291841E-3</v>
      </c>
    </row>
    <row r="381" spans="1:6" hidden="1" outlineLevel="1" x14ac:dyDescent="0.3">
      <c r="A381" s="15" t="s">
        <v>395</v>
      </c>
      <c r="B381" s="10">
        <v>1.19183030917551E-2</v>
      </c>
      <c r="C381" s="8">
        <f t="shared" si="22"/>
        <v>6.4217888877952335E-3</v>
      </c>
      <c r="D381" s="8">
        <f t="shared" si="23"/>
        <v>9.2697328068254928E-3</v>
      </c>
      <c r="E381" s="8">
        <f t="shared" si="24"/>
        <v>5.2370316756401233E-3</v>
      </c>
      <c r="F381" s="8">
        <f t="shared" si="25"/>
        <v>7.5522735790372435E-3</v>
      </c>
    </row>
    <row r="382" spans="1:6" hidden="1" outlineLevel="1" x14ac:dyDescent="0.3">
      <c r="A382" s="15" t="s">
        <v>396</v>
      </c>
      <c r="B382" s="10">
        <v>1.6254464707564132E-2</v>
      </c>
      <c r="C382" s="8">
        <f t="shared" si="22"/>
        <v>1.19183030917551E-2</v>
      </c>
      <c r="D382" s="8">
        <f t="shared" si="23"/>
        <v>1.0220555569832843E-2</v>
      </c>
      <c r="E382" s="8">
        <f t="shared" si="24"/>
        <v>5.6023237225356062E-3</v>
      </c>
      <c r="F382" s="8">
        <f t="shared" si="25"/>
        <v>8.1515961583602733E-3</v>
      </c>
    </row>
    <row r="383" spans="1:6" hidden="1" outlineLevel="1" x14ac:dyDescent="0.3">
      <c r="A383" s="15" t="s">
        <v>397</v>
      </c>
      <c r="B383" s="10">
        <v>1.6302962337767731E-2</v>
      </c>
      <c r="C383" s="8">
        <f t="shared" si="22"/>
        <v>1.6254464707564132E-2</v>
      </c>
      <c r="D383" s="8">
        <f t="shared" si="23"/>
        <v>1.2479483816243813E-2</v>
      </c>
      <c r="E383" s="8">
        <f t="shared" si="24"/>
        <v>6.1469358580381545E-3</v>
      </c>
      <c r="F383" s="8">
        <f t="shared" si="25"/>
        <v>9.4613377814873455E-3</v>
      </c>
    </row>
    <row r="384" spans="1:6" hidden="1" outlineLevel="1" x14ac:dyDescent="0.3">
      <c r="A384" s="15" t="s">
        <v>398</v>
      </c>
      <c r="B384" s="10">
        <v>8.6365872343526634E-3</v>
      </c>
      <c r="C384" s="8">
        <f t="shared" si="22"/>
        <v>1.6302962337767731E-2</v>
      </c>
      <c r="D384" s="8">
        <f t="shared" si="23"/>
        <v>1.2788673667201312E-2</v>
      </c>
      <c r="E384" s="8">
        <f t="shared" si="24"/>
        <v>6.7823131287720684E-3</v>
      </c>
      <c r="F384" s="8">
        <f t="shared" si="25"/>
        <v>9.8673751792791708E-3</v>
      </c>
    </row>
    <row r="385" spans="1:6" hidden="1" outlineLevel="1" x14ac:dyDescent="0.3">
      <c r="A385" s="15" t="s">
        <v>399</v>
      </c>
      <c r="B385" s="10">
        <v>9.6463486627031674E-3</v>
      </c>
      <c r="C385" s="8">
        <f t="shared" si="22"/>
        <v>8.6365872343526634E-3</v>
      </c>
      <c r="D385" s="8">
        <f t="shared" si="23"/>
        <v>1.1906821251846972E-2</v>
      </c>
      <c r="E385" s="8">
        <f t="shared" si="24"/>
        <v>7.0377216434795217E-3</v>
      </c>
      <c r="F385" s="8">
        <f t="shared" si="25"/>
        <v>9.5554412787467475E-3</v>
      </c>
    </row>
    <row r="386" spans="1:6" hidden="1" outlineLevel="1" x14ac:dyDescent="0.3">
      <c r="A386" s="15" t="s">
        <v>400</v>
      </c>
      <c r="B386" s="10">
        <v>8.3462390664723642E-3</v>
      </c>
      <c r="C386" s="8">
        <f t="shared" si="22"/>
        <v>9.6463486627031674E-3</v>
      </c>
      <c r="D386" s="8">
        <f t="shared" si="23"/>
        <v>1.2551733206828558E-2</v>
      </c>
      <c r="E386" s="8">
        <f t="shared" si="24"/>
        <v>7.2495713469404675E-3</v>
      </c>
      <c r="F386" s="8">
        <f t="shared" si="25"/>
        <v>9.9524748248235283E-3</v>
      </c>
    </row>
    <row r="387" spans="1:6" hidden="1" outlineLevel="1" x14ac:dyDescent="0.3">
      <c r="A387" s="15" t="s">
        <v>401</v>
      </c>
      <c r="B387" s="10">
        <v>1.0625668311002963E-2</v>
      </c>
      <c r="C387" s="8">
        <f t="shared" si="22"/>
        <v>8.3462390664723642E-3</v>
      </c>
      <c r="D387" s="8">
        <f t="shared" si="23"/>
        <v>1.1837320401772012E-2</v>
      </c>
      <c r="E387" s="8">
        <f t="shared" si="24"/>
        <v>7.4735654679403416E-3</v>
      </c>
      <c r="F387" s="8">
        <f t="shared" si="25"/>
        <v>9.6976287673471422E-3</v>
      </c>
    </row>
    <row r="388" spans="1:6" hidden="1" outlineLevel="1" x14ac:dyDescent="0.3">
      <c r="A388" s="15" t="s">
        <v>402</v>
      </c>
      <c r="B388" s="10">
        <v>8.0853023444654067E-3</v>
      </c>
      <c r="C388" s="8">
        <f t="shared" ref="C388:C451" si="26">B387</f>
        <v>1.0625668311002963E-2</v>
      </c>
      <c r="D388" s="8">
        <f t="shared" si="23"/>
        <v>1.0711561122459778E-2</v>
      </c>
      <c r="E388" s="8">
        <f t="shared" si="24"/>
        <v>7.7712950177901011E-3</v>
      </c>
      <c r="F388" s="8">
        <f t="shared" si="25"/>
        <v>9.2658647525381953E-3</v>
      </c>
    </row>
    <row r="389" spans="1:6" hidden="1" outlineLevel="1" x14ac:dyDescent="0.3">
      <c r="A389" s="15" t="s">
        <v>403</v>
      </c>
      <c r="B389" s="10">
        <v>5.688400304453738E-3</v>
      </c>
      <c r="C389" s="8">
        <f t="shared" si="26"/>
        <v>8.0853023444654067E-3</v>
      </c>
      <c r="D389" s="8">
        <f t="shared" si="23"/>
        <v>9.0680291237993128E-3</v>
      </c>
      <c r="E389" s="8">
        <f t="shared" si="24"/>
        <v>7.9000068144485514E-3</v>
      </c>
      <c r="F389" s="8">
        <f t="shared" si="25"/>
        <v>8.523129487697895E-3</v>
      </c>
    </row>
    <row r="390" spans="1:6" hidden="1" outlineLevel="1" x14ac:dyDescent="0.3">
      <c r="A390" s="15" t="s">
        <v>404</v>
      </c>
      <c r="B390" s="10">
        <v>4.4883002351093475E-3</v>
      </c>
      <c r="C390" s="8">
        <f t="shared" si="26"/>
        <v>5.688400304453738E-3</v>
      </c>
      <c r="D390" s="8">
        <f t="shared" si="23"/>
        <v>8.478391737819526E-3</v>
      </c>
      <c r="E390" s="8">
        <f t="shared" si="24"/>
        <v>7.9516195395032425E-3</v>
      </c>
      <c r="F390" s="8">
        <f t="shared" si="25"/>
        <v>8.2615796069879406E-3</v>
      </c>
    </row>
    <row r="391" spans="1:6" hidden="1" outlineLevel="1" x14ac:dyDescent="0.3">
      <c r="A391" s="15" t="s">
        <v>405</v>
      </c>
      <c r="B391" s="10">
        <v>1.0361161463199401E-2</v>
      </c>
      <c r="C391" s="8">
        <f t="shared" si="26"/>
        <v>4.4883002351093475E-3</v>
      </c>
      <c r="D391" s="8">
        <f t="shared" si="23"/>
        <v>7.4467820523007643E-3</v>
      </c>
      <c r="E391" s="8">
        <f t="shared" si="24"/>
        <v>8.0073941325221592E-3</v>
      </c>
      <c r="F391" s="8">
        <f t="shared" si="25"/>
        <v>7.784586561338248E-3</v>
      </c>
    </row>
    <row r="392" spans="1:6" hidden="1" outlineLevel="1" x14ac:dyDescent="0.3">
      <c r="A392" s="15" t="s">
        <v>406</v>
      </c>
      <c r="B392" s="10">
        <v>5.9929601861214484E-3</v>
      </c>
      <c r="C392" s="8">
        <f t="shared" si="26"/>
        <v>1.0361161463199401E-2</v>
      </c>
      <c r="D392" s="8">
        <f t="shared" ref="D392:D455" si="27">AVERAGE(B387:B391)</f>
        <v>7.8497665316461709E-3</v>
      </c>
      <c r="E392" s="8">
        <f t="shared" si="24"/>
        <v>8.2719613843461257E-3</v>
      </c>
      <c r="F392" s="8">
        <f t="shared" si="25"/>
        <v>8.0762693895300528E-3</v>
      </c>
    </row>
    <row r="393" spans="1:6" hidden="1" outlineLevel="1" x14ac:dyDescent="0.3">
      <c r="A393" s="15" t="s">
        <v>407</v>
      </c>
      <c r="B393" s="10">
        <v>7.8194312511683205E-3</v>
      </c>
      <c r="C393" s="8">
        <f t="shared" si="26"/>
        <v>5.9929601861214484E-3</v>
      </c>
      <c r="D393" s="8">
        <f t="shared" si="27"/>
        <v>6.923224906669868E-3</v>
      </c>
      <c r="E393" s="8">
        <f t="shared" si="24"/>
        <v>8.4487432667007742E-3</v>
      </c>
      <c r="F393" s="8">
        <f t="shared" si="25"/>
        <v>7.7048972282144496E-3</v>
      </c>
    </row>
    <row r="394" spans="1:6" hidden="1" outlineLevel="1" x14ac:dyDescent="0.3">
      <c r="A394" s="15" t="s">
        <v>408</v>
      </c>
      <c r="B394" s="10">
        <v>8.1905077779597241E-3</v>
      </c>
      <c r="C394" s="8">
        <f t="shared" si="26"/>
        <v>7.8194312511683205E-3</v>
      </c>
      <c r="D394" s="8">
        <f t="shared" si="27"/>
        <v>6.8700506880104515E-3</v>
      </c>
      <c r="E394" s="8">
        <f t="shared" si="24"/>
        <v>8.5773422091084267E-3</v>
      </c>
      <c r="F394" s="8">
        <f t="shared" si="25"/>
        <v>7.7274545994724889E-3</v>
      </c>
    </row>
    <row r="395" spans="1:6" hidden="1" outlineLevel="1" x14ac:dyDescent="0.3">
      <c r="A395" s="15" t="s">
        <v>409</v>
      </c>
      <c r="B395" s="10">
        <v>5.3941218084618417E-3</v>
      </c>
      <c r="C395" s="8">
        <f t="shared" si="26"/>
        <v>8.1905077779597241E-3</v>
      </c>
      <c r="D395" s="8">
        <f t="shared" si="27"/>
        <v>7.3704721827116491E-3</v>
      </c>
      <c r="E395" s="8">
        <f t="shared" si="24"/>
        <v>8.7376419394963253E-3</v>
      </c>
      <c r="F395" s="8">
        <f t="shared" si="25"/>
        <v>8.0346465686563194E-3</v>
      </c>
    </row>
    <row r="396" spans="1:6" hidden="1" outlineLevel="1" x14ac:dyDescent="0.3">
      <c r="A396" s="15" t="s">
        <v>410</v>
      </c>
      <c r="B396" s="10">
        <v>8.8718477054422953E-3</v>
      </c>
      <c r="C396" s="8">
        <f t="shared" si="26"/>
        <v>5.3941218084618417E-3</v>
      </c>
      <c r="D396" s="8">
        <f t="shared" si="27"/>
        <v>7.5516364973821472E-3</v>
      </c>
      <c r="E396" s="8">
        <f t="shared" si="24"/>
        <v>8.8685519975797572E-3</v>
      </c>
      <c r="F396" s="8">
        <f t="shared" si="25"/>
        <v>8.1805753121874745E-3</v>
      </c>
    </row>
    <row r="397" spans="1:6" hidden="1" outlineLevel="1" x14ac:dyDescent="0.3">
      <c r="A397" s="15" t="s">
        <v>411</v>
      </c>
      <c r="B397" s="10">
        <v>8.1053860793243136E-3</v>
      </c>
      <c r="C397" s="8">
        <f t="shared" si="26"/>
        <v>8.8718477054422953E-3</v>
      </c>
      <c r="D397" s="8">
        <f t="shared" si="27"/>
        <v>7.253773745830726E-3</v>
      </c>
      <c r="E397" s="8">
        <f t="shared" si="24"/>
        <v>8.9990267382035836E-3</v>
      </c>
      <c r="F397" s="8">
        <f t="shared" si="25"/>
        <v>8.081869574750912E-3</v>
      </c>
    </row>
    <row r="398" spans="1:6" hidden="1" outlineLevel="1" x14ac:dyDescent="0.3">
      <c r="A398" s="15" t="s">
        <v>412</v>
      </c>
      <c r="B398" s="10">
        <v>8.9544526453921303E-3</v>
      </c>
      <c r="C398" s="8">
        <f t="shared" si="26"/>
        <v>8.1053860793243136E-3</v>
      </c>
      <c r="D398" s="8">
        <f t="shared" si="27"/>
        <v>7.676258924471299E-3</v>
      </c>
      <c r="E398" s="8">
        <f t="shared" si="24"/>
        <v>9.139848027338705E-3</v>
      </c>
      <c r="F398" s="8">
        <f t="shared" si="25"/>
        <v>8.3454101967392665E-3</v>
      </c>
    </row>
    <row r="399" spans="1:6" hidden="1" outlineLevel="1" x14ac:dyDescent="0.3">
      <c r="A399" s="15" t="s">
        <v>413</v>
      </c>
      <c r="B399" s="10">
        <v>8.7718320509212935E-3</v>
      </c>
      <c r="C399" s="8">
        <f t="shared" si="26"/>
        <v>8.9544526453921303E-3</v>
      </c>
      <c r="D399" s="8">
        <f t="shared" si="27"/>
        <v>7.9032632033160608E-3</v>
      </c>
      <c r="E399" s="8">
        <f t="shared" si="24"/>
        <v>9.2212236350056945E-3</v>
      </c>
      <c r="F399" s="8">
        <f t="shared" si="25"/>
        <v>8.4869966047382821E-3</v>
      </c>
    </row>
    <row r="400" spans="1:6" hidden="1" outlineLevel="1" x14ac:dyDescent="0.3">
      <c r="A400" s="15" t="s">
        <v>414</v>
      </c>
      <c r="B400" s="10">
        <v>6.310993147725842E-3</v>
      </c>
      <c r="C400" s="8">
        <f t="shared" si="26"/>
        <v>8.7718320509212935E-3</v>
      </c>
      <c r="D400" s="8">
        <f t="shared" si="27"/>
        <v>8.019528057908374E-3</v>
      </c>
      <c r="E400" s="8">
        <f t="shared" si="24"/>
        <v>9.3944967520698738E-3</v>
      </c>
      <c r="F400" s="8">
        <f t="shared" si="25"/>
        <v>8.6136208580483535E-3</v>
      </c>
    </row>
    <row r="401" spans="1:6" hidden="1" outlineLevel="1" x14ac:dyDescent="0.3">
      <c r="A401" s="15" t="s">
        <v>415</v>
      </c>
      <c r="B401" s="10">
        <v>7.5433640073958586E-3</v>
      </c>
      <c r="C401" s="8">
        <f t="shared" si="26"/>
        <v>6.310993147725842E-3</v>
      </c>
      <c r="D401" s="8">
        <f t="shared" si="27"/>
        <v>8.2029023257611747E-3</v>
      </c>
      <c r="E401" s="8">
        <f t="shared" si="24"/>
        <v>9.010586755012857E-3</v>
      </c>
      <c r="F401" s="8">
        <f t="shared" si="25"/>
        <v>8.5527647899682046E-3</v>
      </c>
    </row>
    <row r="402" spans="1:6" hidden="1" outlineLevel="1" x14ac:dyDescent="0.3">
      <c r="A402" s="15" t="s">
        <v>416</v>
      </c>
      <c r="B402" s="10">
        <v>7.3282752612014949E-3</v>
      </c>
      <c r="C402" s="8">
        <f t="shared" si="26"/>
        <v>7.5433640073958586E-3</v>
      </c>
      <c r="D402" s="8">
        <f t="shared" si="27"/>
        <v>7.9372055861518867E-3</v>
      </c>
      <c r="E402" s="8">
        <f t="shared" si="24"/>
        <v>8.7604737866615601E-3</v>
      </c>
      <c r="F402" s="8">
        <f t="shared" si="25"/>
        <v>8.3206155703490804E-3</v>
      </c>
    </row>
    <row r="403" spans="1:6" hidden="1" outlineLevel="1" x14ac:dyDescent="0.3">
      <c r="A403" s="15" t="s">
        <v>417</v>
      </c>
      <c r="B403" s="10">
        <v>8.646732065063405E-3</v>
      </c>
      <c r="C403" s="8">
        <f t="shared" si="26"/>
        <v>7.3282752612014949E-3</v>
      </c>
      <c r="D403" s="8">
        <f t="shared" si="27"/>
        <v>7.7817834225273235E-3</v>
      </c>
      <c r="E403" s="8">
        <f t="shared" si="24"/>
        <v>8.8016777127254819E-3</v>
      </c>
      <c r="F403" s="8">
        <f t="shared" si="25"/>
        <v>8.2620189899756356E-3</v>
      </c>
    </row>
    <row r="404" spans="1:6" hidden="1" outlineLevel="1" x14ac:dyDescent="0.3">
      <c r="A404" s="15" t="s">
        <v>418</v>
      </c>
      <c r="B404" s="10">
        <v>3.2777814285508094E-3</v>
      </c>
      <c r="C404" s="8">
        <f t="shared" si="26"/>
        <v>8.646732065063405E-3</v>
      </c>
      <c r="D404" s="8">
        <f t="shared" si="27"/>
        <v>7.7202393064615777E-3</v>
      </c>
      <c r="E404" s="8">
        <f t="shared" si="24"/>
        <v>8.6529699387849508E-3</v>
      </c>
      <c r="F404" s="8">
        <f t="shared" si="25"/>
        <v>8.1698077499928572E-3</v>
      </c>
    </row>
    <row r="405" spans="1:6" hidden="1" outlineLevel="1" x14ac:dyDescent="0.3">
      <c r="A405" s="15" t="s">
        <v>419</v>
      </c>
      <c r="B405" s="10">
        <v>3.5995892062457477E-3</v>
      </c>
      <c r="C405" s="8">
        <f t="shared" si="26"/>
        <v>3.2777814285508094E-3</v>
      </c>
      <c r="D405" s="8">
        <f t="shared" si="27"/>
        <v>6.6214291819874814E-3</v>
      </c>
      <c r="E405" s="8">
        <f t="shared" si="24"/>
        <v>8.0631206988297996E-3</v>
      </c>
      <c r="F405" s="8">
        <f t="shared" si="25"/>
        <v>7.4078913909493326E-3</v>
      </c>
    </row>
    <row r="406" spans="1:6" hidden="1" outlineLevel="1" x14ac:dyDescent="0.3">
      <c r="A406" s="15" t="s">
        <v>420</v>
      </c>
      <c r="B406" s="10">
        <v>3.7500682493255134E-3</v>
      </c>
      <c r="C406" s="8">
        <f t="shared" si="26"/>
        <v>3.5995892062457477E-3</v>
      </c>
      <c r="D406" s="8">
        <f t="shared" si="27"/>
        <v>6.0791483936914626E-3</v>
      </c>
      <c r="E406" s="8">
        <f t="shared" si="24"/>
        <v>7.4856946473969817E-3</v>
      </c>
      <c r="F406" s="8">
        <f t="shared" si="25"/>
        <v>6.9111557646762082E-3</v>
      </c>
    </row>
    <row r="407" spans="1:6" hidden="1" outlineLevel="1" x14ac:dyDescent="0.3">
      <c r="A407" s="15" t="s">
        <v>421</v>
      </c>
      <c r="B407" s="10">
        <v>2.7110640695216797E-3</v>
      </c>
      <c r="C407" s="8">
        <f t="shared" si="26"/>
        <v>3.7500682493255134E-3</v>
      </c>
      <c r="D407" s="8">
        <f t="shared" si="27"/>
        <v>5.320489242077394E-3</v>
      </c>
      <c r="E407" s="8">
        <f t="shared" si="24"/>
        <v>7.2635801480775645E-3</v>
      </c>
      <c r="F407" s="8">
        <f t="shared" si="25"/>
        <v>6.452547186190539E-3</v>
      </c>
    </row>
    <row r="408" spans="1:6" hidden="1" outlineLevel="1" x14ac:dyDescent="0.3">
      <c r="A408" s="15" t="s">
        <v>422</v>
      </c>
      <c r="B408" s="10">
        <v>8.3476186544210722E-3</v>
      </c>
      <c r="C408" s="8">
        <f t="shared" si="26"/>
        <v>2.7110640695216797E-3</v>
      </c>
      <c r="D408" s="8">
        <f t="shared" si="27"/>
        <v>4.3970470037414311E-3</v>
      </c>
      <c r="E408" s="8">
        <f t="shared" si="24"/>
        <v>6.9483399392965889E-3</v>
      </c>
      <c r="F408" s="8">
        <f t="shared" si="25"/>
        <v>5.878503907241245E-3</v>
      </c>
    </row>
    <row r="409" spans="1:6" hidden="1" outlineLevel="1" x14ac:dyDescent="0.3">
      <c r="A409" s="15" t="s">
        <v>423</v>
      </c>
      <c r="B409" s="10">
        <v>4.6012931277414357E-3</v>
      </c>
      <c r="C409" s="8">
        <f t="shared" si="26"/>
        <v>8.3476186544210722E-3</v>
      </c>
      <c r="D409" s="8">
        <f t="shared" si="27"/>
        <v>4.3372243216129643E-3</v>
      </c>
      <c r="E409" s="8">
        <f t="shared" ref="E409:E472" si="28">AVERAGE(B387:B408)</f>
        <v>6.9484026478397109E-3</v>
      </c>
      <c r="F409" s="8">
        <f t="shared" ref="F409:F472" si="29">C409*$H$3+D409*$I$3+E409*$J$3+$K$3</f>
        <v>5.8390901697975761E-3</v>
      </c>
    </row>
    <row r="410" spans="1:6" hidden="1" outlineLevel="1" x14ac:dyDescent="0.3">
      <c r="A410" s="15" t="s">
        <v>424</v>
      </c>
      <c r="B410" s="10">
        <v>1.0302700521771195E-2</v>
      </c>
      <c r="C410" s="8">
        <f t="shared" si="26"/>
        <v>4.6012931277414357E-3</v>
      </c>
      <c r="D410" s="8">
        <f t="shared" si="27"/>
        <v>4.6019266614510893E-3</v>
      </c>
      <c r="E410" s="8">
        <f t="shared" si="28"/>
        <v>6.674567412236914E-3</v>
      </c>
      <c r="F410" s="8">
        <f t="shared" si="29"/>
        <v>5.8644533911971809E-3</v>
      </c>
    </row>
    <row r="411" spans="1:6" hidden="1" outlineLevel="1" x14ac:dyDescent="0.3">
      <c r="A411" s="15" t="s">
        <v>425</v>
      </c>
      <c r="B411" s="10">
        <v>4.2064418016115809E-3</v>
      </c>
      <c r="C411" s="8">
        <f t="shared" si="26"/>
        <v>1.0302700521771195E-2</v>
      </c>
      <c r="D411" s="8">
        <f t="shared" si="27"/>
        <v>5.9425489245561788E-3</v>
      </c>
      <c r="E411" s="8">
        <f t="shared" si="28"/>
        <v>6.7753582384780875E-3</v>
      </c>
      <c r="F411" s="8">
        <f t="shared" si="29"/>
        <v>6.5464742795099395E-3</v>
      </c>
    </row>
    <row r="412" spans="1:6" hidden="1" outlineLevel="1" x14ac:dyDescent="0.3">
      <c r="A412" s="15" t="s">
        <v>426</v>
      </c>
      <c r="B412" s="10">
        <v>2.2251121157096858E-3</v>
      </c>
      <c r="C412" s="8">
        <f t="shared" si="26"/>
        <v>4.2064418016115809E-3</v>
      </c>
      <c r="D412" s="8">
        <f t="shared" si="27"/>
        <v>6.0338236350133924E-3</v>
      </c>
      <c r="E412" s="8">
        <f t="shared" si="28"/>
        <v>6.7079964883488977E-3</v>
      </c>
      <c r="F412" s="8">
        <f t="shared" si="29"/>
        <v>6.5749348703081356E-3</v>
      </c>
    </row>
    <row r="413" spans="1:6" hidden="1" outlineLevel="1" x14ac:dyDescent="0.3">
      <c r="A413" s="15" t="s">
        <v>427</v>
      </c>
      <c r="B413" s="10">
        <v>4.4565388362728386E-3</v>
      </c>
      <c r="C413" s="8">
        <f t="shared" si="26"/>
        <v>2.2251121157096858E-3</v>
      </c>
      <c r="D413" s="8">
        <f t="shared" si="27"/>
        <v>5.9366332442509938E-3</v>
      </c>
      <c r="E413" s="8">
        <f t="shared" si="28"/>
        <v>6.6051243011034603E-3</v>
      </c>
      <c r="F413" s="8">
        <f t="shared" si="29"/>
        <v>6.4898993003847331E-3</v>
      </c>
    </row>
    <row r="414" spans="1:6" hidden="1" outlineLevel="1" x14ac:dyDescent="0.3">
      <c r="A414" s="15" t="s">
        <v>428</v>
      </c>
      <c r="B414" s="10">
        <v>4.9698911443495338E-3</v>
      </c>
      <c r="C414" s="8">
        <f t="shared" si="26"/>
        <v>4.4565388362728386E-3</v>
      </c>
      <c r="D414" s="8">
        <f t="shared" si="27"/>
        <v>5.1584172806213476E-3</v>
      </c>
      <c r="E414" s="8">
        <f t="shared" si="28"/>
        <v>6.3367323635158878E-3</v>
      </c>
      <c r="F414" s="8">
        <f t="shared" si="29"/>
        <v>5.999330906803069E-3</v>
      </c>
    </row>
    <row r="415" spans="1:6" hidden="1" outlineLevel="1" x14ac:dyDescent="0.3">
      <c r="A415" s="15" t="s">
        <v>429</v>
      </c>
      <c r="B415" s="10">
        <v>3.0731913741031411E-3</v>
      </c>
      <c r="C415" s="8">
        <f t="shared" si="26"/>
        <v>4.9698911443495338E-3</v>
      </c>
      <c r="D415" s="8">
        <f t="shared" si="27"/>
        <v>5.2321368839429666E-3</v>
      </c>
      <c r="E415" s="8">
        <f t="shared" si="28"/>
        <v>6.290229225253529E-3</v>
      </c>
      <c r="F415" s="8">
        <f t="shared" si="29"/>
        <v>6.0155165301883883E-3</v>
      </c>
    </row>
    <row r="416" spans="1:6" hidden="1" outlineLevel="1" x14ac:dyDescent="0.3">
      <c r="A416" s="15" t="s">
        <v>430</v>
      </c>
      <c r="B416" s="10">
        <v>4.0176874225136125E-3</v>
      </c>
      <c r="C416" s="8">
        <f t="shared" si="26"/>
        <v>3.0731913741031411E-3</v>
      </c>
      <c r="D416" s="8">
        <f t="shared" si="27"/>
        <v>3.7862350544093557E-3</v>
      </c>
      <c r="E416" s="8">
        <f t="shared" si="28"/>
        <v>6.0744910490232919E-3</v>
      </c>
      <c r="F416" s="8">
        <f t="shared" si="29"/>
        <v>5.2290425755232399E-3</v>
      </c>
    </row>
    <row r="417" spans="1:6" hidden="1" outlineLevel="1" x14ac:dyDescent="0.3">
      <c r="A417" s="15" t="s">
        <v>431</v>
      </c>
      <c r="B417" s="10">
        <v>1.1517210453296688E-2</v>
      </c>
      <c r="C417" s="8">
        <f t="shared" si="26"/>
        <v>4.0176874225136125E-3</v>
      </c>
      <c r="D417" s="8">
        <f t="shared" si="27"/>
        <v>3.7484841785897622E-3</v>
      </c>
      <c r="E417" s="8">
        <f t="shared" si="28"/>
        <v>5.8848173965030141E-3</v>
      </c>
      <c r="F417" s="8">
        <f t="shared" si="29"/>
        <v>5.1325970165766559E-3</v>
      </c>
    </row>
    <row r="418" spans="1:6" hidden="1" outlineLevel="1" x14ac:dyDescent="0.3">
      <c r="A418" s="15" t="s">
        <v>432</v>
      </c>
      <c r="B418" s="10">
        <v>3.9844416940439178E-3</v>
      </c>
      <c r="C418" s="8">
        <f t="shared" si="26"/>
        <v>1.1517210453296688E-2</v>
      </c>
      <c r="D418" s="8">
        <f t="shared" si="27"/>
        <v>5.6069038461071625E-3</v>
      </c>
      <c r="E418" s="8">
        <f t="shared" si="28"/>
        <v>6.1631396076318708E-3</v>
      </c>
      <c r="F418" s="8">
        <f t="shared" si="29"/>
        <v>6.1345760784308166E-3</v>
      </c>
    </row>
    <row r="419" spans="1:6" hidden="1" outlineLevel="1" x14ac:dyDescent="0.3">
      <c r="A419" s="15" t="s">
        <v>433</v>
      </c>
      <c r="B419" s="10">
        <v>2.8748774899390538E-3</v>
      </c>
      <c r="C419" s="8">
        <f t="shared" si="26"/>
        <v>3.9844416940439178E-3</v>
      </c>
      <c r="D419" s="8">
        <f t="shared" si="27"/>
        <v>5.5124844176613784E-3</v>
      </c>
      <c r="E419" s="8">
        <f t="shared" si="28"/>
        <v>5.9409847889319439E-3</v>
      </c>
      <c r="F419" s="8">
        <f t="shared" si="29"/>
        <v>6.0130624190834004E-3</v>
      </c>
    </row>
    <row r="420" spans="1:6" hidden="1" outlineLevel="1" x14ac:dyDescent="0.3">
      <c r="A420" s="15" t="s">
        <v>434</v>
      </c>
      <c r="B420" s="10">
        <v>7.3617135907673506E-3</v>
      </c>
      <c r="C420" s="8">
        <f t="shared" si="26"/>
        <v>2.8748774899390538E-3</v>
      </c>
      <c r="D420" s="8">
        <f t="shared" si="27"/>
        <v>5.0934816867792823E-3</v>
      </c>
      <c r="E420" s="8">
        <f t="shared" si="28"/>
        <v>5.7032343985053422E-3</v>
      </c>
      <c r="F420" s="8">
        <f t="shared" si="29"/>
        <v>5.7156402633199137E-3</v>
      </c>
    </row>
    <row r="421" spans="1:6" hidden="1" outlineLevel="1" x14ac:dyDescent="0.3">
      <c r="A421" s="15" t="s">
        <v>435</v>
      </c>
      <c r="B421" s="10">
        <v>4.3456490119368777E-3</v>
      </c>
      <c r="C421" s="8">
        <f t="shared" si="26"/>
        <v>7.3617135907673506E-3</v>
      </c>
      <c r="D421" s="8">
        <f t="shared" si="27"/>
        <v>5.9511861301121249E-3</v>
      </c>
      <c r="E421" s="8">
        <f t="shared" si="28"/>
        <v>5.6308371687496701E-3</v>
      </c>
      <c r="F421" s="8">
        <f t="shared" si="29"/>
        <v>6.0953411994459222E-3</v>
      </c>
    </row>
    <row r="422" spans="1:6" hidden="1" outlineLevel="1" x14ac:dyDescent="0.3">
      <c r="A422" s="15" t="s">
        <v>436</v>
      </c>
      <c r="B422" s="10">
        <v>4.7383126787655955E-3</v>
      </c>
      <c r="C422" s="8">
        <f t="shared" si="26"/>
        <v>4.3456490119368777E-3</v>
      </c>
      <c r="D422" s="8">
        <f t="shared" si="27"/>
        <v>6.0167784479967772E-3</v>
      </c>
      <c r="E422" s="8">
        <f t="shared" si="28"/>
        <v>5.4296470306140158E-3</v>
      </c>
      <c r="F422" s="8">
        <f t="shared" si="29"/>
        <v>6.0517845791543557E-3</v>
      </c>
    </row>
    <row r="423" spans="1:6" hidden="1" outlineLevel="1" x14ac:dyDescent="0.3">
      <c r="A423" s="15" t="s">
        <v>437</v>
      </c>
      <c r="B423" s="10">
        <v>5.2360863461734701E-3</v>
      </c>
      <c r="C423" s="8">
        <f t="shared" si="26"/>
        <v>4.7383126787655955E-3</v>
      </c>
      <c r="D423" s="8">
        <f t="shared" si="27"/>
        <v>4.6609988930905594E-3</v>
      </c>
      <c r="E423" s="8">
        <f t="shared" si="28"/>
        <v>5.3581615547521853E-3</v>
      </c>
      <c r="F423" s="8">
        <f t="shared" si="29"/>
        <v>5.3630015207433521E-3</v>
      </c>
    </row>
    <row r="424" spans="1:6" hidden="1" outlineLevel="1" x14ac:dyDescent="0.3">
      <c r="A424" s="15" t="s">
        <v>438</v>
      </c>
      <c r="B424" s="10">
        <v>4.1065011448482751E-3</v>
      </c>
      <c r="C424" s="8">
        <f t="shared" si="26"/>
        <v>5.2360863461734701E-3</v>
      </c>
      <c r="D424" s="8">
        <f t="shared" si="27"/>
        <v>4.9113278235164695E-3</v>
      </c>
      <c r="E424" s="8">
        <f t="shared" si="28"/>
        <v>5.2532852974238944E-3</v>
      </c>
      <c r="F424" s="8">
        <f t="shared" si="29"/>
        <v>5.4415985219726393E-3</v>
      </c>
    </row>
    <row r="425" spans="1:6" hidden="1" outlineLevel="1" x14ac:dyDescent="0.3">
      <c r="A425" s="15" t="s">
        <v>439</v>
      </c>
      <c r="B425" s="10">
        <v>2.2106563643491469E-3</v>
      </c>
      <c r="C425" s="8">
        <f t="shared" si="26"/>
        <v>4.1065011448482751E-3</v>
      </c>
      <c r="D425" s="8">
        <f t="shared" si="27"/>
        <v>5.157652554498314E-3</v>
      </c>
      <c r="E425" s="8">
        <f t="shared" si="28"/>
        <v>5.1068410194078399E-3</v>
      </c>
      <c r="F425" s="8">
        <f t="shared" si="29"/>
        <v>5.5045027370262487E-3</v>
      </c>
    </row>
    <row r="426" spans="1:6" hidden="1" outlineLevel="1" x14ac:dyDescent="0.3">
      <c r="A426" s="15" t="s">
        <v>440</v>
      </c>
      <c r="B426" s="10">
        <v>2.5855458279907717E-3</v>
      </c>
      <c r="C426" s="8">
        <f t="shared" si="26"/>
        <v>2.2106563643491469E-3</v>
      </c>
      <c r="D426" s="8">
        <f t="shared" si="27"/>
        <v>4.1274411092146728E-3</v>
      </c>
      <c r="E426" s="8">
        <f t="shared" si="28"/>
        <v>4.814292123920828E-3</v>
      </c>
      <c r="F426" s="8">
        <f t="shared" si="29"/>
        <v>4.8892476151782003E-3</v>
      </c>
    </row>
    <row r="427" spans="1:6" hidden="1" outlineLevel="1" x14ac:dyDescent="0.3">
      <c r="A427" s="15" t="s">
        <v>441</v>
      </c>
      <c r="B427" s="10">
        <v>2.7503170530216547E-3</v>
      </c>
      <c r="C427" s="8">
        <f t="shared" si="26"/>
        <v>2.5855458279907717E-3</v>
      </c>
      <c r="D427" s="8">
        <f t="shared" si="27"/>
        <v>3.7754204724254519E-3</v>
      </c>
      <c r="E427" s="8">
        <f t="shared" si="28"/>
        <v>4.7828268693499163E-3</v>
      </c>
      <c r="F427" s="8">
        <f t="shared" si="29"/>
        <v>4.7047130630700961E-3</v>
      </c>
    </row>
    <row r="428" spans="1:6" hidden="1" outlineLevel="1" x14ac:dyDescent="0.3">
      <c r="A428" s="15" t="s">
        <v>442</v>
      </c>
      <c r="B428" s="10">
        <v>2.7756149729453489E-3</v>
      </c>
      <c r="C428" s="8">
        <f t="shared" si="26"/>
        <v>2.7503170530216547E-3</v>
      </c>
      <c r="D428" s="8">
        <f t="shared" si="27"/>
        <v>3.3778213472766632E-3</v>
      </c>
      <c r="E428" s="8">
        <f t="shared" si="28"/>
        <v>4.7442235896579133E-3</v>
      </c>
      <c r="F428" s="8">
        <f t="shared" si="29"/>
        <v>4.4955270334673478E-3</v>
      </c>
    </row>
    <row r="429" spans="1:6" hidden="1" outlineLevel="1" x14ac:dyDescent="0.3">
      <c r="A429" s="15" t="s">
        <v>443</v>
      </c>
      <c r="B429" s="10">
        <v>5.087298317619649E-3</v>
      </c>
      <c r="C429" s="8">
        <f t="shared" si="26"/>
        <v>2.7756149729453489E-3</v>
      </c>
      <c r="D429" s="8">
        <f t="shared" si="27"/>
        <v>2.8857270726310395E-3</v>
      </c>
      <c r="E429" s="8">
        <f t="shared" si="28"/>
        <v>4.6999302589133601E-3</v>
      </c>
      <c r="F429" s="8">
        <f t="shared" si="29"/>
        <v>4.2383556344142157E-3</v>
      </c>
    </row>
    <row r="430" spans="1:6" hidden="1" outlineLevel="1" x14ac:dyDescent="0.3">
      <c r="A430" s="15" t="s">
        <v>444</v>
      </c>
      <c r="B430" s="10">
        <v>5.3559368887180145E-3</v>
      </c>
      <c r="C430" s="8">
        <f t="shared" si="26"/>
        <v>5.087298317619649E-3</v>
      </c>
      <c r="D430" s="8">
        <f t="shared" si="27"/>
        <v>3.0818865071853144E-3</v>
      </c>
      <c r="E430" s="8">
        <f t="shared" si="28"/>
        <v>4.8079409065541765E-3</v>
      </c>
      <c r="F430" s="8">
        <f t="shared" si="29"/>
        <v>4.3729796323234921E-3</v>
      </c>
    </row>
    <row r="431" spans="1:6" hidden="1" outlineLevel="1" x14ac:dyDescent="0.3">
      <c r="A431" s="15" t="s">
        <v>445</v>
      </c>
      <c r="B431" s="10">
        <v>3.5187820548531171E-3</v>
      </c>
      <c r="C431" s="8">
        <f t="shared" si="26"/>
        <v>5.3559368887180145E-3</v>
      </c>
      <c r="D431" s="8">
        <f t="shared" si="27"/>
        <v>3.7109426120590879E-3</v>
      </c>
      <c r="E431" s="8">
        <f t="shared" si="28"/>
        <v>4.6719553717494916E-3</v>
      </c>
      <c r="F431" s="8">
        <f t="shared" si="29"/>
        <v>4.6236406841626372E-3</v>
      </c>
    </row>
    <row r="432" spans="1:6" hidden="1" outlineLevel="1" x14ac:dyDescent="0.3">
      <c r="A432" s="15" t="s">
        <v>446</v>
      </c>
      <c r="B432" s="10">
        <v>4.7772835293615652E-3</v>
      </c>
      <c r="C432" s="8">
        <f t="shared" si="26"/>
        <v>3.5187820548531171E-3</v>
      </c>
      <c r="D432" s="8">
        <f t="shared" si="27"/>
        <v>3.8975898574315571E-3</v>
      </c>
      <c r="E432" s="8">
        <f t="shared" si="28"/>
        <v>4.622750322981841E-3</v>
      </c>
      <c r="F432" s="8">
        <f t="shared" si="29"/>
        <v>4.6979682902950201E-3</v>
      </c>
    </row>
    <row r="433" spans="1:6" hidden="1" outlineLevel="1" x14ac:dyDescent="0.3">
      <c r="A433" s="15" t="s">
        <v>447</v>
      </c>
      <c r="B433" s="10">
        <v>4.0216437226770364E-3</v>
      </c>
      <c r="C433" s="8">
        <f t="shared" si="26"/>
        <v>4.7772835293615652E-3</v>
      </c>
      <c r="D433" s="8">
        <f t="shared" si="27"/>
        <v>4.3029831526995386E-3</v>
      </c>
      <c r="E433" s="8">
        <f t="shared" si="28"/>
        <v>4.3715950051450396E-3</v>
      </c>
      <c r="F433" s="8">
        <f t="shared" si="29"/>
        <v>4.7916875801958334E-3</v>
      </c>
    </row>
    <row r="434" spans="1:6" hidden="1" outlineLevel="1" x14ac:dyDescent="0.3">
      <c r="A434" s="15" t="s">
        <v>448</v>
      </c>
      <c r="B434" s="10">
        <v>3.9221692795850431E-3</v>
      </c>
      <c r="C434" s="8">
        <f t="shared" si="26"/>
        <v>4.0216437226770364E-3</v>
      </c>
      <c r="D434" s="8">
        <f t="shared" si="27"/>
        <v>4.552188902645876E-3</v>
      </c>
      <c r="E434" s="8">
        <f t="shared" si="28"/>
        <v>4.3631950924661964E-3</v>
      </c>
      <c r="F434" s="8">
        <f t="shared" si="29"/>
        <v>4.9108766727330713E-3</v>
      </c>
    </row>
    <row r="435" spans="1:6" hidden="1" outlineLevel="1" x14ac:dyDescent="0.3">
      <c r="A435" s="15" t="s">
        <v>449</v>
      </c>
      <c r="B435" s="10">
        <v>4.0515307368651993E-3</v>
      </c>
      <c r="C435" s="8">
        <f t="shared" si="26"/>
        <v>3.9221692795850431E-3</v>
      </c>
      <c r="D435" s="8">
        <f t="shared" si="27"/>
        <v>4.319163095038955E-3</v>
      </c>
      <c r="E435" s="8">
        <f t="shared" si="28"/>
        <v>4.4403340544605313E-3</v>
      </c>
      <c r="F435" s="8">
        <f t="shared" si="29"/>
        <v>4.8287967398329369E-3</v>
      </c>
    </row>
    <row r="436" spans="1:6" hidden="1" outlineLevel="1" x14ac:dyDescent="0.3">
      <c r="A436" s="15" t="s">
        <v>450</v>
      </c>
      <c r="B436" s="10">
        <v>2.6952065804533632E-3</v>
      </c>
      <c r="C436" s="8">
        <f t="shared" si="26"/>
        <v>4.0515307368651993E-3</v>
      </c>
      <c r="D436" s="8">
        <f t="shared" si="27"/>
        <v>4.058281864668392E-3</v>
      </c>
      <c r="E436" s="8">
        <f t="shared" si="28"/>
        <v>4.4219245953965487E-3</v>
      </c>
      <c r="F436" s="8">
        <f t="shared" si="29"/>
        <v>4.6942877028849231E-3</v>
      </c>
    </row>
    <row r="437" spans="1:6" hidden="1" outlineLevel="1" x14ac:dyDescent="0.3">
      <c r="A437" s="15" t="s">
        <v>451</v>
      </c>
      <c r="B437" s="10">
        <v>5.6004362504836576E-3</v>
      </c>
      <c r="C437" s="8">
        <f t="shared" si="26"/>
        <v>2.6952065804533632E-3</v>
      </c>
      <c r="D437" s="8">
        <f t="shared" si="27"/>
        <v>3.8935667697884415E-3</v>
      </c>
      <c r="E437" s="8">
        <f t="shared" si="28"/>
        <v>4.3185298424921765E-3</v>
      </c>
      <c r="F437" s="8">
        <f t="shared" si="29"/>
        <v>4.5750585251607499E-3</v>
      </c>
    </row>
    <row r="438" spans="1:6" hidden="1" outlineLevel="1" x14ac:dyDescent="0.3">
      <c r="A438" s="15" t="s">
        <v>452</v>
      </c>
      <c r="B438" s="10">
        <v>1.2282030206367107E-2</v>
      </c>
      <c r="C438" s="8">
        <f t="shared" si="26"/>
        <v>5.6004362504836576E-3</v>
      </c>
      <c r="D438" s="8">
        <f t="shared" si="27"/>
        <v>4.0581973140128595E-3</v>
      </c>
      <c r="E438" s="8">
        <f t="shared" si="28"/>
        <v>4.4334046096003825E-3</v>
      </c>
      <c r="F438" s="8">
        <f t="shared" si="29"/>
        <v>4.6960241806380098E-3</v>
      </c>
    </row>
    <row r="439" spans="1:6" hidden="1" outlineLevel="1" x14ac:dyDescent="0.3">
      <c r="A439" s="15" t="s">
        <v>453</v>
      </c>
      <c r="B439" s="10">
        <v>1.520992398599749E-2</v>
      </c>
      <c r="C439" s="8">
        <f t="shared" si="26"/>
        <v>1.2282030206367107E-2</v>
      </c>
      <c r="D439" s="8">
        <f t="shared" si="27"/>
        <v>5.7102746107508739E-3</v>
      </c>
      <c r="E439" s="8">
        <f t="shared" si="28"/>
        <v>4.8090565543209961E-3</v>
      </c>
      <c r="F439" s="8">
        <f t="shared" si="29"/>
        <v>5.6383458269803864E-3</v>
      </c>
    </row>
    <row r="440" spans="1:6" hidden="1" outlineLevel="1" x14ac:dyDescent="0.3">
      <c r="A440" s="15" t="s">
        <v>454</v>
      </c>
      <c r="B440" s="10">
        <v>8.2811957956301866E-3</v>
      </c>
      <c r="C440" s="8">
        <f t="shared" si="26"/>
        <v>1.520992398599749E-2</v>
      </c>
      <c r="D440" s="8">
        <f t="shared" si="27"/>
        <v>7.9678255520333648E-3</v>
      </c>
      <c r="E440" s="8">
        <f t="shared" si="28"/>
        <v>4.9769071694437594E-3</v>
      </c>
      <c r="F440" s="8">
        <f t="shared" si="29"/>
        <v>6.7983359865517378E-3</v>
      </c>
    </row>
    <row r="441" spans="1:6" hidden="1" outlineLevel="1" x14ac:dyDescent="0.3">
      <c r="A441" s="15" t="s">
        <v>455</v>
      </c>
      <c r="B441" s="10">
        <v>1.9162386225684776E-2</v>
      </c>
      <c r="C441" s="8">
        <f t="shared" si="26"/>
        <v>8.2811957956301866E-3</v>
      </c>
      <c r="D441" s="8">
        <f t="shared" si="27"/>
        <v>8.813758563786361E-3</v>
      </c>
      <c r="E441" s="8">
        <f t="shared" si="28"/>
        <v>5.1722141740613171E-3</v>
      </c>
      <c r="F441" s="8">
        <f t="shared" si="29"/>
        <v>7.3010370659135331E-3</v>
      </c>
    </row>
    <row r="442" spans="1:6" hidden="1" outlineLevel="1" x14ac:dyDescent="0.3">
      <c r="A442" s="15" t="s">
        <v>456</v>
      </c>
      <c r="B442" s="10">
        <v>9.8177682297331242E-3</v>
      </c>
      <c r="C442" s="8">
        <f t="shared" si="26"/>
        <v>1.9162386225684776E-2</v>
      </c>
      <c r="D442" s="8">
        <f t="shared" si="27"/>
        <v>1.2107194492832643E-2</v>
      </c>
      <c r="E442" s="8">
        <f t="shared" si="28"/>
        <v>5.9125554802315775E-3</v>
      </c>
      <c r="F442" s="8">
        <f t="shared" si="29"/>
        <v>9.1806119424583874E-3</v>
      </c>
    </row>
    <row r="443" spans="1:6" hidden="1" outlineLevel="1" x14ac:dyDescent="0.3">
      <c r="A443" s="15" t="s">
        <v>457</v>
      </c>
      <c r="B443" s="10">
        <v>1.7511779019575357E-2</v>
      </c>
      <c r="C443" s="8">
        <f t="shared" si="26"/>
        <v>9.8177682297331242E-3</v>
      </c>
      <c r="D443" s="8">
        <f t="shared" si="27"/>
        <v>1.2950660888682537E-2</v>
      </c>
      <c r="E443" s="8">
        <f t="shared" si="28"/>
        <v>6.024194327457294E-3</v>
      </c>
      <c r="F443" s="8">
        <f t="shared" si="29"/>
        <v>9.6528680254280349E-3</v>
      </c>
    </row>
    <row r="444" spans="1:6" hidden="1" outlineLevel="1" x14ac:dyDescent="0.3">
      <c r="A444" s="15" t="s">
        <v>458</v>
      </c>
      <c r="B444" s="10">
        <v>7.628214887891038E-3</v>
      </c>
      <c r="C444" s="8">
        <f t="shared" si="26"/>
        <v>1.7511779019575357E-2</v>
      </c>
      <c r="D444" s="8">
        <f t="shared" si="27"/>
        <v>1.3996610651324187E-2</v>
      </c>
      <c r="E444" s="8">
        <f t="shared" si="28"/>
        <v>6.6226547823499517E-3</v>
      </c>
      <c r="F444" s="8">
        <f t="shared" si="29"/>
        <v>1.03882773180162E-2</v>
      </c>
    </row>
    <row r="445" spans="1:6" hidden="1" outlineLevel="1" x14ac:dyDescent="0.3">
      <c r="A445" s="15" t="s">
        <v>459</v>
      </c>
      <c r="B445" s="10">
        <v>8.6363511855762631E-3</v>
      </c>
      <c r="C445" s="8">
        <f t="shared" si="26"/>
        <v>7.628214887891038E-3</v>
      </c>
      <c r="D445" s="8">
        <f t="shared" si="27"/>
        <v>1.2480268831702897E-2</v>
      </c>
      <c r="E445" s="8">
        <f t="shared" si="28"/>
        <v>6.7540139736738357E-3</v>
      </c>
      <c r="F445" s="8">
        <f t="shared" si="29"/>
        <v>9.7219394118184619E-3</v>
      </c>
    </row>
    <row r="446" spans="1:6" hidden="1" outlineLevel="1" x14ac:dyDescent="0.3">
      <c r="A446" s="15" t="s">
        <v>460</v>
      </c>
      <c r="B446" s="10">
        <v>7.7922801600083091E-3</v>
      </c>
      <c r="C446" s="8">
        <f t="shared" si="26"/>
        <v>8.6363511855762631E-3</v>
      </c>
      <c r="D446" s="8">
        <f t="shared" si="27"/>
        <v>1.255129990969211E-2</v>
      </c>
      <c r="E446" s="8">
        <f t="shared" si="28"/>
        <v>6.9085714663739634E-3</v>
      </c>
      <c r="F446" s="8">
        <f t="shared" si="29"/>
        <v>9.8168472270052775E-3</v>
      </c>
    </row>
    <row r="447" spans="1:6" hidden="1" outlineLevel="1" x14ac:dyDescent="0.3">
      <c r="A447" s="15" t="s">
        <v>461</v>
      </c>
      <c r="B447" s="10">
        <v>1.2694773706408702E-2</v>
      </c>
      <c r="C447" s="8">
        <f t="shared" si="26"/>
        <v>7.7922801600083091E-3</v>
      </c>
      <c r="D447" s="8">
        <f t="shared" si="27"/>
        <v>1.0277278696556818E-2</v>
      </c>
      <c r="E447" s="8">
        <f t="shared" si="28"/>
        <v>7.076106876153964E-3</v>
      </c>
      <c r="F447" s="8">
        <f t="shared" si="29"/>
        <v>8.7800334400305446E-3</v>
      </c>
    </row>
    <row r="448" spans="1:6" hidden="1" outlineLevel="1" x14ac:dyDescent="0.3">
      <c r="A448" s="15" t="s">
        <v>462</v>
      </c>
      <c r="B448" s="10">
        <v>1.3354212760820544E-2</v>
      </c>
      <c r="C448" s="8">
        <f t="shared" si="26"/>
        <v>1.2694773706408702E-2</v>
      </c>
      <c r="D448" s="8">
        <f t="shared" si="27"/>
        <v>1.0852679791891934E-2</v>
      </c>
      <c r="E448" s="8">
        <f t="shared" si="28"/>
        <v>7.5526576644293986E-3</v>
      </c>
      <c r="F448" s="8">
        <f t="shared" si="29"/>
        <v>9.242675223110822E-3</v>
      </c>
    </row>
    <row r="449" spans="1:6" hidden="1" outlineLevel="1" x14ac:dyDescent="0.3">
      <c r="A449" s="15" t="s">
        <v>463</v>
      </c>
      <c r="B449" s="10">
        <v>7.9033609284058538E-3</v>
      </c>
      <c r="C449" s="8">
        <f t="shared" si="26"/>
        <v>1.3354212760820544E-2</v>
      </c>
      <c r="D449" s="8">
        <f t="shared" si="27"/>
        <v>1.0021166540140972E-2</v>
      </c>
      <c r="E449" s="8">
        <f t="shared" si="28"/>
        <v>8.0421425250125703E-3</v>
      </c>
      <c r="F449" s="8">
        <f t="shared" si="29"/>
        <v>9.0341627971075207E-3</v>
      </c>
    </row>
    <row r="450" spans="1:6" hidden="1" outlineLevel="1" x14ac:dyDescent="0.3">
      <c r="A450" s="15" t="s">
        <v>464</v>
      </c>
      <c r="B450" s="10">
        <v>7.7944867259964927E-3</v>
      </c>
      <c r="C450" s="8">
        <f t="shared" si="26"/>
        <v>7.9033609284058538E-3</v>
      </c>
      <c r="D450" s="8">
        <f t="shared" si="27"/>
        <v>1.0076195748243935E-2</v>
      </c>
      <c r="E450" s="8">
        <f t="shared" si="28"/>
        <v>8.2763717920754896E-3</v>
      </c>
      <c r="F450" s="8">
        <f t="shared" si="29"/>
        <v>9.165220046131857E-3</v>
      </c>
    </row>
    <row r="451" spans="1:6" hidden="1" outlineLevel="1" x14ac:dyDescent="0.3">
      <c r="A451" s="15" t="s">
        <v>465</v>
      </c>
      <c r="B451" s="10">
        <v>9.3653190480257904E-3</v>
      </c>
      <c r="C451" s="8">
        <f t="shared" si="26"/>
        <v>7.7944867259964927E-3</v>
      </c>
      <c r="D451" s="8">
        <f t="shared" si="27"/>
        <v>9.9078228563279809E-3</v>
      </c>
      <c r="E451" s="8">
        <f t="shared" si="28"/>
        <v>8.504502326305086E-3</v>
      </c>
      <c r="F451" s="8">
        <f t="shared" si="29"/>
        <v>9.1753790574834754E-3</v>
      </c>
    </row>
    <row r="452" spans="1:6" hidden="1" outlineLevel="1" x14ac:dyDescent="0.3">
      <c r="A452" s="15" t="s">
        <v>466</v>
      </c>
      <c r="B452" s="10">
        <v>4.5732507969584932E-3</v>
      </c>
      <c r="C452" s="8">
        <f t="shared" ref="C452:C515" si="30">B451</f>
        <v>9.3653190480257904E-3</v>
      </c>
      <c r="D452" s="8">
        <f t="shared" si="27"/>
        <v>1.0222430633931478E-2</v>
      </c>
      <c r="E452" s="8">
        <f t="shared" si="28"/>
        <v>8.69895781405082E-3</v>
      </c>
      <c r="F452" s="8">
        <f t="shared" si="29"/>
        <v>9.4037608243918991E-3</v>
      </c>
    </row>
    <row r="453" spans="1:6" hidden="1" outlineLevel="1" x14ac:dyDescent="0.3">
      <c r="A453" s="15" t="s">
        <v>467</v>
      </c>
      <c r="B453" s="10">
        <v>7.769170495736129E-3</v>
      </c>
      <c r="C453" s="8">
        <f t="shared" si="30"/>
        <v>4.5732507969584932E-3</v>
      </c>
      <c r="D453" s="8">
        <f t="shared" si="27"/>
        <v>8.5981260520414347E-3</v>
      </c>
      <c r="E453" s="8">
        <f t="shared" si="28"/>
        <v>8.6633811735162963E-3</v>
      </c>
      <c r="F453" s="8">
        <f t="shared" si="29"/>
        <v>8.6083743430609653E-3</v>
      </c>
    </row>
    <row r="454" spans="1:6" hidden="1" outlineLevel="1" x14ac:dyDescent="0.3">
      <c r="A454" s="15" t="s">
        <v>468</v>
      </c>
      <c r="B454" s="10">
        <v>8.2508896515605945E-3</v>
      </c>
      <c r="C454" s="8">
        <f t="shared" si="30"/>
        <v>7.769170495736129E-3</v>
      </c>
      <c r="D454" s="8">
        <f t="shared" si="27"/>
        <v>7.481117599024552E-3</v>
      </c>
      <c r="E454" s="8">
        <f t="shared" si="28"/>
        <v>8.8565806481018874E-3</v>
      </c>
      <c r="F454" s="8">
        <f t="shared" si="29"/>
        <v>8.1371039015074881E-3</v>
      </c>
    </row>
    <row r="455" spans="1:6" hidden="1" outlineLevel="1" x14ac:dyDescent="0.3">
      <c r="A455" s="15" t="s">
        <v>469</v>
      </c>
      <c r="B455" s="10">
        <v>1.7725661985009931E-2</v>
      </c>
      <c r="C455" s="8">
        <f t="shared" si="30"/>
        <v>8.2508896515605945E-3</v>
      </c>
      <c r="D455" s="8">
        <f t="shared" si="27"/>
        <v>7.5506233436554993E-3</v>
      </c>
      <c r="E455" s="8">
        <f t="shared" si="28"/>
        <v>9.0144718354745711E-3</v>
      </c>
      <c r="F455" s="8">
        <f t="shared" si="29"/>
        <v>8.2335784630699436E-3</v>
      </c>
    </row>
    <row r="456" spans="1:6" hidden="1" outlineLevel="1" x14ac:dyDescent="0.3">
      <c r="A456" s="15" t="s">
        <v>470</v>
      </c>
      <c r="B456" s="10">
        <v>8.6906482354709592E-3</v>
      </c>
      <c r="C456" s="8">
        <f t="shared" si="30"/>
        <v>1.7725661985009931E-2</v>
      </c>
      <c r="D456" s="8">
        <f t="shared" ref="D456:D519" si="31">AVERAGE(B451:B455)</f>
        <v>9.5368583954581875E-3</v>
      </c>
      <c r="E456" s="8">
        <f t="shared" si="28"/>
        <v>9.6373817564897029E-3</v>
      </c>
      <c r="F456" s="8">
        <f t="shared" si="29"/>
        <v>9.4328003101679259E-3</v>
      </c>
    </row>
    <row r="457" spans="1:6" hidden="1" outlineLevel="1" x14ac:dyDescent="0.3">
      <c r="A457" s="15" t="s">
        <v>471</v>
      </c>
      <c r="B457" s="10">
        <v>9.0711441428729181E-3</v>
      </c>
      <c r="C457" s="8">
        <f t="shared" si="30"/>
        <v>8.6906482354709592E-3</v>
      </c>
      <c r="D457" s="8">
        <f t="shared" si="31"/>
        <v>9.4019242329472195E-3</v>
      </c>
      <c r="E457" s="8">
        <f t="shared" si="28"/>
        <v>9.8541307999390638E-3</v>
      </c>
      <c r="F457" s="8">
        <f t="shared" si="29"/>
        <v>9.4710262802366208E-3</v>
      </c>
    </row>
    <row r="458" spans="1:6" hidden="1" outlineLevel="1" x14ac:dyDescent="0.3">
      <c r="A458" s="15" t="s">
        <v>472</v>
      </c>
      <c r="B458" s="10">
        <v>7.4942411748599898E-3</v>
      </c>
      <c r="C458" s="8">
        <f t="shared" si="30"/>
        <v>9.0711441428729181E-3</v>
      </c>
      <c r="D458" s="8">
        <f t="shared" si="31"/>
        <v>1.0301502902130107E-2</v>
      </c>
      <c r="E458" s="8">
        <f t="shared" si="28"/>
        <v>1.0082295045666687E-2</v>
      </c>
      <c r="F458" s="8">
        <f t="shared" si="29"/>
        <v>9.9996213726859327E-3</v>
      </c>
    </row>
    <row r="459" spans="1:6" hidden="1" outlineLevel="1" x14ac:dyDescent="0.3">
      <c r="A459" s="15" t="s">
        <v>473</v>
      </c>
      <c r="B459" s="10">
        <v>9.1749058535669226E-3</v>
      </c>
      <c r="C459" s="8">
        <f t="shared" si="30"/>
        <v>7.4942411748599898E-3</v>
      </c>
      <c r="D459" s="8">
        <f t="shared" si="31"/>
        <v>1.0246517037954877E-2</v>
      </c>
      <c r="E459" s="8">
        <f t="shared" si="28"/>
        <v>1.0300432981776079E-2</v>
      </c>
      <c r="F459" s="8">
        <f t="shared" si="29"/>
        <v>1.0063590648525101E-2</v>
      </c>
    </row>
    <row r="460" spans="1:6" hidden="1" outlineLevel="1" x14ac:dyDescent="0.3">
      <c r="A460" s="15" t="s">
        <v>474</v>
      </c>
      <c r="B460" s="10">
        <v>7.4842127912634858E-3</v>
      </c>
      <c r="C460" s="8">
        <f t="shared" si="30"/>
        <v>9.1749058535669226E-3</v>
      </c>
      <c r="D460" s="8">
        <f t="shared" si="31"/>
        <v>1.0431320278356143E-2</v>
      </c>
      <c r="E460" s="8">
        <f t="shared" si="28"/>
        <v>1.0462908872825319E-2</v>
      </c>
      <c r="F460" s="8">
        <f t="shared" si="29"/>
        <v>1.0215776172848714E-2</v>
      </c>
    </row>
    <row r="461" spans="1:6" hidden="1" outlineLevel="1" x14ac:dyDescent="0.3">
      <c r="A461" s="15" t="s">
        <v>475</v>
      </c>
      <c r="B461" s="10">
        <v>8.0907062107176946E-3</v>
      </c>
      <c r="C461" s="8">
        <f t="shared" si="30"/>
        <v>7.4842127912634858E-3</v>
      </c>
      <c r="D461" s="8">
        <f t="shared" si="31"/>
        <v>8.3830304396068558E-3</v>
      </c>
      <c r="E461" s="8">
        <f t="shared" si="28"/>
        <v>1.0244826263047882E-2</v>
      </c>
      <c r="F461" s="8">
        <f t="shared" si="29"/>
        <v>9.1350524046667509E-3</v>
      </c>
    </row>
    <row r="462" spans="1:6" hidden="1" outlineLevel="1" x14ac:dyDescent="0.3">
      <c r="A462" s="15" t="s">
        <v>476</v>
      </c>
      <c r="B462" s="10">
        <v>6.9778814726631456E-3</v>
      </c>
      <c r="C462" s="8">
        <f t="shared" si="30"/>
        <v>8.0907062107176946E-3</v>
      </c>
      <c r="D462" s="8">
        <f t="shared" si="31"/>
        <v>8.2630420346562032E-3</v>
      </c>
      <c r="E462" s="8">
        <f t="shared" si="28"/>
        <v>9.9212254550806178E-3</v>
      </c>
      <c r="F462" s="8">
        <f t="shared" si="29"/>
        <v>8.9453240844027757E-3</v>
      </c>
    </row>
    <row r="463" spans="1:6" hidden="1" outlineLevel="1" x14ac:dyDescent="0.3">
      <c r="A463" s="15" t="s">
        <v>477</v>
      </c>
      <c r="B463" s="10">
        <v>9.370303492879397E-3</v>
      </c>
      <c r="C463" s="8">
        <f t="shared" si="30"/>
        <v>6.9778814726631456E-3</v>
      </c>
      <c r="D463" s="8">
        <f t="shared" si="31"/>
        <v>7.8443895006142482E-3</v>
      </c>
      <c r="E463" s="8">
        <f t="shared" si="28"/>
        <v>9.8619838949457524E-3</v>
      </c>
      <c r="F463" s="8">
        <f t="shared" si="29"/>
        <v>8.7199378371258275E-3</v>
      </c>
    </row>
    <row r="464" spans="1:6" hidden="1" outlineLevel="1" x14ac:dyDescent="0.3">
      <c r="A464" s="15" t="s">
        <v>478</v>
      </c>
      <c r="B464" s="10">
        <v>3.1130500219488334E-3</v>
      </c>
      <c r="C464" s="8">
        <f t="shared" si="30"/>
        <v>9.370303492879397E-3</v>
      </c>
      <c r="D464" s="8">
        <f t="shared" si="31"/>
        <v>8.2196019642181289E-3</v>
      </c>
      <c r="E464" s="8">
        <f t="shared" si="28"/>
        <v>9.4168892252727791E-3</v>
      </c>
      <c r="F464" s="8">
        <f t="shared" si="29"/>
        <v>8.7188277548542782E-3</v>
      </c>
    </row>
    <row r="465" spans="1:6" hidden="1" outlineLevel="1" x14ac:dyDescent="0.3">
      <c r="A465" s="15" t="s">
        <v>479</v>
      </c>
      <c r="B465" s="10">
        <v>5.4687383087492093E-3</v>
      </c>
      <c r="C465" s="8">
        <f t="shared" si="30"/>
        <v>3.1130500219488334E-3</v>
      </c>
      <c r="D465" s="8">
        <f t="shared" si="31"/>
        <v>7.0072307978945106E-3</v>
      </c>
      <c r="E465" s="8">
        <f t="shared" si="28"/>
        <v>9.1121293067371305E-3</v>
      </c>
      <c r="F465" s="8">
        <f t="shared" si="29"/>
        <v>8.0180842397981362E-3</v>
      </c>
    </row>
    <row r="466" spans="1:6" hidden="1" outlineLevel="1" x14ac:dyDescent="0.3">
      <c r="A466" s="15" t="s">
        <v>480</v>
      </c>
      <c r="B466" s="10">
        <v>6.1495020600677922E-3</v>
      </c>
      <c r="C466" s="8">
        <f t="shared" si="30"/>
        <v>5.4687383087492093E-3</v>
      </c>
      <c r="D466" s="8">
        <f t="shared" si="31"/>
        <v>6.6041359013916555E-3</v>
      </c>
      <c r="E466" s="8">
        <f t="shared" si="28"/>
        <v>8.5647183653359427E-3</v>
      </c>
      <c r="F466" s="8">
        <f t="shared" si="29"/>
        <v>7.5973801917558134E-3</v>
      </c>
    </row>
    <row r="467" spans="1:6" hidden="1" outlineLevel="1" x14ac:dyDescent="0.3">
      <c r="A467" s="15" t="s">
        <v>481</v>
      </c>
      <c r="B467" s="10">
        <v>4.653359724027699E-3</v>
      </c>
      <c r="C467" s="8">
        <f t="shared" si="30"/>
        <v>6.1495020600677922E-3</v>
      </c>
      <c r="D467" s="8">
        <f t="shared" si="31"/>
        <v>6.2158950712616762E-3</v>
      </c>
      <c r="E467" s="8">
        <f t="shared" si="28"/>
        <v>8.4975041458894302E-3</v>
      </c>
      <c r="F467" s="8">
        <f t="shared" si="29"/>
        <v>7.3802800668726024E-3</v>
      </c>
    </row>
    <row r="468" spans="1:6" hidden="1" outlineLevel="1" x14ac:dyDescent="0.3">
      <c r="A468" s="15" t="s">
        <v>482</v>
      </c>
      <c r="B468" s="10">
        <v>5.1271579356594547E-3</v>
      </c>
      <c r="C468" s="8">
        <f t="shared" si="30"/>
        <v>4.653359724027699E-3</v>
      </c>
      <c r="D468" s="8">
        <f t="shared" si="31"/>
        <v>5.7509907215345856E-3</v>
      </c>
      <c r="E468" s="8">
        <f t="shared" si="28"/>
        <v>8.3164590794554041E-3</v>
      </c>
      <c r="F468" s="8">
        <f t="shared" si="29"/>
        <v>7.0840737395930914E-3</v>
      </c>
    </row>
    <row r="469" spans="1:6" hidden="1" outlineLevel="1" x14ac:dyDescent="0.3">
      <c r="A469" s="15" t="s">
        <v>483</v>
      </c>
      <c r="B469" s="10">
        <v>3.1440356066923707E-3</v>
      </c>
      <c r="C469" s="8">
        <f t="shared" si="30"/>
        <v>5.1271579356594547E-3</v>
      </c>
      <c r="D469" s="8">
        <f t="shared" si="31"/>
        <v>4.902361610090597E-3</v>
      </c>
      <c r="E469" s="8">
        <f t="shared" si="28"/>
        <v>8.1953171601668196E-3</v>
      </c>
      <c r="F469" s="8">
        <f t="shared" si="29"/>
        <v>6.6217681967092878E-3</v>
      </c>
    </row>
    <row r="470" spans="1:6" hidden="1" outlineLevel="1" x14ac:dyDescent="0.3">
      <c r="A470" s="15" t="s">
        <v>484</v>
      </c>
      <c r="B470" s="10">
        <v>4.4419130741216242E-3</v>
      </c>
      <c r="C470" s="8">
        <f t="shared" si="30"/>
        <v>3.1440356066923707E-3</v>
      </c>
      <c r="D470" s="8">
        <f t="shared" si="31"/>
        <v>4.908558727039305E-3</v>
      </c>
      <c r="E470" s="8">
        <f t="shared" si="28"/>
        <v>7.761192701088806E-3</v>
      </c>
      <c r="F470" s="8">
        <f t="shared" si="29"/>
        <v>6.4536636811126733E-3</v>
      </c>
    </row>
    <row r="471" spans="1:6" hidden="1" outlineLevel="1" x14ac:dyDescent="0.3">
      <c r="A471" s="15" t="s">
        <v>485</v>
      </c>
      <c r="B471" s="10">
        <v>2.2192914649997141E-3</v>
      </c>
      <c r="C471" s="8">
        <f t="shared" si="30"/>
        <v>4.4419130741216242E-3</v>
      </c>
      <c r="D471" s="8">
        <f t="shared" si="31"/>
        <v>4.7031936801137878E-3</v>
      </c>
      <c r="E471" s="8">
        <f t="shared" si="28"/>
        <v>7.3560881698752183E-3</v>
      </c>
      <c r="F471" s="8">
        <f t="shared" si="29"/>
        <v>6.1883395124509707E-3</v>
      </c>
    </row>
    <row r="472" spans="1:6" hidden="1" outlineLevel="1" x14ac:dyDescent="0.3">
      <c r="A472" s="15" t="s">
        <v>486</v>
      </c>
      <c r="B472" s="10">
        <v>8.0460130404878226E-3</v>
      </c>
      <c r="C472" s="8">
        <f t="shared" si="30"/>
        <v>2.2192914649997141E-3</v>
      </c>
      <c r="D472" s="8">
        <f t="shared" si="31"/>
        <v>3.9171515611001722E-3</v>
      </c>
      <c r="E472" s="8">
        <f t="shared" si="28"/>
        <v>7.0977213760840298E-3</v>
      </c>
      <c r="F472" s="8">
        <f t="shared" si="29"/>
        <v>5.7061786076090327E-3</v>
      </c>
    </row>
    <row r="473" spans="1:6" hidden="1" outlineLevel="1" x14ac:dyDescent="0.3">
      <c r="A473" s="15" t="s">
        <v>487</v>
      </c>
      <c r="B473" s="10">
        <v>4.5555439231450426E-3</v>
      </c>
      <c r="C473" s="8">
        <f t="shared" si="30"/>
        <v>8.0460130404878226E-3</v>
      </c>
      <c r="D473" s="8">
        <f t="shared" si="31"/>
        <v>4.5956822243921978E-3</v>
      </c>
      <c r="E473" s="8">
        <f t="shared" ref="E473:E536" si="32">AVERAGE(B451:B472)</f>
        <v>7.1091543903790905E-3</v>
      </c>
      <c r="F473" s="8">
        <f t="shared" ref="F473:F536" si="33">C473*$H$3+D473*$I$3+E473*$J$3+$K$3</f>
        <v>6.0300376355088585E-3</v>
      </c>
    </row>
    <row r="474" spans="1:6" hidden="1" outlineLevel="1" x14ac:dyDescent="0.3">
      <c r="A474" s="15" t="s">
        <v>488</v>
      </c>
      <c r="B474" s="10">
        <v>6.2928535329059634E-3</v>
      </c>
      <c r="C474" s="8">
        <f t="shared" si="30"/>
        <v>4.5555439231450426E-3</v>
      </c>
      <c r="D474" s="8">
        <f t="shared" si="31"/>
        <v>4.4813594218893141E-3</v>
      </c>
      <c r="E474" s="8">
        <f t="shared" si="32"/>
        <v>6.8905282483390567E-3</v>
      </c>
      <c r="F474" s="8">
        <f t="shared" si="33"/>
        <v>5.8928443540621159E-3</v>
      </c>
    </row>
    <row r="475" spans="1:6" hidden="1" outlineLevel="1" x14ac:dyDescent="0.3">
      <c r="A475" s="15" t="s">
        <v>489</v>
      </c>
      <c r="B475" s="10">
        <v>4.6378310629529539E-3</v>
      </c>
      <c r="C475" s="8">
        <f t="shared" si="30"/>
        <v>6.2928535329059634E-3</v>
      </c>
      <c r="D475" s="8">
        <f t="shared" si="31"/>
        <v>5.1111230071320332E-3</v>
      </c>
      <c r="E475" s="8">
        <f t="shared" si="32"/>
        <v>6.9686920090639426E-3</v>
      </c>
      <c r="F475" s="8">
        <f t="shared" si="33"/>
        <v>6.2273598794473977E-3</v>
      </c>
    </row>
    <row r="476" spans="1:6" hidden="1" outlineLevel="1" x14ac:dyDescent="0.3">
      <c r="A476" s="15" t="s">
        <v>490</v>
      </c>
      <c r="B476" s="10">
        <v>9.6859039134350768E-3</v>
      </c>
      <c r="C476" s="8">
        <f t="shared" si="30"/>
        <v>4.6378310629529539E-3</v>
      </c>
      <c r="D476" s="8">
        <f t="shared" si="31"/>
        <v>5.1503066048982993E-3</v>
      </c>
      <c r="E476" s="8">
        <f t="shared" si="32"/>
        <v>6.8263583984828893E-3</v>
      </c>
      <c r="F476" s="8">
        <f t="shared" si="33"/>
        <v>6.1921554474374911E-3</v>
      </c>
    </row>
    <row r="477" spans="1:6" hidden="1" outlineLevel="1" x14ac:dyDescent="0.3">
      <c r="A477" s="15" t="s">
        <v>491</v>
      </c>
      <c r="B477" s="10">
        <v>7.9529270853955121E-3</v>
      </c>
      <c r="C477" s="8">
        <f t="shared" si="30"/>
        <v>9.6859039134350768E-3</v>
      </c>
      <c r="D477" s="8">
        <f t="shared" si="31"/>
        <v>6.6436290945853706E-3</v>
      </c>
      <c r="E477" s="8">
        <f t="shared" si="32"/>
        <v>6.8915863194771833E-3</v>
      </c>
      <c r="F477" s="8">
        <f t="shared" si="33"/>
        <v>6.9353145198124775E-3</v>
      </c>
    </row>
    <row r="478" spans="1:6" hidden="1" outlineLevel="1" x14ac:dyDescent="0.3">
      <c r="A478" s="15" t="s">
        <v>492</v>
      </c>
      <c r="B478" s="10">
        <v>5.676510991547915E-3</v>
      </c>
      <c r="C478" s="8">
        <f t="shared" si="30"/>
        <v>7.9529270853955121E-3</v>
      </c>
      <c r="D478" s="8">
        <f t="shared" si="31"/>
        <v>6.6250119035669106E-3</v>
      </c>
      <c r="E478" s="8">
        <f t="shared" si="32"/>
        <v>6.4473710967674373E-3</v>
      </c>
      <c r="F478" s="8">
        <f t="shared" si="33"/>
        <v>6.7506220132555854E-3</v>
      </c>
    </row>
    <row r="479" spans="1:6" hidden="1" outlineLevel="1" x14ac:dyDescent="0.3">
      <c r="A479" s="15" t="s">
        <v>493</v>
      </c>
      <c r="B479" s="10">
        <v>9.1671679070695882E-3</v>
      </c>
      <c r="C479" s="8">
        <f t="shared" si="30"/>
        <v>5.676510991547915E-3</v>
      </c>
      <c r="D479" s="8">
        <f t="shared" si="31"/>
        <v>6.8492053172474841E-3</v>
      </c>
      <c r="E479" s="8">
        <f t="shared" si="32"/>
        <v>6.310364858407299E-3</v>
      </c>
      <c r="F479" s="8">
        <f t="shared" si="33"/>
        <v>6.8086691413046206E-3</v>
      </c>
    </row>
    <row r="480" spans="1:6" hidden="1" outlineLevel="1" x14ac:dyDescent="0.3">
      <c r="A480" s="15" t="s">
        <v>494</v>
      </c>
      <c r="B480" s="10">
        <v>4.026174718503194E-3</v>
      </c>
      <c r="C480" s="8">
        <f t="shared" si="30"/>
        <v>9.1671679070695882E-3</v>
      </c>
      <c r="D480" s="8">
        <f t="shared" si="31"/>
        <v>7.4240681920802092E-3</v>
      </c>
      <c r="E480" s="8">
        <f t="shared" si="32"/>
        <v>6.3147295749616909E-3</v>
      </c>
      <c r="F480" s="8">
        <f t="shared" si="33"/>
        <v>7.0835604070377135E-3</v>
      </c>
    </row>
    <row r="481" spans="1:6" hidden="1" outlineLevel="1" x14ac:dyDescent="0.3">
      <c r="A481" s="15" t="s">
        <v>495</v>
      </c>
      <c r="B481" s="10">
        <v>9.3855481135729328E-3</v>
      </c>
      <c r="C481" s="8">
        <f t="shared" si="30"/>
        <v>4.026174718503194E-3</v>
      </c>
      <c r="D481" s="8">
        <f t="shared" si="31"/>
        <v>7.3017369231902583E-3</v>
      </c>
      <c r="E481" s="8">
        <f t="shared" si="32"/>
        <v>6.1570901905818372E-3</v>
      </c>
      <c r="F481" s="8">
        <f t="shared" si="33"/>
        <v>6.9700536274235111E-3</v>
      </c>
    </row>
    <row r="482" spans="1:6" hidden="1" outlineLevel="1" x14ac:dyDescent="0.3">
      <c r="A482" s="15" t="s">
        <v>496</v>
      </c>
      <c r="B482" s="10">
        <v>1.0782007007695252E-2</v>
      </c>
      <c r="C482" s="8">
        <f t="shared" si="30"/>
        <v>9.3855481135729328E-3</v>
      </c>
      <c r="D482" s="8">
        <f t="shared" si="31"/>
        <v>7.2416657632178279E-3</v>
      </c>
      <c r="E482" s="8">
        <f t="shared" si="32"/>
        <v>6.1666648387639278E-3</v>
      </c>
      <c r="F482" s="8">
        <f t="shared" si="33"/>
        <v>6.934857036470083E-3</v>
      </c>
    </row>
    <row r="483" spans="1:6" hidden="1" outlineLevel="1" x14ac:dyDescent="0.3">
      <c r="A483" s="15" t="s">
        <v>497</v>
      </c>
      <c r="B483" s="10">
        <v>1.3386972707315505E-2</v>
      </c>
      <c r="C483" s="8">
        <f t="shared" si="30"/>
        <v>1.0782007007695252E-2</v>
      </c>
      <c r="D483" s="8">
        <f t="shared" si="31"/>
        <v>7.8074817476777763E-3</v>
      </c>
      <c r="E483" s="8">
        <f t="shared" si="32"/>
        <v>6.316564575874462E-3</v>
      </c>
      <c r="F483" s="8">
        <f t="shared" si="33"/>
        <v>7.2677797432766644E-3</v>
      </c>
    </row>
    <row r="484" spans="1:6" hidden="1" outlineLevel="1" x14ac:dyDescent="0.3">
      <c r="A484" s="15" t="s">
        <v>498</v>
      </c>
      <c r="B484" s="10">
        <v>5.6797937490019913E-3</v>
      </c>
      <c r="C484" s="8">
        <f t="shared" si="30"/>
        <v>1.3386972707315505E-2</v>
      </c>
      <c r="D484" s="8">
        <f t="shared" si="31"/>
        <v>9.349574090831295E-3</v>
      </c>
      <c r="E484" s="8">
        <f t="shared" si="32"/>
        <v>6.557303962083455E-3</v>
      </c>
      <c r="F484" s="8">
        <f t="shared" si="33"/>
        <v>8.1097930029946069E-3</v>
      </c>
    </row>
    <row r="485" spans="1:6" hidden="1" outlineLevel="1" x14ac:dyDescent="0.3">
      <c r="A485" s="15" t="s">
        <v>499</v>
      </c>
      <c r="B485" s="10">
        <v>6.4832016795206256E-3</v>
      </c>
      <c r="C485" s="8">
        <f t="shared" si="30"/>
        <v>5.6797937490019913E-3</v>
      </c>
      <c r="D485" s="8">
        <f t="shared" si="31"/>
        <v>8.6520992592177739E-3</v>
      </c>
      <c r="E485" s="8">
        <f t="shared" si="32"/>
        <v>6.4982999746443114E-3</v>
      </c>
      <c r="F485" s="8">
        <f t="shared" si="33"/>
        <v>7.7610243785289565E-3</v>
      </c>
    </row>
    <row r="486" spans="1:6" hidden="1" outlineLevel="1" x14ac:dyDescent="0.3">
      <c r="A486" s="15" t="s">
        <v>500</v>
      </c>
      <c r="B486" s="10">
        <v>8.3604252902045092E-3</v>
      </c>
      <c r="C486" s="8">
        <f t="shared" si="30"/>
        <v>6.4832016795206256E-3</v>
      </c>
      <c r="D486" s="8">
        <f t="shared" si="31"/>
        <v>9.1435046514212609E-3</v>
      </c>
      <c r="E486" s="8">
        <f t="shared" si="32"/>
        <v>6.3670680740370942E-3</v>
      </c>
      <c r="F486" s="8">
        <f t="shared" si="33"/>
        <v>7.9456807434490646E-3</v>
      </c>
    </row>
    <row r="487" spans="1:6" hidden="1" outlineLevel="1" x14ac:dyDescent="0.3">
      <c r="A487" s="15" t="s">
        <v>501</v>
      </c>
      <c r="B487" s="10">
        <v>7.8976280989686374E-3</v>
      </c>
      <c r="C487" s="8">
        <f t="shared" si="30"/>
        <v>8.3604252902045092E-3</v>
      </c>
      <c r="D487" s="8">
        <f t="shared" si="31"/>
        <v>8.9384800867475765E-3</v>
      </c>
      <c r="E487" s="8">
        <f t="shared" si="32"/>
        <v>6.6055851316850793E-3</v>
      </c>
      <c r="F487" s="8">
        <f t="shared" si="33"/>
        <v>7.9385515958508655E-3</v>
      </c>
    </row>
    <row r="488" spans="1:6" hidden="1" outlineLevel="1" x14ac:dyDescent="0.3">
      <c r="A488" s="15" t="s">
        <v>502</v>
      </c>
      <c r="B488" s="10">
        <v>6.3381237311227563E-3</v>
      </c>
      <c r="C488" s="8">
        <f t="shared" si="30"/>
        <v>7.8976280989686374E-3</v>
      </c>
      <c r="D488" s="8">
        <f t="shared" si="31"/>
        <v>8.3616043050022525E-3</v>
      </c>
      <c r="E488" s="8">
        <f t="shared" si="32"/>
        <v>6.7159892130586899E-3</v>
      </c>
      <c r="F488" s="8">
        <f t="shared" si="33"/>
        <v>7.7033231955864843E-3</v>
      </c>
    </row>
    <row r="489" spans="1:6" hidden="1" outlineLevel="1" x14ac:dyDescent="0.3">
      <c r="A489" s="15" t="s">
        <v>503</v>
      </c>
      <c r="B489" s="10">
        <v>1.1798917998465133E-2</v>
      </c>
      <c r="C489" s="8">
        <f t="shared" si="30"/>
        <v>6.3381237311227563E-3</v>
      </c>
      <c r="D489" s="8">
        <f t="shared" si="31"/>
        <v>6.9518345097637031E-3</v>
      </c>
      <c r="E489" s="8">
        <f t="shared" si="32"/>
        <v>6.7245629253793685E-3</v>
      </c>
      <c r="F489" s="8">
        <f t="shared" si="33"/>
        <v>7.0240982422937609E-3</v>
      </c>
    </row>
    <row r="490" spans="1:6" hidden="1" outlineLevel="1" x14ac:dyDescent="0.3">
      <c r="A490" s="15" t="s">
        <v>504</v>
      </c>
      <c r="B490" s="10">
        <v>2.777666134654363E-3</v>
      </c>
      <c r="C490" s="8">
        <f t="shared" si="30"/>
        <v>1.1798917998465133E-2</v>
      </c>
      <c r="D490" s="8">
        <f t="shared" si="31"/>
        <v>8.1756593596563325E-3</v>
      </c>
      <c r="E490" s="8">
        <f t="shared" si="32"/>
        <v>7.0493610287628884E-3</v>
      </c>
      <c r="F490" s="8">
        <f t="shared" si="33"/>
        <v>7.7399401755795317E-3</v>
      </c>
    </row>
    <row r="491" spans="1:6" hidden="1" outlineLevel="1" x14ac:dyDescent="0.3">
      <c r="A491" s="15" t="s">
        <v>505</v>
      </c>
      <c r="B491" s="10">
        <v>5.9793380711629972E-3</v>
      </c>
      <c r="C491" s="8">
        <f t="shared" si="30"/>
        <v>2.777666134654363E-3</v>
      </c>
      <c r="D491" s="8">
        <f t="shared" si="31"/>
        <v>7.4345522506830799E-3</v>
      </c>
      <c r="E491" s="8">
        <f t="shared" si="32"/>
        <v>6.9425659468990214E-3</v>
      </c>
      <c r="F491" s="8">
        <f t="shared" si="33"/>
        <v>7.3531282027233689E-3</v>
      </c>
    </row>
    <row r="492" spans="1:6" hidden="1" outlineLevel="1" x14ac:dyDescent="0.3">
      <c r="A492" s="15" t="s">
        <v>506</v>
      </c>
      <c r="B492" s="10">
        <v>3.4396875258435712E-3</v>
      </c>
      <c r="C492" s="8">
        <f t="shared" si="30"/>
        <v>5.9793380711629972E-3</v>
      </c>
      <c r="D492" s="8">
        <f t="shared" si="31"/>
        <v>6.9583348068747771E-3</v>
      </c>
      <c r="E492" s="8">
        <f t="shared" si="32"/>
        <v>7.071443331647686E-3</v>
      </c>
      <c r="F492" s="8">
        <f t="shared" si="33"/>
        <v>7.1675563672578355E-3</v>
      </c>
    </row>
    <row r="493" spans="1:6" hidden="1" outlineLevel="1" x14ac:dyDescent="0.3">
      <c r="A493" s="15" t="s">
        <v>507</v>
      </c>
      <c r="B493" s="10">
        <v>5.1427969674774218E-3</v>
      </c>
      <c r="C493" s="8">
        <f t="shared" si="30"/>
        <v>3.4396875258435712E-3</v>
      </c>
      <c r="D493" s="8">
        <f t="shared" si="31"/>
        <v>6.0667466922497641E-3</v>
      </c>
      <c r="E493" s="8">
        <f t="shared" si="32"/>
        <v>7.0258876249077737E-3</v>
      </c>
      <c r="F493" s="8">
        <f t="shared" si="33"/>
        <v>6.7203210347564768E-3</v>
      </c>
    </row>
    <row r="494" spans="1:6" hidden="1" outlineLevel="1" x14ac:dyDescent="0.3">
      <c r="A494" s="15" t="s">
        <v>508</v>
      </c>
      <c r="B494" s="10">
        <v>5.0616712583108998E-3</v>
      </c>
      <c r="C494" s="8">
        <f t="shared" si="30"/>
        <v>5.1427969674774218E-3</v>
      </c>
      <c r="D494" s="8">
        <f t="shared" si="31"/>
        <v>5.8276813395206966E-3</v>
      </c>
      <c r="E494" s="8">
        <f t="shared" si="32"/>
        <v>7.1587742386567598E-3</v>
      </c>
      <c r="F494" s="8">
        <f t="shared" si="33"/>
        <v>6.6544362134941882E-3</v>
      </c>
    </row>
    <row r="495" spans="1:6" hidden="1" outlineLevel="1" x14ac:dyDescent="0.3">
      <c r="A495" s="15" t="s">
        <v>509</v>
      </c>
      <c r="B495" s="10">
        <v>3.9176947782610435E-3</v>
      </c>
      <c r="C495" s="8">
        <f t="shared" si="30"/>
        <v>5.0616712583108998E-3</v>
      </c>
      <c r="D495" s="8">
        <f t="shared" si="31"/>
        <v>4.4802319914898515E-3</v>
      </c>
      <c r="E495" s="8">
        <f t="shared" si="32"/>
        <v>7.0231223394669005E-3</v>
      </c>
      <c r="F495" s="8">
        <f t="shared" si="33"/>
        <v>5.9447432947058289E-3</v>
      </c>
    </row>
    <row r="496" spans="1:6" hidden="1" outlineLevel="1" x14ac:dyDescent="0.3">
      <c r="A496" s="15" t="s">
        <v>510</v>
      </c>
      <c r="B496" s="10">
        <v>3.6641952147749074E-3</v>
      </c>
      <c r="C496" s="8">
        <f t="shared" si="30"/>
        <v>3.9176947782610435E-3</v>
      </c>
      <c r="D496" s="8">
        <f t="shared" si="31"/>
        <v>4.7082377202111864E-3</v>
      </c>
      <c r="E496" s="8">
        <f t="shared" si="32"/>
        <v>6.9941291965176268E-3</v>
      </c>
      <c r="F496" s="8">
        <f t="shared" si="33"/>
        <v>6.0460463566761966E-3</v>
      </c>
    </row>
    <row r="497" spans="1:6" hidden="1" outlineLevel="1" x14ac:dyDescent="0.3">
      <c r="A497" s="15" t="s">
        <v>511</v>
      </c>
      <c r="B497" s="10">
        <v>2.4569351942801019E-3</v>
      </c>
      <c r="C497" s="8">
        <f t="shared" si="30"/>
        <v>3.6641952147749074E-3</v>
      </c>
      <c r="D497" s="8">
        <f t="shared" si="31"/>
        <v>4.2452091489335693E-3</v>
      </c>
      <c r="E497" s="8">
        <f t="shared" si="32"/>
        <v>6.8746447275116699E-3</v>
      </c>
      <c r="F497" s="8">
        <f t="shared" si="33"/>
        <v>5.7732522519161941E-3</v>
      </c>
    </row>
    <row r="498" spans="1:6" hidden="1" outlineLevel="1" x14ac:dyDescent="0.3">
      <c r="A498" s="15" t="s">
        <v>512</v>
      </c>
      <c r="B498" s="10">
        <v>5.1038367253551098E-3</v>
      </c>
      <c r="C498" s="8">
        <f t="shared" si="30"/>
        <v>2.4569351942801019E-3</v>
      </c>
      <c r="D498" s="8">
        <f t="shared" si="31"/>
        <v>4.0486586826208749E-3</v>
      </c>
      <c r="E498" s="8">
        <f t="shared" si="32"/>
        <v>6.7755130971174507E-3</v>
      </c>
      <c r="F498" s="8">
        <f t="shared" si="33"/>
        <v>5.6399847085730004E-3</v>
      </c>
    </row>
    <row r="499" spans="1:6" hidden="1" outlineLevel="1" x14ac:dyDescent="0.3">
      <c r="A499" s="15" t="s">
        <v>513</v>
      </c>
      <c r="B499" s="10">
        <v>4.9893945212547081E-3</v>
      </c>
      <c r="C499" s="8">
        <f t="shared" si="30"/>
        <v>5.1038367253551098E-3</v>
      </c>
      <c r="D499" s="8">
        <f t="shared" si="31"/>
        <v>4.040866634196413E-3</v>
      </c>
      <c r="E499" s="8">
        <f t="shared" si="32"/>
        <v>6.5672373158410895E-3</v>
      </c>
      <c r="F499" s="8">
        <f t="shared" si="33"/>
        <v>5.5474935110957461E-3</v>
      </c>
    </row>
    <row r="500" spans="1:6" hidden="1" outlineLevel="1" x14ac:dyDescent="0.3">
      <c r="A500" s="15" t="s">
        <v>514</v>
      </c>
      <c r="B500" s="10">
        <v>3.9985141748388854E-3</v>
      </c>
      <c r="C500" s="8">
        <f t="shared" si="30"/>
        <v>4.9893945212547081E-3</v>
      </c>
      <c r="D500" s="8">
        <f t="shared" si="31"/>
        <v>4.0264112867851743E-3</v>
      </c>
      <c r="E500" s="8">
        <f t="shared" si="32"/>
        <v>6.4325312901983263E-3</v>
      </c>
      <c r="F500" s="8">
        <f t="shared" si="33"/>
        <v>5.4864477216154794E-3</v>
      </c>
    </row>
    <row r="501" spans="1:6" hidden="1" outlineLevel="1" x14ac:dyDescent="0.3">
      <c r="A501" s="15" t="s">
        <v>515</v>
      </c>
      <c r="B501" s="10">
        <v>3.8164979605334408E-3</v>
      </c>
      <c r="C501" s="8">
        <f t="shared" si="30"/>
        <v>3.9985141748388854E-3</v>
      </c>
      <c r="D501" s="8">
        <f t="shared" si="31"/>
        <v>4.0425751661007422E-3</v>
      </c>
      <c r="E501" s="8">
        <f t="shared" si="32"/>
        <v>6.3562587076206427E-3</v>
      </c>
      <c r="F501" s="8">
        <f t="shared" si="33"/>
        <v>5.4654231694040174E-3</v>
      </c>
    </row>
    <row r="502" spans="1:6" hidden="1" outlineLevel="1" x14ac:dyDescent="0.3">
      <c r="A502" s="15" t="s">
        <v>516</v>
      </c>
      <c r="B502" s="10">
        <v>5.6080449018309627E-3</v>
      </c>
      <c r="C502" s="8">
        <f t="shared" si="30"/>
        <v>3.8164979605334408E-3</v>
      </c>
      <c r="D502" s="8">
        <f t="shared" si="31"/>
        <v>4.0730357152524484E-3</v>
      </c>
      <c r="E502" s="8">
        <f t="shared" si="32"/>
        <v>6.1130464373235441E-3</v>
      </c>
      <c r="F502" s="8">
        <f t="shared" si="33"/>
        <v>5.3826633049309869E-3</v>
      </c>
    </row>
    <row r="503" spans="1:6" hidden="1" outlineLevel="1" x14ac:dyDescent="0.3">
      <c r="A503" s="15" t="s">
        <v>517</v>
      </c>
      <c r="B503" s="10">
        <v>5.7477381276414396E-3</v>
      </c>
      <c r="C503" s="8">
        <f t="shared" si="30"/>
        <v>5.6080449018309627E-3</v>
      </c>
      <c r="D503" s="8">
        <f t="shared" si="31"/>
        <v>4.7032576567626206E-3</v>
      </c>
      <c r="E503" s="8">
        <f t="shared" si="32"/>
        <v>6.184949627474806E-3</v>
      </c>
      <c r="F503" s="8">
        <f t="shared" si="33"/>
        <v>5.7147819163507292E-3</v>
      </c>
    </row>
    <row r="504" spans="1:6" hidden="1" outlineLevel="1" x14ac:dyDescent="0.3">
      <c r="A504" s="15" t="s">
        <v>518</v>
      </c>
      <c r="B504" s="10">
        <v>4.7765926738117352E-3</v>
      </c>
      <c r="C504" s="8">
        <f t="shared" si="30"/>
        <v>5.7477381276414396E-3</v>
      </c>
      <c r="D504" s="8">
        <f t="shared" si="31"/>
        <v>4.8320379372198876E-3</v>
      </c>
      <c r="E504" s="8">
        <f t="shared" si="32"/>
        <v>6.019594628114285E-3</v>
      </c>
      <c r="F504" s="8">
        <f t="shared" si="33"/>
        <v>5.7105839279380094E-3</v>
      </c>
    </row>
    <row r="505" spans="1:6" hidden="1" outlineLevel="1" x14ac:dyDescent="0.3">
      <c r="A505" s="15" t="s">
        <v>519</v>
      </c>
      <c r="B505" s="10">
        <v>4.531182250659513E-3</v>
      </c>
      <c r="C505" s="8">
        <f t="shared" si="30"/>
        <v>4.7765926738117352E-3</v>
      </c>
      <c r="D505" s="8">
        <f t="shared" si="31"/>
        <v>4.789477567731292E-3</v>
      </c>
      <c r="E505" s="8">
        <f t="shared" si="32"/>
        <v>5.7466212493013976E-3</v>
      </c>
      <c r="F505" s="8">
        <f t="shared" si="33"/>
        <v>5.5817839561966408E-3</v>
      </c>
    </row>
    <row r="506" spans="1:6" hidden="1" outlineLevel="1" x14ac:dyDescent="0.3">
      <c r="A506" s="15" t="s">
        <v>520</v>
      </c>
      <c r="B506" s="10">
        <v>2.4163520049519608E-3</v>
      </c>
      <c r="C506" s="8">
        <f t="shared" si="30"/>
        <v>4.531182250659513E-3</v>
      </c>
      <c r="D506" s="8">
        <f t="shared" si="31"/>
        <v>4.896011182895418E-3</v>
      </c>
      <c r="E506" s="8">
        <f t="shared" si="32"/>
        <v>5.3440853194533988E-3</v>
      </c>
      <c r="F506" s="8">
        <f t="shared" si="33"/>
        <v>5.4719965715016861E-3</v>
      </c>
    </row>
    <row r="507" spans="1:6" hidden="1" outlineLevel="1" x14ac:dyDescent="0.3">
      <c r="A507" s="15" t="s">
        <v>521</v>
      </c>
      <c r="B507" s="10">
        <v>3.1008197893188328E-3</v>
      </c>
      <c r="C507" s="8">
        <f t="shared" si="30"/>
        <v>2.4163520049519608E-3</v>
      </c>
      <c r="D507" s="8">
        <f t="shared" si="31"/>
        <v>4.6159819917791223E-3</v>
      </c>
      <c r="E507" s="8">
        <f t="shared" si="32"/>
        <v>5.1957470583602157E-3</v>
      </c>
      <c r="F507" s="8">
        <f t="shared" si="33"/>
        <v>5.2799930846309986E-3</v>
      </c>
    </row>
    <row r="508" spans="1:6" hidden="1" outlineLevel="1" x14ac:dyDescent="0.3">
      <c r="A508" s="15" t="s">
        <v>522</v>
      </c>
      <c r="B508" s="10">
        <v>5.1200904161407762E-3</v>
      </c>
      <c r="C508" s="8">
        <f t="shared" si="30"/>
        <v>3.1008197893188328E-3</v>
      </c>
      <c r="D508" s="8">
        <f t="shared" si="31"/>
        <v>4.1145369692766965E-3</v>
      </c>
      <c r="E508" s="8">
        <f t="shared" si="32"/>
        <v>5.0420024269874075E-3</v>
      </c>
      <c r="F508" s="8">
        <f t="shared" si="33"/>
        <v>4.973004236747432E-3</v>
      </c>
    </row>
    <row r="509" spans="1:6" hidden="1" outlineLevel="1" x14ac:dyDescent="0.3">
      <c r="A509" s="15" t="s">
        <v>523</v>
      </c>
      <c r="B509" s="10">
        <v>4.1522600372789677E-3</v>
      </c>
      <c r="C509" s="8">
        <f t="shared" si="30"/>
        <v>5.1200904161407762E-3</v>
      </c>
      <c r="D509" s="8">
        <f t="shared" si="31"/>
        <v>3.9890074269765628E-3</v>
      </c>
      <c r="E509" s="8">
        <f t="shared" si="32"/>
        <v>4.8947144781663282E-3</v>
      </c>
      <c r="F509" s="8">
        <f t="shared" si="33"/>
        <v>4.8489631981209289E-3</v>
      </c>
    </row>
    <row r="510" spans="1:6" hidden="1" outlineLevel="1" x14ac:dyDescent="0.3">
      <c r="A510" s="15" t="s">
        <v>524</v>
      </c>
      <c r="B510" s="10">
        <v>4.8207364226740494E-3</v>
      </c>
      <c r="C510" s="8">
        <f t="shared" si="30"/>
        <v>4.1522600372789677E-3</v>
      </c>
      <c r="D510" s="8">
        <f t="shared" si="31"/>
        <v>3.8641408996700098E-3</v>
      </c>
      <c r="E510" s="8">
        <f t="shared" si="32"/>
        <v>4.7244704753622519E-3</v>
      </c>
      <c r="F510" s="8">
        <f t="shared" si="33"/>
        <v>4.7214877227730627E-3</v>
      </c>
    </row>
    <row r="511" spans="1:6" hidden="1" outlineLevel="1" x14ac:dyDescent="0.3">
      <c r="A511" s="15" t="s">
        <v>525</v>
      </c>
      <c r="B511" s="10">
        <v>4.0421116109117337E-3</v>
      </c>
      <c r="C511" s="8">
        <f t="shared" si="30"/>
        <v>4.8207364226740494E-3</v>
      </c>
      <c r="D511" s="8">
        <f t="shared" si="31"/>
        <v>3.9220517340729181E-3</v>
      </c>
      <c r="E511" s="8">
        <f t="shared" si="32"/>
        <v>4.6554983249782198E-3</v>
      </c>
      <c r="F511" s="8">
        <f t="shared" si="33"/>
        <v>4.7206560778037844E-3</v>
      </c>
    </row>
    <row r="512" spans="1:6" hidden="1" outlineLevel="1" x14ac:dyDescent="0.3">
      <c r="A512" s="15" t="s">
        <v>526</v>
      </c>
      <c r="B512" s="10">
        <v>4.4705018629616284E-3</v>
      </c>
      <c r="C512" s="8">
        <f t="shared" si="30"/>
        <v>4.0421116109117337E-3</v>
      </c>
      <c r="D512" s="8">
        <f t="shared" si="31"/>
        <v>4.2472036552648725E-3</v>
      </c>
      <c r="E512" s="8">
        <f t="shared" si="32"/>
        <v>4.3029162164530659E-3</v>
      </c>
      <c r="F512" s="8">
        <f t="shared" si="33"/>
        <v>4.7382660184260884E-3</v>
      </c>
    </row>
    <row r="513" spans="1:6" hidden="1" outlineLevel="1" x14ac:dyDescent="0.3">
      <c r="A513" s="15" t="s">
        <v>527</v>
      </c>
      <c r="B513" s="10">
        <v>3.4166680348100015E-3</v>
      </c>
      <c r="C513" s="8">
        <f t="shared" si="30"/>
        <v>4.4705018629616284E-3</v>
      </c>
      <c r="D513" s="8">
        <f t="shared" si="31"/>
        <v>4.5211400699934311E-3</v>
      </c>
      <c r="E513" s="8">
        <f t="shared" si="32"/>
        <v>4.3798632950124879E-3</v>
      </c>
      <c r="F513" s="8">
        <f t="shared" si="33"/>
        <v>4.901664097909755E-3</v>
      </c>
    </row>
    <row r="514" spans="1:6" hidden="1" outlineLevel="1" x14ac:dyDescent="0.3">
      <c r="A514" s="15" t="s">
        <v>528</v>
      </c>
      <c r="B514" s="10">
        <v>4.5004470072222318E-3</v>
      </c>
      <c r="C514" s="8">
        <f t="shared" si="30"/>
        <v>3.4166680348100015E-3</v>
      </c>
      <c r="D514" s="8">
        <f t="shared" si="31"/>
        <v>4.180455593727277E-3</v>
      </c>
      <c r="E514" s="8">
        <f t="shared" si="32"/>
        <v>4.2633782933600784E-3</v>
      </c>
      <c r="F514" s="8">
        <f t="shared" si="33"/>
        <v>4.6910400333682843E-3</v>
      </c>
    </row>
    <row r="515" spans="1:6" hidden="1" outlineLevel="1" x14ac:dyDescent="0.3">
      <c r="A515" s="15" t="s">
        <v>529</v>
      </c>
      <c r="B515" s="10">
        <v>2.6890647735486519E-3</v>
      </c>
      <c r="C515" s="8">
        <f t="shared" si="30"/>
        <v>4.5004470072222318E-3</v>
      </c>
      <c r="D515" s="8">
        <f t="shared" si="31"/>
        <v>4.2500929877159286E-3</v>
      </c>
      <c r="E515" s="8">
        <f t="shared" si="32"/>
        <v>4.3115946334227433E-3</v>
      </c>
      <c r="F515" s="8">
        <f t="shared" si="33"/>
        <v>4.7423230864854313E-3</v>
      </c>
    </row>
    <row r="516" spans="1:6" hidden="1" outlineLevel="1" x14ac:dyDescent="0.3">
      <c r="A516" s="15" t="s">
        <v>530</v>
      </c>
      <c r="B516" s="10">
        <v>3.4876335170946722E-3</v>
      </c>
      <c r="C516" s="8">
        <f t="shared" ref="C516:C579" si="34">B515</f>
        <v>2.6890647735486519E-3</v>
      </c>
      <c r="D516" s="8">
        <f t="shared" si="31"/>
        <v>3.8237586578908495E-3</v>
      </c>
      <c r="E516" s="8">
        <f t="shared" si="32"/>
        <v>4.2000613518805262E-3</v>
      </c>
      <c r="F516" s="8">
        <f t="shared" si="33"/>
        <v>4.49343358847801E-3</v>
      </c>
    </row>
    <row r="517" spans="1:6" hidden="1" outlineLevel="1" x14ac:dyDescent="0.3">
      <c r="A517" s="15" t="s">
        <v>531</v>
      </c>
      <c r="B517" s="10">
        <v>6.5519981034171297E-3</v>
      </c>
      <c r="C517" s="8">
        <f t="shared" si="34"/>
        <v>3.4876335170946722E-3</v>
      </c>
      <c r="D517" s="8">
        <f t="shared" si="31"/>
        <v>3.7128630391274368E-3</v>
      </c>
      <c r="E517" s="8">
        <f t="shared" si="32"/>
        <v>4.128514181825243E-3</v>
      </c>
      <c r="F517" s="8">
        <f t="shared" si="33"/>
        <v>4.4092397046594919E-3</v>
      </c>
    </row>
    <row r="518" spans="1:6" hidden="1" outlineLevel="1" x14ac:dyDescent="0.3">
      <c r="A518" s="15" t="s">
        <v>532</v>
      </c>
      <c r="B518" s="10">
        <v>3.5292812594699121E-3</v>
      </c>
      <c r="C518" s="8">
        <f t="shared" si="34"/>
        <v>6.5519981034171297E-3</v>
      </c>
      <c r="D518" s="8">
        <f t="shared" si="31"/>
        <v>4.1291622872185376E-3</v>
      </c>
      <c r="E518" s="8">
        <f t="shared" si="32"/>
        <v>4.2482552420596113E-3</v>
      </c>
      <c r="F518" s="8">
        <f t="shared" si="33"/>
        <v>4.6542530107910067E-3</v>
      </c>
    </row>
    <row r="519" spans="1:6" hidden="1" outlineLevel="1" x14ac:dyDescent="0.3">
      <c r="A519" s="15" t="s">
        <v>533</v>
      </c>
      <c r="B519" s="10">
        <v>4.3182296300780937E-3</v>
      </c>
      <c r="C519" s="8">
        <f t="shared" si="34"/>
        <v>3.5292812594699121E-3</v>
      </c>
      <c r="D519" s="8">
        <f t="shared" si="31"/>
        <v>4.1516849321505201E-3</v>
      </c>
      <c r="E519" s="8">
        <f t="shared" si="32"/>
        <v>4.2421227895457474E-3</v>
      </c>
      <c r="F519" s="8">
        <f t="shared" si="33"/>
        <v>4.6682862388182306E-3</v>
      </c>
    </row>
    <row r="520" spans="1:6" hidden="1" outlineLevel="1" x14ac:dyDescent="0.3">
      <c r="A520" s="15" t="s">
        <v>534</v>
      </c>
      <c r="B520" s="10">
        <v>3.0732697536411465E-3</v>
      </c>
      <c r="C520" s="8">
        <f t="shared" si="34"/>
        <v>4.3182296300780937E-3</v>
      </c>
      <c r="D520" s="8">
        <f t="shared" ref="D520:D583" si="35">AVERAGE(B515:B519)</f>
        <v>4.1152414567216921E-3</v>
      </c>
      <c r="E520" s="8">
        <f t="shared" si="32"/>
        <v>4.326727082082019E-3</v>
      </c>
      <c r="F520" s="8">
        <f t="shared" si="33"/>
        <v>4.6831739895878965E-3</v>
      </c>
    </row>
    <row r="521" spans="1:6" hidden="1" outlineLevel="1" x14ac:dyDescent="0.3">
      <c r="A521" s="15" t="s">
        <v>535</v>
      </c>
      <c r="B521" s="10">
        <v>2.2993668142896042E-3</v>
      </c>
      <c r="C521" s="8">
        <f t="shared" si="34"/>
        <v>3.0732697536411465E-3</v>
      </c>
      <c r="D521" s="8">
        <f t="shared" si="35"/>
        <v>4.1920824527401906E-3</v>
      </c>
      <c r="E521" s="8">
        <f t="shared" si="32"/>
        <v>4.2344285833677484E-3</v>
      </c>
      <c r="F521" s="8">
        <f t="shared" si="33"/>
        <v>4.6856705325130071E-3</v>
      </c>
    </row>
    <row r="522" spans="1:6" hidden="1" outlineLevel="1" x14ac:dyDescent="0.3">
      <c r="A522" s="15" t="s">
        <v>536</v>
      </c>
      <c r="B522" s="10">
        <v>2.4044003006470928E-3</v>
      </c>
      <c r="C522" s="8">
        <f t="shared" si="34"/>
        <v>2.2993668142896042E-3</v>
      </c>
      <c r="D522" s="8">
        <f t="shared" si="35"/>
        <v>3.9544291121791772E-3</v>
      </c>
      <c r="E522" s="8">
        <f t="shared" si="32"/>
        <v>4.112154596687516E-3</v>
      </c>
      <c r="F522" s="8">
        <f t="shared" si="33"/>
        <v>4.5223038769661118E-3</v>
      </c>
    </row>
    <row r="523" spans="1:6" hidden="1" outlineLevel="1" x14ac:dyDescent="0.3">
      <c r="A523" s="15" t="s">
        <v>537</v>
      </c>
      <c r="B523" s="10">
        <v>2.8947050199603082E-3</v>
      </c>
      <c r="C523" s="8">
        <f t="shared" si="34"/>
        <v>2.4044003006470928E-3</v>
      </c>
      <c r="D523" s="8">
        <f t="shared" si="35"/>
        <v>3.1249095516251704E-3</v>
      </c>
      <c r="E523" s="8">
        <f t="shared" si="32"/>
        <v>4.0396948751333451E-3</v>
      </c>
      <c r="F523" s="8">
        <f t="shared" si="33"/>
        <v>4.0895651868496649E-3</v>
      </c>
    </row>
    <row r="524" spans="1:6" hidden="1" outlineLevel="1" x14ac:dyDescent="0.3">
      <c r="A524" s="15" t="s">
        <v>538</v>
      </c>
      <c r="B524" s="10">
        <v>4.9352033154680423E-3</v>
      </c>
      <c r="C524" s="8">
        <f t="shared" si="34"/>
        <v>2.8947050199603082E-3</v>
      </c>
      <c r="D524" s="8">
        <f t="shared" si="35"/>
        <v>2.9979943037232492E-3</v>
      </c>
      <c r="E524" s="8">
        <f t="shared" si="32"/>
        <v>3.9977951960163838E-3</v>
      </c>
      <c r="F524" s="8">
        <f t="shared" si="33"/>
        <v>4.0100820259001517E-3</v>
      </c>
    </row>
    <row r="525" spans="1:6" hidden="1" outlineLevel="1" x14ac:dyDescent="0.3">
      <c r="A525" s="15" t="s">
        <v>539</v>
      </c>
      <c r="B525" s="10">
        <v>1.047481933590229E-2</v>
      </c>
      <c r="C525" s="8">
        <f t="shared" si="34"/>
        <v>4.9352033154680423E-3</v>
      </c>
      <c r="D525" s="8">
        <f t="shared" si="35"/>
        <v>3.1213890408012387E-3</v>
      </c>
      <c r="E525" s="8">
        <f t="shared" si="32"/>
        <v>3.9672114875453418E-3</v>
      </c>
      <c r="F525" s="8">
        <f t="shared" si="33"/>
        <v>4.0540282085910796E-3</v>
      </c>
    </row>
    <row r="526" spans="1:6" hidden="1" outlineLevel="1" x14ac:dyDescent="0.3">
      <c r="A526" s="15" t="s">
        <v>540</v>
      </c>
      <c r="B526" s="10">
        <v>4.7421700896291032E-3</v>
      </c>
      <c r="C526" s="8">
        <f t="shared" si="34"/>
        <v>1.047481933590229E-2</v>
      </c>
      <c r="D526" s="8">
        <f t="shared" si="35"/>
        <v>4.6016989572534679E-3</v>
      </c>
      <c r="E526" s="8">
        <f t="shared" si="32"/>
        <v>4.1820788151935625E-3</v>
      </c>
      <c r="F526" s="8">
        <f t="shared" si="33"/>
        <v>4.850195196009763E-3</v>
      </c>
    </row>
    <row r="527" spans="1:6" hidden="1" outlineLevel="1" x14ac:dyDescent="0.3">
      <c r="A527" s="15" t="s">
        <v>541</v>
      </c>
      <c r="B527" s="10">
        <v>4.7987319064664189E-3</v>
      </c>
      <c r="C527" s="8">
        <f t="shared" si="34"/>
        <v>4.7421700896291032E-3</v>
      </c>
      <c r="D527" s="8">
        <f t="shared" si="35"/>
        <v>5.0902596123213678E-3</v>
      </c>
      <c r="E527" s="8">
        <f t="shared" si="32"/>
        <v>4.1805141522761697E-3</v>
      </c>
      <c r="F527" s="8">
        <f t="shared" si="33"/>
        <v>5.0976664366491576E-3</v>
      </c>
    </row>
    <row r="528" spans="1:6" hidden="1" outlineLevel="1" x14ac:dyDescent="0.3">
      <c r="A528" s="15" t="s">
        <v>542</v>
      </c>
      <c r="B528" s="10">
        <v>6.2121783295668951E-3</v>
      </c>
      <c r="C528" s="8">
        <f t="shared" si="34"/>
        <v>4.7987319064664189E-3</v>
      </c>
      <c r="D528" s="8">
        <f t="shared" si="35"/>
        <v>5.569125933485233E-3</v>
      </c>
      <c r="E528" s="8">
        <f t="shared" si="32"/>
        <v>4.1926755002673934E-3</v>
      </c>
      <c r="F528" s="8">
        <f t="shared" si="33"/>
        <v>5.3353201938557649E-3</v>
      </c>
    </row>
    <row r="529" spans="1:6" hidden="1" outlineLevel="1" x14ac:dyDescent="0.3">
      <c r="A529" s="15" t="s">
        <v>543</v>
      </c>
      <c r="B529" s="10">
        <v>3.2057843906229881E-3</v>
      </c>
      <c r="C529" s="8">
        <f t="shared" si="34"/>
        <v>6.2121783295668951E-3</v>
      </c>
      <c r="D529" s="8">
        <f t="shared" si="35"/>
        <v>6.2326205954065499E-3</v>
      </c>
      <c r="E529" s="8">
        <f t="shared" si="32"/>
        <v>4.3652130604771629E-3</v>
      </c>
      <c r="F529" s="8">
        <f t="shared" si="33"/>
        <v>5.7248236399423565E-3</v>
      </c>
    </row>
    <row r="530" spans="1:6" hidden="1" outlineLevel="1" x14ac:dyDescent="0.3">
      <c r="A530" s="15" t="s">
        <v>544</v>
      </c>
      <c r="B530" s="10">
        <v>3.3151075933845714E-3</v>
      </c>
      <c r="C530" s="8">
        <f t="shared" si="34"/>
        <v>3.2057843906229881E-3</v>
      </c>
      <c r="D530" s="8">
        <f t="shared" si="35"/>
        <v>5.8867368104375383E-3</v>
      </c>
      <c r="E530" s="8">
        <f t="shared" si="32"/>
        <v>4.3699841787182602E-3</v>
      </c>
      <c r="F530" s="8">
        <f t="shared" si="33"/>
        <v>5.564068372613828E-3</v>
      </c>
    </row>
    <row r="531" spans="1:6" hidden="1" outlineLevel="1" x14ac:dyDescent="0.3">
      <c r="A531" s="15" t="s">
        <v>545</v>
      </c>
      <c r="B531" s="10">
        <v>2.2596502539731327E-3</v>
      </c>
      <c r="C531" s="8">
        <f t="shared" si="34"/>
        <v>3.3151075933845714E-3</v>
      </c>
      <c r="D531" s="8">
        <f t="shared" si="35"/>
        <v>4.4547944619339952E-3</v>
      </c>
      <c r="E531" s="8">
        <f t="shared" si="32"/>
        <v>4.2879395049566149E-3</v>
      </c>
      <c r="F531" s="8">
        <f t="shared" si="33"/>
        <v>4.8345185960124029E-3</v>
      </c>
    </row>
    <row r="532" spans="1:6" hidden="1" outlineLevel="1" x14ac:dyDescent="0.3">
      <c r="A532" s="15" t="s">
        <v>546</v>
      </c>
      <c r="B532" s="10">
        <v>6.4143806674593976E-3</v>
      </c>
      <c r="C532" s="8">
        <f t="shared" si="34"/>
        <v>2.2596502539731327E-3</v>
      </c>
      <c r="D532" s="8">
        <f t="shared" si="35"/>
        <v>3.9582904948028009E-3</v>
      </c>
      <c r="E532" s="8">
        <f t="shared" si="32"/>
        <v>4.2019117875336225E-3</v>
      </c>
      <c r="F532" s="8">
        <f t="shared" si="33"/>
        <v>4.5603867090436212E-3</v>
      </c>
    </row>
    <row r="533" spans="1:6" hidden="1" outlineLevel="1" x14ac:dyDescent="0.3">
      <c r="A533" s="15" t="s">
        <v>547</v>
      </c>
      <c r="B533" s="10">
        <v>5.4728865324246241E-3</v>
      </c>
      <c r="C533" s="8">
        <f t="shared" si="34"/>
        <v>6.4143806674593976E-3</v>
      </c>
      <c r="D533" s="8">
        <f t="shared" si="35"/>
        <v>4.281420247001397E-3</v>
      </c>
      <c r="E533" s="8">
        <f t="shared" si="32"/>
        <v>4.2743501622965925E-3</v>
      </c>
      <c r="F533" s="8">
        <f t="shared" si="33"/>
        <v>4.7390499574420236E-3</v>
      </c>
    </row>
    <row r="534" spans="1:6" hidden="1" outlineLevel="1" x14ac:dyDescent="0.3">
      <c r="A534" s="15" t="s">
        <v>548</v>
      </c>
      <c r="B534" s="10">
        <v>5.4832504713450804E-3</v>
      </c>
      <c r="C534" s="8">
        <f t="shared" si="34"/>
        <v>5.4728865324246241E-3</v>
      </c>
      <c r="D534" s="8">
        <f t="shared" si="35"/>
        <v>4.1335618875729431E-3</v>
      </c>
      <c r="E534" s="8">
        <f t="shared" si="32"/>
        <v>4.3393853860017248E-3</v>
      </c>
      <c r="F534" s="8">
        <f t="shared" si="33"/>
        <v>4.6950585538234977E-3</v>
      </c>
    </row>
    <row r="535" spans="1:6" hidden="1" outlineLevel="1" x14ac:dyDescent="0.3">
      <c r="A535" s="15" t="s">
        <v>549</v>
      </c>
      <c r="B535" s="10">
        <v>1.881277989954859E-3</v>
      </c>
      <c r="C535" s="8">
        <f t="shared" si="34"/>
        <v>5.4832504713450804E-3</v>
      </c>
      <c r="D535" s="8">
        <f t="shared" si="35"/>
        <v>4.589055103717361E-3</v>
      </c>
      <c r="E535" s="8">
        <f t="shared" si="32"/>
        <v>4.3854194136555176E-3</v>
      </c>
      <c r="F535" s="8">
        <f t="shared" si="33"/>
        <v>4.9350669282206324E-3</v>
      </c>
    </row>
    <row r="536" spans="1:6" hidden="1" outlineLevel="1" x14ac:dyDescent="0.3">
      <c r="A536" s="15" t="s">
        <v>550</v>
      </c>
      <c r="B536" s="10">
        <v>1.7187443386571567E-3</v>
      </c>
      <c r="C536" s="8">
        <f t="shared" si="34"/>
        <v>1.881277989954859E-3</v>
      </c>
      <c r="D536" s="8">
        <f t="shared" si="35"/>
        <v>4.302289183031419E-3</v>
      </c>
      <c r="E536" s="8">
        <f t="shared" si="32"/>
        <v>4.3156289570711933E-3</v>
      </c>
      <c r="F536" s="8">
        <f t="shared" si="33"/>
        <v>4.7741376840775779E-3</v>
      </c>
    </row>
    <row r="537" spans="1:6" hidden="1" outlineLevel="1" x14ac:dyDescent="0.3">
      <c r="A537" s="15" t="s">
        <v>551</v>
      </c>
      <c r="B537" s="10">
        <v>1.6352228862411579E-3</v>
      </c>
      <c r="C537" s="8">
        <f t="shared" si="34"/>
        <v>1.7187443386571567E-3</v>
      </c>
      <c r="D537" s="8">
        <f t="shared" si="35"/>
        <v>4.1941079999682235E-3</v>
      </c>
      <c r="E537" s="8">
        <f t="shared" ref="E537:E600" si="36">AVERAGE(B515:B536)</f>
        <v>4.1891879266818706E-3</v>
      </c>
      <c r="F537" s="8">
        <f t="shared" ref="F537:F600" si="37">C537*$H$3+D537*$I$3+E537*$J$3+$K$3</f>
        <v>4.6709305251148485E-3</v>
      </c>
    </row>
    <row r="538" spans="1:6" hidden="1" outlineLevel="1" x14ac:dyDescent="0.3">
      <c r="A538" s="15" t="s">
        <v>552</v>
      </c>
      <c r="B538" s="10">
        <v>5.9373680203534656E-3</v>
      </c>
      <c r="C538" s="8">
        <f t="shared" si="34"/>
        <v>1.6352228862411579E-3</v>
      </c>
      <c r="D538" s="8">
        <f t="shared" si="35"/>
        <v>3.2382764437245753E-3</v>
      </c>
      <c r="E538" s="8">
        <f t="shared" si="36"/>
        <v>4.1412860227133495E-3</v>
      </c>
      <c r="F538" s="8">
        <f t="shared" si="37"/>
        <v>4.1870011886350001E-3</v>
      </c>
    </row>
    <row r="539" spans="1:6" hidden="1" outlineLevel="1" x14ac:dyDescent="0.3">
      <c r="A539" s="15" t="s">
        <v>553</v>
      </c>
      <c r="B539" s="10">
        <v>1.8346818900112512E-3</v>
      </c>
      <c r="C539" s="8">
        <f t="shared" si="34"/>
        <v>5.9373680203534656E-3</v>
      </c>
      <c r="D539" s="8">
        <f t="shared" si="35"/>
        <v>3.3311727413103441E-3</v>
      </c>
      <c r="E539" s="8">
        <f t="shared" si="36"/>
        <v>4.2526375910432934E-3</v>
      </c>
      <c r="F539" s="8">
        <f t="shared" si="37"/>
        <v>4.2691011060460669E-3</v>
      </c>
    </row>
    <row r="540" spans="1:6" hidden="1" outlineLevel="1" x14ac:dyDescent="0.3">
      <c r="A540" s="15" t="s">
        <v>554</v>
      </c>
      <c r="B540" s="10">
        <v>1.2930248973389111E-3</v>
      </c>
      <c r="C540" s="8">
        <f t="shared" si="34"/>
        <v>1.8346818900112512E-3</v>
      </c>
      <c r="D540" s="8">
        <f t="shared" si="35"/>
        <v>2.6014590250435783E-3</v>
      </c>
      <c r="E540" s="8">
        <f t="shared" si="36"/>
        <v>4.0382141267975716E-3</v>
      </c>
      <c r="F540" s="8">
        <f t="shared" si="37"/>
        <v>3.8354727963979219E-3</v>
      </c>
    </row>
    <row r="541" spans="1:6" hidden="1" outlineLevel="1" x14ac:dyDescent="0.3">
      <c r="A541" s="15" t="s">
        <v>555</v>
      </c>
      <c r="B541" s="10">
        <v>1.955706614737633E-3</v>
      </c>
      <c r="C541" s="8">
        <f t="shared" si="34"/>
        <v>1.2930248973389111E-3</v>
      </c>
      <c r="D541" s="8">
        <f t="shared" si="35"/>
        <v>2.4838084065203886E-3</v>
      </c>
      <c r="E541" s="8">
        <f t="shared" si="36"/>
        <v>3.9365661103370718E-3</v>
      </c>
      <c r="F541" s="8">
        <f t="shared" si="37"/>
        <v>3.7383374745415341E-3</v>
      </c>
    </row>
    <row r="542" spans="1:6" hidden="1" outlineLevel="1" x14ac:dyDescent="0.3">
      <c r="A542" s="15" t="s">
        <v>556</v>
      </c>
      <c r="B542" s="10">
        <v>3.4899678829501094E-3</v>
      </c>
      <c r="C542" s="8">
        <f t="shared" si="34"/>
        <v>1.955706614737633E-3</v>
      </c>
      <c r="D542" s="8">
        <f t="shared" si="35"/>
        <v>2.5312008617364838E-3</v>
      </c>
      <c r="E542" s="8">
        <f t="shared" si="36"/>
        <v>3.8291787005488697E-3</v>
      </c>
      <c r="F542" s="8">
        <f t="shared" si="37"/>
        <v>3.7169373593677422E-3</v>
      </c>
    </row>
    <row r="543" spans="1:6" hidden="1" outlineLevel="1" x14ac:dyDescent="0.3">
      <c r="A543" s="15" t="s">
        <v>557</v>
      </c>
      <c r="B543" s="10">
        <v>3.9216523081895974E-3</v>
      </c>
      <c r="C543" s="8">
        <f t="shared" si="34"/>
        <v>3.4899678829501094E-3</v>
      </c>
      <c r="D543" s="8">
        <f t="shared" si="35"/>
        <v>2.9021498610782744E-3</v>
      </c>
      <c r="E543" s="8">
        <f t="shared" si="36"/>
        <v>3.8481195246083677E-3</v>
      </c>
      <c r="F543" s="8">
        <f t="shared" si="37"/>
        <v>3.9021294342776744E-3</v>
      </c>
    </row>
    <row r="544" spans="1:6" hidden="1" outlineLevel="1" x14ac:dyDescent="0.3">
      <c r="A544" s="15" t="s">
        <v>558</v>
      </c>
      <c r="B544" s="10">
        <v>3.6275458328778299E-3</v>
      </c>
      <c r="C544" s="8">
        <f t="shared" si="34"/>
        <v>3.9216523081895974E-3</v>
      </c>
      <c r="D544" s="8">
        <f t="shared" si="35"/>
        <v>2.4990067186455001E-3</v>
      </c>
      <c r="E544" s="8">
        <f t="shared" si="36"/>
        <v>3.9218597743310947E-3</v>
      </c>
      <c r="F544" s="8">
        <f t="shared" si="37"/>
        <v>3.7349818822072093E-3</v>
      </c>
    </row>
    <row r="545" spans="1:6" hidden="1" outlineLevel="1" x14ac:dyDescent="0.3">
      <c r="A545" s="15" t="s">
        <v>559</v>
      </c>
      <c r="B545" s="10">
        <v>6.1386478209465517E-3</v>
      </c>
      <c r="C545" s="8">
        <f t="shared" si="34"/>
        <v>3.6275458328778299E-3</v>
      </c>
      <c r="D545" s="8">
        <f t="shared" si="35"/>
        <v>2.8575795072188163E-3</v>
      </c>
      <c r="E545" s="8">
        <f t="shared" si="36"/>
        <v>3.9774572985234015E-3</v>
      </c>
      <c r="F545" s="8">
        <f t="shared" si="37"/>
        <v>3.9322688508996928E-3</v>
      </c>
    </row>
    <row r="546" spans="1:6" hidden="1" outlineLevel="1" x14ac:dyDescent="0.3">
      <c r="A546" s="15" t="s">
        <v>560</v>
      </c>
      <c r="B546" s="10">
        <v>1.0848989536590057E-2</v>
      </c>
      <c r="C546" s="8">
        <f t="shared" si="34"/>
        <v>6.1386478209465517E-3</v>
      </c>
      <c r="D546" s="8">
        <f t="shared" si="35"/>
        <v>3.8267040919403444E-3</v>
      </c>
      <c r="E546" s="8">
        <f t="shared" si="36"/>
        <v>4.1249092440227763E-3</v>
      </c>
      <c r="F546" s="8">
        <f t="shared" si="37"/>
        <v>4.4582796949491823E-3</v>
      </c>
    </row>
    <row r="547" spans="1:6" hidden="1" outlineLevel="1" x14ac:dyDescent="0.3">
      <c r="A547" s="15" t="s">
        <v>561</v>
      </c>
      <c r="B547" s="10">
        <v>7.0100410984014518E-3</v>
      </c>
      <c r="C547" s="8">
        <f t="shared" si="34"/>
        <v>1.0848989536590057E-2</v>
      </c>
      <c r="D547" s="8">
        <f t="shared" si="35"/>
        <v>5.6053606763108287E-3</v>
      </c>
      <c r="E547" s="8">
        <f t="shared" si="36"/>
        <v>4.393717708619232E-3</v>
      </c>
      <c r="F547" s="8">
        <f t="shared" si="37"/>
        <v>5.4227627996952374E-3</v>
      </c>
    </row>
    <row r="548" spans="1:6" hidden="1" outlineLevel="1" x14ac:dyDescent="0.3">
      <c r="A548" s="15" t="s">
        <v>562</v>
      </c>
      <c r="B548" s="10">
        <v>2.7808320684290142E-3</v>
      </c>
      <c r="C548" s="8">
        <f t="shared" si="34"/>
        <v>7.0100410984014518E-3</v>
      </c>
      <c r="D548" s="8">
        <f t="shared" si="35"/>
        <v>6.3093753194010975E-3</v>
      </c>
      <c r="E548" s="8">
        <f t="shared" si="36"/>
        <v>4.2362277887328294E-3</v>
      </c>
      <c r="F548" s="8">
        <f t="shared" si="37"/>
        <v>5.7087592233372488E-3</v>
      </c>
    </row>
    <row r="549" spans="1:6" hidden="1" outlineLevel="1" x14ac:dyDescent="0.3">
      <c r="A549" s="15" t="s">
        <v>563</v>
      </c>
      <c r="B549" s="10">
        <v>6.1495075375606915E-3</v>
      </c>
      <c r="C549" s="8">
        <f t="shared" si="34"/>
        <v>2.7808320684290142E-3</v>
      </c>
      <c r="D549" s="8">
        <f t="shared" si="35"/>
        <v>6.08121127144898E-3</v>
      </c>
      <c r="E549" s="8">
        <f t="shared" si="36"/>
        <v>4.1470760604964615E-3</v>
      </c>
      <c r="F549" s="8">
        <f t="shared" si="37"/>
        <v>5.5696843706432237E-3</v>
      </c>
    </row>
    <row r="550" spans="1:6" hidden="1" outlineLevel="1" x14ac:dyDescent="0.3">
      <c r="A550" s="15" t="s">
        <v>564</v>
      </c>
      <c r="B550" s="10">
        <v>4.4309650605321906E-3</v>
      </c>
      <c r="C550" s="8">
        <f t="shared" si="34"/>
        <v>6.1495075375606915E-3</v>
      </c>
      <c r="D550" s="8">
        <f t="shared" si="35"/>
        <v>6.5856036123855526E-3</v>
      </c>
      <c r="E550" s="8">
        <f t="shared" si="36"/>
        <v>4.2084749528189282E-3</v>
      </c>
      <c r="F550" s="8">
        <f t="shared" si="37"/>
        <v>5.8334907397423093E-3</v>
      </c>
    </row>
    <row r="551" spans="1:6" hidden="1" outlineLevel="1" x14ac:dyDescent="0.3">
      <c r="A551" s="15" t="s">
        <v>565</v>
      </c>
      <c r="B551" s="10">
        <v>4.1908182744515767E-3</v>
      </c>
      <c r="C551" s="8">
        <f t="shared" si="34"/>
        <v>4.4309650605321906E-3</v>
      </c>
      <c r="D551" s="8">
        <f t="shared" si="35"/>
        <v>6.2440670603026811E-3</v>
      </c>
      <c r="E551" s="8">
        <f t="shared" si="36"/>
        <v>4.1275107133173497E-3</v>
      </c>
      <c r="F551" s="8">
        <f t="shared" si="37"/>
        <v>5.6379717770335307E-3</v>
      </c>
    </row>
    <row r="552" spans="1:6" hidden="1" outlineLevel="1" x14ac:dyDescent="0.3">
      <c r="A552" s="15" t="s">
        <v>566</v>
      </c>
      <c r="B552" s="10">
        <v>3.3571880212283772E-3</v>
      </c>
      <c r="C552" s="8">
        <f t="shared" si="34"/>
        <v>4.1908182744515767E-3</v>
      </c>
      <c r="D552" s="8">
        <f t="shared" si="35"/>
        <v>4.9124328078749852E-3</v>
      </c>
      <c r="E552" s="8">
        <f t="shared" si="36"/>
        <v>4.1722849807641037E-3</v>
      </c>
      <c r="F552" s="8">
        <f t="shared" si="37"/>
        <v>5.0088928065784863E-3</v>
      </c>
    </row>
    <row r="553" spans="1:6" hidden="1" outlineLevel="1" x14ac:dyDescent="0.3">
      <c r="A553" s="15" t="s">
        <v>567</v>
      </c>
      <c r="B553" s="10">
        <v>3.5282038568275357E-3</v>
      </c>
      <c r="C553" s="8">
        <f t="shared" si="34"/>
        <v>3.3571880212283772E-3</v>
      </c>
      <c r="D553" s="8">
        <f t="shared" si="35"/>
        <v>4.1818621924403698E-3</v>
      </c>
      <c r="E553" s="8">
        <f t="shared" si="36"/>
        <v>4.174197727484277E-3</v>
      </c>
      <c r="F553" s="8">
        <f t="shared" si="37"/>
        <v>4.6559331481601423E-3</v>
      </c>
    </row>
    <row r="554" spans="1:6" hidden="1" outlineLevel="1" x14ac:dyDescent="0.3">
      <c r="A554" s="15" t="s">
        <v>568</v>
      </c>
      <c r="B554" s="10">
        <v>3.731470427670169E-3</v>
      </c>
      <c r="C554" s="8">
        <f t="shared" si="34"/>
        <v>3.5282038568275357E-3</v>
      </c>
      <c r="D554" s="8">
        <f t="shared" si="35"/>
        <v>4.3313365501200744E-3</v>
      </c>
      <c r="E554" s="8">
        <f t="shared" si="36"/>
        <v>4.231859254886749E-3</v>
      </c>
      <c r="F554" s="8">
        <f t="shared" si="37"/>
        <v>4.7515171465642211E-3</v>
      </c>
    </row>
    <row r="555" spans="1:6" hidden="1" outlineLevel="1" x14ac:dyDescent="0.3">
      <c r="A555" s="15" t="s">
        <v>569</v>
      </c>
      <c r="B555" s="10">
        <v>4.5009208559663779E-3</v>
      </c>
      <c r="C555" s="8">
        <f t="shared" si="34"/>
        <v>3.731470427670169E-3</v>
      </c>
      <c r="D555" s="8">
        <f t="shared" si="35"/>
        <v>3.8477291281419704E-3</v>
      </c>
      <c r="E555" s="8">
        <f t="shared" si="36"/>
        <v>4.1099087894417843E-3</v>
      </c>
      <c r="F555" s="8">
        <f t="shared" si="37"/>
        <v>4.4668846981549973E-3</v>
      </c>
    </row>
    <row r="556" spans="1:6" hidden="1" outlineLevel="1" x14ac:dyDescent="0.3">
      <c r="A556" s="15" t="s">
        <v>570</v>
      </c>
      <c r="B556" s="10">
        <v>2.9742249039598169E-3</v>
      </c>
      <c r="C556" s="8">
        <f t="shared" si="34"/>
        <v>4.5009208559663779E-3</v>
      </c>
      <c r="D556" s="8">
        <f t="shared" si="35"/>
        <v>3.8617202872288071E-3</v>
      </c>
      <c r="E556" s="8">
        <f t="shared" si="36"/>
        <v>4.0657285314209552E-3</v>
      </c>
      <c r="F556" s="8">
        <f t="shared" si="37"/>
        <v>4.4544906123888941E-3</v>
      </c>
    </row>
    <row r="557" spans="1:6" hidden="1" outlineLevel="1" x14ac:dyDescent="0.3">
      <c r="A557" s="15" t="s">
        <v>571</v>
      </c>
      <c r="B557" s="10">
        <v>3.7685641188064363E-3</v>
      </c>
      <c r="C557" s="8">
        <f t="shared" si="34"/>
        <v>2.9742249039598169E-3</v>
      </c>
      <c r="D557" s="8">
        <f t="shared" si="35"/>
        <v>3.6184016131304551E-3</v>
      </c>
      <c r="E557" s="8">
        <f t="shared" si="36"/>
        <v>3.951681914721626E-3</v>
      </c>
      <c r="F557" s="8">
        <f t="shared" si="37"/>
        <v>4.2930631067105941E-3</v>
      </c>
    </row>
    <row r="558" spans="1:6" hidden="1" outlineLevel="1" x14ac:dyDescent="0.3">
      <c r="A558" s="15" t="s">
        <v>572</v>
      </c>
      <c r="B558" s="10">
        <v>4.4139562003028638E-3</v>
      </c>
      <c r="C558" s="8">
        <f t="shared" si="34"/>
        <v>3.7685641188064363E-3</v>
      </c>
      <c r="D558" s="8">
        <f t="shared" si="35"/>
        <v>3.7006768326460675E-3</v>
      </c>
      <c r="E558" s="8">
        <f t="shared" si="36"/>
        <v>4.0374676478512426E-3</v>
      </c>
      <c r="F558" s="8">
        <f t="shared" si="37"/>
        <v>4.3661468033454262E-3</v>
      </c>
    </row>
    <row r="559" spans="1:6" hidden="1" outlineLevel="1" x14ac:dyDescent="0.3">
      <c r="A559" s="15" t="s">
        <v>573</v>
      </c>
      <c r="B559" s="10">
        <v>5.5951708999744986E-3</v>
      </c>
      <c r="C559" s="8">
        <f t="shared" si="34"/>
        <v>4.4139562003028638E-3</v>
      </c>
      <c r="D559" s="8">
        <f t="shared" si="35"/>
        <v>3.877827301341133E-3</v>
      </c>
      <c r="E559" s="8">
        <f t="shared" si="36"/>
        <v>4.1599772779260481E-3</v>
      </c>
      <c r="F559" s="8">
        <f t="shared" si="37"/>
        <v>4.5004230658899011E-3</v>
      </c>
    </row>
    <row r="560" spans="1:6" hidden="1" outlineLevel="1" x14ac:dyDescent="0.3">
      <c r="A560" s="15" t="s">
        <v>574</v>
      </c>
      <c r="B560" s="10">
        <v>8.9782786503761064E-3</v>
      </c>
      <c r="C560" s="8">
        <f t="shared" si="34"/>
        <v>5.5951708999744986E-3</v>
      </c>
      <c r="D560" s="8">
        <f t="shared" si="35"/>
        <v>4.2505673958019982E-3</v>
      </c>
      <c r="E560" s="8">
        <f t="shared" si="36"/>
        <v>4.3399749149139267E-3</v>
      </c>
      <c r="F560" s="8">
        <f t="shared" si="37"/>
        <v>4.7519685251887888E-3</v>
      </c>
    </row>
    <row r="561" spans="1:6" hidden="1" outlineLevel="1" x14ac:dyDescent="0.3">
      <c r="A561" s="15" t="s">
        <v>575</v>
      </c>
      <c r="B561" s="10">
        <v>1.5558239550008839E-2</v>
      </c>
      <c r="C561" s="8">
        <f t="shared" si="34"/>
        <v>8.9782786503761064E-3</v>
      </c>
      <c r="D561" s="8">
        <f t="shared" si="35"/>
        <v>5.1460389546839442E-3</v>
      </c>
      <c r="E561" s="8">
        <f t="shared" si="36"/>
        <v>4.4781981253695022E-3</v>
      </c>
      <c r="F561" s="8">
        <f t="shared" si="37"/>
        <v>5.2368474980378187E-3</v>
      </c>
    </row>
    <row r="562" spans="1:6" hidden="1" outlineLevel="1" x14ac:dyDescent="0.3">
      <c r="A562" s="15" t="s">
        <v>576</v>
      </c>
      <c r="B562" s="10">
        <v>6.7837988378781841E-3</v>
      </c>
      <c r="C562" s="8">
        <f t="shared" si="34"/>
        <v>1.5558239550008839E-2</v>
      </c>
      <c r="D562" s="8">
        <f t="shared" si="35"/>
        <v>7.6628418838937482E-3</v>
      </c>
      <c r="E562" s="8">
        <f t="shared" si="36"/>
        <v>5.1019962008239383E-3</v>
      </c>
      <c r="F562" s="8">
        <f t="shared" si="37"/>
        <v>6.6997449669571364E-3</v>
      </c>
    </row>
    <row r="563" spans="1:6" hidden="1" outlineLevel="1" x14ac:dyDescent="0.3">
      <c r="A563" s="15" t="s">
        <v>577</v>
      </c>
      <c r="B563" s="10">
        <v>5.3077876228696435E-3</v>
      </c>
      <c r="C563" s="8">
        <f t="shared" si="34"/>
        <v>6.7837988378781841E-3</v>
      </c>
      <c r="D563" s="8">
        <f t="shared" si="35"/>
        <v>8.265888827708099E-3</v>
      </c>
      <c r="E563" s="8">
        <f t="shared" si="36"/>
        <v>5.351576834484814E-3</v>
      </c>
      <c r="F563" s="8">
        <f t="shared" si="37"/>
        <v>7.1095727756222736E-3</v>
      </c>
    </row>
    <row r="564" spans="1:6" hidden="1" outlineLevel="1" x14ac:dyDescent="0.3">
      <c r="A564" s="15" t="s">
        <v>578</v>
      </c>
      <c r="B564" s="10">
        <v>9.3401491142318764E-3</v>
      </c>
      <c r="C564" s="8">
        <f t="shared" si="34"/>
        <v>5.3077876228696435E-3</v>
      </c>
      <c r="D564" s="8">
        <f t="shared" si="35"/>
        <v>8.4446551122214532E-3</v>
      </c>
      <c r="E564" s="8">
        <f t="shared" si="36"/>
        <v>5.5039441530362688E-3</v>
      </c>
      <c r="F564" s="8">
        <f t="shared" si="37"/>
        <v>7.2605489700104785E-3</v>
      </c>
    </row>
    <row r="565" spans="1:6" hidden="1" outlineLevel="1" x14ac:dyDescent="0.3">
      <c r="A565" s="15" t="s">
        <v>579</v>
      </c>
      <c r="B565" s="10">
        <v>1.0215318433995488E-2</v>
      </c>
      <c r="C565" s="8">
        <f t="shared" si="34"/>
        <v>9.3401491142318764E-3</v>
      </c>
      <c r="D565" s="8">
        <f t="shared" si="35"/>
        <v>9.1936507550729289E-3</v>
      </c>
      <c r="E565" s="8">
        <f t="shared" si="36"/>
        <v>5.769861481730895E-3</v>
      </c>
      <c r="F565" s="8">
        <f t="shared" si="37"/>
        <v>7.7244118783061358E-3</v>
      </c>
    </row>
    <row r="566" spans="1:6" hidden="1" outlineLevel="1" x14ac:dyDescent="0.3">
      <c r="A566" s="15" t="s">
        <v>580</v>
      </c>
      <c r="B566" s="10">
        <v>7.9933297653241586E-3</v>
      </c>
      <c r="C566" s="8">
        <f t="shared" si="34"/>
        <v>1.0215318433995488E-2</v>
      </c>
      <c r="D566" s="8">
        <f t="shared" si="35"/>
        <v>9.441058711796806E-3</v>
      </c>
      <c r="E566" s="8">
        <f t="shared" si="36"/>
        <v>6.0559372147220717E-3</v>
      </c>
      <c r="F566" s="8">
        <f t="shared" si="37"/>
        <v>7.958275282195542E-3</v>
      </c>
    </row>
    <row r="567" spans="1:6" hidden="1" outlineLevel="1" x14ac:dyDescent="0.3">
      <c r="A567" s="15" t="s">
        <v>581</v>
      </c>
      <c r="B567" s="10">
        <v>1.0834309993657733E-2</v>
      </c>
      <c r="C567" s="8">
        <f t="shared" si="34"/>
        <v>7.9933297653241586E-3</v>
      </c>
      <c r="D567" s="8">
        <f t="shared" si="35"/>
        <v>7.92807675485987E-3</v>
      </c>
      <c r="E567" s="8">
        <f t="shared" si="36"/>
        <v>6.2543819389241778E-3</v>
      </c>
      <c r="F567" s="8">
        <f t="shared" si="37"/>
        <v>7.3065103954782287E-3</v>
      </c>
    </row>
    <row r="568" spans="1:6" hidden="1" outlineLevel="1" x14ac:dyDescent="0.3">
      <c r="A568" s="15" t="s">
        <v>582</v>
      </c>
      <c r="B568" s="10">
        <v>9.4998321364111842E-3</v>
      </c>
      <c r="C568" s="8">
        <f t="shared" si="34"/>
        <v>1.0834309993657733E-2</v>
      </c>
      <c r="D568" s="8">
        <f t="shared" si="35"/>
        <v>8.7381789860157787E-3</v>
      </c>
      <c r="E568" s="8">
        <f t="shared" si="36"/>
        <v>6.4678211285928676E-3</v>
      </c>
      <c r="F568" s="8">
        <f t="shared" si="37"/>
        <v>7.7811500735759393E-3</v>
      </c>
    </row>
    <row r="569" spans="1:6" hidden="1" outlineLevel="1" x14ac:dyDescent="0.3">
      <c r="A569" s="15" t="s">
        <v>583</v>
      </c>
      <c r="B569" s="10">
        <v>4.369049968837517E-3</v>
      </c>
      <c r="C569" s="8">
        <f t="shared" si="34"/>
        <v>9.4998321364111842E-3</v>
      </c>
      <c r="D569" s="8">
        <f t="shared" si="35"/>
        <v>9.5765878887240884E-3</v>
      </c>
      <c r="E569" s="8">
        <f t="shared" si="36"/>
        <v>6.4064957922211011E-3</v>
      </c>
      <c r="F569" s="8">
        <f t="shared" si="37"/>
        <v>8.1666128262914625E-3</v>
      </c>
    </row>
    <row r="570" spans="1:6" hidden="1" outlineLevel="1" x14ac:dyDescent="0.3">
      <c r="A570" s="15" t="s">
        <v>584</v>
      </c>
      <c r="B570" s="10">
        <v>4.7097336584096912E-3</v>
      </c>
      <c r="C570" s="8">
        <f t="shared" si="34"/>
        <v>4.369049968837517E-3</v>
      </c>
      <c r="D570" s="8">
        <f t="shared" si="35"/>
        <v>8.5823680596452158E-3</v>
      </c>
      <c r="E570" s="8">
        <f t="shared" si="36"/>
        <v>6.2864507408772865E-3</v>
      </c>
      <c r="F570" s="8">
        <f t="shared" si="37"/>
        <v>7.6442411644349478E-3</v>
      </c>
    </row>
    <row r="571" spans="1:6" hidden="1" outlineLevel="1" x14ac:dyDescent="0.3">
      <c r="A571" s="15" t="s">
        <v>585</v>
      </c>
      <c r="B571" s="10">
        <v>4.9768334984284495E-3</v>
      </c>
      <c r="C571" s="8">
        <f t="shared" si="34"/>
        <v>4.7097336584096912E-3</v>
      </c>
      <c r="D571" s="8">
        <f t="shared" si="35"/>
        <v>7.4812511045280567E-3</v>
      </c>
      <c r="E571" s="8">
        <f t="shared" si="36"/>
        <v>6.3741280858764073E-3</v>
      </c>
      <c r="F571" s="8">
        <f t="shared" si="37"/>
        <v>7.1434620669829354E-3</v>
      </c>
    </row>
    <row r="572" spans="1:6" hidden="1" outlineLevel="1" x14ac:dyDescent="0.3">
      <c r="A572" s="15" t="s">
        <v>586</v>
      </c>
      <c r="B572" s="10">
        <v>5.9865058264997363E-3</v>
      </c>
      <c r="C572" s="8">
        <f t="shared" si="34"/>
        <v>4.9768334984284495E-3</v>
      </c>
      <c r="D572" s="8">
        <f t="shared" si="35"/>
        <v>6.8779518511489154E-3</v>
      </c>
      <c r="E572" s="8">
        <f t="shared" si="36"/>
        <v>6.3208247204613053E-3</v>
      </c>
      <c r="F572" s="8">
        <f t="shared" si="37"/>
        <v>6.8281431957440322E-3</v>
      </c>
    </row>
    <row r="573" spans="1:6" hidden="1" outlineLevel="1" x14ac:dyDescent="0.3">
      <c r="A573" s="15" t="s">
        <v>587</v>
      </c>
      <c r="B573" s="10">
        <v>4.1970669822737105E-3</v>
      </c>
      <c r="C573" s="8">
        <f t="shared" si="34"/>
        <v>5.9865058264997363E-3</v>
      </c>
      <c r="D573" s="8">
        <f t="shared" si="35"/>
        <v>5.9083910177173161E-3</v>
      </c>
      <c r="E573" s="8">
        <f t="shared" si="36"/>
        <v>6.3915311189143755E-3</v>
      </c>
      <c r="F573" s="8">
        <f t="shared" si="37"/>
        <v>6.3832769170472942E-3</v>
      </c>
    </row>
    <row r="574" spans="1:6" hidden="1" outlineLevel="1" x14ac:dyDescent="0.3">
      <c r="A574" s="15" t="s">
        <v>588</v>
      </c>
      <c r="B574" s="10">
        <v>6.2008506684818809E-3</v>
      </c>
      <c r="C574" s="8">
        <f t="shared" si="34"/>
        <v>4.1970669822737105E-3</v>
      </c>
      <c r="D574" s="8">
        <f t="shared" si="35"/>
        <v>4.8478379868898214E-3</v>
      </c>
      <c r="E574" s="8">
        <f t="shared" si="36"/>
        <v>6.3918151510881085E-3</v>
      </c>
      <c r="F574" s="8">
        <f t="shared" si="37"/>
        <v>5.8709533729686941E-3</v>
      </c>
    </row>
    <row r="575" spans="1:6" hidden="1" outlineLevel="1" x14ac:dyDescent="0.3">
      <c r="A575" s="15" t="s">
        <v>589</v>
      </c>
      <c r="B575" s="10">
        <v>3.7713110454305676E-3</v>
      </c>
      <c r="C575" s="8">
        <f t="shared" si="34"/>
        <v>6.2008506684818809E-3</v>
      </c>
      <c r="D575" s="8">
        <f t="shared" si="35"/>
        <v>5.2141981268186933E-3</v>
      </c>
      <c r="E575" s="8">
        <f t="shared" si="36"/>
        <v>6.5210725441450868E-3</v>
      </c>
      <c r="F575" s="8">
        <f t="shared" si="37"/>
        <v>6.0974604496733106E-3</v>
      </c>
    </row>
    <row r="576" spans="1:6" hidden="1" outlineLevel="1" x14ac:dyDescent="0.3">
      <c r="A576" s="15" t="s">
        <v>590</v>
      </c>
      <c r="B576" s="10">
        <v>5.2820928525622347E-3</v>
      </c>
      <c r="C576" s="8">
        <f t="shared" si="34"/>
        <v>3.7713110454305676E-3</v>
      </c>
      <c r="D576" s="8">
        <f t="shared" si="35"/>
        <v>5.0265136042228695E-3</v>
      </c>
      <c r="E576" s="8">
        <f t="shared" si="36"/>
        <v>6.5321228708997703E-3</v>
      </c>
      <c r="F576" s="8">
        <f t="shared" si="37"/>
        <v>6.0151025880373051E-3</v>
      </c>
    </row>
    <row r="577" spans="1:6" hidden="1" outlineLevel="1" x14ac:dyDescent="0.3">
      <c r="A577" s="15" t="s">
        <v>591</v>
      </c>
      <c r="B577" s="10">
        <v>4.1753025830755094E-3</v>
      </c>
      <c r="C577" s="8">
        <f t="shared" si="34"/>
        <v>5.2820928525622347E-3</v>
      </c>
      <c r="D577" s="8">
        <f t="shared" si="35"/>
        <v>5.087565475049626E-3</v>
      </c>
      <c r="E577" s="8">
        <f t="shared" si="36"/>
        <v>6.6026057083948646E-3</v>
      </c>
      <c r="F577" s="8">
        <f t="shared" si="37"/>
        <v>6.0703902192825333E-3</v>
      </c>
    </row>
    <row r="578" spans="1:6" hidden="1" outlineLevel="1" x14ac:dyDescent="0.3">
      <c r="A578" s="15" t="s">
        <v>592</v>
      </c>
      <c r="B578" s="10">
        <v>1.0491525558800919E-2</v>
      </c>
      <c r="C578" s="8">
        <f t="shared" si="34"/>
        <v>4.1753025830755094E-3</v>
      </c>
      <c r="D578" s="8">
        <f t="shared" si="35"/>
        <v>4.7253248263647808E-3</v>
      </c>
      <c r="E578" s="8">
        <f t="shared" si="36"/>
        <v>6.587804877808915E-3</v>
      </c>
      <c r="F578" s="8">
        <f t="shared" si="37"/>
        <v>5.8903145718208604E-3</v>
      </c>
    </row>
    <row r="579" spans="1:6" hidden="1" outlineLevel="1" x14ac:dyDescent="0.3">
      <c r="A579" s="15" t="s">
        <v>593</v>
      </c>
      <c r="B579" s="10">
        <v>6.6562864925481515E-3</v>
      </c>
      <c r="C579" s="8">
        <f t="shared" si="34"/>
        <v>1.0491525558800919E-2</v>
      </c>
      <c r="D579" s="8">
        <f t="shared" si="35"/>
        <v>5.9842165416702214E-3</v>
      </c>
      <c r="E579" s="8">
        <f t="shared" si="36"/>
        <v>6.929500362119873E-3</v>
      </c>
      <c r="F579" s="8">
        <f t="shared" si="37"/>
        <v>6.6284403221817988E-3</v>
      </c>
    </row>
    <row r="580" spans="1:6" hidden="1" outlineLevel="1" x14ac:dyDescent="0.3">
      <c r="A580" s="15" t="s">
        <v>594</v>
      </c>
      <c r="B580" s="10">
        <v>2.5498797240661068E-2</v>
      </c>
      <c r="C580" s="8">
        <f t="shared" ref="C580:C643" si="38">B579</f>
        <v>6.6562864925481515E-3</v>
      </c>
      <c r="D580" s="8">
        <f t="shared" si="35"/>
        <v>6.0753037064834774E-3</v>
      </c>
      <c r="E580" s="8">
        <f t="shared" si="36"/>
        <v>7.0607604700172241E-3</v>
      </c>
      <c r="F580" s="8">
        <f t="shared" si="37"/>
        <v>6.7326147785164957E-3</v>
      </c>
    </row>
    <row r="581" spans="1:6" hidden="1" outlineLevel="1" x14ac:dyDescent="0.3">
      <c r="A581" s="15" t="s">
        <v>595</v>
      </c>
      <c r="B581" s="10">
        <v>1.9202661387055946E-2</v>
      </c>
      <c r="C581" s="8">
        <f t="shared" si="38"/>
        <v>2.5498797240661068E-2</v>
      </c>
      <c r="D581" s="8">
        <f t="shared" si="35"/>
        <v>1.0420800945529576E-2</v>
      </c>
      <c r="E581" s="8">
        <f t="shared" si="36"/>
        <v>8.0191623354880504E-3</v>
      </c>
      <c r="F581" s="8">
        <f t="shared" si="37"/>
        <v>9.1969481889260466E-3</v>
      </c>
    </row>
    <row r="582" spans="1:6" hidden="1" outlineLevel="1" x14ac:dyDescent="0.3">
      <c r="A582" s="15" t="s">
        <v>596</v>
      </c>
      <c r="B582" s="10">
        <v>1.6855958848106218E-2</v>
      </c>
      <c r="C582" s="8">
        <f t="shared" si="38"/>
        <v>1.9202661387055946E-2</v>
      </c>
      <c r="D582" s="8">
        <f t="shared" si="35"/>
        <v>1.3204914652428318E-2</v>
      </c>
      <c r="E582" s="8">
        <f t="shared" si="36"/>
        <v>8.6376846303553891E-3</v>
      </c>
      <c r="F582" s="8">
        <f t="shared" si="37"/>
        <v>1.0811349256538757E-2</v>
      </c>
    </row>
    <row r="583" spans="1:6" hidden="1" outlineLevel="1" x14ac:dyDescent="0.3">
      <c r="A583" s="15" t="s">
        <v>597</v>
      </c>
      <c r="B583" s="10">
        <v>2.8282777963350242E-2</v>
      </c>
      <c r="C583" s="8">
        <f t="shared" si="38"/>
        <v>1.6855958848106218E-2</v>
      </c>
      <c r="D583" s="8">
        <f t="shared" si="35"/>
        <v>1.5741045905434462E-2</v>
      </c>
      <c r="E583" s="8">
        <f t="shared" si="36"/>
        <v>8.9957610029794861E-3</v>
      </c>
      <c r="F583" s="8">
        <f t="shared" si="37"/>
        <v>1.2193067136818911E-2</v>
      </c>
    </row>
    <row r="584" spans="1:6" hidden="1" outlineLevel="1" x14ac:dyDescent="0.3">
      <c r="A584" s="15" t="s">
        <v>598</v>
      </c>
      <c r="B584" s="10">
        <v>3.3158796781105913E-2</v>
      </c>
      <c r="C584" s="8">
        <f t="shared" si="38"/>
        <v>2.8282777963350242E-2</v>
      </c>
      <c r="D584" s="8">
        <f t="shared" ref="D584:D647" si="39">AVERAGE(B579:B583)</f>
        <v>1.9299296386344325E-2</v>
      </c>
      <c r="E584" s="8">
        <f t="shared" si="36"/>
        <v>9.5741491126768233E-3</v>
      </c>
      <c r="F584" s="8">
        <f t="shared" si="37"/>
        <v>1.4135218578671694E-2</v>
      </c>
    </row>
    <row r="585" spans="1:6" hidden="1" outlineLevel="1" x14ac:dyDescent="0.3">
      <c r="A585" s="15" t="s">
        <v>599</v>
      </c>
      <c r="B585" s="10">
        <v>2.5880720677979977E-2</v>
      </c>
      <c r="C585" s="8">
        <f t="shared" si="38"/>
        <v>3.3158796781105913E-2</v>
      </c>
      <c r="D585" s="8">
        <f t="shared" si="39"/>
        <v>2.4599798444055875E-2</v>
      </c>
      <c r="E585" s="8">
        <f t="shared" si="36"/>
        <v>1.0773012655550812E-2</v>
      </c>
      <c r="F585" s="8">
        <f t="shared" si="37"/>
        <v>1.7186390618074088E-2</v>
      </c>
    </row>
    <row r="586" spans="1:6" hidden="1" outlineLevel="1" x14ac:dyDescent="0.3">
      <c r="A586" s="15" t="s">
        <v>600</v>
      </c>
      <c r="B586" s="10">
        <v>3.034428489102111E-2</v>
      </c>
      <c r="C586" s="8">
        <f t="shared" si="38"/>
        <v>2.5880720677979977E-2</v>
      </c>
      <c r="D586" s="8">
        <f t="shared" si="39"/>
        <v>2.4676183131519657E-2</v>
      </c>
      <c r="E586" s="8">
        <f t="shared" si="36"/>
        <v>1.1708145976237644E-2</v>
      </c>
      <c r="F586" s="8">
        <f t="shared" si="37"/>
        <v>1.7613339748683517E-2</v>
      </c>
    </row>
    <row r="587" spans="1:6" hidden="1" outlineLevel="1" x14ac:dyDescent="0.3">
      <c r="A587" s="15" t="s">
        <v>601</v>
      </c>
      <c r="B587" s="10">
        <v>2.0259971873998615E-2</v>
      </c>
      <c r="C587" s="8">
        <f t="shared" si="38"/>
        <v>3.034428489102111E-2</v>
      </c>
      <c r="D587" s="8">
        <f t="shared" si="39"/>
        <v>2.6904507832312692E-2</v>
      </c>
      <c r="E587" s="8">
        <f t="shared" si="36"/>
        <v>1.2662879420637154E-2</v>
      </c>
      <c r="F587" s="8">
        <f t="shared" si="37"/>
        <v>1.9073062044018492E-2</v>
      </c>
    </row>
    <row r="588" spans="1:6" hidden="1" outlineLevel="1" x14ac:dyDescent="0.3">
      <c r="A588" s="15" t="s">
        <v>602</v>
      </c>
      <c r="B588" s="10">
        <v>2.3659675389436259E-2</v>
      </c>
      <c r="C588" s="8">
        <f t="shared" si="38"/>
        <v>2.0259971873998615E-2</v>
      </c>
      <c r="D588" s="8">
        <f t="shared" si="39"/>
        <v>2.7585310437491174E-2</v>
      </c>
      <c r="E588" s="8">
        <f t="shared" si="36"/>
        <v>1.3119454577000934E-2</v>
      </c>
      <c r="F588" s="8">
        <f t="shared" si="37"/>
        <v>1.96064322684791E-2</v>
      </c>
    </row>
    <row r="589" spans="1:6" hidden="1" outlineLevel="1" x14ac:dyDescent="0.3">
      <c r="A589" s="15" t="s">
        <v>603</v>
      </c>
      <c r="B589" s="10">
        <v>3.1020109727199853E-2</v>
      </c>
      <c r="C589" s="8">
        <f t="shared" si="38"/>
        <v>2.3659675389436259E-2</v>
      </c>
      <c r="D589" s="8">
        <f t="shared" si="39"/>
        <v>2.6660689922708376E-2</v>
      </c>
      <c r="E589" s="8">
        <f t="shared" si="36"/>
        <v>1.3831561196278758E-2</v>
      </c>
      <c r="F589" s="8">
        <f t="shared" si="37"/>
        <v>1.9437230327536061E-2</v>
      </c>
    </row>
    <row r="590" spans="1:6" hidden="1" outlineLevel="1" x14ac:dyDescent="0.3">
      <c r="A590" s="15" t="s">
        <v>604</v>
      </c>
      <c r="B590" s="10">
        <v>4.2560109725691478E-2</v>
      </c>
      <c r="C590" s="8">
        <f t="shared" si="38"/>
        <v>3.1020109727199853E-2</v>
      </c>
      <c r="D590" s="8">
        <f t="shared" si="39"/>
        <v>2.6232952511927161E-2</v>
      </c>
      <c r="E590" s="8">
        <f t="shared" si="36"/>
        <v>1.4749097547803401E-2</v>
      </c>
      <c r="F590" s="8">
        <f t="shared" si="37"/>
        <v>1.9585076525997433E-2</v>
      </c>
    </row>
    <row r="591" spans="1:6" hidden="1" outlineLevel="1" x14ac:dyDescent="0.3">
      <c r="A591" s="15" t="s">
        <v>605</v>
      </c>
      <c r="B591" s="10">
        <v>4.4272480619205266E-2</v>
      </c>
      <c r="C591" s="8">
        <f t="shared" si="38"/>
        <v>4.2560109725691478E-2</v>
      </c>
      <c r="D591" s="8">
        <f t="shared" si="39"/>
        <v>2.9568830321469463E-2</v>
      </c>
      <c r="E591" s="8">
        <f t="shared" si="36"/>
        <v>1.6251837438225229E-2</v>
      </c>
      <c r="F591" s="8">
        <f t="shared" si="37"/>
        <v>2.1790987778410802E-2</v>
      </c>
    </row>
    <row r="592" spans="1:6" hidden="1" outlineLevel="1" x14ac:dyDescent="0.3">
      <c r="A592" s="15" t="s">
        <v>606</v>
      </c>
      <c r="B592" s="10">
        <v>3.1391883517393783E-2</v>
      </c>
      <c r="C592" s="8">
        <f t="shared" si="38"/>
        <v>4.4272480619205266E-2</v>
      </c>
      <c r="D592" s="8">
        <f t="shared" si="39"/>
        <v>3.2354469467106295E-2</v>
      </c>
      <c r="E592" s="8">
        <f t="shared" si="36"/>
        <v>1.8065629740514674E-2</v>
      </c>
      <c r="F592" s="8">
        <f t="shared" si="37"/>
        <v>2.3872589216994672E-2</v>
      </c>
    </row>
    <row r="593" spans="1:6" hidden="1" outlineLevel="1" x14ac:dyDescent="0.3">
      <c r="A593" s="15" t="s">
        <v>607</v>
      </c>
      <c r="B593" s="10">
        <v>5.3980680189710653E-2</v>
      </c>
      <c r="C593" s="8">
        <f t="shared" si="38"/>
        <v>3.1391883517393783E-2</v>
      </c>
      <c r="D593" s="8">
        <f t="shared" si="39"/>
        <v>3.4580851795785329E-2</v>
      </c>
      <c r="E593" s="8">
        <f t="shared" si="36"/>
        <v>1.9278454734104861E-2</v>
      </c>
      <c r="F593" s="8">
        <f t="shared" si="37"/>
        <v>2.5467106401533882E-2</v>
      </c>
    </row>
    <row r="594" spans="1:6" hidden="1" outlineLevel="1" x14ac:dyDescent="0.3">
      <c r="A594" s="15" t="s">
        <v>608</v>
      </c>
      <c r="B594" s="10">
        <v>6.2259149907757438E-2</v>
      </c>
      <c r="C594" s="8">
        <f t="shared" si="38"/>
        <v>5.3980680189710653E-2</v>
      </c>
      <c r="D594" s="8">
        <f t="shared" si="39"/>
        <v>4.0645052755840204E-2</v>
      </c>
      <c r="E594" s="8">
        <f t="shared" si="36"/>
        <v>2.1505902310981321E-2</v>
      </c>
      <c r="F594" s="8">
        <f t="shared" si="37"/>
        <v>2.9271189701938587E-2</v>
      </c>
    </row>
    <row r="595" spans="1:6" hidden="1" outlineLevel="1" x14ac:dyDescent="0.3">
      <c r="A595" s="15" t="s">
        <v>609</v>
      </c>
      <c r="B595" s="10">
        <v>8.828496441567793E-2</v>
      </c>
      <c r="C595" s="8">
        <f t="shared" si="38"/>
        <v>6.2259149907757438E-2</v>
      </c>
      <c r="D595" s="8">
        <f t="shared" si="39"/>
        <v>4.6892860791951721E-2</v>
      </c>
      <c r="E595" s="8">
        <f t="shared" si="36"/>
        <v>2.4063749769220311E-2</v>
      </c>
      <c r="F595" s="8">
        <f t="shared" si="37"/>
        <v>3.3323834495219612E-2</v>
      </c>
    </row>
    <row r="596" spans="1:6" hidden="1" outlineLevel="1" x14ac:dyDescent="0.3">
      <c r="A596" s="15" t="s">
        <v>610</v>
      </c>
      <c r="B596" s="10">
        <v>4.8352333270061762E-2</v>
      </c>
      <c r="C596" s="8">
        <f t="shared" si="38"/>
        <v>8.828496441567793E-2</v>
      </c>
      <c r="D596" s="8">
        <f t="shared" si="39"/>
        <v>5.6037831729949007E-2</v>
      </c>
      <c r="E596" s="8">
        <f t="shared" si="36"/>
        <v>2.7885926925284136E-2</v>
      </c>
      <c r="F596" s="8">
        <f t="shared" si="37"/>
        <v>3.9261683558790721E-2</v>
      </c>
    </row>
    <row r="597" spans="1:6" hidden="1" outlineLevel="1" x14ac:dyDescent="0.3">
      <c r="A597" s="15" t="s">
        <v>611</v>
      </c>
      <c r="B597" s="10">
        <v>6.6409472983184809E-2</v>
      </c>
      <c r="C597" s="8">
        <f t="shared" si="38"/>
        <v>4.8352333270061762E-2</v>
      </c>
      <c r="D597" s="8">
        <f t="shared" si="39"/>
        <v>5.6853802260120309E-2</v>
      </c>
      <c r="E597" s="8">
        <f t="shared" si="36"/>
        <v>2.9801903407174132E-2</v>
      </c>
      <c r="F597" s="8">
        <f t="shared" si="37"/>
        <v>4.0503072913514147E-2</v>
      </c>
    </row>
    <row r="598" spans="1:6" hidden="1" outlineLevel="1" x14ac:dyDescent="0.3">
      <c r="A598" s="15" t="s">
        <v>612</v>
      </c>
      <c r="B598" s="10">
        <v>4.0421519134369026E-2</v>
      </c>
      <c r="C598" s="8">
        <f t="shared" si="38"/>
        <v>6.6409472983184809E-2</v>
      </c>
      <c r="D598" s="8">
        <f t="shared" si="39"/>
        <v>6.3857320153278524E-2</v>
      </c>
      <c r="E598" s="8">
        <f t="shared" si="36"/>
        <v>3.2649092586162949E-2</v>
      </c>
      <c r="F598" s="8">
        <f t="shared" si="37"/>
        <v>4.5021725141971218E-2</v>
      </c>
    </row>
    <row r="599" spans="1:6" hidden="1" outlineLevel="1" x14ac:dyDescent="0.3">
      <c r="A599" s="15" t="s">
        <v>613</v>
      </c>
      <c r="B599" s="10">
        <v>3.4125202541858135E-2</v>
      </c>
      <c r="C599" s="8">
        <f t="shared" si="38"/>
        <v>4.0421519134369026E-2</v>
      </c>
      <c r="D599" s="8">
        <f t="shared" si="39"/>
        <v>6.1145487942210183E-2</v>
      </c>
      <c r="E599" s="8">
        <f t="shared" si="36"/>
        <v>3.4246339235335987E-2</v>
      </c>
      <c r="F599" s="8">
        <f t="shared" si="37"/>
        <v>4.4393714541033406E-2</v>
      </c>
    </row>
    <row r="600" spans="1:6" hidden="1" outlineLevel="1" x14ac:dyDescent="0.3">
      <c r="A600" s="15" t="s">
        <v>614</v>
      </c>
      <c r="B600" s="10">
        <v>3.1595619927575223E-2</v>
      </c>
      <c r="C600" s="8">
        <f t="shared" si="38"/>
        <v>3.4125202541858135E-2</v>
      </c>
      <c r="D600" s="8">
        <f t="shared" si="39"/>
        <v>5.5518698469030327E-2</v>
      </c>
      <c r="E600" s="8">
        <f t="shared" si="36"/>
        <v>3.5607698324371564E-2</v>
      </c>
      <c r="F600" s="8">
        <f t="shared" si="37"/>
        <v>4.2217114371899282E-2</v>
      </c>
    </row>
    <row r="601" spans="1:6" hidden="1" outlineLevel="1" x14ac:dyDescent="0.3">
      <c r="A601" s="15" t="s">
        <v>615</v>
      </c>
      <c r="B601" s="10">
        <v>4.9882340231824203E-2</v>
      </c>
      <c r="C601" s="8">
        <f t="shared" si="38"/>
        <v>3.1595619927575223E-2</v>
      </c>
      <c r="D601" s="8">
        <f t="shared" si="39"/>
        <v>4.4180829571409792E-2</v>
      </c>
      <c r="E601" s="8">
        <f t="shared" ref="E601:E664" si="40">AVERAGE(B579:B600)</f>
        <v>3.6566975341134032E-2</v>
      </c>
      <c r="F601" s="8">
        <f t="shared" ref="F601:F664" si="41">C601*$H$3+D601*$I$3+E601*$J$3+$K$3</f>
        <v>3.7094568123066309E-2</v>
      </c>
    </row>
    <row r="602" spans="1:6" hidden="1" outlineLevel="1" x14ac:dyDescent="0.3">
      <c r="A602" s="15" t="s">
        <v>616</v>
      </c>
      <c r="B602" s="10">
        <v>4.4560299419887824E-2</v>
      </c>
      <c r="C602" s="8">
        <f t="shared" si="38"/>
        <v>4.9882340231824203E-2</v>
      </c>
      <c r="D602" s="8">
        <f t="shared" si="39"/>
        <v>4.4486830963762283E-2</v>
      </c>
      <c r="E602" s="8">
        <f t="shared" si="40"/>
        <v>3.8531795965646584E-2</v>
      </c>
      <c r="F602" s="8">
        <f t="shared" si="41"/>
        <v>3.8000744329707688E-2</v>
      </c>
    </row>
    <row r="603" spans="1:6" hidden="1" outlineLevel="1" x14ac:dyDescent="0.3">
      <c r="A603" s="15" t="s">
        <v>617</v>
      </c>
      <c r="B603" s="10">
        <v>2.4530233300949583E-2</v>
      </c>
      <c r="C603" s="8">
        <f t="shared" si="38"/>
        <v>4.4560299419887824E-2</v>
      </c>
      <c r="D603" s="8">
        <f t="shared" si="39"/>
        <v>4.0116996251102884E-2</v>
      </c>
      <c r="E603" s="8">
        <f t="shared" si="40"/>
        <v>3.9398227882884163E-2</v>
      </c>
      <c r="F603" s="8">
        <f t="shared" si="41"/>
        <v>3.6234349003308991E-2</v>
      </c>
    </row>
    <row r="604" spans="1:6" hidden="1" outlineLevel="1" x14ac:dyDescent="0.3">
      <c r="A604" s="15" t="s">
        <v>618</v>
      </c>
      <c r="B604" s="10">
        <v>3.8716310634725123E-2</v>
      </c>
      <c r="C604" s="8">
        <f t="shared" si="38"/>
        <v>2.4530233300949583E-2</v>
      </c>
      <c r="D604" s="8">
        <f t="shared" si="39"/>
        <v>3.6938739084418991E-2</v>
      </c>
      <c r="E604" s="8">
        <f t="shared" si="40"/>
        <v>3.9640390242606599E-2</v>
      </c>
      <c r="F604" s="8">
        <f t="shared" si="41"/>
        <v>3.4823091853040909E-2</v>
      </c>
    </row>
    <row r="605" spans="1:6" hidden="1" outlineLevel="1" x14ac:dyDescent="0.3">
      <c r="A605" s="15" t="s">
        <v>619</v>
      </c>
      <c r="B605" s="10">
        <v>1.8369479182441008E-2</v>
      </c>
      <c r="C605" s="8">
        <f t="shared" si="38"/>
        <v>3.8716310634725123E-2</v>
      </c>
      <c r="D605" s="8">
        <f t="shared" si="39"/>
        <v>3.7856960702992395E-2</v>
      </c>
      <c r="E605" s="8">
        <f t="shared" si="40"/>
        <v>4.0634042596543823E-2</v>
      </c>
      <c r="F605" s="8">
        <f t="shared" si="41"/>
        <v>3.5643557051959963E-2</v>
      </c>
    </row>
    <row r="606" spans="1:6" hidden="1" outlineLevel="1" x14ac:dyDescent="0.3">
      <c r="A606" s="15" t="s">
        <v>620</v>
      </c>
      <c r="B606" s="10">
        <v>1.7433262297451662E-2</v>
      </c>
      <c r="C606" s="8">
        <f t="shared" si="38"/>
        <v>1.8369479182441008E-2</v>
      </c>
      <c r="D606" s="8">
        <f t="shared" si="39"/>
        <v>3.521173255396555E-2</v>
      </c>
      <c r="E606" s="8">
        <f t="shared" si="40"/>
        <v>4.0183438106502496E-2</v>
      </c>
      <c r="F606" s="8">
        <f t="shared" si="41"/>
        <v>3.4213204786530449E-2</v>
      </c>
    </row>
    <row r="607" spans="1:6" hidden="1" outlineLevel="1" x14ac:dyDescent="0.3">
      <c r="A607" s="15" t="s">
        <v>621</v>
      </c>
      <c r="B607" s="10">
        <v>3.894073681488569E-2</v>
      </c>
      <c r="C607" s="8">
        <f t="shared" si="38"/>
        <v>1.7433262297451662E-2</v>
      </c>
      <c r="D607" s="8">
        <f t="shared" si="39"/>
        <v>2.8721916967091039E-2</v>
      </c>
      <c r="E607" s="8">
        <f t="shared" si="40"/>
        <v>3.9468641084518211E-2</v>
      </c>
      <c r="F607" s="8">
        <f t="shared" si="41"/>
        <v>3.0771326212507326E-2</v>
      </c>
    </row>
    <row r="608" spans="1:6" hidden="1" outlineLevel="1" x14ac:dyDescent="0.3">
      <c r="A608" s="15" t="s">
        <v>622</v>
      </c>
      <c r="B608" s="10">
        <v>1.4965534646550923E-2</v>
      </c>
      <c r="C608" s="8">
        <f t="shared" si="38"/>
        <v>3.894073681488569E-2</v>
      </c>
      <c r="D608" s="8">
        <f t="shared" si="39"/>
        <v>2.7598004446090618E-2</v>
      </c>
      <c r="E608" s="8">
        <f t="shared" si="40"/>
        <v>4.0062278181650292E-2</v>
      </c>
      <c r="F608" s="8">
        <f t="shared" si="41"/>
        <v>3.0424277186909397E-2</v>
      </c>
    </row>
    <row r="609" spans="1:6" hidden="1" outlineLevel="1" x14ac:dyDescent="0.3">
      <c r="A609" s="15" t="s">
        <v>623</v>
      </c>
      <c r="B609" s="10">
        <v>2.0314660338931499E-2</v>
      </c>
      <c r="C609" s="8">
        <f t="shared" si="38"/>
        <v>1.4965534646550923E-2</v>
      </c>
      <c r="D609" s="8">
        <f t="shared" si="39"/>
        <v>2.5685064715210881E-2</v>
      </c>
      <c r="E609" s="8">
        <f t="shared" si="40"/>
        <v>3.9363244079628927E-2</v>
      </c>
      <c r="F609" s="8">
        <f t="shared" si="41"/>
        <v>2.9256675404244231E-2</v>
      </c>
    </row>
    <row r="610" spans="1:6" hidden="1" outlineLevel="1" x14ac:dyDescent="0.3">
      <c r="A610" s="15" t="s">
        <v>624</v>
      </c>
      <c r="B610" s="10">
        <v>4.0076598344104243E-2</v>
      </c>
      <c r="C610" s="8">
        <f t="shared" si="38"/>
        <v>2.0314660338931499E-2</v>
      </c>
      <c r="D610" s="8">
        <f t="shared" si="39"/>
        <v>2.2004734656052155E-2</v>
      </c>
      <c r="E610" s="8">
        <f t="shared" si="40"/>
        <v>3.9365729918944055E-2</v>
      </c>
      <c r="F610" s="8">
        <f t="shared" si="41"/>
        <v>2.7458192988675328E-2</v>
      </c>
    </row>
    <row r="611" spans="1:6" hidden="1" outlineLevel="1" x14ac:dyDescent="0.3">
      <c r="A611" s="15" t="s">
        <v>625</v>
      </c>
      <c r="B611" s="10">
        <v>3.34163594551549E-2</v>
      </c>
      <c r="C611" s="8">
        <f t="shared" si="38"/>
        <v>4.0076598344104243E-2</v>
      </c>
      <c r="D611" s="8">
        <f t="shared" si="39"/>
        <v>2.6346158488384803E-2</v>
      </c>
      <c r="E611" s="8">
        <f t="shared" si="40"/>
        <v>4.0111953689610784E-2</v>
      </c>
      <c r="F611" s="8">
        <f t="shared" si="41"/>
        <v>2.9833444189691187E-2</v>
      </c>
    </row>
    <row r="612" spans="1:6" hidden="1" outlineLevel="1" x14ac:dyDescent="0.3">
      <c r="A612" s="15" t="s">
        <v>626</v>
      </c>
      <c r="B612" s="10">
        <v>2.2132675032191223E-2</v>
      </c>
      <c r="C612" s="8">
        <f t="shared" si="38"/>
        <v>3.34163594551549E-2</v>
      </c>
      <c r="D612" s="8">
        <f t="shared" si="39"/>
        <v>2.9542777919925451E-2</v>
      </c>
      <c r="E612" s="8">
        <f t="shared" si="40"/>
        <v>4.0220874131790547E-2</v>
      </c>
      <c r="F612" s="8">
        <f t="shared" si="41"/>
        <v>3.144396326136948E-2</v>
      </c>
    </row>
    <row r="613" spans="1:6" hidden="1" outlineLevel="1" x14ac:dyDescent="0.3">
      <c r="A613" s="15" t="s">
        <v>627</v>
      </c>
      <c r="B613" s="10">
        <v>1.6538700027297612E-2</v>
      </c>
      <c r="C613" s="8">
        <f t="shared" si="38"/>
        <v>2.2132675032191223E-2</v>
      </c>
      <c r="D613" s="8">
        <f t="shared" si="39"/>
        <v>2.6181165563386555E-2</v>
      </c>
      <c r="E613" s="8">
        <f t="shared" si="40"/>
        <v>3.9292354372995088E-2</v>
      </c>
      <c r="F613" s="8">
        <f t="shared" si="41"/>
        <v>2.9456222494144653E-2</v>
      </c>
    </row>
    <row r="614" spans="1:6" hidden="1" outlineLevel="1" x14ac:dyDescent="0.3">
      <c r="A614" s="15" t="s">
        <v>628</v>
      </c>
      <c r="B614" s="10">
        <v>1.7209941054453618E-2</v>
      </c>
      <c r="C614" s="8">
        <f t="shared" si="38"/>
        <v>1.6538700027297612E-2</v>
      </c>
      <c r="D614" s="8">
        <f t="shared" si="39"/>
        <v>2.6495798639535894E-2</v>
      </c>
      <c r="E614" s="8">
        <f t="shared" si="40"/>
        <v>3.8031727982453828E-2</v>
      </c>
      <c r="F614" s="8">
        <f t="shared" si="41"/>
        <v>2.9112020393670578E-2</v>
      </c>
    </row>
    <row r="615" spans="1:6" hidden="1" outlineLevel="1" x14ac:dyDescent="0.3">
      <c r="A615" s="15" t="s">
        <v>629</v>
      </c>
      <c r="B615" s="10">
        <v>1.7411276759440607E-2</v>
      </c>
      <c r="C615" s="8">
        <f t="shared" si="38"/>
        <v>1.7209941054453618E-2</v>
      </c>
      <c r="D615" s="8">
        <f t="shared" si="39"/>
        <v>2.5874854782640323E-2</v>
      </c>
      <c r="E615" s="8">
        <f t="shared" si="40"/>
        <v>3.7387094234138371E-2</v>
      </c>
      <c r="F615" s="8">
        <f t="shared" si="41"/>
        <v>2.8549336328732199E-2</v>
      </c>
    </row>
    <row r="616" spans="1:6" hidden="1" outlineLevel="1" x14ac:dyDescent="0.3">
      <c r="A616" s="15" t="s">
        <v>630</v>
      </c>
      <c r="B616" s="10">
        <v>2.0433205563808808E-2</v>
      </c>
      <c r="C616" s="8">
        <f t="shared" si="38"/>
        <v>1.7411276759440607E-2</v>
      </c>
      <c r="D616" s="8">
        <f t="shared" si="39"/>
        <v>2.134179046570759E-2</v>
      </c>
      <c r="E616" s="8">
        <f t="shared" si="40"/>
        <v>3.5724848623671548E-2</v>
      </c>
      <c r="F616" s="8">
        <f t="shared" si="41"/>
        <v>2.5675493453671441E-2</v>
      </c>
    </row>
    <row r="617" spans="1:6" hidden="1" outlineLevel="1" x14ac:dyDescent="0.3">
      <c r="A617" s="15" t="s">
        <v>631</v>
      </c>
      <c r="B617" s="10">
        <v>1.3209182217296044E-2</v>
      </c>
      <c r="C617" s="8">
        <f t="shared" si="38"/>
        <v>2.0433205563808808E-2</v>
      </c>
      <c r="D617" s="8">
        <f t="shared" si="39"/>
        <v>1.8745159687438374E-2</v>
      </c>
      <c r="E617" s="8">
        <f t="shared" si="40"/>
        <v>3.3823669335310239E-2</v>
      </c>
      <c r="F617" s="8">
        <f t="shared" si="41"/>
        <v>2.3641932454537322E-2</v>
      </c>
    </row>
    <row r="618" spans="1:6" hidden="1" outlineLevel="1" x14ac:dyDescent="0.3">
      <c r="A618" s="15" t="s">
        <v>632</v>
      </c>
      <c r="B618" s="10">
        <v>1.790262222672398E-2</v>
      </c>
      <c r="C618" s="8">
        <f t="shared" si="38"/>
        <v>1.3209182217296044E-2</v>
      </c>
      <c r="D618" s="8">
        <f t="shared" si="39"/>
        <v>1.6960461124459338E-2</v>
      </c>
      <c r="E618" s="8">
        <f t="shared" si="40"/>
        <v>3.0411133780838342E-2</v>
      </c>
      <c r="F618" s="8">
        <f t="shared" si="41"/>
        <v>2.1413603130890847E-2</v>
      </c>
    </row>
    <row r="619" spans="1:6" hidden="1" outlineLevel="1" x14ac:dyDescent="0.3">
      <c r="A619" s="15" t="s">
        <v>633</v>
      </c>
      <c r="B619" s="10">
        <v>1.5210876566989166E-2</v>
      </c>
      <c r="C619" s="8">
        <f t="shared" si="38"/>
        <v>1.790262222672398E-2</v>
      </c>
      <c r="D619" s="8">
        <f t="shared" si="39"/>
        <v>1.7233245564344614E-2</v>
      </c>
      <c r="E619" s="8">
        <f t="shared" si="40"/>
        <v>2.9027056006141173E-2</v>
      </c>
      <c r="F619" s="8">
        <f t="shared" si="41"/>
        <v>2.0980467607027993E-2</v>
      </c>
    </row>
    <row r="620" spans="1:6" hidden="1" outlineLevel="1" x14ac:dyDescent="0.3">
      <c r="A620" s="15" t="s">
        <v>634</v>
      </c>
      <c r="B620" s="10">
        <v>1.7244769286259717E-2</v>
      </c>
      <c r="C620" s="8">
        <f t="shared" si="38"/>
        <v>1.5210876566989166E-2</v>
      </c>
      <c r="D620" s="8">
        <f t="shared" si="39"/>
        <v>1.6833432666851719E-2</v>
      </c>
      <c r="E620" s="8">
        <f t="shared" si="40"/>
        <v>2.6699847078132288E-2</v>
      </c>
      <c r="F620" s="8">
        <f t="shared" si="41"/>
        <v>1.9854159811313554E-2</v>
      </c>
    </row>
    <row r="621" spans="1:6" hidden="1" outlineLevel="1" x14ac:dyDescent="0.3">
      <c r="A621" s="15" t="s">
        <v>635</v>
      </c>
      <c r="B621" s="10">
        <v>2.0620685099656231E-2</v>
      </c>
      <c r="C621" s="8">
        <f t="shared" si="38"/>
        <v>1.7244769286259717E-2</v>
      </c>
      <c r="D621" s="8">
        <f t="shared" si="39"/>
        <v>1.6800131172215543E-2</v>
      </c>
      <c r="E621" s="8">
        <f t="shared" si="40"/>
        <v>2.5646358448672767E-2</v>
      </c>
      <c r="F621" s="8">
        <f t="shared" si="41"/>
        <v>1.9410144714206413E-2</v>
      </c>
    </row>
    <row r="622" spans="1:6" hidden="1" outlineLevel="1" x14ac:dyDescent="0.3">
      <c r="A622" s="15" t="s">
        <v>636</v>
      </c>
      <c r="B622" s="10">
        <v>1.4102663706845769E-2</v>
      </c>
      <c r="C622" s="8">
        <f t="shared" si="38"/>
        <v>2.0620685099656231E-2</v>
      </c>
      <c r="D622" s="8">
        <f t="shared" si="39"/>
        <v>1.6837627079385027E-2</v>
      </c>
      <c r="E622" s="8">
        <f t="shared" si="40"/>
        <v>2.5032516746754496E-2</v>
      </c>
      <c r="F622" s="8">
        <f t="shared" si="41"/>
        <v>1.9175074983380759E-2</v>
      </c>
    </row>
    <row r="623" spans="1:6" hidden="1" outlineLevel="1" x14ac:dyDescent="0.3">
      <c r="A623" s="15" t="s">
        <v>637</v>
      </c>
      <c r="B623" s="10">
        <v>1.2628128317577479E-2</v>
      </c>
      <c r="C623" s="8">
        <f t="shared" si="38"/>
        <v>1.4102663706845769E-2</v>
      </c>
      <c r="D623" s="8">
        <f t="shared" si="39"/>
        <v>1.7016323377294969E-2</v>
      </c>
      <c r="E623" s="8">
        <f t="shared" si="40"/>
        <v>2.4237382373084978E-2</v>
      </c>
      <c r="F623" s="8">
        <f t="shared" si="41"/>
        <v>1.89538525447202E-2</v>
      </c>
    </row>
    <row r="624" spans="1:6" hidden="1" outlineLevel="1" x14ac:dyDescent="0.3">
      <c r="A624" s="15" t="s">
        <v>638</v>
      </c>
      <c r="B624" s="10">
        <v>9.2686210471761808E-3</v>
      </c>
      <c r="C624" s="8">
        <f t="shared" si="38"/>
        <v>1.2628128317577479E-2</v>
      </c>
      <c r="D624" s="8">
        <f t="shared" si="39"/>
        <v>1.5961424595465672E-2</v>
      </c>
      <c r="E624" s="8">
        <f t="shared" si="40"/>
        <v>2.254400910425558E-2</v>
      </c>
      <c r="F624" s="8">
        <f t="shared" si="41"/>
        <v>1.7761910099342436E-2</v>
      </c>
    </row>
    <row r="625" spans="1:6" hidden="1" outlineLevel="1" x14ac:dyDescent="0.3">
      <c r="A625" s="15" t="s">
        <v>639</v>
      </c>
      <c r="B625" s="10">
        <v>1.5338963594791151E-2</v>
      </c>
      <c r="C625" s="8">
        <f t="shared" si="38"/>
        <v>9.2686210471761808E-3</v>
      </c>
      <c r="D625" s="8">
        <f t="shared" si="39"/>
        <v>1.4772973491503074E-2</v>
      </c>
      <c r="E625" s="8">
        <f t="shared" si="40"/>
        <v>2.093984190549596E-2</v>
      </c>
      <c r="F625" s="8">
        <f t="shared" si="41"/>
        <v>1.6544395249873705E-2</v>
      </c>
    </row>
    <row r="626" spans="1:6" hidden="1" outlineLevel="1" x14ac:dyDescent="0.3">
      <c r="A626" s="15" t="s">
        <v>640</v>
      </c>
      <c r="B626" s="10">
        <v>2.1043966315617064E-2</v>
      </c>
      <c r="C626" s="8">
        <f t="shared" si="38"/>
        <v>1.5338963594791151E-2</v>
      </c>
      <c r="D626" s="8">
        <f t="shared" si="39"/>
        <v>1.439181235320936E-2</v>
      </c>
      <c r="E626" s="8">
        <f t="shared" si="40"/>
        <v>2.0522056918852394E-2</v>
      </c>
      <c r="F626" s="8">
        <f t="shared" si="41"/>
        <v>1.6179718684329238E-2</v>
      </c>
    </row>
    <row r="627" spans="1:6" hidden="1" outlineLevel="1" x14ac:dyDescent="0.3">
      <c r="A627" s="15" t="s">
        <v>641</v>
      </c>
      <c r="B627" s="10">
        <v>9.5917519268025348E-3</v>
      </c>
      <c r="C627" s="8">
        <f t="shared" si="38"/>
        <v>2.1043966315617064E-2</v>
      </c>
      <c r="D627" s="8">
        <f t="shared" si="39"/>
        <v>1.4476468596401528E-2</v>
      </c>
      <c r="E627" s="8">
        <f t="shared" si="40"/>
        <v>1.9718768540711116E-2</v>
      </c>
      <c r="F627" s="8">
        <f t="shared" si="41"/>
        <v>1.5887043121995494E-2</v>
      </c>
    </row>
    <row r="628" spans="1:6" hidden="1" outlineLevel="1" x14ac:dyDescent="0.3">
      <c r="A628" s="15" t="s">
        <v>642</v>
      </c>
      <c r="B628" s="10">
        <v>1.7235169721515321E-2</v>
      </c>
      <c r="C628" s="8">
        <f t="shared" si="38"/>
        <v>9.5917519268025348E-3</v>
      </c>
      <c r="D628" s="8">
        <f t="shared" si="39"/>
        <v>1.3574286240392882E-2</v>
      </c>
      <c r="E628" s="8">
        <f t="shared" si="40"/>
        <v>1.9319780938182096E-2</v>
      </c>
      <c r="F628" s="8">
        <f t="shared" si="41"/>
        <v>1.5308743459378321E-2</v>
      </c>
    </row>
    <row r="629" spans="1:6" hidden="1" outlineLevel="1" x14ac:dyDescent="0.3">
      <c r="A629" s="15" t="s">
        <v>643</v>
      </c>
      <c r="B629" s="10">
        <v>1.1521183489381755E-2</v>
      </c>
      <c r="C629" s="8">
        <f t="shared" si="38"/>
        <v>1.7235169721515321E-2</v>
      </c>
      <c r="D629" s="8">
        <f t="shared" si="39"/>
        <v>1.4495694521180453E-2</v>
      </c>
      <c r="E629" s="8">
        <f t="shared" si="40"/>
        <v>1.9310776730184991E-2</v>
      </c>
      <c r="F629" s="8">
        <f t="shared" si="41"/>
        <v>1.5739145937864955E-2</v>
      </c>
    </row>
    <row r="630" spans="1:6" hidden="1" outlineLevel="1" x14ac:dyDescent="0.3">
      <c r="A630" s="15" t="s">
        <v>644</v>
      </c>
      <c r="B630" s="10">
        <v>1.3281279112060874E-2</v>
      </c>
      <c r="C630" s="8">
        <f t="shared" si="38"/>
        <v>1.1521183489381755E-2</v>
      </c>
      <c r="D630" s="8">
        <f t="shared" si="39"/>
        <v>1.4946207009621565E-2</v>
      </c>
      <c r="E630" s="8">
        <f t="shared" si="40"/>
        <v>1.8064433397207539E-2</v>
      </c>
      <c r="F630" s="8">
        <f t="shared" si="41"/>
        <v>1.546698901306527E-2</v>
      </c>
    </row>
    <row r="631" spans="1:6" hidden="1" outlineLevel="1" x14ac:dyDescent="0.3">
      <c r="A631" s="15" t="s">
        <v>645</v>
      </c>
      <c r="B631" s="10">
        <v>9.2416371114832016E-3</v>
      </c>
      <c r="C631" s="8">
        <f t="shared" si="38"/>
        <v>1.3281279112060874E-2</v>
      </c>
      <c r="D631" s="8">
        <f t="shared" si="39"/>
        <v>1.453467011307551E-2</v>
      </c>
      <c r="E631" s="8">
        <f t="shared" si="40"/>
        <v>1.7987876327457995E-2</v>
      </c>
      <c r="F631" s="8">
        <f t="shared" si="41"/>
        <v>1.5232817898778995E-2</v>
      </c>
    </row>
    <row r="632" spans="1:6" hidden="1" outlineLevel="1" x14ac:dyDescent="0.3">
      <c r="A632" s="15" t="s">
        <v>646</v>
      </c>
      <c r="B632" s="10">
        <v>1.2640903114360631E-2</v>
      </c>
      <c r="C632" s="8">
        <f t="shared" si="38"/>
        <v>9.2416371114832016E-3</v>
      </c>
      <c r="D632" s="8">
        <f t="shared" si="39"/>
        <v>1.2174204272248737E-2</v>
      </c>
      <c r="E632" s="8">
        <f t="shared" si="40"/>
        <v>1.7484557089846708E-2</v>
      </c>
      <c r="F632" s="8">
        <f t="shared" si="41"/>
        <v>1.3889779075396158E-2</v>
      </c>
    </row>
    <row r="633" spans="1:6" hidden="1" outlineLevel="1" x14ac:dyDescent="0.3">
      <c r="A633" s="15" t="s">
        <v>647</v>
      </c>
      <c r="B633" s="10">
        <v>1.0968241951026456E-2</v>
      </c>
      <c r="C633" s="8">
        <f t="shared" si="38"/>
        <v>1.2640903114360631E-2</v>
      </c>
      <c r="D633" s="8">
        <f t="shared" si="39"/>
        <v>1.2784034509760355E-2</v>
      </c>
      <c r="E633" s="8">
        <f t="shared" si="40"/>
        <v>1.6237480033949269E-2</v>
      </c>
      <c r="F633" s="8">
        <f t="shared" si="41"/>
        <v>1.3678067786271203E-2</v>
      </c>
    </row>
    <row r="634" spans="1:6" hidden="1" outlineLevel="1" x14ac:dyDescent="0.3">
      <c r="A634" s="15" t="s">
        <v>648</v>
      </c>
      <c r="B634" s="10">
        <v>1.0017860175132964E-2</v>
      </c>
      <c r="C634" s="8">
        <f t="shared" si="38"/>
        <v>1.0968241951026456E-2</v>
      </c>
      <c r="D634" s="8">
        <f t="shared" si="39"/>
        <v>1.1530648955662585E-2</v>
      </c>
      <c r="E634" s="8">
        <f t="shared" si="40"/>
        <v>1.5217111056488885E-2</v>
      </c>
      <c r="F634" s="8">
        <f t="shared" si="41"/>
        <v>1.266089068157574E-2</v>
      </c>
    </row>
    <row r="635" spans="1:6" hidden="1" outlineLevel="1" x14ac:dyDescent="0.3">
      <c r="A635" s="15" t="s">
        <v>649</v>
      </c>
      <c r="B635" s="10">
        <v>1.2020695815178738E-2</v>
      </c>
      <c r="C635" s="8">
        <f t="shared" si="38"/>
        <v>1.0017860175132964E-2</v>
      </c>
      <c r="D635" s="8">
        <f t="shared" si="39"/>
        <v>1.1229984292812824E-2</v>
      </c>
      <c r="E635" s="8">
        <f t="shared" si="40"/>
        <v>1.4666437653895324E-2</v>
      </c>
      <c r="F635" s="8">
        <f t="shared" si="41"/>
        <v>1.2294752693922622E-2</v>
      </c>
    </row>
    <row r="636" spans="1:6" hidden="1" outlineLevel="1" x14ac:dyDescent="0.3">
      <c r="A636" s="15" t="s">
        <v>650</v>
      </c>
      <c r="B636" s="10">
        <v>1.7234999012153661E-2</v>
      </c>
      <c r="C636" s="8">
        <f t="shared" si="38"/>
        <v>1.2020695815178738E-2</v>
      </c>
      <c r="D636" s="8">
        <f t="shared" si="39"/>
        <v>1.0977867633436399E-2</v>
      </c>
      <c r="E636" s="8">
        <f t="shared" si="40"/>
        <v>1.4461073826071737E-2</v>
      </c>
      <c r="F636" s="8">
        <f t="shared" si="41"/>
        <v>1.2085806605359394E-2</v>
      </c>
    </row>
    <row r="637" spans="1:6" hidden="1" outlineLevel="1" x14ac:dyDescent="0.3">
      <c r="A637" s="15" t="s">
        <v>651</v>
      </c>
      <c r="B637" s="10">
        <v>2.0184879049343574E-2</v>
      </c>
      <c r="C637" s="8">
        <f t="shared" si="38"/>
        <v>1.7234999012153661E-2</v>
      </c>
      <c r="D637" s="8">
        <f t="shared" si="39"/>
        <v>1.2576540013570493E-2</v>
      </c>
      <c r="E637" s="8">
        <f t="shared" si="40"/>
        <v>1.4462212824149012E-2</v>
      </c>
      <c r="F637" s="8">
        <f t="shared" si="41"/>
        <v>1.2854090462341029E-2</v>
      </c>
    </row>
    <row r="638" spans="1:6" hidden="1" outlineLevel="1" x14ac:dyDescent="0.3">
      <c r="A638" s="15" t="s">
        <v>652</v>
      </c>
      <c r="B638" s="10">
        <v>1.2413107246046527E-2</v>
      </c>
      <c r="C638" s="8">
        <f t="shared" si="38"/>
        <v>2.0184879049343574E-2</v>
      </c>
      <c r="D638" s="8">
        <f t="shared" si="39"/>
        <v>1.4085335200567078E-2</v>
      </c>
      <c r="E638" s="8">
        <f t="shared" si="40"/>
        <v>1.4588285655508237E-2</v>
      </c>
      <c r="F638" s="8">
        <f t="shared" si="41"/>
        <v>1.3633119206969503E-2</v>
      </c>
    </row>
    <row r="639" spans="1:6" hidden="1" outlineLevel="1" x14ac:dyDescent="0.3">
      <c r="A639" s="15" t="s">
        <v>653</v>
      </c>
      <c r="B639" s="10">
        <v>2.0101196499861935E-2</v>
      </c>
      <c r="C639" s="8">
        <f t="shared" si="38"/>
        <v>1.2413107246046527E-2</v>
      </c>
      <c r="D639" s="8">
        <f t="shared" si="39"/>
        <v>1.4374308259571093E-2</v>
      </c>
      <c r="E639" s="8">
        <f t="shared" si="40"/>
        <v>1.4223735731973591E-2</v>
      </c>
      <c r="F639" s="8">
        <f t="shared" si="41"/>
        <v>1.3641157682252584E-2</v>
      </c>
    </row>
    <row r="640" spans="1:6" hidden="1" outlineLevel="1" x14ac:dyDescent="0.3">
      <c r="A640" s="15" t="s">
        <v>654</v>
      </c>
      <c r="B640" s="10">
        <v>8.8992965355529381E-3</v>
      </c>
      <c r="C640" s="8">
        <f t="shared" si="38"/>
        <v>2.0101196499861935E-2</v>
      </c>
      <c r="D640" s="8">
        <f t="shared" si="39"/>
        <v>1.6390975524516883E-2</v>
      </c>
      <c r="E640" s="8">
        <f t="shared" si="40"/>
        <v>1.4537009108453857E-2</v>
      </c>
      <c r="F640" s="8">
        <f t="shared" si="41"/>
        <v>1.4733812580251634E-2</v>
      </c>
    </row>
    <row r="641" spans="1:6" hidden="1" outlineLevel="1" x14ac:dyDescent="0.3">
      <c r="A641" s="15" t="s">
        <v>655</v>
      </c>
      <c r="B641" s="10">
        <v>1.1698228118405186E-2</v>
      </c>
      <c r="C641" s="8">
        <f t="shared" si="38"/>
        <v>8.8992965355529381E-3</v>
      </c>
      <c r="D641" s="8">
        <f t="shared" si="39"/>
        <v>1.5766695668591728E-2</v>
      </c>
      <c r="E641" s="8">
        <f t="shared" si="40"/>
        <v>1.412776703158245E-2</v>
      </c>
      <c r="F641" s="8">
        <f t="shared" si="41"/>
        <v>1.4286063133124383E-2</v>
      </c>
    </row>
    <row r="642" spans="1:6" hidden="1" outlineLevel="1" x14ac:dyDescent="0.3">
      <c r="A642" s="15" t="s">
        <v>656</v>
      </c>
      <c r="B642" s="10">
        <v>7.9663555556282566E-3</v>
      </c>
      <c r="C642" s="8">
        <f t="shared" si="38"/>
        <v>1.1698228118405186E-2</v>
      </c>
      <c r="D642" s="8">
        <f t="shared" si="39"/>
        <v>1.4659341489842031E-2</v>
      </c>
      <c r="E642" s="8">
        <f t="shared" si="40"/>
        <v>1.3968101193010451E-2</v>
      </c>
      <c r="F642" s="8">
        <f t="shared" si="41"/>
        <v>1.3678168497549286E-2</v>
      </c>
    </row>
    <row r="643" spans="1:6" hidden="1" outlineLevel="1" x14ac:dyDescent="0.3">
      <c r="A643" s="15" t="s">
        <v>657</v>
      </c>
      <c r="B643" s="10">
        <v>5.7669670063333154E-3</v>
      </c>
      <c r="C643" s="8">
        <f t="shared" si="38"/>
        <v>7.9663555556282566E-3</v>
      </c>
      <c r="D643" s="8">
        <f t="shared" si="39"/>
        <v>1.221563679109897E-2</v>
      </c>
      <c r="E643" s="8">
        <f t="shared" si="40"/>
        <v>1.3546355114345382E-2</v>
      </c>
      <c r="F643" s="8">
        <f t="shared" si="41"/>
        <v>1.2326925108326213E-2</v>
      </c>
    </row>
    <row r="644" spans="1:6" hidden="1" outlineLevel="1" x14ac:dyDescent="0.3">
      <c r="A644" s="15" t="s">
        <v>658</v>
      </c>
      <c r="B644" s="10">
        <v>1.8003397495359456E-2</v>
      </c>
      <c r="C644" s="8">
        <f t="shared" ref="C644:C707" si="42">B643</f>
        <v>5.7669670063333154E-3</v>
      </c>
      <c r="D644" s="8">
        <f t="shared" si="39"/>
        <v>1.0886408743156327E-2</v>
      </c>
      <c r="E644" s="8">
        <f t="shared" si="40"/>
        <v>1.2871186110103435E-2</v>
      </c>
      <c r="F644" s="8">
        <f t="shared" si="41"/>
        <v>1.1412796538658039E-2</v>
      </c>
    </row>
    <row r="645" spans="1:6" hidden="1" outlineLevel="1" x14ac:dyDescent="0.3">
      <c r="A645" s="15" t="s">
        <v>659</v>
      </c>
      <c r="B645" s="10">
        <v>1.8971265555576333E-2</v>
      </c>
      <c r="C645" s="8">
        <f t="shared" si="42"/>
        <v>1.8003397495359456E-2</v>
      </c>
      <c r="D645" s="8">
        <f t="shared" si="39"/>
        <v>1.046684894225583E-2</v>
      </c>
      <c r="E645" s="8">
        <f t="shared" si="40"/>
        <v>1.3048492191399509E-2</v>
      </c>
      <c r="F645" s="8">
        <f t="shared" si="41"/>
        <v>1.1257683715134697E-2</v>
      </c>
    </row>
    <row r="646" spans="1:6" hidden="1" outlineLevel="1" x14ac:dyDescent="0.3">
      <c r="A646" s="15" t="s">
        <v>660</v>
      </c>
      <c r="B646" s="10">
        <v>1.0430109596908509E-2</v>
      </c>
      <c r="C646" s="8">
        <f t="shared" si="42"/>
        <v>1.8971265555576333E-2</v>
      </c>
      <c r="D646" s="8">
        <f t="shared" si="39"/>
        <v>1.248124274626051E-2</v>
      </c>
      <c r="E646" s="8">
        <f t="shared" si="40"/>
        <v>1.3336816611308549E-2</v>
      </c>
      <c r="F646" s="8">
        <f t="shared" si="41"/>
        <v>1.2351527879102483E-2</v>
      </c>
    </row>
    <row r="647" spans="1:6" hidden="1" outlineLevel="1" x14ac:dyDescent="0.3">
      <c r="A647" s="15" t="s">
        <v>661</v>
      </c>
      <c r="B647" s="10">
        <v>1.152539585588889E-2</v>
      </c>
      <c r="C647" s="8">
        <f t="shared" si="42"/>
        <v>1.0430109596908509E-2</v>
      </c>
      <c r="D647" s="8">
        <f t="shared" si="39"/>
        <v>1.2227619041961173E-2</v>
      </c>
      <c r="E647" s="8">
        <f t="shared" si="40"/>
        <v>1.3389611545387287E-2</v>
      </c>
      <c r="F647" s="8">
        <f t="shared" si="41"/>
        <v>1.2265130515885432E-2</v>
      </c>
    </row>
    <row r="648" spans="1:6" hidden="1" outlineLevel="1" x14ac:dyDescent="0.3">
      <c r="A648" s="15" t="s">
        <v>662</v>
      </c>
      <c r="B648" s="10">
        <v>6.150612962643672E-3</v>
      </c>
      <c r="C648" s="8">
        <f t="shared" si="42"/>
        <v>1.152539585588889E-2</v>
      </c>
      <c r="D648" s="8">
        <f t="shared" ref="D648:D711" si="43">AVERAGE(B643:B647)</f>
        <v>1.29394271020133E-2</v>
      </c>
      <c r="E648" s="8">
        <f t="shared" si="40"/>
        <v>1.3216267557255369E-2</v>
      </c>
      <c r="F648" s="8">
        <f t="shared" si="41"/>
        <v>1.2539475459934493E-2</v>
      </c>
    </row>
    <row r="649" spans="1:6" hidden="1" outlineLevel="1" x14ac:dyDescent="0.3">
      <c r="A649" s="15" t="s">
        <v>663</v>
      </c>
      <c r="B649" s="10">
        <v>6.9297931934734786E-3</v>
      </c>
      <c r="C649" s="8">
        <f t="shared" si="42"/>
        <v>6.150612962643672E-3</v>
      </c>
      <c r="D649" s="8">
        <f t="shared" si="43"/>
        <v>1.3016156293275372E-2</v>
      </c>
      <c r="E649" s="8">
        <f t="shared" si="40"/>
        <v>1.2539296950302032E-2</v>
      </c>
      <c r="F649" s="8">
        <f t="shared" si="41"/>
        <v>1.2314137163664446E-2</v>
      </c>
    </row>
    <row r="650" spans="1:6" hidden="1" outlineLevel="1" x14ac:dyDescent="0.3">
      <c r="A650" s="15" t="s">
        <v>664</v>
      </c>
      <c r="B650" s="10">
        <v>8.0964010774124857E-3</v>
      </c>
      <c r="C650" s="8">
        <f t="shared" si="42"/>
        <v>6.9297931934734786E-3</v>
      </c>
      <c r="D650" s="8">
        <f t="shared" si="43"/>
        <v>1.0801435432898177E-2</v>
      </c>
      <c r="E650" s="8">
        <f t="shared" si="40"/>
        <v>1.2418298826059803E-2</v>
      </c>
      <c r="F650" s="8">
        <f t="shared" si="41"/>
        <v>1.1187028943404355E-2</v>
      </c>
    </row>
    <row r="651" spans="1:6" hidden="1" outlineLevel="1" x14ac:dyDescent="0.3">
      <c r="A651" s="15" t="s">
        <v>665</v>
      </c>
      <c r="B651" s="10">
        <v>8.9241491362251433E-3</v>
      </c>
      <c r="C651" s="8">
        <f t="shared" si="42"/>
        <v>8.0964010774124857E-3</v>
      </c>
      <c r="D651" s="8">
        <f t="shared" si="43"/>
        <v>8.6264625372654054E-3</v>
      </c>
      <c r="E651" s="8">
        <f t="shared" si="40"/>
        <v>1.2002900251327856E-2</v>
      </c>
      <c r="F651" s="8">
        <f t="shared" si="41"/>
        <v>9.9600255792966826E-3</v>
      </c>
    </row>
    <row r="652" spans="1:6" hidden="1" outlineLevel="1" x14ac:dyDescent="0.3">
      <c r="A652" s="15" t="s">
        <v>666</v>
      </c>
      <c r="B652" s="10">
        <v>1.8803216134152832E-2</v>
      </c>
      <c r="C652" s="8">
        <f t="shared" si="42"/>
        <v>8.9241491362251433E-3</v>
      </c>
      <c r="D652" s="8">
        <f t="shared" si="43"/>
        <v>8.3252704451287334E-3</v>
      </c>
      <c r="E652" s="8">
        <f t="shared" si="40"/>
        <v>1.1884853235275279E-2</v>
      </c>
      <c r="F652" s="8">
        <f t="shared" si="41"/>
        <v>9.7645224531624688E-3</v>
      </c>
    </row>
    <row r="653" spans="1:6" hidden="1" outlineLevel="1" x14ac:dyDescent="0.3">
      <c r="A653" s="15" t="s">
        <v>667</v>
      </c>
      <c r="B653" s="10">
        <v>5.6739753255696957E-3</v>
      </c>
      <c r="C653" s="8">
        <f t="shared" si="42"/>
        <v>1.8803216134152832E-2</v>
      </c>
      <c r="D653" s="8">
        <f t="shared" si="43"/>
        <v>9.7808345007815226E-3</v>
      </c>
      <c r="E653" s="8">
        <f t="shared" si="40"/>
        <v>1.2135850372643097E-2</v>
      </c>
      <c r="F653" s="8">
        <f t="shared" si="41"/>
        <v>1.0555233214751139E-2</v>
      </c>
    </row>
    <row r="654" spans="1:6" hidden="1" outlineLevel="1" x14ac:dyDescent="0.3">
      <c r="A654" s="15" t="s">
        <v>668</v>
      </c>
      <c r="B654" s="10">
        <v>8.4441981190595539E-3</v>
      </c>
      <c r="C654" s="8">
        <f t="shared" si="42"/>
        <v>5.6739753255696957E-3</v>
      </c>
      <c r="D654" s="8">
        <f t="shared" si="43"/>
        <v>9.6855069733667275E-3</v>
      </c>
      <c r="E654" s="8">
        <f t="shared" si="40"/>
        <v>1.1973683927828847E-2</v>
      </c>
      <c r="F654" s="8">
        <f t="shared" si="41"/>
        <v>1.0467701546654447E-2</v>
      </c>
    </row>
    <row r="655" spans="1:6" hidden="1" outlineLevel="1" x14ac:dyDescent="0.3">
      <c r="A655" s="15" t="s">
        <v>669</v>
      </c>
      <c r="B655" s="10">
        <v>7.8524408837556455E-3</v>
      </c>
      <c r="C655" s="8">
        <f t="shared" si="42"/>
        <v>8.4441981190595539E-3</v>
      </c>
      <c r="D655" s="8">
        <f t="shared" si="43"/>
        <v>9.9883879584839429E-3</v>
      </c>
      <c r="E655" s="8">
        <f t="shared" si="40"/>
        <v>1.1782924609860617E-2</v>
      </c>
      <c r="F655" s="8">
        <f t="shared" si="41"/>
        <v>1.0533108629400352E-2</v>
      </c>
    </row>
    <row r="656" spans="1:6" hidden="1" outlineLevel="1" x14ac:dyDescent="0.3">
      <c r="A656" s="15" t="s">
        <v>670</v>
      </c>
      <c r="B656" s="10">
        <v>2.6526837403018064E-2</v>
      </c>
      <c r="C656" s="8">
        <f t="shared" si="42"/>
        <v>7.8524408837556455E-3</v>
      </c>
      <c r="D656" s="8">
        <f t="shared" si="43"/>
        <v>9.9395959197525734E-3</v>
      </c>
      <c r="E656" s="8">
        <f t="shared" si="40"/>
        <v>1.1641297288621037E-2</v>
      </c>
      <c r="F656" s="8">
        <f t="shared" si="41"/>
        <v>1.0453455808087533E-2</v>
      </c>
    </row>
    <row r="657" spans="1:6" hidden="1" outlineLevel="1" x14ac:dyDescent="0.3">
      <c r="A657" s="15" t="s">
        <v>671</v>
      </c>
      <c r="B657" s="10">
        <v>3.2626731817673671E-2</v>
      </c>
      <c r="C657" s="8">
        <f t="shared" si="42"/>
        <v>2.6526837403018064E-2</v>
      </c>
      <c r="D657" s="8">
        <f t="shared" si="43"/>
        <v>1.3460133573111158E-2</v>
      </c>
      <c r="E657" s="8">
        <f t="shared" si="40"/>
        <v>1.2391705344433995E-2</v>
      </c>
      <c r="F657" s="8">
        <f t="shared" si="41"/>
        <v>1.2433209503111546E-2</v>
      </c>
    </row>
    <row r="658" spans="1:6" hidden="1" outlineLevel="1" x14ac:dyDescent="0.3">
      <c r="A658" s="15" t="s">
        <v>672</v>
      </c>
      <c r="B658" s="10">
        <v>2.6565724510214037E-2</v>
      </c>
      <c r="C658" s="8">
        <f t="shared" si="42"/>
        <v>3.2626731817673671E-2</v>
      </c>
      <c r="D658" s="8">
        <f t="shared" si="43"/>
        <v>1.6224836709815327E-2</v>
      </c>
      <c r="E658" s="8">
        <f t="shared" si="40"/>
        <v>1.33283433445474E-2</v>
      </c>
      <c r="F658" s="8">
        <f t="shared" si="41"/>
        <v>1.4143471979592722E-2</v>
      </c>
    </row>
    <row r="659" spans="1:6" hidden="1" outlineLevel="1" x14ac:dyDescent="0.3">
      <c r="A659" s="15" t="s">
        <v>673</v>
      </c>
      <c r="B659" s="10">
        <v>2.6946402365055928E-2</v>
      </c>
      <c r="C659" s="8">
        <f t="shared" si="42"/>
        <v>2.6565724510214037E-2</v>
      </c>
      <c r="D659" s="8">
        <f t="shared" si="43"/>
        <v>2.0403186546744195E-2</v>
      </c>
      <c r="E659" s="8">
        <f t="shared" si="40"/>
        <v>1.3752467230822874E-2</v>
      </c>
      <c r="F659" s="8">
        <f t="shared" si="41"/>
        <v>1.6357171173013878E-2</v>
      </c>
    </row>
    <row r="660" spans="1:6" hidden="1" outlineLevel="1" x14ac:dyDescent="0.3">
      <c r="A660" s="15" t="s">
        <v>674</v>
      </c>
      <c r="B660" s="10">
        <v>6.8180046498705514E-3</v>
      </c>
      <c r="C660" s="8">
        <f t="shared" si="42"/>
        <v>2.6946402365055928E-2</v>
      </c>
      <c r="D660" s="8">
        <f t="shared" si="43"/>
        <v>2.4103627395943468E-2</v>
      </c>
      <c r="E660" s="8">
        <f t="shared" si="40"/>
        <v>1.4059809199718887E-2</v>
      </c>
      <c r="F660" s="8">
        <f t="shared" si="41"/>
        <v>1.8279636012234431E-2</v>
      </c>
    </row>
    <row r="661" spans="1:6" hidden="1" outlineLevel="1" x14ac:dyDescent="0.3">
      <c r="A661" s="15" t="s">
        <v>675</v>
      </c>
      <c r="B661" s="10">
        <v>6.3779876948182298E-3</v>
      </c>
      <c r="C661" s="8">
        <f t="shared" si="42"/>
        <v>6.8180046498705514E-3</v>
      </c>
      <c r="D661" s="8">
        <f t="shared" si="43"/>
        <v>2.389674014916645E-2</v>
      </c>
      <c r="E661" s="8">
        <f t="shared" si="40"/>
        <v>1.3805486354438162E-2</v>
      </c>
      <c r="F661" s="8">
        <f t="shared" si="41"/>
        <v>1.8113607567224722E-2</v>
      </c>
    </row>
    <row r="662" spans="1:6" hidden="1" outlineLevel="1" x14ac:dyDescent="0.3">
      <c r="A662" s="15" t="s">
        <v>676</v>
      </c>
      <c r="B662" s="10">
        <v>1.5540518934336436E-2</v>
      </c>
      <c r="C662" s="8">
        <f t="shared" si="42"/>
        <v>6.3779876948182298E-3</v>
      </c>
      <c r="D662" s="8">
        <f t="shared" si="43"/>
        <v>1.9866970207526483E-2</v>
      </c>
      <c r="E662" s="8">
        <f t="shared" si="40"/>
        <v>1.3181704136027084E-2</v>
      </c>
      <c r="F662" s="8">
        <f t="shared" si="41"/>
        <v>1.5903721677116001E-2</v>
      </c>
    </row>
    <row r="663" spans="1:6" hidden="1" outlineLevel="1" x14ac:dyDescent="0.3">
      <c r="A663" s="15" t="s">
        <v>677</v>
      </c>
      <c r="B663" s="10">
        <v>8.2608495874117189E-3</v>
      </c>
      <c r="C663" s="8">
        <f t="shared" si="42"/>
        <v>1.5540518934336436E-2</v>
      </c>
      <c r="D663" s="8">
        <f t="shared" si="43"/>
        <v>1.6449727630859036E-2</v>
      </c>
      <c r="E663" s="8">
        <f t="shared" si="40"/>
        <v>1.3483577881426335E-2</v>
      </c>
      <c r="F663" s="8">
        <f t="shared" si="41"/>
        <v>1.4346691635964417E-2</v>
      </c>
    </row>
    <row r="664" spans="1:6" hidden="1" outlineLevel="1" x14ac:dyDescent="0.3">
      <c r="A664" s="15" t="s">
        <v>678</v>
      </c>
      <c r="B664" s="10">
        <v>9.0806255523713623E-3</v>
      </c>
      <c r="C664" s="8">
        <f t="shared" si="42"/>
        <v>8.2608495874117189E-3</v>
      </c>
      <c r="D664" s="8">
        <f t="shared" si="43"/>
        <v>1.2788752646298574E-2</v>
      </c>
      <c r="E664" s="8">
        <f t="shared" si="40"/>
        <v>1.3327333402744813E-2</v>
      </c>
      <c r="F664" s="8">
        <f t="shared" si="41"/>
        <v>1.2516909565460052E-2</v>
      </c>
    </row>
    <row r="665" spans="1:6" hidden="1" outlineLevel="1" x14ac:dyDescent="0.3">
      <c r="A665" s="15" t="s">
        <v>679</v>
      </c>
      <c r="B665" s="10">
        <v>1.5246384377568954E-2</v>
      </c>
      <c r="C665" s="8">
        <f t="shared" si="42"/>
        <v>9.0806255523713623E-3</v>
      </c>
      <c r="D665" s="8">
        <f t="shared" si="43"/>
        <v>9.215597283761659E-3</v>
      </c>
      <c r="E665" s="8">
        <f t="shared" ref="E665:E728" si="44">AVERAGE(B643:B664)</f>
        <v>1.3377982038960411E-2</v>
      </c>
      <c r="F665" s="8">
        <f t="shared" ref="F665:F728" si="45">C665*$H$3+D665*$I$3+E665*$J$3+$K$3</f>
        <v>1.0798247738736588E-2</v>
      </c>
    </row>
    <row r="666" spans="1:6" hidden="1" outlineLevel="1" x14ac:dyDescent="0.3">
      <c r="A666" s="15" t="s">
        <v>680</v>
      </c>
      <c r="B666" s="10">
        <v>1.2499347356137506E-2</v>
      </c>
      <c r="C666" s="8">
        <f t="shared" si="42"/>
        <v>1.5246384377568954E-2</v>
      </c>
      <c r="D666" s="8">
        <f t="shared" si="43"/>
        <v>1.090127322930134E-2</v>
      </c>
      <c r="E666" s="8">
        <f t="shared" si="44"/>
        <v>1.3808864646743852E-2</v>
      </c>
      <c r="F666" s="8">
        <f t="shared" si="45"/>
        <v>1.178008809702288E-2</v>
      </c>
    </row>
    <row r="667" spans="1:6" hidden="1" outlineLevel="1" x14ac:dyDescent="0.3">
      <c r="A667" s="15" t="s">
        <v>681</v>
      </c>
      <c r="B667" s="10">
        <v>1.0386006422093901E-2</v>
      </c>
      <c r="C667" s="8">
        <f t="shared" si="42"/>
        <v>1.2499347356137506E-2</v>
      </c>
      <c r="D667" s="8">
        <f t="shared" si="43"/>
        <v>1.2125545161565193E-2</v>
      </c>
      <c r="E667" s="8">
        <f t="shared" si="44"/>
        <v>1.3558680549506491E-2</v>
      </c>
      <c r="F667" s="8">
        <f t="shared" si="45"/>
        <v>1.2279754789210199E-2</v>
      </c>
    </row>
    <row r="668" spans="1:6" hidden="1" outlineLevel="1" x14ac:dyDescent="0.3">
      <c r="A668" s="15" t="s">
        <v>682</v>
      </c>
      <c r="B668" s="10">
        <v>1.1211968019535053E-2</v>
      </c>
      <c r="C668" s="8">
        <f t="shared" si="42"/>
        <v>1.0386006422093901E-2</v>
      </c>
      <c r="D668" s="8">
        <f t="shared" si="43"/>
        <v>1.1094642659116688E-2</v>
      </c>
      <c r="E668" s="8">
        <f t="shared" si="44"/>
        <v>1.3168441497984561E-2</v>
      </c>
      <c r="F668" s="8">
        <f t="shared" si="45"/>
        <v>1.1625237273528608E-2</v>
      </c>
    </row>
    <row r="669" spans="1:6" hidden="1" outlineLevel="1" x14ac:dyDescent="0.3">
      <c r="A669" s="15" t="s">
        <v>683</v>
      </c>
      <c r="B669" s="10">
        <v>1.0597571313431567E-2</v>
      </c>
      <c r="C669" s="8">
        <f t="shared" si="42"/>
        <v>1.1211968019535053E-2</v>
      </c>
      <c r="D669" s="8">
        <f t="shared" si="43"/>
        <v>1.1684866345541356E-2</v>
      </c>
      <c r="E669" s="8">
        <f t="shared" si="44"/>
        <v>1.3203980517194857E-2</v>
      </c>
      <c r="F669" s="8">
        <f t="shared" si="45"/>
        <v>1.1925039833164184E-2</v>
      </c>
    </row>
    <row r="670" spans="1:6" hidden="1" outlineLevel="1" x14ac:dyDescent="0.3">
      <c r="A670" s="15" t="s">
        <v>684</v>
      </c>
      <c r="B670" s="10">
        <v>5.9866168891829028E-3</v>
      </c>
      <c r="C670" s="8">
        <f t="shared" si="42"/>
        <v>1.0597571313431567E-2</v>
      </c>
      <c r="D670" s="8">
        <f t="shared" si="43"/>
        <v>1.1988255497753396E-2</v>
      </c>
      <c r="E670" s="8">
        <f t="shared" si="44"/>
        <v>1.316180667435589E-2</v>
      </c>
      <c r="F670" s="8">
        <f t="shared" si="45"/>
        <v>1.2056721919457251E-2</v>
      </c>
    </row>
    <row r="671" spans="1:6" hidden="1" outlineLevel="1" x14ac:dyDescent="0.3">
      <c r="A671" s="15" t="s">
        <v>685</v>
      </c>
      <c r="B671" s="10">
        <v>1.2609548648938054E-2</v>
      </c>
      <c r="C671" s="8">
        <f t="shared" si="42"/>
        <v>5.9866168891829028E-3</v>
      </c>
      <c r="D671" s="8">
        <f t="shared" si="43"/>
        <v>1.0136302000076185E-2</v>
      </c>
      <c r="E671" s="8">
        <f t="shared" si="44"/>
        <v>1.31543523073804E-2</v>
      </c>
      <c r="F671" s="8">
        <f t="shared" si="45"/>
        <v>1.1161623100815353E-2</v>
      </c>
    </row>
    <row r="672" spans="1:6" hidden="1" outlineLevel="1" x14ac:dyDescent="0.3">
      <c r="A672" s="15" t="s">
        <v>686</v>
      </c>
      <c r="B672" s="10">
        <v>8.9437399036607374E-3</v>
      </c>
      <c r="C672" s="8">
        <f t="shared" si="42"/>
        <v>1.2609548648938054E-2</v>
      </c>
      <c r="D672" s="8">
        <f t="shared" si="43"/>
        <v>1.0158342258636295E-2</v>
      </c>
      <c r="E672" s="8">
        <f t="shared" si="44"/>
        <v>1.3412523009901513E-2</v>
      </c>
      <c r="F672" s="8">
        <f t="shared" si="45"/>
        <v>1.1264109196642839E-2</v>
      </c>
    </row>
    <row r="673" spans="1:6" hidden="1" outlineLevel="1" x14ac:dyDescent="0.3">
      <c r="A673" s="15" t="s">
        <v>687</v>
      </c>
      <c r="B673" s="10">
        <v>9.346589124121063E-3</v>
      </c>
      <c r="C673" s="8">
        <f t="shared" si="42"/>
        <v>8.9437399036607374E-3</v>
      </c>
      <c r="D673" s="8">
        <f t="shared" si="43"/>
        <v>9.869888954949663E-3</v>
      </c>
      <c r="E673" s="8">
        <f t="shared" si="44"/>
        <v>1.3451038411094617E-2</v>
      </c>
      <c r="F673" s="8">
        <f t="shared" si="45"/>
        <v>1.1146075686272365E-2</v>
      </c>
    </row>
    <row r="674" spans="1:6" hidden="1" outlineLevel="1" x14ac:dyDescent="0.3">
      <c r="A674" s="15" t="s">
        <v>688</v>
      </c>
      <c r="B674" s="10">
        <v>7.7971805138351393E-3</v>
      </c>
      <c r="C674" s="8">
        <f t="shared" si="42"/>
        <v>9.346589124121063E-3</v>
      </c>
      <c r="D674" s="8">
        <f t="shared" si="43"/>
        <v>9.496813175866866E-3</v>
      </c>
      <c r="E674" s="8">
        <f t="shared" si="44"/>
        <v>1.3470240228726249E-2</v>
      </c>
      <c r="F674" s="8">
        <f t="shared" si="45"/>
        <v>1.0971647440968747E-2</v>
      </c>
    </row>
    <row r="675" spans="1:6" hidden="1" outlineLevel="1" x14ac:dyDescent="0.3">
      <c r="A675" s="15" t="s">
        <v>689</v>
      </c>
      <c r="B675" s="10">
        <v>1.4539107469228655E-2</v>
      </c>
      <c r="C675" s="8">
        <f t="shared" si="42"/>
        <v>7.7971805138351393E-3</v>
      </c>
      <c r="D675" s="8">
        <f t="shared" si="43"/>
        <v>8.9367350159475795E-3</v>
      </c>
      <c r="E675" s="8">
        <f t="shared" si="44"/>
        <v>1.2969965882348172E-2</v>
      </c>
      <c r="F675" s="8">
        <f t="shared" si="45"/>
        <v>1.0500750656273847E-2</v>
      </c>
    </row>
    <row r="676" spans="1:6" hidden="1" outlineLevel="1" x14ac:dyDescent="0.3">
      <c r="A676" s="15" t="s">
        <v>690</v>
      </c>
      <c r="B676" s="10">
        <v>9.4218330923541756E-3</v>
      </c>
      <c r="C676" s="8">
        <f t="shared" si="42"/>
        <v>1.4539107469228655E-2</v>
      </c>
      <c r="D676" s="8">
        <f t="shared" si="43"/>
        <v>1.0647233131956729E-2</v>
      </c>
      <c r="E676" s="8">
        <f t="shared" si="44"/>
        <v>1.3372926434332671E-2</v>
      </c>
      <c r="F676" s="8">
        <f t="shared" si="45"/>
        <v>1.148236348942989E-2</v>
      </c>
    </row>
    <row r="677" spans="1:6" hidden="1" outlineLevel="1" x14ac:dyDescent="0.3">
      <c r="A677" s="15" t="s">
        <v>691</v>
      </c>
      <c r="B677" s="10">
        <v>1.7429132393805304E-2</v>
      </c>
      <c r="C677" s="8">
        <f t="shared" si="42"/>
        <v>9.4218330923541756E-3</v>
      </c>
      <c r="D677" s="8">
        <f t="shared" si="43"/>
        <v>1.0009690020639953E-2</v>
      </c>
      <c r="E677" s="8">
        <f t="shared" si="44"/>
        <v>1.3417364387664244E-2</v>
      </c>
      <c r="F677" s="8">
        <f t="shared" si="45"/>
        <v>1.1199624407669776E-2</v>
      </c>
    </row>
    <row r="678" spans="1:6" hidden="1" outlineLevel="1" x14ac:dyDescent="0.3">
      <c r="A678" s="15" t="s">
        <v>692</v>
      </c>
      <c r="B678" s="10">
        <v>1.2822367870166799E-2</v>
      </c>
      <c r="C678" s="8">
        <f t="shared" si="42"/>
        <v>1.7429132393805304E-2</v>
      </c>
      <c r="D678" s="8">
        <f t="shared" si="43"/>
        <v>1.1706768518668868E-2</v>
      </c>
      <c r="E678" s="8">
        <f t="shared" si="44"/>
        <v>1.385266854721195E-2</v>
      </c>
      <c r="F678" s="8">
        <f t="shared" si="45"/>
        <v>1.2185408476503739E-2</v>
      </c>
    </row>
    <row r="679" spans="1:6" hidden="1" outlineLevel="1" x14ac:dyDescent="0.3">
      <c r="A679" s="15" t="s">
        <v>693</v>
      </c>
      <c r="B679" s="10">
        <v>1.2007588694878934E-2</v>
      </c>
      <c r="C679" s="8">
        <f t="shared" si="42"/>
        <v>1.2822367870166799E-2</v>
      </c>
      <c r="D679" s="8">
        <f t="shared" si="43"/>
        <v>1.2401924267878015E-2</v>
      </c>
      <c r="E679" s="8">
        <f t="shared" si="44"/>
        <v>1.3229738113900529E-2</v>
      </c>
      <c r="F679" s="8">
        <f t="shared" si="45"/>
        <v>1.2281141281079639E-2</v>
      </c>
    </row>
    <row r="680" spans="1:6" hidden="1" outlineLevel="1" x14ac:dyDescent="0.3">
      <c r="A680" s="15" t="s">
        <v>694</v>
      </c>
      <c r="B680" s="10">
        <v>7.1640711969747075E-3</v>
      </c>
      <c r="C680" s="8">
        <f t="shared" si="42"/>
        <v>1.2007588694878934E-2</v>
      </c>
      <c r="D680" s="8">
        <f t="shared" si="43"/>
        <v>1.3244005904086772E-2</v>
      </c>
      <c r="E680" s="8">
        <f t="shared" si="44"/>
        <v>1.229250433559168E-2</v>
      </c>
      <c r="F680" s="8">
        <f t="shared" si="45"/>
        <v>1.2314834492598929E-2</v>
      </c>
    </row>
    <row r="681" spans="1:6" hidden="1" outlineLevel="1" x14ac:dyDescent="0.3">
      <c r="A681" s="15" t="s">
        <v>695</v>
      </c>
      <c r="B681" s="10">
        <v>6.5725298996142005E-3</v>
      </c>
      <c r="C681" s="8">
        <f t="shared" si="42"/>
        <v>7.1640711969747075E-3</v>
      </c>
      <c r="D681" s="8">
        <f t="shared" si="43"/>
        <v>1.1768998649635983E-2</v>
      </c>
      <c r="E681" s="8">
        <f t="shared" si="44"/>
        <v>1.1410611003171712E-2</v>
      </c>
      <c r="F681" s="8">
        <f t="shared" si="45"/>
        <v>1.1251453374778271E-2</v>
      </c>
    </row>
    <row r="682" spans="1:6" hidden="1" outlineLevel="1" x14ac:dyDescent="0.3">
      <c r="A682" s="15" t="s">
        <v>696</v>
      </c>
      <c r="B682" s="10">
        <v>7.539825048105896E-3</v>
      </c>
      <c r="C682" s="8">
        <f t="shared" si="42"/>
        <v>6.5725298996142005E-3</v>
      </c>
      <c r="D682" s="8">
        <f t="shared" si="43"/>
        <v>1.1199138011087989E-2</v>
      </c>
      <c r="E682" s="8">
        <f t="shared" si="44"/>
        <v>1.0484525891106182E-2</v>
      </c>
      <c r="F682" s="8">
        <f t="shared" si="45"/>
        <v>1.0602628703383334E-2</v>
      </c>
    </row>
    <row r="683" spans="1:6" hidden="1" outlineLevel="1" x14ac:dyDescent="0.3">
      <c r="A683" s="15" t="s">
        <v>697</v>
      </c>
      <c r="B683" s="10">
        <v>7.6064482097852127E-3</v>
      </c>
      <c r="C683" s="8">
        <f t="shared" si="42"/>
        <v>7.539825048105896E-3</v>
      </c>
      <c r="D683" s="8">
        <f t="shared" si="43"/>
        <v>9.2212765419481084E-3</v>
      </c>
      <c r="E683" s="8">
        <f t="shared" si="44"/>
        <v>1.0517335909207788E-2</v>
      </c>
      <c r="F683" s="8">
        <f t="shared" si="45"/>
        <v>9.6522707816446406E-3</v>
      </c>
    </row>
    <row r="684" spans="1:6" hidden="1" outlineLevel="1" x14ac:dyDescent="0.3">
      <c r="A684" s="15" t="s">
        <v>698</v>
      </c>
      <c r="B684" s="10">
        <v>4.0432609231586527E-3</v>
      </c>
      <c r="C684" s="8">
        <f t="shared" si="42"/>
        <v>7.6064482097852127E-3</v>
      </c>
      <c r="D684" s="8">
        <f t="shared" si="43"/>
        <v>8.1780926098717899E-3</v>
      </c>
      <c r="E684" s="8">
        <f t="shared" si="44"/>
        <v>1.0573175023524468E-2</v>
      </c>
      <c r="F684" s="8">
        <f t="shared" si="45"/>
        <v>9.1673497455061499E-3</v>
      </c>
    </row>
    <row r="685" spans="1:6" hidden="1" outlineLevel="1" x14ac:dyDescent="0.3">
      <c r="A685" s="15" t="s">
        <v>699</v>
      </c>
      <c r="B685" s="10">
        <v>1.0055068054369287E-2</v>
      </c>
      <c r="C685" s="8">
        <f t="shared" si="42"/>
        <v>4.0432609231586527E-3</v>
      </c>
      <c r="D685" s="8">
        <f t="shared" si="43"/>
        <v>6.5852270555277342E-3</v>
      </c>
      <c r="E685" s="8">
        <f t="shared" si="44"/>
        <v>1.0050572386652752E-2</v>
      </c>
      <c r="F685" s="8">
        <f t="shared" si="45"/>
        <v>8.1889404020968129E-3</v>
      </c>
    </row>
    <row r="686" spans="1:6" hidden="1" outlineLevel="1" x14ac:dyDescent="0.3">
      <c r="A686" s="15" t="s">
        <v>700</v>
      </c>
      <c r="B686" s="10">
        <v>7.7727994808819527E-3</v>
      </c>
      <c r="C686" s="8">
        <f t="shared" si="42"/>
        <v>1.0055068054369287E-2</v>
      </c>
      <c r="D686" s="8">
        <f t="shared" si="43"/>
        <v>7.1634264270066502E-3</v>
      </c>
      <c r="E686" s="8">
        <f t="shared" si="44"/>
        <v>1.0132127771514459E-2</v>
      </c>
      <c r="F686" s="8">
        <f t="shared" si="45"/>
        <v>8.491898866909299E-3</v>
      </c>
    </row>
    <row r="687" spans="1:6" hidden="1" outlineLevel="1" x14ac:dyDescent="0.3">
      <c r="A687" s="15" t="s">
        <v>701</v>
      </c>
      <c r="B687" s="10">
        <v>4.7101653060805868E-3</v>
      </c>
      <c r="C687" s="8">
        <f t="shared" si="42"/>
        <v>7.7727994808819527E-3</v>
      </c>
      <c r="D687" s="8">
        <f t="shared" si="43"/>
        <v>7.4034803432602003E-3</v>
      </c>
      <c r="E687" s="8">
        <f t="shared" si="44"/>
        <v>1.0072681131901302E-2</v>
      </c>
      <c r="F687" s="8">
        <f t="shared" si="45"/>
        <v>8.5888913553033869E-3</v>
      </c>
    </row>
    <row r="688" spans="1:6" hidden="1" outlineLevel="1" x14ac:dyDescent="0.3">
      <c r="A688" s="15" t="s">
        <v>702</v>
      </c>
      <c r="B688" s="10">
        <v>5.3772231308891428E-3</v>
      </c>
      <c r="C688" s="8">
        <f t="shared" si="42"/>
        <v>4.7101653060805868E-3</v>
      </c>
      <c r="D688" s="8">
        <f t="shared" si="43"/>
        <v>6.8375483948551388E-3</v>
      </c>
      <c r="E688" s="8">
        <f t="shared" si="44"/>
        <v>9.5937620831972863E-3</v>
      </c>
      <c r="F688" s="8">
        <f t="shared" si="45"/>
        <v>8.1265229241903308E-3</v>
      </c>
    </row>
    <row r="689" spans="1:6" hidden="1" outlineLevel="1" x14ac:dyDescent="0.3">
      <c r="A689" s="15" t="s">
        <v>703</v>
      </c>
      <c r="B689" s="10">
        <v>6.3218258619320723E-3</v>
      </c>
      <c r="C689" s="8">
        <f t="shared" si="42"/>
        <v>5.3772231308891428E-3</v>
      </c>
      <c r="D689" s="8">
        <f t="shared" si="43"/>
        <v>6.3917033790759246E-3</v>
      </c>
      <c r="E689" s="8">
        <f t="shared" si="44"/>
        <v>9.2700291638678142E-3</v>
      </c>
      <c r="F689" s="8">
        <f t="shared" si="45"/>
        <v>7.7781734392109439E-3</v>
      </c>
    </row>
    <row r="690" spans="1:6" hidden="1" outlineLevel="1" x14ac:dyDescent="0.3">
      <c r="A690" s="15" t="s">
        <v>704</v>
      </c>
      <c r="B690" s="10">
        <v>1.3175204832772408E-2</v>
      </c>
      <c r="C690" s="8">
        <f t="shared" si="42"/>
        <v>6.3218258619320723E-3</v>
      </c>
      <c r="D690" s="8">
        <f t="shared" si="43"/>
        <v>6.8474163668306078E-3</v>
      </c>
      <c r="E690" s="8">
        <f t="shared" si="44"/>
        <v>9.0852936838604608E-3</v>
      </c>
      <c r="F690" s="8">
        <f t="shared" si="45"/>
        <v>7.923676020407085E-3</v>
      </c>
    </row>
    <row r="691" spans="1:6" hidden="1" outlineLevel="1" x14ac:dyDescent="0.3">
      <c r="A691" s="15" t="s">
        <v>705</v>
      </c>
      <c r="B691" s="10">
        <v>1.6205237396005601E-2</v>
      </c>
      <c r="C691" s="8">
        <f t="shared" si="42"/>
        <v>1.3175204832772408E-2</v>
      </c>
      <c r="D691" s="8">
        <f t="shared" si="43"/>
        <v>7.4714437225112326E-3</v>
      </c>
      <c r="E691" s="8">
        <f t="shared" si="44"/>
        <v>9.1745317208257945E-3</v>
      </c>
      <c r="F691" s="8">
        <f t="shared" si="45"/>
        <v>8.250467199160557E-3</v>
      </c>
    </row>
    <row r="692" spans="1:6" hidden="1" outlineLevel="1" x14ac:dyDescent="0.3">
      <c r="A692" s="15" t="s">
        <v>706</v>
      </c>
      <c r="B692" s="10">
        <v>6.329668097268256E-3</v>
      </c>
      <c r="C692" s="8">
        <f t="shared" si="42"/>
        <v>1.6205237396005601E-2</v>
      </c>
      <c r="D692" s="8">
        <f t="shared" si="43"/>
        <v>9.1579313055359622E-3</v>
      </c>
      <c r="E692" s="8">
        <f t="shared" si="44"/>
        <v>9.4294256336700678E-3</v>
      </c>
      <c r="F692" s="8">
        <f t="shared" si="45"/>
        <v>9.1676142031744644E-3</v>
      </c>
    </row>
    <row r="693" spans="1:6" hidden="1" outlineLevel="1" x14ac:dyDescent="0.3">
      <c r="A693" s="15" t="s">
        <v>707</v>
      </c>
      <c r="B693" s="10">
        <v>3.432066941681469E-3</v>
      </c>
      <c r="C693" s="8">
        <f t="shared" si="42"/>
        <v>6.329668097268256E-3</v>
      </c>
      <c r="D693" s="8">
        <f t="shared" si="43"/>
        <v>9.4818318637734968E-3</v>
      </c>
      <c r="E693" s="8">
        <f t="shared" si="44"/>
        <v>9.4450188704012211E-3</v>
      </c>
      <c r="F693" s="8">
        <f t="shared" si="45"/>
        <v>9.3495281959829479E-3</v>
      </c>
    </row>
    <row r="694" spans="1:6" hidden="1" outlineLevel="1" x14ac:dyDescent="0.3">
      <c r="A694" s="15" t="s">
        <v>708</v>
      </c>
      <c r="B694" s="10">
        <v>3.9089437561864067E-3</v>
      </c>
      <c r="C694" s="8">
        <f t="shared" si="42"/>
        <v>3.432066941681469E-3</v>
      </c>
      <c r="D694" s="8">
        <f t="shared" si="43"/>
        <v>9.0928006259319606E-3</v>
      </c>
      <c r="E694" s="8">
        <f t="shared" si="44"/>
        <v>9.0278606109804663E-3</v>
      </c>
      <c r="F694" s="8">
        <f t="shared" si="45"/>
        <v>8.9977417486094263E-3</v>
      </c>
    </row>
    <row r="695" spans="1:6" hidden="1" outlineLevel="1" x14ac:dyDescent="0.3">
      <c r="A695" s="15" t="s">
        <v>709</v>
      </c>
      <c r="B695" s="10">
        <v>5.1727872750878465E-3</v>
      </c>
      <c r="C695" s="8">
        <f t="shared" si="42"/>
        <v>3.9089437561864067E-3</v>
      </c>
      <c r="D695" s="8">
        <f t="shared" si="43"/>
        <v>8.6102242047828258E-3</v>
      </c>
      <c r="E695" s="8">
        <f t="shared" si="44"/>
        <v>8.7990062406407259E-3</v>
      </c>
      <c r="F695" s="8">
        <f t="shared" si="45"/>
        <v>8.6700736068190502E-3</v>
      </c>
    </row>
    <row r="696" spans="1:6" hidden="1" outlineLevel="1" x14ac:dyDescent="0.3">
      <c r="A696" s="15" t="s">
        <v>710</v>
      </c>
      <c r="B696" s="10">
        <v>5.4656319684852836E-3</v>
      </c>
      <c r="C696" s="8">
        <f t="shared" si="42"/>
        <v>5.1727872750878465E-3</v>
      </c>
      <c r="D696" s="8">
        <f t="shared" si="43"/>
        <v>7.0097406932459168E-3</v>
      </c>
      <c r="E696" s="8">
        <f t="shared" si="44"/>
        <v>8.6092879747755799E-3</v>
      </c>
      <c r="F696" s="8">
        <f t="shared" si="45"/>
        <v>7.8131018165421128E-3</v>
      </c>
    </row>
    <row r="697" spans="1:6" hidden="1" outlineLevel="1" x14ac:dyDescent="0.3">
      <c r="A697" s="15" t="s">
        <v>711</v>
      </c>
      <c r="B697" s="10">
        <v>6.5698265887742342E-3</v>
      </c>
      <c r="C697" s="8">
        <f t="shared" si="42"/>
        <v>5.4656319684852836E-3</v>
      </c>
      <c r="D697" s="8">
        <f t="shared" si="43"/>
        <v>4.8618196077418524E-3</v>
      </c>
      <c r="E697" s="8">
        <f t="shared" si="44"/>
        <v>8.5033084954414945E-3</v>
      </c>
      <c r="F697" s="8">
        <f t="shared" si="45"/>
        <v>6.725415562949066E-3</v>
      </c>
    </row>
    <row r="698" spans="1:6" hidden="1" outlineLevel="1" x14ac:dyDescent="0.3">
      <c r="A698" s="15" t="s">
        <v>712</v>
      </c>
      <c r="B698" s="10">
        <v>9.4043495331852453E-3</v>
      </c>
      <c r="C698" s="8">
        <f t="shared" si="42"/>
        <v>6.5698265887742342E-3</v>
      </c>
      <c r="D698" s="8">
        <f t="shared" si="43"/>
        <v>4.9098513060430483E-3</v>
      </c>
      <c r="E698" s="8">
        <f t="shared" si="44"/>
        <v>8.1410684554208395E-3</v>
      </c>
      <c r="F698" s="8">
        <f t="shared" si="45"/>
        <v>6.6009234819709977E-3</v>
      </c>
    </row>
    <row r="699" spans="1:6" hidden="1" outlineLevel="1" x14ac:dyDescent="0.3">
      <c r="A699" s="15" t="s">
        <v>713</v>
      </c>
      <c r="B699" s="10">
        <v>8.2835519997205339E-3</v>
      </c>
      <c r="C699" s="8">
        <f t="shared" si="42"/>
        <v>9.4043495331852453E-3</v>
      </c>
      <c r="D699" s="8">
        <f t="shared" si="43"/>
        <v>6.1043078243438031E-3</v>
      </c>
      <c r="E699" s="8">
        <f t="shared" si="44"/>
        <v>8.1402737481858865E-3</v>
      </c>
      <c r="F699" s="8">
        <f t="shared" si="45"/>
        <v>7.1762369814321689E-3</v>
      </c>
    </row>
    <row r="700" spans="1:6" hidden="1" outlineLevel="1" x14ac:dyDescent="0.3">
      <c r="A700" s="15" t="s">
        <v>714</v>
      </c>
      <c r="B700" s="10">
        <v>5.1827209865428292E-3</v>
      </c>
      <c r="C700" s="8">
        <f t="shared" si="42"/>
        <v>8.2835519997205339E-3</v>
      </c>
      <c r="D700" s="8">
        <f t="shared" si="43"/>
        <v>6.9792294730506282E-3</v>
      </c>
      <c r="E700" s="8">
        <f t="shared" si="44"/>
        <v>7.72456554845476E-3</v>
      </c>
      <c r="F700" s="8">
        <f t="shared" si="45"/>
        <v>7.4364041480581636E-3</v>
      </c>
    </row>
    <row r="701" spans="1:6" hidden="1" outlineLevel="1" x14ac:dyDescent="0.3">
      <c r="A701" s="15" t="s">
        <v>715</v>
      </c>
      <c r="B701" s="10">
        <v>3.5139341217239259E-3</v>
      </c>
      <c r="C701" s="8">
        <f t="shared" si="42"/>
        <v>5.1827209865428292E-3</v>
      </c>
      <c r="D701" s="8">
        <f t="shared" si="43"/>
        <v>6.9812162153416249E-3</v>
      </c>
      <c r="E701" s="8">
        <f t="shared" si="44"/>
        <v>7.3773088719263974E-3</v>
      </c>
      <c r="F701" s="8">
        <f t="shared" si="45"/>
        <v>7.303273365143876E-3</v>
      </c>
    </row>
    <row r="702" spans="1:6" hidden="1" outlineLevel="1" x14ac:dyDescent="0.3">
      <c r="A702" s="15" t="s">
        <v>716</v>
      </c>
      <c r="B702" s="10">
        <v>2.9656331731535293E-3</v>
      </c>
      <c r="C702" s="8">
        <f t="shared" si="42"/>
        <v>3.5139341217239259E-3</v>
      </c>
      <c r="D702" s="8">
        <f t="shared" si="43"/>
        <v>6.590876645989353E-3</v>
      </c>
      <c r="E702" s="8">
        <f t="shared" si="44"/>
        <v>6.9912336640557153E-3</v>
      </c>
      <c r="F702" s="8">
        <f t="shared" si="45"/>
        <v>6.9611072777484339E-3</v>
      </c>
    </row>
    <row r="703" spans="1:6" hidden="1" outlineLevel="1" x14ac:dyDescent="0.3">
      <c r="A703" s="15" t="s">
        <v>717</v>
      </c>
      <c r="B703" s="10">
        <v>5.5032590548184518E-3</v>
      </c>
      <c r="C703" s="8">
        <f t="shared" si="42"/>
        <v>2.9656331731535293E-3</v>
      </c>
      <c r="D703" s="8">
        <f t="shared" si="43"/>
        <v>5.8700379628652127E-3</v>
      </c>
      <c r="E703" s="8">
        <f t="shared" si="44"/>
        <v>6.8003955720638441E-3</v>
      </c>
      <c r="F703" s="8">
        <f t="shared" si="45"/>
        <v>6.5347633627560481E-3</v>
      </c>
    </row>
    <row r="704" spans="1:6" hidden="1" outlineLevel="1" x14ac:dyDescent="0.3">
      <c r="A704" s="15" t="s">
        <v>718</v>
      </c>
      <c r="B704" s="10">
        <v>5.1373580997240058E-3</v>
      </c>
      <c r="C704" s="8">
        <f t="shared" si="42"/>
        <v>5.5032590548184518E-3</v>
      </c>
      <c r="D704" s="8">
        <f t="shared" si="43"/>
        <v>5.0898198671918537E-3</v>
      </c>
      <c r="E704" s="8">
        <f t="shared" si="44"/>
        <v>6.7517923518458567E-3</v>
      </c>
      <c r="F704" s="8">
        <f t="shared" si="45"/>
        <v>6.1311362604391639E-3</v>
      </c>
    </row>
    <row r="705" spans="1:6" hidden="1" outlineLevel="1" x14ac:dyDescent="0.3">
      <c r="A705" s="15" t="s">
        <v>719</v>
      </c>
      <c r="B705" s="10">
        <v>7.1883093132647348E-3</v>
      </c>
      <c r="C705" s="8">
        <f t="shared" si="42"/>
        <v>5.1373580997240058E-3</v>
      </c>
      <c r="D705" s="8">
        <f t="shared" si="43"/>
        <v>4.4605810871925482E-3</v>
      </c>
      <c r="E705" s="8">
        <f t="shared" si="44"/>
        <v>6.6425893087375893E-3</v>
      </c>
      <c r="F705" s="8">
        <f t="shared" si="45"/>
        <v>5.7818630508045914E-3</v>
      </c>
    </row>
    <row r="706" spans="1:6" hidden="1" outlineLevel="1" x14ac:dyDescent="0.3">
      <c r="A706" s="15" t="s">
        <v>720</v>
      </c>
      <c r="B706" s="10">
        <v>3.6614528680013647E-3</v>
      </c>
      <c r="C706" s="8">
        <f t="shared" si="42"/>
        <v>7.1883093132647348E-3</v>
      </c>
      <c r="D706" s="8">
        <f t="shared" si="43"/>
        <v>4.8616987525369288E-3</v>
      </c>
      <c r="E706" s="8">
        <f t="shared" si="44"/>
        <v>6.6235829952593838E-3</v>
      </c>
      <c r="F706" s="8">
        <f t="shared" si="45"/>
        <v>5.9655010348949218E-3</v>
      </c>
    </row>
    <row r="707" spans="1:6" hidden="1" outlineLevel="1" x14ac:dyDescent="0.3">
      <c r="A707" s="15" t="s">
        <v>721</v>
      </c>
      <c r="B707" s="10">
        <v>6.8766035380618349E-3</v>
      </c>
      <c r="C707" s="8">
        <f t="shared" si="42"/>
        <v>3.6614528680013647E-3</v>
      </c>
      <c r="D707" s="8">
        <f t="shared" si="43"/>
        <v>4.8912025017924165E-3</v>
      </c>
      <c r="E707" s="8">
        <f t="shared" si="44"/>
        <v>6.6062280836613257E-3</v>
      </c>
      <c r="F707" s="8">
        <f t="shared" si="45"/>
        <v>5.9793369458894206E-3</v>
      </c>
    </row>
    <row r="708" spans="1:6" hidden="1" outlineLevel="1" x14ac:dyDescent="0.3">
      <c r="A708" s="15" t="s">
        <v>722</v>
      </c>
      <c r="B708" s="10">
        <v>3.995310321353379E-3</v>
      </c>
      <c r="C708" s="8">
        <f t="shared" ref="C708:C771" si="46">B707</f>
        <v>6.8766035380618349E-3</v>
      </c>
      <c r="D708" s="8">
        <f t="shared" si="43"/>
        <v>5.673396574774078E-3</v>
      </c>
      <c r="E708" s="8">
        <f t="shared" si="44"/>
        <v>6.4617524238291682E-3</v>
      </c>
      <c r="F708" s="8">
        <f t="shared" si="45"/>
        <v>6.2956381178311139E-3</v>
      </c>
    </row>
    <row r="709" spans="1:6" hidden="1" outlineLevel="1" x14ac:dyDescent="0.3">
      <c r="A709" s="15" t="s">
        <v>723</v>
      </c>
      <c r="B709" s="10">
        <v>5.7426134326072076E-3</v>
      </c>
      <c r="C709" s="8">
        <f t="shared" si="46"/>
        <v>3.995310321353379E-3</v>
      </c>
      <c r="D709" s="8">
        <f t="shared" si="43"/>
        <v>5.3718068280810636E-3</v>
      </c>
      <c r="E709" s="8">
        <f t="shared" si="44"/>
        <v>6.2900483711233251E-3</v>
      </c>
      <c r="F709" s="8">
        <f t="shared" si="45"/>
        <v>6.0851514007560373E-3</v>
      </c>
    </row>
    <row r="710" spans="1:6" hidden="1" outlineLevel="1" x14ac:dyDescent="0.3">
      <c r="A710" s="15" t="s">
        <v>724</v>
      </c>
      <c r="B710" s="10">
        <v>6.46351252217076E-3</v>
      </c>
      <c r="C710" s="8">
        <f t="shared" si="46"/>
        <v>5.7426134326072076E-3</v>
      </c>
      <c r="D710" s="8">
        <f t="shared" si="43"/>
        <v>5.4928578946577041E-3</v>
      </c>
      <c r="E710" s="8">
        <f t="shared" si="44"/>
        <v>6.3369778314199899E-3</v>
      </c>
      <c r="F710" s="8">
        <f t="shared" si="45"/>
        <v>6.1596995233100318E-3</v>
      </c>
    </row>
    <row r="711" spans="1:6" hidden="1" outlineLevel="1" x14ac:dyDescent="0.3">
      <c r="A711" s="15" t="s">
        <v>725</v>
      </c>
      <c r="B711" s="10">
        <v>5.3844063602996465E-3</v>
      </c>
      <c r="C711" s="8">
        <f t="shared" si="46"/>
        <v>6.46351252217076E-3</v>
      </c>
      <c r="D711" s="8">
        <f t="shared" si="43"/>
        <v>5.3478985364389092E-3</v>
      </c>
      <c r="E711" s="8">
        <f t="shared" si="44"/>
        <v>6.3863546219327903E-3</v>
      </c>
      <c r="F711" s="8">
        <f t="shared" si="45"/>
        <v>6.1077623531820219E-3</v>
      </c>
    </row>
    <row r="712" spans="1:6" hidden="1" outlineLevel="1" x14ac:dyDescent="0.3">
      <c r="A712" s="15" t="s">
        <v>726</v>
      </c>
      <c r="B712" s="10">
        <v>3.8037715246278642E-3</v>
      </c>
      <c r="C712" s="8">
        <f t="shared" si="46"/>
        <v>5.3844063602996465E-3</v>
      </c>
      <c r="D712" s="8">
        <f t="shared" ref="D712:D775" si="47">AVERAGE(B707:B711)</f>
        <v>5.6924892348985652E-3</v>
      </c>
      <c r="E712" s="8">
        <f t="shared" si="44"/>
        <v>6.3437446445858605E-3</v>
      </c>
      <c r="F712" s="8">
        <f t="shared" si="45"/>
        <v>6.2601574553918116E-3</v>
      </c>
    </row>
    <row r="713" spans="1:6" hidden="1" outlineLevel="1" x14ac:dyDescent="0.3">
      <c r="A713" s="15" t="s">
        <v>727</v>
      </c>
      <c r="B713" s="10">
        <v>6.2490669984701227E-3</v>
      </c>
      <c r="C713" s="8">
        <f t="shared" si="46"/>
        <v>3.8037715246278642E-3</v>
      </c>
      <c r="D713" s="8">
        <f t="shared" si="47"/>
        <v>5.0779228322117712E-3</v>
      </c>
      <c r="E713" s="8">
        <f t="shared" si="44"/>
        <v>5.9177704033065636E-3</v>
      </c>
      <c r="F713" s="8">
        <f t="shared" si="45"/>
        <v>5.7927314680662513E-3</v>
      </c>
    </row>
    <row r="714" spans="1:6" hidden="1" outlineLevel="1" x14ac:dyDescent="0.3">
      <c r="A714" s="15" t="s">
        <v>728</v>
      </c>
      <c r="B714" s="10">
        <v>9.3341863010196861E-3</v>
      </c>
      <c r="C714" s="8">
        <f t="shared" si="46"/>
        <v>6.2490669984701227E-3</v>
      </c>
      <c r="D714" s="8">
        <f t="shared" si="47"/>
        <v>5.5286741676351201E-3</v>
      </c>
      <c r="E714" s="8">
        <f t="shared" si="44"/>
        <v>5.465217203418588E-3</v>
      </c>
      <c r="F714" s="8">
        <f t="shared" si="45"/>
        <v>5.8252547081199032E-3</v>
      </c>
    </row>
    <row r="715" spans="1:6" hidden="1" outlineLevel="1" x14ac:dyDescent="0.3">
      <c r="A715" s="15" t="s">
        <v>729</v>
      </c>
      <c r="B715" s="10">
        <v>2.0803110772991868E-2</v>
      </c>
      <c r="C715" s="8">
        <f t="shared" si="46"/>
        <v>9.3341863010196861E-3</v>
      </c>
      <c r="D715" s="8">
        <f t="shared" si="47"/>
        <v>6.246988741317616E-3</v>
      </c>
      <c r="E715" s="8">
        <f t="shared" si="44"/>
        <v>5.6017862126800169E-3</v>
      </c>
      <c r="F715" s="8">
        <f t="shared" si="45"/>
        <v>6.2238673888183899E-3</v>
      </c>
    </row>
    <row r="716" spans="1:6" hidden="1" outlineLevel="1" x14ac:dyDescent="0.3">
      <c r="A716" s="15" t="s">
        <v>730</v>
      </c>
      <c r="B716" s="10">
        <v>2.6466445941504602E-2</v>
      </c>
      <c r="C716" s="8">
        <f t="shared" si="46"/>
        <v>2.0803110772991868E-2</v>
      </c>
      <c r="D716" s="8">
        <f t="shared" si="47"/>
        <v>9.114908391481838E-3</v>
      </c>
      <c r="E716" s="8">
        <f t="shared" si="44"/>
        <v>6.3913791141032164E-3</v>
      </c>
      <c r="F716" s="8">
        <f t="shared" si="45"/>
        <v>7.9152706232278221E-3</v>
      </c>
    </row>
    <row r="717" spans="1:6" hidden="1" outlineLevel="1" x14ac:dyDescent="0.3">
      <c r="A717" s="15" t="s">
        <v>731</v>
      </c>
      <c r="B717" s="10">
        <v>1.7917267190524954E-2</v>
      </c>
      <c r="C717" s="8">
        <f t="shared" si="46"/>
        <v>2.6466445941504602E-2</v>
      </c>
      <c r="D717" s="8">
        <f t="shared" si="47"/>
        <v>1.3331316307722829E-2</v>
      </c>
      <c r="E717" s="8">
        <f t="shared" si="44"/>
        <v>7.4167201225267708E-3</v>
      </c>
      <c r="F717" s="8">
        <f t="shared" si="45"/>
        <v>1.0367974046737847E-2</v>
      </c>
    </row>
    <row r="718" spans="1:6" hidden="1" outlineLevel="1" x14ac:dyDescent="0.3">
      <c r="A718" s="15" t="s">
        <v>732</v>
      </c>
      <c r="B718" s="10">
        <v>1.584337832106018E-2</v>
      </c>
      <c r="C718" s="8">
        <f t="shared" si="46"/>
        <v>1.7917267190524954E-2</v>
      </c>
      <c r="D718" s="8">
        <f t="shared" si="47"/>
        <v>1.6154015440902246E-2</v>
      </c>
      <c r="E718" s="8">
        <f t="shared" si="44"/>
        <v>7.996014664137548E-3</v>
      </c>
      <c r="F718" s="8">
        <f t="shared" si="45"/>
        <v>1.198948353527376E-2</v>
      </c>
    </row>
    <row r="719" spans="1:6" hidden="1" outlineLevel="1" x14ac:dyDescent="0.3">
      <c r="A719" s="15" t="s">
        <v>733</v>
      </c>
      <c r="B719" s="10">
        <v>1.5180423770358021E-2</v>
      </c>
      <c r="C719" s="8">
        <f t="shared" si="46"/>
        <v>1.584337832106018E-2</v>
      </c>
      <c r="D719" s="8">
        <f t="shared" si="47"/>
        <v>1.8072877705420258E-2</v>
      </c>
      <c r="E719" s="8">
        <f t="shared" si="44"/>
        <v>8.4677304074364072E-3</v>
      </c>
      <c r="F719" s="8">
        <f t="shared" si="45"/>
        <v>1.3116282523710188E-2</v>
      </c>
    </row>
    <row r="720" spans="1:6" hidden="1" outlineLevel="1" x14ac:dyDescent="0.3">
      <c r="A720" s="15" t="s">
        <v>734</v>
      </c>
      <c r="B720" s="10">
        <v>1.2325862846888821E-2</v>
      </c>
      <c r="C720" s="8">
        <f t="shared" si="46"/>
        <v>1.5180423770358021E-2</v>
      </c>
      <c r="D720" s="8">
        <f t="shared" si="47"/>
        <v>1.9242125199287925E-2</v>
      </c>
      <c r="E720" s="8">
        <f t="shared" si="44"/>
        <v>8.8591211884174893E-3</v>
      </c>
      <c r="F720" s="8">
        <f t="shared" si="45"/>
        <v>1.3843634948153462E-2</v>
      </c>
    </row>
    <row r="721" spans="1:6" hidden="1" outlineLevel="1" x14ac:dyDescent="0.3">
      <c r="A721" s="15" t="s">
        <v>735</v>
      </c>
      <c r="B721" s="10">
        <v>1.0360769190115693E-2</v>
      </c>
      <c r="C721" s="8">
        <f t="shared" si="46"/>
        <v>1.2325862846888821E-2</v>
      </c>
      <c r="D721" s="8">
        <f t="shared" si="47"/>
        <v>1.7546675614067316E-2</v>
      </c>
      <c r="E721" s="8">
        <f t="shared" si="44"/>
        <v>8.9919172481312884E-3</v>
      </c>
      <c r="F721" s="8">
        <f t="shared" si="45"/>
        <v>1.3077874314464175E-2</v>
      </c>
    </row>
    <row r="722" spans="1:6" hidden="1" outlineLevel="1" x14ac:dyDescent="0.3">
      <c r="A722" s="15" t="s">
        <v>736</v>
      </c>
      <c r="B722" s="10">
        <v>9.1331895768240762E-3</v>
      </c>
      <c r="C722" s="8">
        <f t="shared" si="46"/>
        <v>1.0360769190115693E-2</v>
      </c>
      <c r="D722" s="8">
        <f t="shared" si="47"/>
        <v>1.4325540263789533E-2</v>
      </c>
      <c r="E722" s="8">
        <f t="shared" si="44"/>
        <v>9.0863362113310659E-3</v>
      </c>
      <c r="F722" s="8">
        <f t="shared" si="45"/>
        <v>1.1553124857394863E-2</v>
      </c>
    </row>
    <row r="723" spans="1:6" hidden="1" outlineLevel="1" x14ac:dyDescent="0.3">
      <c r="A723" s="15" t="s">
        <v>737</v>
      </c>
      <c r="B723" s="10">
        <v>8.684970786635899E-3</v>
      </c>
      <c r="C723" s="8">
        <f t="shared" si="46"/>
        <v>9.1331895768240762E-3</v>
      </c>
      <c r="D723" s="8">
        <f t="shared" si="47"/>
        <v>1.2568724741049359E-2</v>
      </c>
      <c r="E723" s="8">
        <f t="shared" si="44"/>
        <v>9.2659029654347594E-3</v>
      </c>
      <c r="F723" s="8">
        <f t="shared" si="45"/>
        <v>1.0773364028762581E-2</v>
      </c>
    </row>
    <row r="724" spans="1:6" hidden="1" outlineLevel="1" x14ac:dyDescent="0.3">
      <c r="A724" s="15" t="s">
        <v>738</v>
      </c>
      <c r="B724" s="10">
        <v>1.4520149266204464E-2</v>
      </c>
      <c r="C724" s="8">
        <f t="shared" si="46"/>
        <v>8.684970786635899E-3</v>
      </c>
      <c r="D724" s="8">
        <f t="shared" si="47"/>
        <v>1.1137043234164501E-2</v>
      </c>
      <c r="E724" s="8">
        <f t="shared" si="44"/>
        <v>9.5009500865671226E-3</v>
      </c>
      <c r="F724" s="8">
        <f t="shared" si="45"/>
        <v>1.0172611624451515E-2</v>
      </c>
    </row>
    <row r="725" spans="1:6" hidden="1" outlineLevel="1" x14ac:dyDescent="0.3">
      <c r="A725" s="15" t="s">
        <v>739</v>
      </c>
      <c r="B725" s="10">
        <v>1.3094726191575789E-2</v>
      </c>
      <c r="C725" s="8">
        <f t="shared" si="46"/>
        <v>1.4520149266204464E-2</v>
      </c>
      <c r="D725" s="8">
        <f t="shared" si="47"/>
        <v>1.1004988333333791E-2</v>
      </c>
      <c r="E725" s="8">
        <f t="shared" si="44"/>
        <v>1.0026155363523984E-2</v>
      </c>
      <c r="F725" s="8">
        <f t="shared" si="45"/>
        <v>1.0309107093286944E-2</v>
      </c>
    </row>
    <row r="726" spans="1:6" hidden="1" outlineLevel="1" x14ac:dyDescent="0.3">
      <c r="A726" s="15" t="s">
        <v>740</v>
      </c>
      <c r="B726" s="10">
        <v>1.8498837357108978E-2</v>
      </c>
      <c r="C726" s="8">
        <f t="shared" si="46"/>
        <v>1.3094726191575789E-2</v>
      </c>
      <c r="D726" s="8">
        <f t="shared" si="47"/>
        <v>1.1158761002271185E-2</v>
      </c>
      <c r="E726" s="8">
        <f t="shared" si="44"/>
        <v>1.0371222051558408E-2</v>
      </c>
      <c r="F726" s="8">
        <f t="shared" si="45"/>
        <v>1.0525408675023414E-2</v>
      </c>
    </row>
    <row r="727" spans="1:6" hidden="1" outlineLevel="1" x14ac:dyDescent="0.3">
      <c r="A727" s="15" t="s">
        <v>741</v>
      </c>
      <c r="B727" s="10">
        <v>1.1032805565172962E-2</v>
      </c>
      <c r="C727" s="8">
        <f t="shared" si="46"/>
        <v>1.8498837357108978E-2</v>
      </c>
      <c r="D727" s="8">
        <f t="shared" si="47"/>
        <v>1.2786374635669843E-2</v>
      </c>
      <c r="E727" s="8">
        <f t="shared" si="44"/>
        <v>1.097856201780318E-2</v>
      </c>
      <c r="F727" s="8">
        <f t="shared" si="45"/>
        <v>1.1551446789997812E-2</v>
      </c>
    </row>
    <row r="728" spans="1:6" hidden="1" outlineLevel="1" x14ac:dyDescent="0.3">
      <c r="A728" s="15" t="s">
        <v>742</v>
      </c>
      <c r="B728" s="10">
        <v>1.2167848175737093E-2</v>
      </c>
      <c r="C728" s="8">
        <f t="shared" si="46"/>
        <v>1.1032805565172962E-2</v>
      </c>
      <c r="D728" s="8">
        <f t="shared" si="47"/>
        <v>1.3166297833339618E-2</v>
      </c>
      <c r="E728" s="8">
        <f t="shared" si="44"/>
        <v>1.1153311847435373E-2</v>
      </c>
      <c r="F728" s="8">
        <f t="shared" si="45"/>
        <v>1.1820248789482657E-2</v>
      </c>
    </row>
    <row r="729" spans="1:6" hidden="1" outlineLevel="1" x14ac:dyDescent="0.3">
      <c r="A729" s="15" t="s">
        <v>743</v>
      </c>
      <c r="B729" s="10">
        <v>1.4279117970532414E-2</v>
      </c>
      <c r="C729" s="8">
        <f t="shared" si="46"/>
        <v>1.2167848175737093E-2</v>
      </c>
      <c r="D729" s="8">
        <f t="shared" si="47"/>
        <v>1.3862873311159856E-2</v>
      </c>
      <c r="E729" s="8">
        <f t="shared" ref="E729:E792" si="48">AVERAGE(B707:B728)</f>
        <v>1.1539966179605177E-2</v>
      </c>
      <c r="F729" s="8">
        <f t="shared" ref="F729:F792" si="49">C729*$H$3+D729*$I$3+E729*$J$3+$K$3</f>
        <v>1.2312543624009535E-2</v>
      </c>
    </row>
    <row r="730" spans="1:6" hidden="1" outlineLevel="1" x14ac:dyDescent="0.3">
      <c r="A730" s="15" t="s">
        <v>744</v>
      </c>
      <c r="B730" s="10">
        <v>1.2439447304643084E-2</v>
      </c>
      <c r="C730" s="8">
        <f t="shared" si="46"/>
        <v>1.4279117970532414E-2</v>
      </c>
      <c r="D730" s="8">
        <f t="shared" si="47"/>
        <v>1.3814667052025447E-2</v>
      </c>
      <c r="E730" s="8">
        <f t="shared" si="48"/>
        <v>1.1876444108353841E-2</v>
      </c>
      <c r="F730" s="8">
        <f t="shared" si="49"/>
        <v>1.2420676654613534E-2</v>
      </c>
    </row>
    <row r="731" spans="1:6" hidden="1" outlineLevel="1" x14ac:dyDescent="0.3">
      <c r="A731" s="15" t="s">
        <v>745</v>
      </c>
      <c r="B731" s="10">
        <v>1.1763116157342397E-2</v>
      </c>
      <c r="C731" s="8">
        <f t="shared" si="46"/>
        <v>1.2439447304643084E-2</v>
      </c>
      <c r="D731" s="8">
        <f t="shared" si="47"/>
        <v>1.3683611274638907E-2</v>
      </c>
      <c r="E731" s="8">
        <f t="shared" si="48"/>
        <v>1.2260268516685191E-2</v>
      </c>
      <c r="F731" s="8">
        <f t="shared" si="49"/>
        <v>1.2514835189739712E-2</v>
      </c>
    </row>
    <row r="732" spans="1:6" hidden="1" outlineLevel="1" x14ac:dyDescent="0.3">
      <c r="A732" s="15" t="s">
        <v>746</v>
      </c>
      <c r="B732" s="10">
        <v>5.4179573169850365E-3</v>
      </c>
      <c r="C732" s="8">
        <f t="shared" si="46"/>
        <v>1.1763116157342397E-2</v>
      </c>
      <c r="D732" s="8">
        <f t="shared" si="47"/>
        <v>1.2336467034685588E-2</v>
      </c>
      <c r="E732" s="8">
        <f t="shared" si="48"/>
        <v>1.2533927731445882E-2</v>
      </c>
      <c r="F732" s="8">
        <f t="shared" si="49"/>
        <v>1.1971153669688548E-2</v>
      </c>
    </row>
    <row r="733" spans="1:6" hidden="1" outlineLevel="1" x14ac:dyDescent="0.3">
      <c r="A733" s="15" t="s">
        <v>747</v>
      </c>
      <c r="B733" s="10">
        <v>1.1427131637425678E-2</v>
      </c>
      <c r="C733" s="8">
        <f t="shared" si="46"/>
        <v>5.4179573169850365E-3</v>
      </c>
      <c r="D733" s="8">
        <f t="shared" si="47"/>
        <v>1.1213497385048005E-2</v>
      </c>
      <c r="E733" s="8">
        <f t="shared" si="48"/>
        <v>1.2486402494846531E-2</v>
      </c>
      <c r="F733" s="8">
        <f t="shared" si="49"/>
        <v>1.1417596623779263E-2</v>
      </c>
    </row>
    <row r="734" spans="1:6" hidden="1" outlineLevel="1" x14ac:dyDescent="0.3">
      <c r="A734" s="15" t="s">
        <v>748</v>
      </c>
      <c r="B734" s="10">
        <v>9.7852678496486174E-3</v>
      </c>
      <c r="C734" s="8">
        <f t="shared" si="46"/>
        <v>1.1427131637425678E-2</v>
      </c>
      <c r="D734" s="8">
        <f t="shared" si="47"/>
        <v>1.1065354077385722E-2</v>
      </c>
      <c r="E734" s="8">
        <f t="shared" si="48"/>
        <v>1.2761071825624987E-2</v>
      </c>
      <c r="F734" s="8">
        <f t="shared" si="49"/>
        <v>1.1445094700796367E-2</v>
      </c>
    </row>
    <row r="735" spans="1:6" hidden="1" outlineLevel="1" x14ac:dyDescent="0.3">
      <c r="A735" s="15" t="s">
        <v>749</v>
      </c>
      <c r="B735" s="10">
        <v>1.5255410537340969E-2</v>
      </c>
      <c r="C735" s="8">
        <f t="shared" si="46"/>
        <v>9.7852678496486174E-3</v>
      </c>
      <c r="D735" s="8">
        <f t="shared" si="47"/>
        <v>1.0166584053208963E-2</v>
      </c>
      <c r="E735" s="8">
        <f t="shared" si="48"/>
        <v>1.3032958022216838E-2</v>
      </c>
      <c r="F735" s="8">
        <f t="shared" si="49"/>
        <v>1.1120506494364558E-2</v>
      </c>
    </row>
    <row r="736" spans="1:6" hidden="1" outlineLevel="1" x14ac:dyDescent="0.3">
      <c r="A736" s="15" t="s">
        <v>750</v>
      </c>
      <c r="B736" s="10">
        <v>7.4939681730421251E-3</v>
      </c>
      <c r="C736" s="8">
        <f t="shared" si="46"/>
        <v>1.5255410537340969E-2</v>
      </c>
      <c r="D736" s="8">
        <f t="shared" si="47"/>
        <v>1.0729776699748539E-2</v>
      </c>
      <c r="E736" s="8">
        <f t="shared" si="48"/>
        <v>1.3442337273983695E-2</v>
      </c>
      <c r="F736" s="8">
        <f t="shared" si="49"/>
        <v>1.1549129153991507E-2</v>
      </c>
    </row>
    <row r="737" spans="1:6" hidden="1" outlineLevel="1" x14ac:dyDescent="0.3">
      <c r="A737" s="15" t="s">
        <v>751</v>
      </c>
      <c r="B737" s="10">
        <v>1.317979839075336E-2</v>
      </c>
      <c r="C737" s="8">
        <f t="shared" si="46"/>
        <v>7.4939681730421251E-3</v>
      </c>
      <c r="D737" s="8">
        <f t="shared" si="47"/>
        <v>9.8759471028884854E-3</v>
      </c>
      <c r="E737" s="8">
        <f t="shared" si="48"/>
        <v>1.335869099543926E-2</v>
      </c>
      <c r="F737" s="8">
        <f t="shared" si="49"/>
        <v>1.1114508448657695E-2</v>
      </c>
    </row>
    <row r="738" spans="1:6" hidden="1" outlineLevel="1" x14ac:dyDescent="0.3">
      <c r="A738" s="15" t="s">
        <v>752</v>
      </c>
      <c r="B738" s="10">
        <v>9.2217073821339174E-3</v>
      </c>
      <c r="C738" s="8">
        <f t="shared" si="46"/>
        <v>1.317979839075336E-2</v>
      </c>
      <c r="D738" s="8">
        <f t="shared" si="47"/>
        <v>1.142831531764215E-2</v>
      </c>
      <c r="E738" s="8">
        <f t="shared" si="48"/>
        <v>1.30121767962466E-2</v>
      </c>
      <c r="F738" s="8">
        <f t="shared" si="49"/>
        <v>1.1719460368286248E-2</v>
      </c>
    </row>
    <row r="739" spans="1:6" hidden="1" outlineLevel="1" x14ac:dyDescent="0.3">
      <c r="A739" s="15" t="s">
        <v>753</v>
      </c>
      <c r="B739" s="10">
        <v>5.4226921101935659E-3</v>
      </c>
      <c r="C739" s="8">
        <f t="shared" si="46"/>
        <v>9.2217073821339174E-3</v>
      </c>
      <c r="D739" s="8">
        <f t="shared" si="47"/>
        <v>1.0987230466583797E-2</v>
      </c>
      <c r="E739" s="8">
        <f t="shared" si="48"/>
        <v>1.2228325043547933E-2</v>
      </c>
      <c r="F739" s="8">
        <f t="shared" si="49"/>
        <v>1.1196694126119434E-2</v>
      </c>
    </row>
    <row r="740" spans="1:6" hidden="1" outlineLevel="1" x14ac:dyDescent="0.3">
      <c r="A740" s="15" t="s">
        <v>754</v>
      </c>
      <c r="B740" s="10">
        <v>5.2940164352588623E-3</v>
      </c>
      <c r="C740" s="8">
        <f t="shared" si="46"/>
        <v>5.4226921101935659E-3</v>
      </c>
      <c r="D740" s="8">
        <f t="shared" si="47"/>
        <v>1.0114715318692787E-2</v>
      </c>
      <c r="E740" s="8">
        <f t="shared" si="48"/>
        <v>1.1660389812623783E-2</v>
      </c>
      <c r="F740" s="8">
        <f t="shared" si="49"/>
        <v>1.0550759197206846E-2</v>
      </c>
    </row>
    <row r="741" spans="1:6" hidden="1" outlineLevel="1" x14ac:dyDescent="0.3">
      <c r="A741" s="15" t="s">
        <v>755</v>
      </c>
      <c r="B741" s="10">
        <v>1.0538175041763149E-2</v>
      </c>
      <c r="C741" s="8">
        <f t="shared" si="46"/>
        <v>5.2940164352588623E-3</v>
      </c>
      <c r="D741" s="8">
        <f t="shared" si="47"/>
        <v>8.1224364982763649E-3</v>
      </c>
      <c r="E741" s="8">
        <f t="shared" si="48"/>
        <v>1.1180873363269173E-2</v>
      </c>
      <c r="F741" s="8">
        <f t="shared" si="49"/>
        <v>9.3891630080714696E-3</v>
      </c>
    </row>
    <row r="742" spans="1:6" hidden="1" outlineLevel="1" x14ac:dyDescent="0.3">
      <c r="A742" s="15" t="s">
        <v>756</v>
      </c>
      <c r="B742" s="10">
        <v>5.5804127131307444E-3</v>
      </c>
      <c r="C742" s="8">
        <f t="shared" si="46"/>
        <v>1.0538175041763149E-2</v>
      </c>
      <c r="D742" s="8">
        <f t="shared" si="47"/>
        <v>8.7312778720205712E-3</v>
      </c>
      <c r="E742" s="8">
        <f t="shared" si="48"/>
        <v>1.0969862057423953E-2</v>
      </c>
      <c r="F742" s="8">
        <f t="shared" si="49"/>
        <v>9.5906571779239991E-3</v>
      </c>
    </row>
    <row r="743" spans="1:6" hidden="1" outlineLevel="1" x14ac:dyDescent="0.3">
      <c r="A743" s="15" t="s">
        <v>757</v>
      </c>
      <c r="B743" s="10">
        <v>7.9550946706614251E-3</v>
      </c>
      <c r="C743" s="8">
        <f t="shared" si="46"/>
        <v>5.5804127131307444E-3</v>
      </c>
      <c r="D743" s="8">
        <f t="shared" si="47"/>
        <v>7.2114007364960471E-3</v>
      </c>
      <c r="E743" s="8">
        <f t="shared" si="48"/>
        <v>1.0663250687707678E-2</v>
      </c>
      <c r="F743" s="8">
        <f t="shared" si="49"/>
        <v>8.7372492433363119E-3</v>
      </c>
    </row>
    <row r="744" spans="1:6" hidden="1" outlineLevel="1" x14ac:dyDescent="0.3">
      <c r="A744" s="15" t="s">
        <v>758</v>
      </c>
      <c r="B744" s="10">
        <v>1.2857336499270632E-2</v>
      </c>
      <c r="C744" s="8">
        <f t="shared" si="46"/>
        <v>7.9550946706614251E-3</v>
      </c>
      <c r="D744" s="8">
        <f t="shared" si="47"/>
        <v>6.9580781942015502E-3</v>
      </c>
      <c r="E744" s="8">
        <f t="shared" si="48"/>
        <v>1.0553901845914303E-2</v>
      </c>
      <c r="F744" s="8">
        <f t="shared" si="49"/>
        <v>8.565685378567554E-3</v>
      </c>
    </row>
    <row r="745" spans="1:6" hidden="1" outlineLevel="1" x14ac:dyDescent="0.3">
      <c r="A745" s="15" t="s">
        <v>759</v>
      </c>
      <c r="B745" s="10">
        <v>7.8902110396310877E-3</v>
      </c>
      <c r="C745" s="8">
        <f t="shared" si="46"/>
        <v>1.2857336499270632E-2</v>
      </c>
      <c r="D745" s="8">
        <f t="shared" si="47"/>
        <v>8.4450070720169627E-3</v>
      </c>
      <c r="E745" s="8">
        <f t="shared" si="48"/>
        <v>1.0723181251480056E-2</v>
      </c>
      <c r="F745" s="8">
        <f t="shared" si="49"/>
        <v>9.3478895713567205E-3</v>
      </c>
    </row>
    <row r="746" spans="1:6" hidden="1" outlineLevel="1" x14ac:dyDescent="0.3">
      <c r="A746" s="15" t="s">
        <v>760</v>
      </c>
      <c r="B746" s="10">
        <v>1.2077547600617345E-2</v>
      </c>
      <c r="C746" s="8">
        <f t="shared" si="46"/>
        <v>7.8902110396310877E-3</v>
      </c>
      <c r="D746" s="8">
        <f t="shared" si="47"/>
        <v>8.9642459928914071E-3</v>
      </c>
      <c r="E746" s="8">
        <f t="shared" si="48"/>
        <v>1.0687055808434379E-2</v>
      </c>
      <c r="F746" s="8">
        <f t="shared" si="49"/>
        <v>9.5949608718402957E-3</v>
      </c>
    </row>
    <row r="747" spans="1:6" hidden="1" outlineLevel="1" x14ac:dyDescent="0.3">
      <c r="A747" s="15" t="s">
        <v>761</v>
      </c>
      <c r="B747" s="10">
        <v>1.0298407743534506E-2</v>
      </c>
      <c r="C747" s="8">
        <f t="shared" si="46"/>
        <v>1.2077547600617345E-2</v>
      </c>
      <c r="D747" s="8">
        <f t="shared" si="47"/>
        <v>9.272120504662246E-3</v>
      </c>
      <c r="E747" s="8">
        <f t="shared" si="48"/>
        <v>1.0576028459998603E-2</v>
      </c>
      <c r="F747" s="8">
        <f t="shared" si="49"/>
        <v>9.6922909222256753E-3</v>
      </c>
    </row>
    <row r="748" spans="1:6" hidden="1" outlineLevel="1" x14ac:dyDescent="0.3">
      <c r="A748" s="15" t="s">
        <v>762</v>
      </c>
      <c r="B748" s="10">
        <v>7.4030058807834243E-3</v>
      </c>
      <c r="C748" s="8">
        <f t="shared" si="46"/>
        <v>1.0298407743534506E-2</v>
      </c>
      <c r="D748" s="8">
        <f t="shared" si="47"/>
        <v>1.0215719510742998E-2</v>
      </c>
      <c r="E748" s="8">
        <f t="shared" si="48"/>
        <v>1.0448923075996725E-2</v>
      </c>
      <c r="F748" s="8">
        <f t="shared" si="49"/>
        <v>1.0103241568174817E-2</v>
      </c>
    </row>
    <row r="749" spans="1:6" hidden="1" outlineLevel="1" x14ac:dyDescent="0.3">
      <c r="A749" s="15" t="s">
        <v>763</v>
      </c>
      <c r="B749" s="10">
        <v>8.8751664048670516E-3</v>
      </c>
      <c r="C749" s="8">
        <f t="shared" si="46"/>
        <v>7.4030058807834243E-3</v>
      </c>
      <c r="D749" s="8">
        <f t="shared" si="47"/>
        <v>1.0105301752767398E-2</v>
      </c>
      <c r="E749" s="8">
        <f t="shared" si="48"/>
        <v>9.9445670998001088E-3</v>
      </c>
      <c r="F749" s="8">
        <f t="shared" si="49"/>
        <v>9.8518327118712352E-3</v>
      </c>
    </row>
    <row r="750" spans="1:6" hidden="1" outlineLevel="1" x14ac:dyDescent="0.3">
      <c r="A750" s="15" t="s">
        <v>764</v>
      </c>
      <c r="B750" s="10">
        <v>7.3975418362851181E-3</v>
      </c>
      <c r="C750" s="8">
        <f t="shared" si="46"/>
        <v>8.8751664048670516E-3</v>
      </c>
      <c r="D750" s="8">
        <f t="shared" si="47"/>
        <v>9.3088677338866825E-3</v>
      </c>
      <c r="E750" s="8">
        <f t="shared" si="48"/>
        <v>9.8464925925134776E-3</v>
      </c>
      <c r="F750" s="8">
        <f t="shared" si="49"/>
        <v>9.4223614154092406E-3</v>
      </c>
    </row>
    <row r="751" spans="1:6" hidden="1" outlineLevel="1" x14ac:dyDescent="0.3">
      <c r="A751" s="15" t="s">
        <v>765</v>
      </c>
      <c r="B751" s="10">
        <v>1.6545548102493188E-2</v>
      </c>
      <c r="C751" s="8">
        <f t="shared" si="46"/>
        <v>7.3975418362851181E-3</v>
      </c>
      <c r="D751" s="8">
        <f t="shared" si="47"/>
        <v>9.2103338932174889E-3</v>
      </c>
      <c r="E751" s="8">
        <f t="shared" si="48"/>
        <v>9.6296604861747515E-3</v>
      </c>
      <c r="F751" s="8">
        <f t="shared" si="49"/>
        <v>9.2898726283075373E-3</v>
      </c>
    </row>
    <row r="752" spans="1:6" hidden="1" outlineLevel="1" x14ac:dyDescent="0.3">
      <c r="A752" s="15" t="s">
        <v>766</v>
      </c>
      <c r="B752" s="10">
        <v>3.6494655539361454E-3</v>
      </c>
      <c r="C752" s="8">
        <f t="shared" si="46"/>
        <v>1.6545548102493188E-2</v>
      </c>
      <c r="D752" s="8">
        <f t="shared" si="47"/>
        <v>1.0103933993592659E-2</v>
      </c>
      <c r="E752" s="8">
        <f t="shared" si="48"/>
        <v>9.7326800376275127E-3</v>
      </c>
      <c r="F752" s="8">
        <f t="shared" si="49"/>
        <v>9.7490859590997625E-3</v>
      </c>
    </row>
    <row r="753" spans="1:6" hidden="1" outlineLevel="1" x14ac:dyDescent="0.3">
      <c r="A753" s="15" t="s">
        <v>767</v>
      </c>
      <c r="B753" s="10">
        <v>1.6889019361688469E-2</v>
      </c>
      <c r="C753" s="8">
        <f t="shared" si="46"/>
        <v>3.6494655539361454E-3</v>
      </c>
      <c r="D753" s="8">
        <f t="shared" si="47"/>
        <v>8.7741455556729856E-3</v>
      </c>
      <c r="E753" s="8">
        <f t="shared" si="48"/>
        <v>9.3331354125953791E-3</v>
      </c>
      <c r="F753" s="8">
        <f t="shared" si="49"/>
        <v>8.9652776812930764E-3</v>
      </c>
    </row>
    <row r="754" spans="1:6" hidden="1" outlineLevel="1" x14ac:dyDescent="0.3">
      <c r="A754" s="15" t="s">
        <v>768</v>
      </c>
      <c r="B754" s="10">
        <v>1.5525299695056645E-2</v>
      </c>
      <c r="C754" s="8">
        <f t="shared" si="46"/>
        <v>1.6889019361688469E-2</v>
      </c>
      <c r="D754" s="8">
        <f t="shared" si="47"/>
        <v>1.0671348251853995E-2</v>
      </c>
      <c r="E754" s="8">
        <f t="shared" si="48"/>
        <v>9.5661310127929285E-3</v>
      </c>
      <c r="F754" s="8">
        <f t="shared" si="49"/>
        <v>9.9573310808381797E-3</v>
      </c>
    </row>
    <row r="755" spans="1:6" hidden="1" outlineLevel="1" x14ac:dyDescent="0.3">
      <c r="A755" s="15" t="s">
        <v>769</v>
      </c>
      <c r="B755" s="10">
        <v>1.5390410511281196E-2</v>
      </c>
      <c r="C755" s="8">
        <f t="shared" si="46"/>
        <v>1.5525299695056645E-2</v>
      </c>
      <c r="D755" s="8">
        <f t="shared" si="47"/>
        <v>1.2001374909891912E-2</v>
      </c>
      <c r="E755" s="8">
        <f t="shared" si="48"/>
        <v>1.0025555666341637E-2</v>
      </c>
      <c r="F755" s="8">
        <f t="shared" si="49"/>
        <v>1.0791540782339626E-2</v>
      </c>
    </row>
    <row r="756" spans="1:6" hidden="1" outlineLevel="1" x14ac:dyDescent="0.3">
      <c r="A756" s="15" t="s">
        <v>770</v>
      </c>
      <c r="B756" s="10">
        <v>1.2593607298366005E-2</v>
      </c>
      <c r="C756" s="8">
        <f t="shared" si="46"/>
        <v>1.5390410511281196E-2</v>
      </c>
      <c r="D756" s="8">
        <f t="shared" si="47"/>
        <v>1.3599948644891127E-2</v>
      </c>
      <c r="E756" s="8">
        <f t="shared" si="48"/>
        <v>1.0205704706062343E-2</v>
      </c>
      <c r="F756" s="8">
        <f t="shared" si="49"/>
        <v>1.164165902396498E-2</v>
      </c>
    </row>
    <row r="757" spans="1:6" hidden="1" outlineLevel="1" x14ac:dyDescent="0.3">
      <c r="A757" s="15" t="s">
        <v>771</v>
      </c>
      <c r="B757" s="10">
        <v>1.2516566418473873E-2</v>
      </c>
      <c r="C757" s="8">
        <f t="shared" si="46"/>
        <v>1.2593607298366005E-2</v>
      </c>
      <c r="D757" s="8">
        <f t="shared" si="47"/>
        <v>1.2809560484065691E-2</v>
      </c>
      <c r="E757" s="8">
        <f t="shared" si="48"/>
        <v>1.0333356499185861E-2</v>
      </c>
      <c r="F757" s="8">
        <f t="shared" si="49"/>
        <v>1.1313832644310582E-2</v>
      </c>
    </row>
    <row r="758" spans="1:6" hidden="1" outlineLevel="1" x14ac:dyDescent="0.3">
      <c r="A758" s="15" t="s">
        <v>772</v>
      </c>
      <c r="B758" s="10">
        <v>1.9654621373479338E-2</v>
      </c>
      <c r="C758" s="8">
        <f t="shared" si="46"/>
        <v>1.2516566418473873E-2</v>
      </c>
      <c r="D758" s="8">
        <f t="shared" si="47"/>
        <v>1.4582980656973239E-2</v>
      </c>
      <c r="E758" s="8">
        <f t="shared" si="48"/>
        <v>1.0208863584691903E-2</v>
      </c>
      <c r="F758" s="8">
        <f t="shared" si="49"/>
        <v>1.212623343963805E-2</v>
      </c>
    </row>
    <row r="759" spans="1:6" hidden="1" outlineLevel="1" x14ac:dyDescent="0.3">
      <c r="A759" s="15" t="s">
        <v>773</v>
      </c>
      <c r="B759" s="10">
        <v>1.4563448556158822E-2</v>
      </c>
      <c r="C759" s="8">
        <f t="shared" si="46"/>
        <v>1.9654621373479338E-2</v>
      </c>
      <c r="D759" s="8">
        <f t="shared" si="47"/>
        <v>1.513610105933141E-2</v>
      </c>
      <c r="E759" s="8">
        <f t="shared" si="48"/>
        <v>1.0761620548348137E-2</v>
      </c>
      <c r="F759" s="8">
        <f t="shared" si="49"/>
        <v>1.2604613374949988E-2</v>
      </c>
    </row>
    <row r="760" spans="1:6" hidden="1" outlineLevel="1" x14ac:dyDescent="0.3">
      <c r="A760" s="15" t="s">
        <v>774</v>
      </c>
      <c r="B760" s="10">
        <v>7.3219994896995093E-3</v>
      </c>
      <c r="C760" s="8">
        <f t="shared" si="46"/>
        <v>1.4563448556158822E-2</v>
      </c>
      <c r="D760" s="8">
        <f t="shared" si="47"/>
        <v>1.4943730831551847E-2</v>
      </c>
      <c r="E760" s="8">
        <f t="shared" si="48"/>
        <v>1.0824513737684749E-2</v>
      </c>
      <c r="F760" s="8">
        <f t="shared" si="49"/>
        <v>1.2545733245075552E-2</v>
      </c>
    </row>
    <row r="761" spans="1:6" hidden="1" outlineLevel="1" x14ac:dyDescent="0.3">
      <c r="A761" s="15" t="s">
        <v>775</v>
      </c>
      <c r="B761" s="10">
        <v>2.9072692847721685E-2</v>
      </c>
      <c r="C761" s="8">
        <f t="shared" si="46"/>
        <v>7.3219994896995093E-3</v>
      </c>
      <c r="D761" s="8">
        <f t="shared" si="47"/>
        <v>1.3330048627235511E-2</v>
      </c>
      <c r="E761" s="8">
        <f t="shared" si="48"/>
        <v>1.0738163378937732E-2</v>
      </c>
      <c r="F761" s="8">
        <f t="shared" si="49"/>
        <v>1.1739569963178299E-2</v>
      </c>
    </row>
    <row r="762" spans="1:6" hidden="1" outlineLevel="1" x14ac:dyDescent="0.3">
      <c r="A762" s="15" t="s">
        <v>776</v>
      </c>
      <c r="B762" s="10">
        <v>9.3631666943630072E-3</v>
      </c>
      <c r="C762" s="8">
        <f t="shared" si="46"/>
        <v>2.9072692847721685E-2</v>
      </c>
      <c r="D762" s="8">
        <f t="shared" si="47"/>
        <v>1.6625865737106647E-2</v>
      </c>
      <c r="E762" s="8">
        <f t="shared" si="48"/>
        <v>1.1813163412461736E-2</v>
      </c>
      <c r="F762" s="8">
        <f t="shared" si="49"/>
        <v>1.3735065226143131E-2</v>
      </c>
    </row>
    <row r="763" spans="1:6" hidden="1" outlineLevel="1" x14ac:dyDescent="0.3">
      <c r="A763" s="15" t="s">
        <v>777</v>
      </c>
      <c r="B763" s="10">
        <v>6.5229470951887192E-3</v>
      </c>
      <c r="C763" s="8">
        <f t="shared" si="46"/>
        <v>9.3631666943630072E-3</v>
      </c>
      <c r="D763" s="8">
        <f t="shared" si="47"/>
        <v>1.5995185792284473E-2</v>
      </c>
      <c r="E763" s="8">
        <f t="shared" si="48"/>
        <v>1.1998124787875562E-2</v>
      </c>
      <c r="F763" s="8">
        <f t="shared" si="49"/>
        <v>1.3539022903558203E-2</v>
      </c>
    </row>
    <row r="764" spans="1:6" hidden="1" outlineLevel="1" x14ac:dyDescent="0.3">
      <c r="A764" s="15" t="s">
        <v>778</v>
      </c>
      <c r="B764" s="10">
        <v>9.2060810021877687E-3</v>
      </c>
      <c r="C764" s="8">
        <f t="shared" si="46"/>
        <v>6.5229470951887192E-3</v>
      </c>
      <c r="D764" s="8">
        <f t="shared" si="47"/>
        <v>1.3368850936626347E-2</v>
      </c>
      <c r="E764" s="8">
        <f t="shared" si="48"/>
        <v>1.1815614426667636E-2</v>
      </c>
      <c r="F764" s="8">
        <f t="shared" si="49"/>
        <v>1.219363904549726E-2</v>
      </c>
    </row>
    <row r="765" spans="1:6" hidden="1" outlineLevel="1" x14ac:dyDescent="0.3">
      <c r="A765" s="15" t="s">
        <v>779</v>
      </c>
      <c r="B765" s="10">
        <v>7.3942473018668168E-3</v>
      </c>
      <c r="C765" s="8">
        <f t="shared" si="46"/>
        <v>9.2060810021877687E-3</v>
      </c>
      <c r="D765" s="8">
        <f t="shared" si="47"/>
        <v>1.2297377425832137E-2</v>
      </c>
      <c r="E765" s="8">
        <f t="shared" si="48"/>
        <v>1.198041753071568E-2</v>
      </c>
      <c r="F765" s="8">
        <f t="shared" si="49"/>
        <v>1.1734021586282057E-2</v>
      </c>
    </row>
    <row r="766" spans="1:6" hidden="1" outlineLevel="1" x14ac:dyDescent="0.3">
      <c r="A766" s="15" t="s">
        <v>780</v>
      </c>
      <c r="B766" s="10">
        <v>5.3263270367068837E-3</v>
      </c>
      <c r="C766" s="8">
        <f t="shared" si="46"/>
        <v>7.3942473018668168E-3</v>
      </c>
      <c r="D766" s="8">
        <f t="shared" si="47"/>
        <v>1.2311826988265599E-2</v>
      </c>
      <c r="E766" s="8">
        <f t="shared" si="48"/>
        <v>1.1954924468497745E-2</v>
      </c>
      <c r="F766" s="8">
        <f t="shared" si="49"/>
        <v>1.1734112198023686E-2</v>
      </c>
    </row>
    <row r="767" spans="1:6" hidden="1" outlineLevel="1" x14ac:dyDescent="0.3">
      <c r="A767" s="15" t="s">
        <v>781</v>
      </c>
      <c r="B767" s="10">
        <v>7.8847174830553902E-3</v>
      </c>
      <c r="C767" s="8">
        <f t="shared" si="46"/>
        <v>5.3263270367068837E-3</v>
      </c>
      <c r="D767" s="8">
        <f t="shared" si="47"/>
        <v>7.5625538260626398E-3</v>
      </c>
      <c r="E767" s="8">
        <f t="shared" si="48"/>
        <v>1.1612605856563029E-2</v>
      </c>
      <c r="F767" s="8">
        <f t="shared" si="49"/>
        <v>9.290641345730705E-3</v>
      </c>
    </row>
    <row r="768" spans="1:6" hidden="1" outlineLevel="1" x14ac:dyDescent="0.3">
      <c r="A768" s="15" t="s">
        <v>782</v>
      </c>
      <c r="B768" s="10">
        <v>6.9003304586358321E-3</v>
      </c>
      <c r="C768" s="8">
        <f t="shared" si="46"/>
        <v>7.8847174830553902E-3</v>
      </c>
      <c r="D768" s="8">
        <f t="shared" si="47"/>
        <v>7.2668639838011154E-3</v>
      </c>
      <c r="E768" s="8">
        <f t="shared" si="48"/>
        <v>1.1612356149445951E-2</v>
      </c>
      <c r="F768" s="8">
        <f t="shared" si="49"/>
        <v>9.1420563329249072E-3</v>
      </c>
    </row>
    <row r="769" spans="1:6" hidden="1" outlineLevel="1" x14ac:dyDescent="0.3">
      <c r="A769" s="15" t="s">
        <v>783</v>
      </c>
      <c r="B769" s="10">
        <v>7.5530308655794931E-3</v>
      </c>
      <c r="C769" s="8">
        <f t="shared" si="46"/>
        <v>6.9003304586358321E-3</v>
      </c>
      <c r="D769" s="8">
        <f t="shared" si="47"/>
        <v>7.3423406564905383E-3</v>
      </c>
      <c r="E769" s="8">
        <f t="shared" si="48"/>
        <v>1.1377028097537699E-2</v>
      </c>
      <c r="F769" s="8">
        <f t="shared" si="49"/>
        <v>9.0858337643215641E-3</v>
      </c>
    </row>
    <row r="770" spans="1:6" hidden="1" outlineLevel="1" x14ac:dyDescent="0.3">
      <c r="A770" s="15" t="s">
        <v>784</v>
      </c>
      <c r="B770" s="10">
        <v>3.1625266547887121E-3</v>
      </c>
      <c r="C770" s="8">
        <f t="shared" si="46"/>
        <v>7.5530308655794931E-3</v>
      </c>
      <c r="D770" s="8">
        <f t="shared" si="47"/>
        <v>7.0117306291688827E-3</v>
      </c>
      <c r="E770" s="8">
        <f t="shared" si="48"/>
        <v>1.1252238239448835E-2</v>
      </c>
      <c r="F770" s="8">
        <f t="shared" si="49"/>
        <v>8.8736323709554029E-3</v>
      </c>
    </row>
    <row r="771" spans="1:6" hidden="1" outlineLevel="1" x14ac:dyDescent="0.3">
      <c r="A771" s="15" t="s">
        <v>785</v>
      </c>
      <c r="B771" s="10">
        <v>7.09373985068269E-3</v>
      </c>
      <c r="C771" s="8">
        <f t="shared" si="46"/>
        <v>3.1625266547887121E-3</v>
      </c>
      <c r="D771" s="8">
        <f t="shared" si="47"/>
        <v>6.1653864997532623E-3</v>
      </c>
      <c r="E771" s="8">
        <f t="shared" si="48"/>
        <v>1.1059489183721802E-2</v>
      </c>
      <c r="F771" s="8">
        <f t="shared" si="49"/>
        <v>8.3925428655268822E-3</v>
      </c>
    </row>
    <row r="772" spans="1:6" hidden="1" outlineLevel="1" x14ac:dyDescent="0.3">
      <c r="A772" s="15" t="s">
        <v>786</v>
      </c>
      <c r="B772" s="10">
        <v>7.8914241165570567E-3</v>
      </c>
      <c r="C772" s="8">
        <f t="shared" ref="C772:C835" si="50">B771</f>
        <v>7.09373985068269E-3</v>
      </c>
      <c r="D772" s="8">
        <f t="shared" si="47"/>
        <v>6.518869062548424E-3</v>
      </c>
      <c r="E772" s="8">
        <f t="shared" si="48"/>
        <v>1.0978515249440697E-2</v>
      </c>
      <c r="F772" s="8">
        <f t="shared" si="49"/>
        <v>8.5246194802230339E-3</v>
      </c>
    </row>
    <row r="773" spans="1:6" hidden="1" outlineLevel="1" x14ac:dyDescent="0.3">
      <c r="A773" s="15" t="s">
        <v>787</v>
      </c>
      <c r="B773" s="10">
        <v>3.7545835269533969E-3</v>
      </c>
      <c r="C773" s="8">
        <f t="shared" si="50"/>
        <v>7.8914241165570567E-3</v>
      </c>
      <c r="D773" s="8">
        <f t="shared" si="47"/>
        <v>6.5202103892487567E-3</v>
      </c>
      <c r="E773" s="8">
        <f t="shared" si="48"/>
        <v>1.1000964443998512E-2</v>
      </c>
      <c r="F773" s="8">
        <f t="shared" si="49"/>
        <v>8.5328442491108027E-3</v>
      </c>
    </row>
    <row r="774" spans="1:6" hidden="1" outlineLevel="1" x14ac:dyDescent="0.3">
      <c r="A774" s="15" t="s">
        <v>788</v>
      </c>
      <c r="B774" s="10">
        <v>3.6870980094841116E-3</v>
      </c>
      <c r="C774" s="8">
        <f t="shared" si="50"/>
        <v>3.7545835269533969E-3</v>
      </c>
      <c r="D774" s="8">
        <f t="shared" si="47"/>
        <v>5.8910610029122698E-3</v>
      </c>
      <c r="E774" s="8">
        <f t="shared" si="48"/>
        <v>1.0419556963292158E-2</v>
      </c>
      <c r="F774" s="8">
        <f t="shared" si="49"/>
        <v>8.0004495669666418E-3</v>
      </c>
    </row>
    <row r="775" spans="1:6" hidden="1" outlineLevel="1" x14ac:dyDescent="0.3">
      <c r="A775" s="15" t="s">
        <v>789</v>
      </c>
      <c r="B775" s="10">
        <v>8.6082687071835362E-3</v>
      </c>
      <c r="C775" s="8">
        <f t="shared" si="50"/>
        <v>3.6870980094841116E-3</v>
      </c>
      <c r="D775" s="8">
        <f t="shared" si="47"/>
        <v>5.117874431693193E-3</v>
      </c>
      <c r="E775" s="8">
        <f t="shared" si="48"/>
        <v>1.0421267529453429E-2</v>
      </c>
      <c r="F775" s="8">
        <f t="shared" si="49"/>
        <v>7.6252787136707918E-3</v>
      </c>
    </row>
    <row r="776" spans="1:6" hidden="1" outlineLevel="1" x14ac:dyDescent="0.3">
      <c r="A776" s="15" t="s">
        <v>790</v>
      </c>
      <c r="B776" s="10">
        <v>8.9799216818938366E-3</v>
      </c>
      <c r="C776" s="8">
        <f t="shared" si="50"/>
        <v>8.6082687071835362E-3</v>
      </c>
      <c r="D776" s="8">
        <f t="shared" ref="D776:D839" si="51">AVERAGE(B771:B775)</f>
        <v>6.2070228421721579E-3</v>
      </c>
      <c r="E776" s="8">
        <f t="shared" si="48"/>
        <v>1.0044869772430477E-2</v>
      </c>
      <c r="F776" s="8">
        <f t="shared" si="49"/>
        <v>7.9943513091700873E-3</v>
      </c>
    </row>
    <row r="777" spans="1:6" hidden="1" outlineLevel="1" x14ac:dyDescent="0.3">
      <c r="A777" s="15" t="s">
        <v>791</v>
      </c>
      <c r="B777" s="10">
        <v>4.9092466531874147E-3</v>
      </c>
      <c r="C777" s="8">
        <f t="shared" si="50"/>
        <v>8.9799216818938366E-3</v>
      </c>
      <c r="D777" s="8">
        <f t="shared" si="51"/>
        <v>6.5842592084143876E-3</v>
      </c>
      <c r="E777" s="8">
        <f t="shared" si="48"/>
        <v>9.7473525900139846E-3</v>
      </c>
      <c r="F777" s="8">
        <f t="shared" si="49"/>
        <v>8.0573435390579665E-3</v>
      </c>
    </row>
    <row r="778" spans="1:6" hidden="1" outlineLevel="1" x14ac:dyDescent="0.3">
      <c r="A778" s="15" t="s">
        <v>792</v>
      </c>
      <c r="B778" s="10">
        <v>4.6334797232970241E-3</v>
      </c>
      <c r="C778" s="8">
        <f t="shared" si="50"/>
        <v>4.9092466531874147E-3</v>
      </c>
      <c r="D778" s="8">
        <f t="shared" si="51"/>
        <v>5.9878237157404588E-3</v>
      </c>
      <c r="E778" s="8">
        <f t="shared" si="48"/>
        <v>9.2709360510097229E-3</v>
      </c>
      <c r="F778" s="8">
        <f t="shared" si="49"/>
        <v>7.5830000471064484E-3</v>
      </c>
    </row>
    <row r="779" spans="1:6" hidden="1" outlineLevel="1" x14ac:dyDescent="0.3">
      <c r="A779" s="15" t="s">
        <v>793</v>
      </c>
      <c r="B779" s="10">
        <v>3.1553219258471329E-3</v>
      </c>
      <c r="C779" s="8">
        <f t="shared" si="50"/>
        <v>4.6334797232970241E-3</v>
      </c>
      <c r="D779" s="8">
        <f t="shared" si="51"/>
        <v>6.1636029550091844E-3</v>
      </c>
      <c r="E779" s="8">
        <f t="shared" si="48"/>
        <v>8.9091120703247689E-3</v>
      </c>
      <c r="F779" s="8">
        <f t="shared" si="49"/>
        <v>7.5233297960102235E-3</v>
      </c>
    </row>
    <row r="780" spans="1:6" hidden="1" outlineLevel="1" x14ac:dyDescent="0.3">
      <c r="A780" s="15" t="s">
        <v>794</v>
      </c>
      <c r="B780" s="10">
        <v>3.9304807483760036E-3</v>
      </c>
      <c r="C780" s="8">
        <f t="shared" si="50"/>
        <v>3.1553219258471329E-3</v>
      </c>
      <c r="D780" s="8">
        <f t="shared" si="51"/>
        <v>6.0572477382817881E-3</v>
      </c>
      <c r="E780" s="8">
        <f t="shared" si="48"/>
        <v>8.4836009570235533E-3</v>
      </c>
      <c r="F780" s="8">
        <f t="shared" si="49"/>
        <v>7.3030338414767065E-3</v>
      </c>
    </row>
    <row r="781" spans="1:6" hidden="1" outlineLevel="1" x14ac:dyDescent="0.3">
      <c r="A781" s="15" t="s">
        <v>795</v>
      </c>
      <c r="B781" s="10">
        <v>5.0806443504842515E-3</v>
      </c>
      <c r="C781" s="8">
        <f t="shared" si="50"/>
        <v>3.9304807483760036E-3</v>
      </c>
      <c r="D781" s="8">
        <f t="shared" si="51"/>
        <v>5.1216901465202828E-3</v>
      </c>
      <c r="E781" s="8">
        <f t="shared" si="48"/>
        <v>7.7688672922461314E-3</v>
      </c>
      <c r="F781" s="8">
        <f t="shared" si="49"/>
        <v>6.5589502830337232E-3</v>
      </c>
    </row>
    <row r="782" spans="1:6" hidden="1" outlineLevel="1" x14ac:dyDescent="0.3">
      <c r="A782" s="15" t="s">
        <v>796</v>
      </c>
      <c r="B782" s="10">
        <v>7.9932657674233985E-3</v>
      </c>
      <c r="C782" s="8">
        <f t="shared" si="50"/>
        <v>5.0806443504842515E-3</v>
      </c>
      <c r="D782" s="8">
        <f t="shared" si="51"/>
        <v>4.3418346802383649E-3</v>
      </c>
      <c r="E782" s="8">
        <f t="shared" si="48"/>
        <v>7.3378307374427415E-3</v>
      </c>
      <c r="F782" s="8">
        <f t="shared" si="49"/>
        <v>6.0040963926549732E-3</v>
      </c>
    </row>
    <row r="783" spans="1:6" hidden="1" outlineLevel="1" x14ac:dyDescent="0.3">
      <c r="A783" s="15" t="s">
        <v>797</v>
      </c>
      <c r="B783" s="10">
        <v>6.9310891262252998E-3</v>
      </c>
      <c r="C783" s="8">
        <f t="shared" si="50"/>
        <v>7.9932657674233985E-3</v>
      </c>
      <c r="D783" s="8">
        <f t="shared" si="51"/>
        <v>4.9586385030855624E-3</v>
      </c>
      <c r="E783" s="8">
        <f t="shared" si="48"/>
        <v>7.3683428409756467E-3</v>
      </c>
      <c r="F783" s="8">
        <f t="shared" si="49"/>
        <v>6.3109696226846344E-3</v>
      </c>
    </row>
    <row r="784" spans="1:6" hidden="1" outlineLevel="1" x14ac:dyDescent="0.3">
      <c r="A784" s="15" t="s">
        <v>798</v>
      </c>
      <c r="B784" s="10">
        <v>7.5315216491240074E-3</v>
      </c>
      <c r="C784" s="8">
        <f t="shared" si="50"/>
        <v>6.9310891262252998E-3</v>
      </c>
      <c r="D784" s="8">
        <f t="shared" si="51"/>
        <v>5.4181603836712172E-3</v>
      </c>
      <c r="E784" s="8">
        <f t="shared" si="48"/>
        <v>6.3619063081803559E-3</v>
      </c>
      <c r="F784" s="8">
        <f t="shared" si="49"/>
        <v>6.1312288706544147E-3</v>
      </c>
    </row>
    <row r="785" spans="1:6" hidden="1" outlineLevel="1" x14ac:dyDescent="0.3">
      <c r="A785" s="15" t="s">
        <v>799</v>
      </c>
      <c r="B785" s="10">
        <v>9.6188836633593483E-3</v>
      </c>
      <c r="C785" s="8">
        <f t="shared" si="50"/>
        <v>7.5315216491240074E-3</v>
      </c>
      <c r="D785" s="8">
        <f t="shared" si="51"/>
        <v>6.2934003283265927E-3</v>
      </c>
      <c r="E785" s="8">
        <f t="shared" si="48"/>
        <v>6.2786497152149453E-3</v>
      </c>
      <c r="F785" s="8">
        <f t="shared" si="49"/>
        <v>6.5222207598991267E-3</v>
      </c>
    </row>
    <row r="786" spans="1:6" hidden="1" outlineLevel="1" x14ac:dyDescent="0.3">
      <c r="A786" s="15" t="s">
        <v>800</v>
      </c>
      <c r="B786" s="10">
        <v>7.1830196724882948E-3</v>
      </c>
      <c r="C786" s="8">
        <f t="shared" si="50"/>
        <v>9.6188836633593483E-3</v>
      </c>
      <c r="D786" s="8">
        <f t="shared" si="51"/>
        <v>7.4310809113232613E-3</v>
      </c>
      <c r="E786" s="8">
        <f t="shared" si="48"/>
        <v>6.4193741046772472E-3</v>
      </c>
      <c r="F786" s="8">
        <f t="shared" si="49"/>
        <v>7.1282663817842772E-3</v>
      </c>
    </row>
    <row r="787" spans="1:6" hidden="1" outlineLevel="1" x14ac:dyDescent="0.3">
      <c r="A787" s="15" t="s">
        <v>801</v>
      </c>
      <c r="B787" s="10">
        <v>3.9951502994008594E-3</v>
      </c>
      <c r="C787" s="8">
        <f t="shared" si="50"/>
        <v>7.1830196724882948E-3</v>
      </c>
      <c r="D787" s="8">
        <f t="shared" si="51"/>
        <v>7.8515559757240689E-3</v>
      </c>
      <c r="E787" s="8">
        <f t="shared" si="48"/>
        <v>6.327416771509089E-3</v>
      </c>
      <c r="F787" s="8">
        <f t="shared" si="49"/>
        <v>7.3001882958771101E-3</v>
      </c>
    </row>
    <row r="788" spans="1:6" hidden="1" outlineLevel="1" x14ac:dyDescent="0.3">
      <c r="A788" s="15" t="s">
        <v>802</v>
      </c>
      <c r="B788" s="10">
        <v>4.002369082243119E-3</v>
      </c>
      <c r="C788" s="8">
        <f t="shared" si="50"/>
        <v>3.9951502994008594E-3</v>
      </c>
      <c r="D788" s="8">
        <f t="shared" si="51"/>
        <v>7.0519328821195618E-3</v>
      </c>
      <c r="E788" s="8">
        <f t="shared" si="48"/>
        <v>6.1729123623060905E-3</v>
      </c>
      <c r="F788" s="8">
        <f t="shared" si="49"/>
        <v>6.8550057593317355E-3</v>
      </c>
    </row>
    <row r="789" spans="1:6" hidden="1" outlineLevel="1" x14ac:dyDescent="0.3">
      <c r="A789" s="15" t="s">
        <v>803</v>
      </c>
      <c r="B789" s="10">
        <v>7.754890925078182E-3</v>
      </c>
      <c r="C789" s="8">
        <f t="shared" si="50"/>
        <v>4.002369082243119E-3</v>
      </c>
      <c r="D789" s="8">
        <f t="shared" si="51"/>
        <v>6.4661888733231268E-3</v>
      </c>
      <c r="E789" s="8">
        <f t="shared" si="48"/>
        <v>6.1127324552850103E-3</v>
      </c>
      <c r="F789" s="8">
        <f t="shared" si="49"/>
        <v>6.5459325586945914E-3</v>
      </c>
    </row>
    <row r="790" spans="1:6" hidden="1" outlineLevel="1" x14ac:dyDescent="0.3">
      <c r="A790" s="15" t="s">
        <v>804</v>
      </c>
      <c r="B790" s="10">
        <v>1.5319206980915198E-2</v>
      </c>
      <c r="C790" s="8">
        <f t="shared" si="50"/>
        <v>7.754890925078182E-3</v>
      </c>
      <c r="D790" s="8">
        <f t="shared" si="51"/>
        <v>6.510862728513961E-3</v>
      </c>
      <c r="E790" s="8">
        <f t="shared" si="48"/>
        <v>6.1068312481042273E-3</v>
      </c>
      <c r="F790" s="8">
        <f t="shared" si="49"/>
        <v>6.5583913763217656E-3</v>
      </c>
    </row>
    <row r="791" spans="1:6" hidden="1" outlineLevel="1" x14ac:dyDescent="0.3">
      <c r="A791" s="15" t="s">
        <v>805</v>
      </c>
      <c r="B791" s="10">
        <v>4.1740341010738802E-3</v>
      </c>
      <c r="C791" s="8">
        <f t="shared" si="50"/>
        <v>1.5319206980915198E-2</v>
      </c>
      <c r="D791" s="8">
        <f t="shared" si="51"/>
        <v>7.6509273920251312E-3</v>
      </c>
      <c r="E791" s="8">
        <f t="shared" si="48"/>
        <v>6.4895074536623805E-3</v>
      </c>
      <c r="F791" s="8">
        <f t="shared" si="49"/>
        <v>7.252939720628104E-3</v>
      </c>
    </row>
    <row r="792" spans="1:6" hidden="1" outlineLevel="1" x14ac:dyDescent="0.3">
      <c r="A792" s="15" t="s">
        <v>806</v>
      </c>
      <c r="B792" s="10">
        <v>5.1675167780345921E-3</v>
      </c>
      <c r="C792" s="8">
        <f t="shared" si="50"/>
        <v>4.1740341010738802E-3</v>
      </c>
      <c r="D792" s="8">
        <f t="shared" si="51"/>
        <v>7.0491302777422483E-3</v>
      </c>
      <c r="E792" s="8">
        <f t="shared" si="48"/>
        <v>6.3359166916393981E-3</v>
      </c>
      <c r="F792" s="8">
        <f t="shared" si="49"/>
        <v>6.9189327044185157E-3</v>
      </c>
    </row>
    <row r="793" spans="1:6" hidden="1" outlineLevel="1" x14ac:dyDescent="0.3">
      <c r="A793" s="15" t="s">
        <v>807</v>
      </c>
      <c r="B793" s="10">
        <v>2.563098522615736E-3</v>
      </c>
      <c r="C793" s="8">
        <f t="shared" si="50"/>
        <v>5.1675167780345921E-3</v>
      </c>
      <c r="D793" s="8">
        <f t="shared" si="51"/>
        <v>7.2836035734689941E-3</v>
      </c>
      <c r="E793" s="8">
        <f t="shared" ref="E793:E856" si="52">AVERAGE(B771:B792)</f>
        <v>6.4270526063323922E-3</v>
      </c>
      <c r="F793" s="8">
        <f t="shared" ref="F793:F856" si="53">C793*$H$3+D793*$I$3+E793*$J$3+$K$3</f>
        <v>7.06781504549912E-3</v>
      </c>
    </row>
    <row r="794" spans="1:6" hidden="1" outlineLevel="1" x14ac:dyDescent="0.3">
      <c r="A794" s="15" t="s">
        <v>808</v>
      </c>
      <c r="B794" s="10">
        <v>6.0025405619997798E-3</v>
      </c>
      <c r="C794" s="8">
        <f t="shared" si="50"/>
        <v>2.563098522615736E-3</v>
      </c>
      <c r="D794" s="8">
        <f t="shared" si="51"/>
        <v>6.9957494615435168E-3</v>
      </c>
      <c r="E794" s="8">
        <f t="shared" si="52"/>
        <v>6.2211143641475314E-3</v>
      </c>
      <c r="F794" s="8">
        <f t="shared" si="53"/>
        <v>6.8497181809075948E-3</v>
      </c>
    </row>
    <row r="795" spans="1:6" hidden="1" outlineLevel="1" x14ac:dyDescent="0.3">
      <c r="A795" s="15" t="s">
        <v>809</v>
      </c>
      <c r="B795" s="10">
        <v>6.1428744135182782E-3</v>
      </c>
      <c r="C795" s="8">
        <f t="shared" si="50"/>
        <v>6.0025405619997798E-3</v>
      </c>
      <c r="D795" s="8">
        <f t="shared" si="51"/>
        <v>6.6452793889278366E-3</v>
      </c>
      <c r="E795" s="8">
        <f t="shared" si="52"/>
        <v>6.1352560207585637E-3</v>
      </c>
      <c r="F795" s="8">
        <f t="shared" si="53"/>
        <v>6.6384149935260319E-3</v>
      </c>
    </row>
    <row r="796" spans="1:6" hidden="1" outlineLevel="1" x14ac:dyDescent="0.3">
      <c r="A796" s="15" t="s">
        <v>810</v>
      </c>
      <c r="B796" s="10">
        <v>3.6550214209843225E-3</v>
      </c>
      <c r="C796" s="8">
        <f t="shared" si="50"/>
        <v>6.1428744135182782E-3</v>
      </c>
      <c r="D796" s="8">
        <f t="shared" si="51"/>
        <v>4.810012875448454E-3</v>
      </c>
      <c r="E796" s="8">
        <f t="shared" si="52"/>
        <v>6.2438146974206042E-3</v>
      </c>
      <c r="F796" s="8">
        <f t="shared" si="53"/>
        <v>5.7894090930392331E-3</v>
      </c>
    </row>
    <row r="797" spans="1:6" hidden="1" outlineLevel="1" x14ac:dyDescent="0.3">
      <c r="A797" s="15" t="s">
        <v>811</v>
      </c>
      <c r="B797" s="10">
        <v>4.8649738320421746E-3</v>
      </c>
      <c r="C797" s="8">
        <f t="shared" si="50"/>
        <v>3.6550214209843225E-3</v>
      </c>
      <c r="D797" s="8">
        <f t="shared" si="51"/>
        <v>4.7062103394305416E-3</v>
      </c>
      <c r="E797" s="8">
        <f t="shared" si="52"/>
        <v>6.2423566706706129E-3</v>
      </c>
      <c r="F797" s="8">
        <f t="shared" si="53"/>
        <v>5.7429129279008761E-3</v>
      </c>
    </row>
    <row r="798" spans="1:6" hidden="1" outlineLevel="1" x14ac:dyDescent="0.3">
      <c r="A798" s="15" t="s">
        <v>812</v>
      </c>
      <c r="B798" s="10">
        <v>1.7668572772496869E-2</v>
      </c>
      <c r="C798" s="8">
        <f t="shared" si="50"/>
        <v>4.8649738320421746E-3</v>
      </c>
      <c r="D798" s="8">
        <f t="shared" si="51"/>
        <v>4.6457017502320574E-3</v>
      </c>
      <c r="E798" s="8">
        <f t="shared" si="52"/>
        <v>6.0722069036187329E-3</v>
      </c>
      <c r="F798" s="8">
        <f t="shared" si="53"/>
        <v>5.6427728699530548E-3</v>
      </c>
    </row>
    <row r="799" spans="1:6" hidden="1" outlineLevel="1" x14ac:dyDescent="0.3">
      <c r="A799" s="15" t="s">
        <v>813</v>
      </c>
      <c r="B799" s="10">
        <v>6.4818290385095694E-3</v>
      </c>
      <c r="C799" s="8">
        <f t="shared" si="50"/>
        <v>1.7668572772496869E-2</v>
      </c>
      <c r="D799" s="8">
        <f t="shared" si="51"/>
        <v>7.6667966002082841E-3</v>
      </c>
      <c r="E799" s="8">
        <f t="shared" si="52"/>
        <v>6.467145589555235E-3</v>
      </c>
      <c r="F799" s="8">
        <f t="shared" si="53"/>
        <v>7.2473413147095562E-3</v>
      </c>
    </row>
    <row r="800" spans="1:6" hidden="1" outlineLevel="1" x14ac:dyDescent="0.3">
      <c r="A800" s="15" t="s">
        <v>814</v>
      </c>
      <c r="B800" s="10">
        <v>1.4033254278531686E-2</v>
      </c>
      <c r="C800" s="8">
        <f t="shared" si="50"/>
        <v>6.4818290385095694E-3</v>
      </c>
      <c r="D800" s="8">
        <f t="shared" si="51"/>
        <v>7.7626542955102438E-3</v>
      </c>
      <c r="E800" s="8">
        <f t="shared" si="52"/>
        <v>6.5386266070698801E-3</v>
      </c>
      <c r="F800" s="8">
        <f t="shared" si="53"/>
        <v>7.3432683445187538E-3</v>
      </c>
    </row>
    <row r="801" spans="1:6" hidden="1" outlineLevel="1" x14ac:dyDescent="0.3">
      <c r="A801" s="15" t="s">
        <v>815</v>
      </c>
      <c r="B801" s="10">
        <v>7.5156082460024858E-3</v>
      </c>
      <c r="C801" s="8">
        <f t="shared" si="50"/>
        <v>1.4033254278531686E-2</v>
      </c>
      <c r="D801" s="8">
        <f t="shared" si="51"/>
        <v>9.3407302685129239E-3</v>
      </c>
      <c r="E801" s="8">
        <f t="shared" si="52"/>
        <v>6.965889086853274E-3</v>
      </c>
      <c r="F801" s="8">
        <f t="shared" si="53"/>
        <v>8.2687838972751292E-3</v>
      </c>
    </row>
    <row r="802" spans="1:6" hidden="1" outlineLevel="1" x14ac:dyDescent="0.3">
      <c r="A802" s="15" t="s">
        <v>816</v>
      </c>
      <c r="B802" s="10">
        <v>9.3509109318367784E-3</v>
      </c>
      <c r="C802" s="8">
        <f t="shared" si="50"/>
        <v>7.5156082460024858E-3</v>
      </c>
      <c r="D802" s="8">
        <f t="shared" si="51"/>
        <v>1.0112847633516558E-2</v>
      </c>
      <c r="E802" s="8">
        <f t="shared" si="52"/>
        <v>7.1640839195876074E-3</v>
      </c>
      <c r="F802" s="8">
        <f t="shared" si="53"/>
        <v>8.7359978522027013E-3</v>
      </c>
    </row>
    <row r="803" spans="1:6" hidden="1" outlineLevel="1" x14ac:dyDescent="0.3">
      <c r="A803" s="15" t="s">
        <v>817</v>
      </c>
      <c r="B803" s="10">
        <v>7.5312037302622016E-3</v>
      </c>
      <c r="C803" s="8">
        <f t="shared" si="50"/>
        <v>9.3509109318367784E-3</v>
      </c>
      <c r="D803" s="8">
        <f t="shared" si="51"/>
        <v>1.1010035053475479E-2</v>
      </c>
      <c r="E803" s="8">
        <f t="shared" si="52"/>
        <v>7.4104671097449167E-3</v>
      </c>
      <c r="F803" s="8">
        <f t="shared" si="53"/>
        <v>9.2680932792608955E-3</v>
      </c>
    </row>
    <row r="804" spans="1:6" hidden="1" outlineLevel="1" x14ac:dyDescent="0.3">
      <c r="A804" s="15" t="s">
        <v>818</v>
      </c>
      <c r="B804" s="10">
        <v>6.5087988015166531E-3</v>
      </c>
      <c r="C804" s="8">
        <f t="shared" si="50"/>
        <v>7.5312037302622016E-3</v>
      </c>
      <c r="D804" s="8">
        <f t="shared" si="51"/>
        <v>8.9825612450285443E-3</v>
      </c>
      <c r="E804" s="8">
        <f t="shared" si="52"/>
        <v>7.5218561724620945E-3</v>
      </c>
      <c r="F804" s="8">
        <f t="shared" si="53"/>
        <v>8.3303592299483233E-3</v>
      </c>
    </row>
    <row r="805" spans="1:6" hidden="1" outlineLevel="1" x14ac:dyDescent="0.3">
      <c r="A805" s="15" t="s">
        <v>819</v>
      </c>
      <c r="B805" s="10">
        <v>4.9552362804186605E-3</v>
      </c>
      <c r="C805" s="8">
        <f t="shared" si="50"/>
        <v>6.5087988015166531E-3</v>
      </c>
      <c r="D805" s="8">
        <f t="shared" si="51"/>
        <v>8.9879551976299616E-3</v>
      </c>
      <c r="E805" s="8">
        <f t="shared" si="52"/>
        <v>7.4543804012845135E-3</v>
      </c>
      <c r="F805" s="8">
        <f t="shared" si="53"/>
        <v>8.3076965820110711E-3</v>
      </c>
    </row>
    <row r="806" spans="1:6" hidden="1" outlineLevel="1" x14ac:dyDescent="0.3">
      <c r="A806" s="15" t="s">
        <v>820</v>
      </c>
      <c r="B806" s="10">
        <v>4.8299722897155077E-3</v>
      </c>
      <c r="C806" s="8">
        <f t="shared" si="50"/>
        <v>4.9552362804186605E-3</v>
      </c>
      <c r="D806" s="8">
        <f t="shared" si="51"/>
        <v>7.1723515980073567E-3</v>
      </c>
      <c r="E806" s="8">
        <f t="shared" si="52"/>
        <v>7.3645689082933027E-3</v>
      </c>
      <c r="F806" s="8">
        <f t="shared" si="53"/>
        <v>7.3915073491928086E-3</v>
      </c>
    </row>
    <row r="807" spans="1:6" hidden="1" outlineLevel="1" x14ac:dyDescent="0.3">
      <c r="A807" s="15" t="s">
        <v>821</v>
      </c>
      <c r="B807" s="10">
        <v>7.1729216869947056E-3</v>
      </c>
      <c r="C807" s="8">
        <f t="shared" si="50"/>
        <v>4.8299722897155077E-3</v>
      </c>
      <c r="D807" s="8">
        <f t="shared" si="51"/>
        <v>6.6352244067499604E-3</v>
      </c>
      <c r="E807" s="8">
        <f t="shared" si="52"/>
        <v>7.2417712101383704E-3</v>
      </c>
      <c r="F807" s="8">
        <f t="shared" si="53"/>
        <v>7.0811115475515572E-3</v>
      </c>
    </row>
    <row r="808" spans="1:6" hidden="1" outlineLevel="1" x14ac:dyDescent="0.3">
      <c r="A808" s="15" t="s">
        <v>822</v>
      </c>
      <c r="B808" s="10">
        <v>5.0182233308670972E-3</v>
      </c>
      <c r="C808" s="8">
        <f t="shared" si="50"/>
        <v>7.1729216869947056E-3</v>
      </c>
      <c r="D808" s="8">
        <f t="shared" si="51"/>
        <v>6.1996265577815455E-3</v>
      </c>
      <c r="E808" s="8">
        <f t="shared" si="52"/>
        <v>7.1305911203036147E-3</v>
      </c>
      <c r="F808" s="8">
        <f t="shared" si="53"/>
        <v>6.8202323562359087E-3</v>
      </c>
    </row>
    <row r="809" spans="1:6" hidden="1" outlineLevel="1" x14ac:dyDescent="0.3">
      <c r="A809" s="15" t="s">
        <v>823</v>
      </c>
      <c r="B809" s="10">
        <v>7.2850548858240417E-3</v>
      </c>
      <c r="C809" s="8">
        <f t="shared" si="50"/>
        <v>5.0182233308670972E-3</v>
      </c>
      <c r="D809" s="8">
        <f t="shared" si="51"/>
        <v>5.6970304779025245E-3</v>
      </c>
      <c r="E809" s="8">
        <f t="shared" si="52"/>
        <v>7.0321912865935615E-3</v>
      </c>
      <c r="F809" s="8">
        <f t="shared" si="53"/>
        <v>6.5401757272140499E-3</v>
      </c>
    </row>
    <row r="810" spans="1:6" hidden="1" outlineLevel="1" x14ac:dyDescent="0.3">
      <c r="A810" s="15" t="s">
        <v>824</v>
      </c>
      <c r="B810" s="10">
        <v>3.1568243867020097E-3</v>
      </c>
      <c r="C810" s="8">
        <f t="shared" si="50"/>
        <v>7.2850548858240417E-3</v>
      </c>
      <c r="D810" s="8">
        <f t="shared" si="51"/>
        <v>5.8522816947640024E-3</v>
      </c>
      <c r="E810" s="8">
        <f t="shared" si="52"/>
        <v>7.1817324041582508E-3</v>
      </c>
      <c r="F810" s="8">
        <f t="shared" si="53"/>
        <v>6.67170761955328E-3</v>
      </c>
    </row>
    <row r="811" spans="1:6" hidden="1" outlineLevel="1" x14ac:dyDescent="0.3">
      <c r="A811" s="15" t="s">
        <v>825</v>
      </c>
      <c r="B811" s="10">
        <v>4.3901141438000965E-3</v>
      </c>
      <c r="C811" s="8">
        <f t="shared" si="50"/>
        <v>3.1568243867020097E-3</v>
      </c>
      <c r="D811" s="8">
        <f t="shared" si="51"/>
        <v>5.4925993160206722E-3</v>
      </c>
      <c r="E811" s="8">
        <f t="shared" si="52"/>
        <v>7.1432985543609271E-3</v>
      </c>
      <c r="F811" s="8">
        <f t="shared" si="53"/>
        <v>6.4889096855348122E-3</v>
      </c>
    </row>
    <row r="812" spans="1:6" hidden="1" outlineLevel="1" x14ac:dyDescent="0.3">
      <c r="A812" s="15" t="s">
        <v>826</v>
      </c>
      <c r="B812" s="10">
        <v>1.3936226555852914E-2</v>
      </c>
      <c r="C812" s="8">
        <f t="shared" si="50"/>
        <v>4.3901141438000965E-3</v>
      </c>
      <c r="D812" s="8">
        <f t="shared" si="51"/>
        <v>5.4046276868375907E-3</v>
      </c>
      <c r="E812" s="8">
        <f t="shared" si="52"/>
        <v>6.990354155211923E-3</v>
      </c>
      <c r="F812" s="8">
        <f t="shared" si="53"/>
        <v>6.3822982258287669E-3</v>
      </c>
    </row>
    <row r="813" spans="1:6" hidden="1" outlineLevel="1" x14ac:dyDescent="0.3">
      <c r="A813" s="15" t="s">
        <v>827</v>
      </c>
      <c r="B813" s="10">
        <v>4.1110178958741707E-3</v>
      </c>
      <c r="C813" s="8">
        <f t="shared" si="50"/>
        <v>1.3936226555852914E-2</v>
      </c>
      <c r="D813" s="8">
        <f t="shared" si="51"/>
        <v>6.7572886606092316E-3</v>
      </c>
      <c r="E813" s="8">
        <f t="shared" si="52"/>
        <v>6.9274914086181836E-3</v>
      </c>
      <c r="F813" s="8">
        <f t="shared" si="53"/>
        <v>6.9972349347869403E-3</v>
      </c>
    </row>
    <row r="814" spans="1:6" hidden="1" outlineLevel="1" x14ac:dyDescent="0.3">
      <c r="A814" s="15" t="s">
        <v>828</v>
      </c>
      <c r="B814" s="10">
        <v>1.4177969821516322E-2</v>
      </c>
      <c r="C814" s="8">
        <f t="shared" si="50"/>
        <v>4.1110178958741707E-3</v>
      </c>
      <c r="D814" s="8">
        <f t="shared" si="51"/>
        <v>6.5758475736106461E-3</v>
      </c>
      <c r="E814" s="8">
        <f t="shared" si="52"/>
        <v>6.9246270356545601E-3</v>
      </c>
      <c r="F814" s="8">
        <f t="shared" si="53"/>
        <v>6.9258899135671952E-3</v>
      </c>
    </row>
    <row r="815" spans="1:6" hidden="1" outlineLevel="1" x14ac:dyDescent="0.3">
      <c r="A815" s="15" t="s">
        <v>829</v>
      </c>
      <c r="B815" s="10">
        <v>1.4236647647905606E-2</v>
      </c>
      <c r="C815" s="8">
        <f t="shared" si="50"/>
        <v>1.4177969821516322E-2</v>
      </c>
      <c r="D815" s="8">
        <f t="shared" si="51"/>
        <v>7.9544305607491018E-3</v>
      </c>
      <c r="E815" s="8">
        <f t="shared" si="52"/>
        <v>7.3341930830855473E-3</v>
      </c>
      <c r="F815" s="8">
        <f t="shared" si="53"/>
        <v>7.7426542645618462E-3</v>
      </c>
    </row>
    <row r="816" spans="1:6" hidden="1" outlineLevel="1" x14ac:dyDescent="0.3">
      <c r="A816" s="15" t="s">
        <v>830</v>
      </c>
      <c r="B816" s="10">
        <v>1.2350006883113714E-2</v>
      </c>
      <c r="C816" s="8">
        <f t="shared" si="50"/>
        <v>1.4236647647905606E-2</v>
      </c>
      <c r="D816" s="8">
        <f t="shared" si="51"/>
        <v>1.0170395212989822E-2</v>
      </c>
      <c r="E816" s="8">
        <f t="shared" si="52"/>
        <v>7.8648089524169049E-3</v>
      </c>
      <c r="F816" s="8">
        <f t="shared" si="53"/>
        <v>9.0337227182080235E-3</v>
      </c>
    </row>
    <row r="817" spans="1:6" hidden="1" outlineLevel="1" x14ac:dyDescent="0.3">
      <c r="A817" s="15" t="s">
        <v>831</v>
      </c>
      <c r="B817" s="10">
        <v>9.4503883331289434E-3</v>
      </c>
      <c r="C817" s="8">
        <f t="shared" si="50"/>
        <v>1.2350006883113714E-2</v>
      </c>
      <c r="D817" s="8">
        <f t="shared" si="51"/>
        <v>1.1762373760852545E-2</v>
      </c>
      <c r="E817" s="8">
        <f t="shared" si="52"/>
        <v>8.1533301488311751E-3</v>
      </c>
      <c r="F817" s="8">
        <f t="shared" si="53"/>
        <v>9.9274757897095407E-3</v>
      </c>
    </row>
    <row r="818" spans="1:6" hidden="1" outlineLevel="1" x14ac:dyDescent="0.3">
      <c r="A818" s="15" t="s">
        <v>832</v>
      </c>
      <c r="B818" s="10">
        <v>9.2032258074646427E-3</v>
      </c>
      <c r="C818" s="8">
        <f t="shared" si="50"/>
        <v>9.4503883331289434E-3</v>
      </c>
      <c r="D818" s="8">
        <f t="shared" si="51"/>
        <v>1.0865206116307752E-2</v>
      </c>
      <c r="E818" s="8">
        <f t="shared" si="52"/>
        <v>8.3036716906316598E-3</v>
      </c>
      <c r="F818" s="8">
        <f t="shared" si="53"/>
        <v>9.5570475718554527E-3</v>
      </c>
    </row>
    <row r="819" spans="1:6" hidden="1" outlineLevel="1" x14ac:dyDescent="0.3">
      <c r="A819" s="15" t="s">
        <v>833</v>
      </c>
      <c r="B819" s="10">
        <v>6.334474661140739E-3</v>
      </c>
      <c r="C819" s="8">
        <f t="shared" si="50"/>
        <v>9.2032258074646427E-3</v>
      </c>
      <c r="D819" s="8">
        <f t="shared" si="51"/>
        <v>1.1883647698625845E-2</v>
      </c>
      <c r="E819" s="8">
        <f t="shared" si="52"/>
        <v>8.5558627991080393E-3</v>
      </c>
      <c r="F819" s="8">
        <f t="shared" si="53"/>
        <v>1.0154267539844023E-2</v>
      </c>
    </row>
    <row r="820" spans="1:6" hidden="1" outlineLevel="1" x14ac:dyDescent="0.3">
      <c r="A820" s="15" t="s">
        <v>834</v>
      </c>
      <c r="B820" s="10">
        <v>4.035819024218624E-3</v>
      </c>
      <c r="C820" s="8">
        <f t="shared" si="50"/>
        <v>6.334474661140739E-3</v>
      </c>
      <c r="D820" s="8">
        <f t="shared" si="51"/>
        <v>1.0314948666550729E-2</v>
      </c>
      <c r="E820" s="8">
        <f t="shared" si="52"/>
        <v>8.6226582913397909E-3</v>
      </c>
      <c r="F820" s="8">
        <f t="shared" si="53"/>
        <v>9.423600059483209E-3</v>
      </c>
    </row>
    <row r="821" spans="1:6" hidden="1" outlineLevel="1" x14ac:dyDescent="0.3">
      <c r="A821" s="15" t="s">
        <v>835</v>
      </c>
      <c r="B821" s="10">
        <v>3.5987047340842425E-3</v>
      </c>
      <c r="C821" s="8">
        <f t="shared" si="50"/>
        <v>4.035819024218624E-3</v>
      </c>
      <c r="D821" s="8">
        <f t="shared" si="51"/>
        <v>8.2747829418133335E-3</v>
      </c>
      <c r="E821" s="8">
        <f t="shared" si="52"/>
        <v>8.0029876664180523E-3</v>
      </c>
      <c r="F821" s="8">
        <f t="shared" si="53"/>
        <v>8.186281788155416E-3</v>
      </c>
    </row>
    <row r="822" spans="1:6" hidden="1" outlineLevel="1" x14ac:dyDescent="0.3">
      <c r="A822" s="15" t="s">
        <v>836</v>
      </c>
      <c r="B822" s="10">
        <v>2.7323335400804339E-3</v>
      </c>
      <c r="C822" s="8">
        <f t="shared" si="50"/>
        <v>3.5987047340842425E-3</v>
      </c>
      <c r="D822" s="8">
        <f t="shared" si="51"/>
        <v>6.5245225120074387E-3</v>
      </c>
      <c r="E822" s="8">
        <f t="shared" si="52"/>
        <v>7.8719365616714467E-3</v>
      </c>
      <c r="F822" s="8">
        <f t="shared" si="53"/>
        <v>7.2832164991309669E-3</v>
      </c>
    </row>
    <row r="823" spans="1:6" hidden="1" outlineLevel="1" x14ac:dyDescent="0.3">
      <c r="A823" s="15" t="s">
        <v>837</v>
      </c>
      <c r="B823" s="10">
        <v>2.9329402713823595E-3</v>
      </c>
      <c r="C823" s="8">
        <f t="shared" si="50"/>
        <v>2.7323335400804339E-3</v>
      </c>
      <c r="D823" s="8">
        <f t="shared" si="51"/>
        <v>5.1809115533977363E-3</v>
      </c>
      <c r="E823" s="8">
        <f t="shared" si="52"/>
        <v>7.3582583462872995E-3</v>
      </c>
      <c r="F823" s="8">
        <f t="shared" si="53"/>
        <v>6.4246553919470491E-3</v>
      </c>
    </row>
    <row r="824" spans="1:6" hidden="1" outlineLevel="1" x14ac:dyDescent="0.3">
      <c r="A824" s="15" t="s">
        <v>838</v>
      </c>
      <c r="B824" s="10">
        <v>8.3770046528408061E-3</v>
      </c>
      <c r="C824" s="8">
        <f t="shared" si="50"/>
        <v>2.9329402713823595E-3</v>
      </c>
      <c r="D824" s="8">
        <f t="shared" si="51"/>
        <v>3.9268544461812799E-3</v>
      </c>
      <c r="E824" s="8">
        <f t="shared" si="52"/>
        <v>7.1499552565318378E-3</v>
      </c>
      <c r="F824" s="8">
        <f t="shared" si="53"/>
        <v>5.7306136775310953E-3</v>
      </c>
    </row>
    <row r="825" spans="1:6" hidden="1" outlineLevel="1" x14ac:dyDescent="0.3">
      <c r="A825" s="15" t="s">
        <v>839</v>
      </c>
      <c r="B825" s="10">
        <v>6.7694255135233592E-3</v>
      </c>
      <c r="C825" s="8">
        <f t="shared" si="50"/>
        <v>8.3770046528408061E-3</v>
      </c>
      <c r="D825" s="8">
        <f t="shared" si="51"/>
        <v>4.3353604445212929E-3</v>
      </c>
      <c r="E825" s="8">
        <f t="shared" si="52"/>
        <v>7.1056867893047491E-3</v>
      </c>
      <c r="F825" s="8">
        <f t="shared" si="53"/>
        <v>5.9014453800763644E-3</v>
      </c>
    </row>
    <row r="826" spans="1:6" hidden="1" outlineLevel="1" x14ac:dyDescent="0.3">
      <c r="A826" s="15" t="s">
        <v>840</v>
      </c>
      <c r="B826" s="10">
        <v>4.4089853051010796E-3</v>
      </c>
      <c r="C826" s="8">
        <f t="shared" si="50"/>
        <v>6.7694255135233592E-3</v>
      </c>
      <c r="D826" s="8">
        <f t="shared" si="51"/>
        <v>4.8820817423822398E-3</v>
      </c>
      <c r="E826" s="8">
        <f t="shared" si="52"/>
        <v>7.0710605067257105E-3</v>
      </c>
      <c r="F826" s="8">
        <f t="shared" si="53"/>
        <v>6.1563162132387671E-3</v>
      </c>
    </row>
    <row r="827" spans="1:6" hidden="1" outlineLevel="1" x14ac:dyDescent="0.3">
      <c r="A827" s="15" t="s">
        <v>841</v>
      </c>
      <c r="B827" s="10">
        <v>4.491184547082209E-3</v>
      </c>
      <c r="C827" s="8">
        <f t="shared" si="50"/>
        <v>4.4089853051010796E-3</v>
      </c>
      <c r="D827" s="8">
        <f t="shared" si="51"/>
        <v>5.0441378565856078E-3</v>
      </c>
      <c r="E827" s="8">
        <f t="shared" si="52"/>
        <v>6.9756144387068224E-3</v>
      </c>
      <c r="F827" s="8">
        <f t="shared" si="53"/>
        <v>6.2010318829200557E-3</v>
      </c>
    </row>
    <row r="828" spans="1:6" hidden="1" outlineLevel="1" x14ac:dyDescent="0.3">
      <c r="A828" s="15" t="s">
        <v>842</v>
      </c>
      <c r="B828" s="10">
        <v>6.8934262468611793E-3</v>
      </c>
      <c r="C828" s="8">
        <f t="shared" si="50"/>
        <v>4.491184547082209E-3</v>
      </c>
      <c r="D828" s="8">
        <f t="shared" si="51"/>
        <v>5.3959080579859629E-3</v>
      </c>
      <c r="E828" s="8">
        <f t="shared" si="52"/>
        <v>6.9545211781006202E-3</v>
      </c>
      <c r="F828" s="8">
        <f t="shared" si="53"/>
        <v>6.3634477573574402E-3</v>
      </c>
    </row>
    <row r="829" spans="1:6" hidden="1" outlineLevel="1" x14ac:dyDescent="0.3">
      <c r="A829" s="15" t="s">
        <v>843</v>
      </c>
      <c r="B829" s="10">
        <v>8.273608154529228E-3</v>
      </c>
      <c r="C829" s="8">
        <f t="shared" si="50"/>
        <v>6.8934262468611793E-3</v>
      </c>
      <c r="D829" s="8">
        <f t="shared" si="51"/>
        <v>6.1880052530817265E-3</v>
      </c>
      <c r="E829" s="8">
        <f t="shared" si="52"/>
        <v>7.0483145397890598E-3</v>
      </c>
      <c r="F829" s="8">
        <f t="shared" si="53"/>
        <v>6.781973468646142E-3</v>
      </c>
    </row>
    <row r="830" spans="1:6" hidden="1" outlineLevel="1" x14ac:dyDescent="0.3">
      <c r="A830" s="15" t="s">
        <v>844</v>
      </c>
      <c r="B830" s="10">
        <v>4.6058299915857914E-3</v>
      </c>
      <c r="C830" s="8">
        <f t="shared" si="50"/>
        <v>8.273608154529228E-3</v>
      </c>
      <c r="D830" s="8">
        <f t="shared" si="51"/>
        <v>6.1673259534194107E-3</v>
      </c>
      <c r="E830" s="8">
        <f t="shared" si="52"/>
        <v>7.0983457428588108E-3</v>
      </c>
      <c r="F830" s="8">
        <f t="shared" si="53"/>
        <v>6.7895239271073072E-3</v>
      </c>
    </row>
    <row r="831" spans="1:6" hidden="1" outlineLevel="1" x14ac:dyDescent="0.3">
      <c r="A831" s="15" t="s">
        <v>845</v>
      </c>
      <c r="B831" s="10">
        <v>7.5687753842317582E-3</v>
      </c>
      <c r="C831" s="8">
        <f t="shared" si="50"/>
        <v>4.6058299915857914E-3</v>
      </c>
      <c r="D831" s="8">
        <f t="shared" si="51"/>
        <v>5.7346068490318975E-3</v>
      </c>
      <c r="E831" s="8">
        <f t="shared" si="52"/>
        <v>7.0796005910732981E-3</v>
      </c>
      <c r="F831" s="8">
        <f t="shared" si="53"/>
        <v>6.578290273249336E-3</v>
      </c>
    </row>
    <row r="832" spans="1:6" hidden="1" outlineLevel="1" x14ac:dyDescent="0.3">
      <c r="A832" s="15" t="s">
        <v>846</v>
      </c>
      <c r="B832" s="10">
        <v>1.7019939605611871E-2</v>
      </c>
      <c r="C832" s="8">
        <f t="shared" si="50"/>
        <v>7.5687753842317582E-3</v>
      </c>
      <c r="D832" s="8">
        <f t="shared" si="51"/>
        <v>6.3665648648580332E-3</v>
      </c>
      <c r="E832" s="8">
        <f t="shared" si="52"/>
        <v>7.092496977364555E-3</v>
      </c>
      <c r="F832" s="8">
        <f t="shared" si="53"/>
        <v>6.8853489595917527E-3</v>
      </c>
    </row>
    <row r="833" spans="1:6" hidden="1" outlineLevel="1" x14ac:dyDescent="0.3">
      <c r="A833" s="15" t="s">
        <v>847</v>
      </c>
      <c r="B833" s="10">
        <v>9.5953381808521806E-3</v>
      </c>
      <c r="C833" s="8">
        <f t="shared" si="50"/>
        <v>1.7019939605611871E-2</v>
      </c>
      <c r="D833" s="8">
        <f t="shared" si="51"/>
        <v>8.8723158765639659E-3</v>
      </c>
      <c r="E833" s="8">
        <f t="shared" si="52"/>
        <v>7.7226385782240949E-3</v>
      </c>
      <c r="F833" s="8">
        <f t="shared" si="53"/>
        <v>8.3401543017076821E-3</v>
      </c>
    </row>
    <row r="834" spans="1:6" hidden="1" outlineLevel="1" x14ac:dyDescent="0.3">
      <c r="A834" s="15" t="s">
        <v>848</v>
      </c>
      <c r="B834" s="10">
        <v>1.4769440560707746E-2</v>
      </c>
      <c r="C834" s="8">
        <f t="shared" si="50"/>
        <v>9.5953381808521806E-3</v>
      </c>
      <c r="D834" s="8">
        <f t="shared" si="51"/>
        <v>9.412698263362166E-3</v>
      </c>
      <c r="E834" s="8">
        <f t="shared" si="52"/>
        <v>7.959239670817372E-3</v>
      </c>
      <c r="F834" s="8">
        <f t="shared" si="53"/>
        <v>8.7118064919149765E-3</v>
      </c>
    </row>
    <row r="835" spans="1:6" hidden="1" outlineLevel="1" x14ac:dyDescent="0.3">
      <c r="A835" s="15" t="s">
        <v>849</v>
      </c>
      <c r="B835" s="10">
        <v>1.1877261161941483E-2</v>
      </c>
      <c r="C835" s="8">
        <f t="shared" si="50"/>
        <v>1.4769440560707746E-2</v>
      </c>
      <c r="D835" s="8">
        <f t="shared" si="51"/>
        <v>1.0711864744597869E-2</v>
      </c>
      <c r="E835" s="8">
        <f t="shared" si="52"/>
        <v>7.9971130346744093E-3</v>
      </c>
      <c r="F835" s="8">
        <f t="shared" si="53"/>
        <v>9.3493087347079045E-3</v>
      </c>
    </row>
    <row r="836" spans="1:6" hidden="1" outlineLevel="1" x14ac:dyDescent="0.3">
      <c r="A836" s="15" t="s">
        <v>850</v>
      </c>
      <c r="B836" s="10">
        <v>1.2357232010031322E-2</v>
      </c>
      <c r="C836" s="8">
        <f t="shared" ref="C836:C899" si="54">B835</f>
        <v>1.1877261161941483E-2</v>
      </c>
      <c r="D836" s="8">
        <f t="shared" si="51"/>
        <v>1.2166150978669008E-2</v>
      </c>
      <c r="E836" s="8">
        <f t="shared" si="52"/>
        <v>8.3501240922229242E-3</v>
      </c>
      <c r="F836" s="8">
        <f t="shared" si="53"/>
        <v>1.0203911968765834E-2</v>
      </c>
    </row>
    <row r="837" spans="1:6" hidden="1" outlineLevel="1" x14ac:dyDescent="0.3">
      <c r="A837" s="15" t="s">
        <v>851</v>
      </c>
      <c r="B837" s="10">
        <v>4.4685806216331293E-3</v>
      </c>
      <c r="C837" s="8">
        <f t="shared" si="54"/>
        <v>1.2357232010031322E-2</v>
      </c>
      <c r="D837" s="8">
        <f t="shared" si="51"/>
        <v>1.3123842303828921E-2</v>
      </c>
      <c r="E837" s="8">
        <f t="shared" si="52"/>
        <v>8.2673632826099699E-3</v>
      </c>
      <c r="F837" s="8">
        <f t="shared" si="53"/>
        <v>1.0635418866029277E-2</v>
      </c>
    </row>
    <row r="838" spans="1:6" hidden="1" outlineLevel="1" x14ac:dyDescent="0.3">
      <c r="A838" s="15" t="s">
        <v>852</v>
      </c>
      <c r="B838" s="10">
        <v>7.5594956208369065E-3</v>
      </c>
      <c r="C838" s="8">
        <f t="shared" si="54"/>
        <v>4.4685806216331293E-3</v>
      </c>
      <c r="D838" s="8">
        <f t="shared" si="51"/>
        <v>1.0613570507033172E-2</v>
      </c>
      <c r="E838" s="8">
        <f t="shared" si="52"/>
        <v>7.8233602359612207E-3</v>
      </c>
      <c r="F838" s="8">
        <f t="shared" si="53"/>
        <v>9.25047745294298E-3</v>
      </c>
    </row>
    <row r="839" spans="1:6" hidden="1" outlineLevel="1" x14ac:dyDescent="0.3">
      <c r="A839" s="15" t="s">
        <v>853</v>
      </c>
      <c r="B839" s="10">
        <v>1.9904690838443602E-2</v>
      </c>
      <c r="C839" s="8">
        <f t="shared" si="54"/>
        <v>7.5594956208369065E-3</v>
      </c>
      <c r="D839" s="8">
        <f t="shared" si="51"/>
        <v>1.0206401995030116E-2</v>
      </c>
      <c r="E839" s="8">
        <f t="shared" si="52"/>
        <v>7.605609724039549E-3</v>
      </c>
      <c r="F839" s="8">
        <f t="shared" si="53"/>
        <v>8.959149109629581E-3</v>
      </c>
    </row>
    <row r="840" spans="1:6" hidden="1" outlineLevel="1" x14ac:dyDescent="0.3">
      <c r="A840" s="15" t="s">
        <v>854</v>
      </c>
      <c r="B840" s="10">
        <v>2.2924356908711457E-2</v>
      </c>
      <c r="C840" s="8">
        <f t="shared" si="54"/>
        <v>1.9904690838443602E-2</v>
      </c>
      <c r="D840" s="8">
        <f t="shared" ref="D840:D903" si="55">AVERAGE(B835:B839)</f>
        <v>1.1233452050577289E-2</v>
      </c>
      <c r="E840" s="8">
        <f t="shared" si="52"/>
        <v>8.080805292462941E-3</v>
      </c>
      <c r="F840" s="8">
        <f t="shared" si="53"/>
        <v>9.6272075585723798E-3</v>
      </c>
    </row>
    <row r="841" spans="1:6" hidden="1" outlineLevel="1" x14ac:dyDescent="0.3">
      <c r="A841" s="15" t="s">
        <v>855</v>
      </c>
      <c r="B841" s="10">
        <v>1.1599751375000087E-2</v>
      </c>
      <c r="C841" s="8">
        <f t="shared" si="54"/>
        <v>2.2924356908711457E-2</v>
      </c>
      <c r="D841" s="8">
        <f t="shared" si="55"/>
        <v>1.3442871199931284E-2</v>
      </c>
      <c r="E841" s="8">
        <f t="shared" si="52"/>
        <v>8.704493069792341E-3</v>
      </c>
      <c r="F841" s="8">
        <f t="shared" si="53"/>
        <v>1.0947123359215908E-2</v>
      </c>
    </row>
    <row r="842" spans="1:6" hidden="1" outlineLevel="1" x14ac:dyDescent="0.3">
      <c r="A842" s="15" t="s">
        <v>856</v>
      </c>
      <c r="B842" s="10">
        <v>1.2332568603091235E-2</v>
      </c>
      <c r="C842" s="8">
        <f t="shared" si="54"/>
        <v>1.1599751375000087E-2</v>
      </c>
      <c r="D842" s="8">
        <f t="shared" si="55"/>
        <v>1.3291375072925039E-2</v>
      </c>
      <c r="E842" s="8">
        <f t="shared" si="52"/>
        <v>8.9438238295132203E-3</v>
      </c>
      <c r="F842" s="8">
        <f t="shared" si="53"/>
        <v>1.09905896225755E-2</v>
      </c>
    </row>
    <row r="843" spans="1:6" hidden="1" outlineLevel="1" x14ac:dyDescent="0.3">
      <c r="A843" s="15" t="s">
        <v>857</v>
      </c>
      <c r="B843" s="10">
        <v>7.0403310271076325E-3</v>
      </c>
      <c r="C843" s="8">
        <f t="shared" si="54"/>
        <v>1.2332568603091235E-2</v>
      </c>
      <c r="D843" s="8">
        <f t="shared" si="55"/>
        <v>1.4864172669216658E-2</v>
      </c>
      <c r="E843" s="8">
        <f t="shared" si="52"/>
        <v>9.3209488103710662E-3</v>
      </c>
      <c r="F843" s="8">
        <f t="shared" si="53"/>
        <v>1.1905874078521419E-2</v>
      </c>
    </row>
    <row r="844" spans="1:6" hidden="1" outlineLevel="1" x14ac:dyDescent="0.3">
      <c r="A844" s="15" t="s">
        <v>858</v>
      </c>
      <c r="B844" s="10">
        <v>8.6670653940665188E-3</v>
      </c>
      <c r="C844" s="8">
        <f t="shared" si="54"/>
        <v>7.0403310271076325E-3</v>
      </c>
      <c r="D844" s="8">
        <f t="shared" si="55"/>
        <v>1.4760339750470803E-2</v>
      </c>
      <c r="E844" s="8">
        <f t="shared" si="52"/>
        <v>9.4773863691448561E-3</v>
      </c>
      <c r="F844" s="8">
        <f t="shared" si="53"/>
        <v>1.1928073569897639E-2</v>
      </c>
    </row>
    <row r="845" spans="1:6" hidden="1" outlineLevel="1" x14ac:dyDescent="0.3">
      <c r="A845" s="15" t="s">
        <v>859</v>
      </c>
      <c r="B845" s="10">
        <v>5.8244804878399637E-3</v>
      </c>
      <c r="C845" s="8">
        <f t="shared" si="54"/>
        <v>8.6670653940665188E-3</v>
      </c>
      <c r="D845" s="8">
        <f t="shared" si="55"/>
        <v>1.2512814661595387E-2</v>
      </c>
      <c r="E845" s="8">
        <f t="shared" si="52"/>
        <v>9.7471469079624048E-3</v>
      </c>
      <c r="F845" s="8">
        <f t="shared" si="53"/>
        <v>1.0940759171330592E-2</v>
      </c>
    </row>
    <row r="846" spans="1:6" hidden="1" outlineLevel="1" x14ac:dyDescent="0.3">
      <c r="A846" s="15" t="s">
        <v>860</v>
      </c>
      <c r="B846" s="10">
        <v>7.5173250921176738E-3</v>
      </c>
      <c r="C846" s="8">
        <f t="shared" si="54"/>
        <v>5.8244804878399637E-3</v>
      </c>
      <c r="D846" s="8">
        <f t="shared" si="55"/>
        <v>9.0928393774210876E-3</v>
      </c>
      <c r="E846" s="8">
        <f t="shared" si="52"/>
        <v>9.8785805541650243E-3</v>
      </c>
      <c r="F846" s="8">
        <f t="shared" si="53"/>
        <v>9.3358297929343297E-3</v>
      </c>
    </row>
    <row r="847" spans="1:6" hidden="1" outlineLevel="1" x14ac:dyDescent="0.3">
      <c r="A847" s="15" t="s">
        <v>861</v>
      </c>
      <c r="B847" s="10">
        <v>4.4754506218922224E-3</v>
      </c>
      <c r="C847" s="8">
        <f t="shared" si="54"/>
        <v>7.5173250921176738E-3</v>
      </c>
      <c r="D847" s="8">
        <f t="shared" si="55"/>
        <v>8.2763541208446048E-3</v>
      </c>
      <c r="E847" s="8">
        <f t="shared" si="52"/>
        <v>9.8395042104957916E-3</v>
      </c>
      <c r="F847" s="8">
        <f t="shared" si="53"/>
        <v>8.9199528663281569E-3</v>
      </c>
    </row>
    <row r="848" spans="1:6" hidden="1" outlineLevel="1" x14ac:dyDescent="0.3">
      <c r="A848" s="15" t="s">
        <v>862</v>
      </c>
      <c r="B848" s="10">
        <v>7.9885770697505111E-3</v>
      </c>
      <c r="C848" s="8">
        <f t="shared" si="54"/>
        <v>4.4754506218922224E-3</v>
      </c>
      <c r="D848" s="8">
        <f t="shared" si="55"/>
        <v>6.7049305246048019E-3</v>
      </c>
      <c r="E848" s="8">
        <f t="shared" si="52"/>
        <v>9.7352326245125579E-3</v>
      </c>
      <c r="F848" s="8">
        <f t="shared" si="53"/>
        <v>8.1194144260635908E-3</v>
      </c>
    </row>
    <row r="849" spans="1:6" hidden="1" outlineLevel="1" x14ac:dyDescent="0.3">
      <c r="A849" s="15" t="s">
        <v>863</v>
      </c>
      <c r="B849" s="10">
        <v>9.9656471140856621E-3</v>
      </c>
      <c r="C849" s="8">
        <f t="shared" si="54"/>
        <v>7.9885770697505111E-3</v>
      </c>
      <c r="D849" s="8">
        <f t="shared" si="55"/>
        <v>6.8945797331333766E-3</v>
      </c>
      <c r="E849" s="8">
        <f t="shared" si="52"/>
        <v>9.8979413410875319E-3</v>
      </c>
      <c r="F849" s="8">
        <f t="shared" si="53"/>
        <v>8.270685815853657E-3</v>
      </c>
    </row>
    <row r="850" spans="1:6" hidden="1" outlineLevel="1" x14ac:dyDescent="0.3">
      <c r="A850" s="15" t="s">
        <v>864</v>
      </c>
      <c r="B850" s="10">
        <v>7.4495737779080948E-3</v>
      </c>
      <c r="C850" s="8">
        <f t="shared" si="54"/>
        <v>9.9656471140856621E-3</v>
      </c>
      <c r="D850" s="8">
        <f t="shared" si="55"/>
        <v>7.1542960771372064E-3</v>
      </c>
      <c r="E850" s="8">
        <f t="shared" si="52"/>
        <v>1.0146780548678597E-2</v>
      </c>
      <c r="F850" s="8">
        <f t="shared" si="53"/>
        <v>8.4935217052994512E-3</v>
      </c>
    </row>
    <row r="851" spans="1:6" hidden="1" outlineLevel="1" x14ac:dyDescent="0.3">
      <c r="A851" s="15" t="s">
        <v>865</v>
      </c>
      <c r="B851" s="10">
        <v>6.4083036425852131E-3</v>
      </c>
      <c r="C851" s="8">
        <f t="shared" si="54"/>
        <v>7.4495737779080948E-3</v>
      </c>
      <c r="D851" s="8">
        <f t="shared" si="55"/>
        <v>7.4793147351508325E-3</v>
      </c>
      <c r="E851" s="8">
        <f t="shared" si="52"/>
        <v>1.0172059981908002E-2</v>
      </c>
      <c r="F851" s="8">
        <f t="shared" si="53"/>
        <v>8.6663668152524038E-3</v>
      </c>
    </row>
    <row r="852" spans="1:6" hidden="1" outlineLevel="1" x14ac:dyDescent="0.3">
      <c r="A852" s="15" t="s">
        <v>866</v>
      </c>
      <c r="B852" s="10">
        <v>7.074713408322067E-3</v>
      </c>
      <c r="C852" s="8">
        <f t="shared" si="54"/>
        <v>6.4083036425852131E-3</v>
      </c>
      <c r="D852" s="8">
        <f t="shared" si="55"/>
        <v>7.2575104452443405E-3</v>
      </c>
      <c r="E852" s="8">
        <f t="shared" si="52"/>
        <v>1.0087273413183273E-2</v>
      </c>
      <c r="F852" s="8">
        <f t="shared" si="53"/>
        <v>8.5262888261789758E-3</v>
      </c>
    </row>
    <row r="853" spans="1:6" hidden="1" outlineLevel="1" x14ac:dyDescent="0.3">
      <c r="A853" s="15" t="s">
        <v>867</v>
      </c>
      <c r="B853" s="10">
        <v>8.9470245858868629E-3</v>
      </c>
      <c r="C853" s="8">
        <f t="shared" si="54"/>
        <v>7.074713408322067E-3</v>
      </c>
      <c r="D853" s="8">
        <f t="shared" si="55"/>
        <v>7.7773630025303091E-3</v>
      </c>
      <c r="E853" s="8">
        <f t="shared" si="52"/>
        <v>1.0199495386671286E-2</v>
      </c>
      <c r="F853" s="8">
        <f t="shared" si="53"/>
        <v>8.8230335204312824E-3</v>
      </c>
    </row>
    <row r="854" spans="1:6" hidden="1" outlineLevel="1" x14ac:dyDescent="0.3">
      <c r="A854" s="15" t="s">
        <v>868</v>
      </c>
      <c r="B854" s="10">
        <v>1.0958756198817636E-2</v>
      </c>
      <c r="C854" s="8">
        <f t="shared" si="54"/>
        <v>8.9470245858868629E-3</v>
      </c>
      <c r="D854" s="8">
        <f t="shared" si="55"/>
        <v>7.9690525057575807E-3</v>
      </c>
      <c r="E854" s="8">
        <f t="shared" si="52"/>
        <v>1.0262143077655611E-2</v>
      </c>
      <c r="F854" s="8">
        <f t="shared" si="53"/>
        <v>8.9380294780937279E-3</v>
      </c>
    </row>
    <row r="855" spans="1:6" hidden="1" outlineLevel="1" x14ac:dyDescent="0.3">
      <c r="A855" s="15" t="s">
        <v>869</v>
      </c>
      <c r="B855" s="10">
        <v>6.8307699928467584E-3</v>
      </c>
      <c r="C855" s="8">
        <f t="shared" si="54"/>
        <v>1.0958756198817636E-2</v>
      </c>
      <c r="D855" s="8">
        <f t="shared" si="55"/>
        <v>8.1676743227039744E-3</v>
      </c>
      <c r="E855" s="8">
        <f t="shared" si="52"/>
        <v>9.9866347409831458E-3</v>
      </c>
      <c r="F855" s="8">
        <f t="shared" si="53"/>
        <v>8.9200140799192296E-3</v>
      </c>
    </row>
    <row r="856" spans="1:6" hidden="1" outlineLevel="1" x14ac:dyDescent="0.3">
      <c r="A856" s="15" t="s">
        <v>870</v>
      </c>
      <c r="B856" s="10">
        <v>6.9747319641764042E-3</v>
      </c>
      <c r="C856" s="8">
        <f t="shared" si="54"/>
        <v>6.8307699928467584E-3</v>
      </c>
      <c r="D856" s="8">
        <f t="shared" si="55"/>
        <v>8.0439135656917068E-3</v>
      </c>
      <c r="E856" s="8">
        <f t="shared" si="52"/>
        <v>9.8609725506192628E-3</v>
      </c>
      <c r="F856" s="8">
        <f t="shared" si="53"/>
        <v>8.8168249019242393E-3</v>
      </c>
    </row>
    <row r="857" spans="1:6" hidden="1" outlineLevel="1" x14ac:dyDescent="0.3">
      <c r="A857" s="15" t="s">
        <v>871</v>
      </c>
      <c r="B857" s="10">
        <v>4.6027190710271788E-3</v>
      </c>
      <c r="C857" s="8">
        <f t="shared" si="54"/>
        <v>6.9747319641764042E-3</v>
      </c>
      <c r="D857" s="8">
        <f t="shared" si="55"/>
        <v>8.1571992300099455E-3</v>
      </c>
      <c r="E857" s="8">
        <f t="shared" ref="E857:E920" si="56">AVERAGE(B835:B856)</f>
        <v>9.5066676144132944E-3</v>
      </c>
      <c r="F857" s="8">
        <f t="shared" ref="F857:F920" si="57">C857*$H$3+D857*$I$3+E857*$J$3+$K$3</f>
        <v>8.7290216412268078E-3</v>
      </c>
    </row>
    <row r="858" spans="1:6" hidden="1" outlineLevel="1" x14ac:dyDescent="0.3">
      <c r="A858" s="15" t="s">
        <v>872</v>
      </c>
      <c r="B858" s="10">
        <v>6.0584333909938339E-3</v>
      </c>
      <c r="C858" s="8">
        <f t="shared" si="54"/>
        <v>4.6027190710271788E-3</v>
      </c>
      <c r="D858" s="8">
        <f t="shared" si="55"/>
        <v>7.6628003625509675E-3</v>
      </c>
      <c r="E858" s="8">
        <f t="shared" si="56"/>
        <v>9.1760066102808263E-3</v>
      </c>
      <c r="F858" s="8">
        <f t="shared" si="57"/>
        <v>8.3598522117087244E-3</v>
      </c>
    </row>
    <row r="859" spans="1:6" hidden="1" outlineLevel="1" x14ac:dyDescent="0.3">
      <c r="A859" s="15" t="s">
        <v>873</v>
      </c>
      <c r="B859" s="10">
        <v>5.7185288444500885E-3</v>
      </c>
      <c r="C859" s="8">
        <f t="shared" si="54"/>
        <v>6.0584333909938339E-3</v>
      </c>
      <c r="D859" s="8">
        <f t="shared" si="55"/>
        <v>7.0850821235723619E-3</v>
      </c>
      <c r="E859" s="8">
        <f t="shared" si="56"/>
        <v>8.8896975821427596E-3</v>
      </c>
      <c r="F859" s="8">
        <f t="shared" si="57"/>
        <v>7.9609929511751283E-3</v>
      </c>
    </row>
    <row r="860" spans="1:6" hidden="1" outlineLevel="1" x14ac:dyDescent="0.3">
      <c r="A860" s="15" t="s">
        <v>874</v>
      </c>
      <c r="B860" s="10">
        <v>6.6102155455440006E-3</v>
      </c>
      <c r="C860" s="8">
        <f t="shared" si="54"/>
        <v>5.7185288444500885E-3</v>
      </c>
      <c r="D860" s="8">
        <f t="shared" si="55"/>
        <v>6.0370366526988533E-3</v>
      </c>
      <c r="E860" s="8">
        <f t="shared" si="56"/>
        <v>8.9465134104526212E-3</v>
      </c>
      <c r="F860" s="8">
        <f t="shared" si="57"/>
        <v>7.4748474113513416E-3</v>
      </c>
    </row>
    <row r="861" spans="1:6" hidden="1" outlineLevel="1" x14ac:dyDescent="0.3">
      <c r="A861" s="15" t="s">
        <v>875</v>
      </c>
      <c r="B861" s="10">
        <v>3.0497171655081627E-3</v>
      </c>
      <c r="C861" s="8">
        <f t="shared" si="54"/>
        <v>6.6102155455440006E-3</v>
      </c>
      <c r="D861" s="8">
        <f t="shared" si="55"/>
        <v>5.9929257632383003E-3</v>
      </c>
      <c r="E861" s="8">
        <f t="shared" si="56"/>
        <v>8.9033643161211245E-3</v>
      </c>
      <c r="F861" s="8">
        <f t="shared" si="57"/>
        <v>7.4343902756985551E-3</v>
      </c>
    </row>
    <row r="862" spans="1:6" hidden="1" outlineLevel="1" x14ac:dyDescent="0.3">
      <c r="A862" s="15" t="s">
        <v>876</v>
      </c>
      <c r="B862" s="10">
        <v>2.3060366513096126E-3</v>
      </c>
      <c r="C862" s="8">
        <f t="shared" si="54"/>
        <v>3.0497171655081627E-3</v>
      </c>
      <c r="D862" s="8">
        <f t="shared" si="55"/>
        <v>5.2079228035046528E-3</v>
      </c>
      <c r="E862" s="8">
        <f t="shared" si="56"/>
        <v>8.1372291491695146E-3</v>
      </c>
      <c r="F862" s="8">
        <f t="shared" si="57"/>
        <v>6.7507862751481898E-3</v>
      </c>
    </row>
    <row r="863" spans="1:6" hidden="1" outlineLevel="1" x14ac:dyDescent="0.3">
      <c r="A863" s="15" t="s">
        <v>877</v>
      </c>
      <c r="B863" s="10">
        <v>3.5238642606300404E-3</v>
      </c>
      <c r="C863" s="8">
        <f t="shared" si="54"/>
        <v>2.3060366513096126E-3</v>
      </c>
      <c r="D863" s="8">
        <f t="shared" si="55"/>
        <v>4.7485863195611397E-3</v>
      </c>
      <c r="E863" s="8">
        <f t="shared" si="56"/>
        <v>7.2000327738330656E-3</v>
      </c>
      <c r="F863" s="8">
        <f t="shared" si="57"/>
        <v>6.1515134584059087E-3</v>
      </c>
    </row>
    <row r="864" spans="1:6" hidden="1" outlineLevel="1" x14ac:dyDescent="0.3">
      <c r="A864" s="15" t="s">
        <v>878</v>
      </c>
      <c r="B864" s="10">
        <v>3.3760529508567072E-3</v>
      </c>
      <c r="C864" s="8">
        <f t="shared" si="54"/>
        <v>3.5238642606300404E-3</v>
      </c>
      <c r="D864" s="8">
        <f t="shared" si="55"/>
        <v>4.2416724934883805E-3</v>
      </c>
      <c r="E864" s="8">
        <f t="shared" si="56"/>
        <v>6.832946995907154E-3</v>
      </c>
      <c r="F864" s="8">
        <f t="shared" si="57"/>
        <v>5.7550044668672317E-3</v>
      </c>
    </row>
    <row r="865" spans="1:6" hidden="1" outlineLevel="1" x14ac:dyDescent="0.3">
      <c r="A865" s="15" t="s">
        <v>879</v>
      </c>
      <c r="B865" s="10">
        <v>2.9939865307109597E-3</v>
      </c>
      <c r="C865" s="8">
        <f t="shared" si="54"/>
        <v>3.3760529508567072E-3</v>
      </c>
      <c r="D865" s="8">
        <f t="shared" si="55"/>
        <v>3.7731773147697046E-3</v>
      </c>
      <c r="E865" s="8">
        <f t="shared" si="56"/>
        <v>6.4258326480783109E-3</v>
      </c>
      <c r="F865" s="8">
        <f t="shared" si="57"/>
        <v>5.3635711751404535E-3</v>
      </c>
    </row>
    <row r="866" spans="1:6" hidden="1" outlineLevel="1" x14ac:dyDescent="0.3">
      <c r="A866" s="15" t="s">
        <v>880</v>
      </c>
      <c r="B866" s="10">
        <v>3.4604279241655682E-3</v>
      </c>
      <c r="C866" s="8">
        <f t="shared" si="54"/>
        <v>2.9939865307109597E-3</v>
      </c>
      <c r="D866" s="8">
        <f t="shared" si="55"/>
        <v>3.0499315118030965E-3</v>
      </c>
      <c r="E866" s="8">
        <f t="shared" si="56"/>
        <v>6.2419078982420976E-3</v>
      </c>
      <c r="F866" s="8">
        <f t="shared" si="57"/>
        <v>4.9385345306082375E-3</v>
      </c>
    </row>
    <row r="867" spans="1:6" hidden="1" outlineLevel="1" x14ac:dyDescent="0.3">
      <c r="A867" s="15" t="s">
        <v>881</v>
      </c>
      <c r="B867" s="10">
        <v>4.4705524070110811E-3</v>
      </c>
      <c r="C867" s="8">
        <f t="shared" si="54"/>
        <v>3.4604279241655682E-3</v>
      </c>
      <c r="D867" s="8">
        <f t="shared" si="55"/>
        <v>3.132073663534578E-3</v>
      </c>
      <c r="E867" s="8">
        <f t="shared" si="56"/>
        <v>6.0052425587011462E-3</v>
      </c>
      <c r="F867" s="8">
        <f t="shared" si="57"/>
        <v>4.8823512255547138E-3</v>
      </c>
    </row>
    <row r="868" spans="1:6" hidden="1" outlineLevel="1" x14ac:dyDescent="0.3">
      <c r="A868" s="15" t="s">
        <v>882</v>
      </c>
      <c r="B868" s="10">
        <v>5.1345567508731963E-3</v>
      </c>
      <c r="C868" s="8">
        <f t="shared" si="54"/>
        <v>4.4705524070110811E-3</v>
      </c>
      <c r="D868" s="8">
        <f t="shared" si="55"/>
        <v>3.564976814674871E-3</v>
      </c>
      <c r="E868" s="8">
        <f t="shared" si="56"/>
        <v>5.9437003732089244E-3</v>
      </c>
      <c r="F868" s="8">
        <f t="shared" si="57"/>
        <v>5.0662336785405248E-3</v>
      </c>
    </row>
    <row r="869" spans="1:6" hidden="1" outlineLevel="1" x14ac:dyDescent="0.3">
      <c r="A869" s="15" t="s">
        <v>883</v>
      </c>
      <c r="B869" s="10">
        <v>3.0333597149011103E-3</v>
      </c>
      <c r="C869" s="8">
        <f t="shared" si="54"/>
        <v>5.1345567508731963E-3</v>
      </c>
      <c r="D869" s="8">
        <f t="shared" si="55"/>
        <v>3.8871153127235021E-3</v>
      </c>
      <c r="E869" s="8">
        <f t="shared" si="56"/>
        <v>5.8353927213341764E-3</v>
      </c>
      <c r="F869" s="8">
        <f t="shared" si="57"/>
        <v>5.178063548051115E-3</v>
      </c>
    </row>
    <row r="870" spans="1:6" hidden="1" outlineLevel="1" x14ac:dyDescent="0.3">
      <c r="A870" s="15" t="s">
        <v>884</v>
      </c>
      <c r="B870" s="10">
        <v>4.8486801883405586E-3</v>
      </c>
      <c r="C870" s="8">
        <f t="shared" si="54"/>
        <v>3.0333597149011103E-3</v>
      </c>
      <c r="D870" s="8">
        <f t="shared" si="55"/>
        <v>3.8185766655323824E-3</v>
      </c>
      <c r="E870" s="8">
        <f t="shared" si="56"/>
        <v>5.7698431346527614E-3</v>
      </c>
      <c r="F870" s="8">
        <f t="shared" si="57"/>
        <v>5.1222051546460029E-3</v>
      </c>
    </row>
    <row r="871" spans="1:6" hidden="1" outlineLevel="1" x14ac:dyDescent="0.3">
      <c r="A871" s="15" t="s">
        <v>885</v>
      </c>
      <c r="B871" s="10">
        <v>6.3037957677910478E-3</v>
      </c>
      <c r="C871" s="8">
        <f t="shared" si="54"/>
        <v>4.8486801883405586E-3</v>
      </c>
      <c r="D871" s="8">
        <f t="shared" si="55"/>
        <v>4.1895153970583025E-3</v>
      </c>
      <c r="E871" s="8">
        <f t="shared" si="56"/>
        <v>5.6271205491341273E-3</v>
      </c>
      <c r="F871" s="8">
        <f t="shared" si="57"/>
        <v>5.2417977998217812E-3</v>
      </c>
    </row>
    <row r="872" spans="1:6" hidden="1" outlineLevel="1" x14ac:dyDescent="0.3">
      <c r="A872" s="15" t="s">
        <v>886</v>
      </c>
      <c r="B872" s="10">
        <v>5.3005468943144781E-3</v>
      </c>
      <c r="C872" s="8">
        <f t="shared" si="54"/>
        <v>6.3037957677910478E-3</v>
      </c>
      <c r="D872" s="8">
        <f t="shared" si="55"/>
        <v>4.7581889657833986E-3</v>
      </c>
      <c r="E872" s="8">
        <f t="shared" si="56"/>
        <v>5.4606727606661904E-3</v>
      </c>
      <c r="F872" s="8">
        <f t="shared" si="57"/>
        <v>5.4486551032000658E-3</v>
      </c>
    </row>
    <row r="873" spans="1:6" hidden="1" outlineLevel="1" x14ac:dyDescent="0.3">
      <c r="A873" s="15" t="s">
        <v>887</v>
      </c>
      <c r="B873" s="10">
        <v>7.5806518184791966E-3</v>
      </c>
      <c r="C873" s="8">
        <f t="shared" si="54"/>
        <v>5.3005468943144781E-3</v>
      </c>
      <c r="D873" s="8">
        <f t="shared" si="55"/>
        <v>4.9241878632440787E-3</v>
      </c>
      <c r="E873" s="8">
        <f t="shared" si="56"/>
        <v>5.3629897205028443E-3</v>
      </c>
      <c r="F873" s="8">
        <f t="shared" si="57"/>
        <v>5.4918957926943981E-3</v>
      </c>
    </row>
    <row r="874" spans="1:6" hidden="1" outlineLevel="1" x14ac:dyDescent="0.3">
      <c r="A874" s="15" t="s">
        <v>888</v>
      </c>
      <c r="B874" s="10">
        <v>7.2950483367872293E-3</v>
      </c>
      <c r="C874" s="8">
        <f t="shared" si="54"/>
        <v>7.5806518184791966E-3</v>
      </c>
      <c r="D874" s="8">
        <f t="shared" si="55"/>
        <v>5.4134068767652784E-3</v>
      </c>
      <c r="E874" s="8">
        <f t="shared" si="56"/>
        <v>5.4162782739525699E-3</v>
      </c>
      <c r="F874" s="8">
        <f t="shared" si="57"/>
        <v>5.7470574372863936E-3</v>
      </c>
    </row>
    <row r="875" spans="1:6" hidden="1" outlineLevel="1" x14ac:dyDescent="0.3">
      <c r="A875" s="15" t="s">
        <v>889</v>
      </c>
      <c r="B875" s="10">
        <v>2.2408076873621056E-3</v>
      </c>
      <c r="C875" s="8">
        <f t="shared" si="54"/>
        <v>7.2950483367872293E-3</v>
      </c>
      <c r="D875" s="8">
        <f t="shared" si="55"/>
        <v>6.2657446011425023E-3</v>
      </c>
      <c r="E875" s="8">
        <f t="shared" si="56"/>
        <v>5.4262934979737148E-3</v>
      </c>
      <c r="F875" s="8">
        <f t="shared" si="57"/>
        <v>6.1660862645306529E-3</v>
      </c>
    </row>
    <row r="876" spans="1:6" hidden="1" outlineLevel="1" x14ac:dyDescent="0.3">
      <c r="A876" s="15" t="s">
        <v>890</v>
      </c>
      <c r="B876" s="10">
        <v>2.8039706502004367E-3</v>
      </c>
      <c r="C876" s="8">
        <f t="shared" si="54"/>
        <v>2.2408076873621056E-3</v>
      </c>
      <c r="D876" s="8">
        <f t="shared" si="55"/>
        <v>5.7441701009468115E-3</v>
      </c>
      <c r="E876" s="8">
        <f t="shared" si="56"/>
        <v>5.1214654571316801E-3</v>
      </c>
      <c r="F876" s="8">
        <f t="shared" si="57"/>
        <v>5.7990256125247958E-3</v>
      </c>
    </row>
    <row r="877" spans="1:6" hidden="1" outlineLevel="1" x14ac:dyDescent="0.3">
      <c r="A877" s="15" t="s">
        <v>891</v>
      </c>
      <c r="B877" s="10">
        <v>3.8766005229362854E-3</v>
      </c>
      <c r="C877" s="8">
        <f t="shared" si="54"/>
        <v>2.8039706502004367E-3</v>
      </c>
      <c r="D877" s="8">
        <f t="shared" si="55"/>
        <v>5.0442050774286897E-3</v>
      </c>
      <c r="E877" s="8">
        <f t="shared" si="56"/>
        <v>4.7507933867399895E-3</v>
      </c>
      <c r="F877" s="8">
        <f t="shared" si="57"/>
        <v>5.3083984024734077E-3</v>
      </c>
    </row>
    <row r="878" spans="1:6" hidden="1" outlineLevel="1" x14ac:dyDescent="0.3">
      <c r="A878" s="15" t="s">
        <v>892</v>
      </c>
      <c r="B878" s="10">
        <v>9.1691209352756167E-3</v>
      </c>
      <c r="C878" s="8">
        <f t="shared" si="54"/>
        <v>3.8766005229362854E-3</v>
      </c>
      <c r="D878" s="8">
        <f t="shared" si="55"/>
        <v>4.7594158031530514E-3</v>
      </c>
      <c r="E878" s="8">
        <f t="shared" si="56"/>
        <v>4.6165129562895126E-3</v>
      </c>
      <c r="F878" s="8">
        <f t="shared" si="57"/>
        <v>5.1138871615676873E-3</v>
      </c>
    </row>
    <row r="879" spans="1:6" hidden="1" outlineLevel="1" x14ac:dyDescent="0.3">
      <c r="A879" s="15" t="s">
        <v>893</v>
      </c>
      <c r="B879" s="10">
        <v>4.4342547974768843E-3</v>
      </c>
      <c r="C879" s="8">
        <f t="shared" si="54"/>
        <v>9.1691209352756167E-3</v>
      </c>
      <c r="D879" s="8">
        <f t="shared" si="55"/>
        <v>5.077109626512334E-3</v>
      </c>
      <c r="E879" s="8">
        <f t="shared" si="56"/>
        <v>4.7162579095212957E-3</v>
      </c>
      <c r="F879" s="8">
        <f t="shared" si="57"/>
        <v>5.2988104912358005E-3</v>
      </c>
    </row>
    <row r="880" spans="1:6" hidden="1" outlineLevel="1" x14ac:dyDescent="0.3">
      <c r="A880" s="15" t="s">
        <v>894</v>
      </c>
      <c r="B880" s="10">
        <v>4.6550930675656422E-3</v>
      </c>
      <c r="C880" s="8">
        <f t="shared" si="54"/>
        <v>4.4342547974768843E-3</v>
      </c>
      <c r="D880" s="8">
        <f t="shared" si="55"/>
        <v>4.5049509186502659E-3</v>
      </c>
      <c r="E880" s="8">
        <f t="shared" si="56"/>
        <v>4.7086004425417362E-3</v>
      </c>
      <c r="F880" s="8">
        <f t="shared" si="57"/>
        <v>5.0261930195412332E-3</v>
      </c>
    </row>
    <row r="881" spans="1:6" hidden="1" outlineLevel="1" x14ac:dyDescent="0.3">
      <c r="A881" s="15" t="s">
        <v>895</v>
      </c>
      <c r="B881" s="10">
        <v>1.0130297204574075E-2</v>
      </c>
      <c r="C881" s="8">
        <f t="shared" si="54"/>
        <v>4.6550930675656422E-3</v>
      </c>
      <c r="D881" s="8">
        <f t="shared" si="55"/>
        <v>4.987807994690974E-3</v>
      </c>
      <c r="E881" s="8">
        <f t="shared" si="56"/>
        <v>4.6448122460222736E-3</v>
      </c>
      <c r="F881" s="8">
        <f t="shared" si="57"/>
        <v>5.234911913014703E-3</v>
      </c>
    </row>
    <row r="882" spans="1:6" hidden="1" outlineLevel="1" x14ac:dyDescent="0.3">
      <c r="A882" s="15" t="s">
        <v>896</v>
      </c>
      <c r="B882" s="10">
        <v>5.0361709420586554E-3</v>
      </c>
      <c r="C882" s="8">
        <f t="shared" si="54"/>
        <v>1.0130297204574075E-2</v>
      </c>
      <c r="D882" s="8">
        <f t="shared" si="55"/>
        <v>6.4530733055657014E-3</v>
      </c>
      <c r="E882" s="8">
        <f t="shared" si="56"/>
        <v>4.8453471714824548E-3</v>
      </c>
      <c r="F882" s="8">
        <f t="shared" si="57"/>
        <v>6.0181117225074883E-3</v>
      </c>
    </row>
    <row r="883" spans="1:6" hidden="1" outlineLevel="1" x14ac:dyDescent="0.3">
      <c r="A883" s="15" t="s">
        <v>897</v>
      </c>
      <c r="B883" s="10">
        <v>8.303805317915143E-3</v>
      </c>
      <c r="C883" s="8">
        <f t="shared" si="54"/>
        <v>5.0361709420586554E-3</v>
      </c>
      <c r="D883" s="8">
        <f t="shared" si="55"/>
        <v>6.6849873893901745E-3</v>
      </c>
      <c r="E883" s="8">
        <f t="shared" si="56"/>
        <v>4.7737996895058487E-3</v>
      </c>
      <c r="F883" s="8">
        <f t="shared" si="57"/>
        <v>6.1114372247902896E-3</v>
      </c>
    </row>
    <row r="884" spans="1:6" hidden="1" outlineLevel="1" x14ac:dyDescent="0.3">
      <c r="A884" s="15" t="s">
        <v>898</v>
      </c>
      <c r="B884" s="10">
        <v>5.3400538178677032E-3</v>
      </c>
      <c r="C884" s="8">
        <f t="shared" si="54"/>
        <v>8.303805317915143E-3</v>
      </c>
      <c r="D884" s="8">
        <f t="shared" si="55"/>
        <v>6.5119242659180798E-3</v>
      </c>
      <c r="E884" s="8">
        <f t="shared" si="56"/>
        <v>5.01262187825162E-3</v>
      </c>
      <c r="F884" s="8">
        <f t="shared" si="57"/>
        <v>6.1174202908316141E-3</v>
      </c>
    </row>
    <row r="885" spans="1:6" hidden="1" outlineLevel="1" x14ac:dyDescent="0.3">
      <c r="A885" s="15" t="s">
        <v>899</v>
      </c>
      <c r="B885" s="10">
        <v>5.7684273861501175E-3</v>
      </c>
      <c r="C885" s="8">
        <f t="shared" si="54"/>
        <v>5.3400538178677032E-3</v>
      </c>
      <c r="D885" s="8">
        <f t="shared" si="55"/>
        <v>6.6930840699962442E-3</v>
      </c>
      <c r="E885" s="8">
        <f t="shared" si="56"/>
        <v>5.1505317494588065E-3</v>
      </c>
      <c r="F885" s="8">
        <f t="shared" si="57"/>
        <v>6.2664719291816769E-3</v>
      </c>
    </row>
    <row r="886" spans="1:6" hidden="1" outlineLevel="1" x14ac:dyDescent="0.3">
      <c r="A886" s="15" t="s">
        <v>900</v>
      </c>
      <c r="B886" s="10">
        <v>1.2965191251742498E-2</v>
      </c>
      <c r="C886" s="8">
        <f t="shared" si="54"/>
        <v>5.7684273861501175E-3</v>
      </c>
      <c r="D886" s="8">
        <f t="shared" si="55"/>
        <v>6.9157509337131381E-3</v>
      </c>
      <c r="E886" s="8">
        <f t="shared" si="56"/>
        <v>5.2525573460733546E-3</v>
      </c>
      <c r="F886" s="8">
        <f t="shared" si="57"/>
        <v>6.4150342861655288E-3</v>
      </c>
    </row>
    <row r="887" spans="1:6" hidden="1" outlineLevel="1" x14ac:dyDescent="0.3">
      <c r="A887" s="15" t="s">
        <v>901</v>
      </c>
      <c r="B887" s="10">
        <v>1.024556059621682E-2</v>
      </c>
      <c r="C887" s="8">
        <f t="shared" si="54"/>
        <v>1.2965191251742498E-2</v>
      </c>
      <c r="D887" s="8">
        <f t="shared" si="55"/>
        <v>7.4827297431468241E-3</v>
      </c>
      <c r="E887" s="8">
        <f t="shared" si="56"/>
        <v>5.6884272688408908E-3</v>
      </c>
      <c r="F887" s="8">
        <f t="shared" si="57"/>
        <v>6.8529919998925647E-3</v>
      </c>
    </row>
    <row r="888" spans="1:6" hidden="1" outlineLevel="1" x14ac:dyDescent="0.3">
      <c r="A888" s="15" t="s">
        <v>902</v>
      </c>
      <c r="B888" s="10">
        <v>8.6824324417400789E-3</v>
      </c>
      <c r="C888" s="8">
        <f t="shared" si="54"/>
        <v>1.024556059621682E-2</v>
      </c>
      <c r="D888" s="8">
        <f t="shared" si="55"/>
        <v>8.5246076739784564E-3</v>
      </c>
      <c r="E888" s="8">
        <f t="shared" si="56"/>
        <v>6.0180442718184299E-3</v>
      </c>
      <c r="F888" s="8">
        <f t="shared" si="57"/>
        <v>7.4973161029079777E-3</v>
      </c>
    </row>
    <row r="889" spans="1:6" hidden="1" outlineLevel="1" x14ac:dyDescent="0.3">
      <c r="A889" s="15" t="s">
        <v>903</v>
      </c>
      <c r="B889" s="10">
        <v>7.6254032271989803E-3</v>
      </c>
      <c r="C889" s="8">
        <f t="shared" si="54"/>
        <v>8.6824324417400789E-3</v>
      </c>
      <c r="D889" s="8">
        <f t="shared" si="55"/>
        <v>8.6003330987434422E-3</v>
      </c>
      <c r="E889" s="8">
        <f t="shared" si="56"/>
        <v>6.2554081135263624E-3</v>
      </c>
      <c r="F889" s="8">
        <f t="shared" si="57"/>
        <v>7.6325615526974446E-3</v>
      </c>
    </row>
    <row r="890" spans="1:6" hidden="1" outlineLevel="1" x14ac:dyDescent="0.3">
      <c r="A890" s="15" t="s">
        <v>904</v>
      </c>
      <c r="B890" s="10">
        <v>5.4664981253207817E-3</v>
      </c>
      <c r="C890" s="8">
        <f t="shared" si="54"/>
        <v>7.6254032271989803E-3</v>
      </c>
      <c r="D890" s="8">
        <f t="shared" si="55"/>
        <v>9.0574029806096985E-3</v>
      </c>
      <c r="E890" s="8">
        <f t="shared" si="56"/>
        <v>6.3988104235349038E-3</v>
      </c>
      <c r="F890" s="8">
        <f t="shared" si="57"/>
        <v>7.914492419488342E-3</v>
      </c>
    </row>
    <row r="891" spans="1:6" hidden="1" outlineLevel="1" x14ac:dyDescent="0.3">
      <c r="A891" s="15" t="s">
        <v>905</v>
      </c>
      <c r="B891" s="10">
        <v>4.7852372508341429E-3</v>
      </c>
      <c r="C891" s="8">
        <f t="shared" si="54"/>
        <v>5.4664981253207817E-3</v>
      </c>
      <c r="D891" s="8">
        <f t="shared" si="55"/>
        <v>8.9970171284438315E-3</v>
      </c>
      <c r="E891" s="8">
        <f t="shared" si="56"/>
        <v>6.4138986678279756E-3</v>
      </c>
      <c r="F891" s="8">
        <f t="shared" si="57"/>
        <v>7.8951656637076678E-3</v>
      </c>
    </row>
    <row r="892" spans="1:6" hidden="1" outlineLevel="1" x14ac:dyDescent="0.3">
      <c r="A892" s="15" t="s">
        <v>906</v>
      </c>
      <c r="B892" s="10">
        <v>1.2560115149366242E-2</v>
      </c>
      <c r="C892" s="8">
        <f t="shared" si="54"/>
        <v>4.7852372508341429E-3</v>
      </c>
      <c r="D892" s="8">
        <f t="shared" si="55"/>
        <v>7.3610263282621602E-3</v>
      </c>
      <c r="E892" s="8">
        <f t="shared" si="56"/>
        <v>6.493529464915839E-3</v>
      </c>
      <c r="F892" s="8">
        <f t="shared" si="57"/>
        <v>7.1329264494307213E-3</v>
      </c>
    </row>
    <row r="893" spans="1:6" hidden="1" outlineLevel="1" x14ac:dyDescent="0.3">
      <c r="A893" s="15" t="s">
        <v>907</v>
      </c>
      <c r="B893" s="10">
        <v>6.9586899403878046E-3</v>
      </c>
      <c r="C893" s="8">
        <f t="shared" si="54"/>
        <v>1.2560115149366242E-2</v>
      </c>
      <c r="D893" s="8">
        <f t="shared" si="55"/>
        <v>7.8239372388920446E-3</v>
      </c>
      <c r="E893" s="8">
        <f t="shared" si="56"/>
        <v>6.8440492358715519E-3</v>
      </c>
      <c r="F893" s="8">
        <f t="shared" si="57"/>
        <v>7.4848587354374562E-3</v>
      </c>
    </row>
    <row r="894" spans="1:6" hidden="1" outlineLevel="1" x14ac:dyDescent="0.3">
      <c r="A894" s="15" t="s">
        <v>908</v>
      </c>
      <c r="B894" s="10">
        <v>6.5126885853005649E-3</v>
      </c>
      <c r="C894" s="8">
        <f t="shared" si="54"/>
        <v>6.9586899403878046E-3</v>
      </c>
      <c r="D894" s="8">
        <f t="shared" si="55"/>
        <v>7.4791887386215904E-3</v>
      </c>
      <c r="E894" s="8">
        <f t="shared" si="56"/>
        <v>6.8738171528077707E-3</v>
      </c>
      <c r="F894" s="8">
        <f t="shared" si="57"/>
        <v>7.3394825196831451E-3</v>
      </c>
    </row>
    <row r="895" spans="1:6" hidden="1" outlineLevel="1" x14ac:dyDescent="0.3">
      <c r="A895" s="15" t="s">
        <v>909</v>
      </c>
      <c r="B895" s="10">
        <v>6.4514594206259287E-3</v>
      </c>
      <c r="C895" s="8">
        <f t="shared" si="54"/>
        <v>6.5126885853005649E-3</v>
      </c>
      <c r="D895" s="8">
        <f t="shared" si="55"/>
        <v>7.2566458102419074E-3</v>
      </c>
      <c r="E895" s="8">
        <f t="shared" si="56"/>
        <v>6.9289145023980472E-3</v>
      </c>
      <c r="F895" s="8">
        <f t="shared" si="57"/>
        <v>7.2542634276973467E-3</v>
      </c>
    </row>
    <row r="896" spans="1:6" hidden="1" outlineLevel="1" x14ac:dyDescent="0.3">
      <c r="A896" s="15" t="s">
        <v>910</v>
      </c>
      <c r="B896" s="10">
        <v>4.7574793229923154E-3</v>
      </c>
      <c r="C896" s="8">
        <f t="shared" si="54"/>
        <v>6.4514594206259287E-3</v>
      </c>
      <c r="D896" s="8">
        <f t="shared" si="55"/>
        <v>7.4536380693029352E-3</v>
      </c>
      <c r="E896" s="8">
        <f t="shared" si="56"/>
        <v>6.8775875752228981E-3</v>
      </c>
      <c r="F896" s="8">
        <f t="shared" si="57"/>
        <v>7.3295068629411261E-3</v>
      </c>
    </row>
    <row r="897" spans="1:6" hidden="1" outlineLevel="1" x14ac:dyDescent="0.3">
      <c r="A897" s="15" t="s">
        <v>911</v>
      </c>
      <c r="B897" s="10">
        <v>2.9510667464171629E-3</v>
      </c>
      <c r="C897" s="8">
        <f t="shared" si="54"/>
        <v>4.7574793229923154E-3</v>
      </c>
      <c r="D897" s="8">
        <f t="shared" si="55"/>
        <v>7.4480864837345702E-3</v>
      </c>
      <c r="E897" s="8">
        <f t="shared" si="56"/>
        <v>6.7622435291413091E-3</v>
      </c>
      <c r="F897" s="8">
        <f t="shared" si="57"/>
        <v>7.2834850212138407E-3</v>
      </c>
    </row>
    <row r="898" spans="1:6" hidden="1" outlineLevel="1" x14ac:dyDescent="0.3">
      <c r="A898" s="15" t="s">
        <v>912</v>
      </c>
      <c r="B898" s="10">
        <v>3.0898838381127414E-3</v>
      </c>
      <c r="C898" s="8">
        <f t="shared" si="54"/>
        <v>2.9510667464171629E-3</v>
      </c>
      <c r="D898" s="8">
        <f t="shared" si="55"/>
        <v>5.5262768031447557E-3</v>
      </c>
      <c r="E898" s="8">
        <f t="shared" si="56"/>
        <v>6.79452803182563E-3</v>
      </c>
      <c r="F898" s="8">
        <f t="shared" si="57"/>
        <v>6.3652647281996749E-3</v>
      </c>
    </row>
    <row r="899" spans="1:6" hidden="1" outlineLevel="1" x14ac:dyDescent="0.3">
      <c r="A899" s="15" t="s">
        <v>913</v>
      </c>
      <c r="B899" s="10">
        <v>3.3601109685389846E-3</v>
      </c>
      <c r="C899" s="8">
        <f t="shared" si="54"/>
        <v>3.0898838381127414E-3</v>
      </c>
      <c r="D899" s="8">
        <f t="shared" si="55"/>
        <v>4.7525155826897425E-3</v>
      </c>
      <c r="E899" s="8">
        <f t="shared" si="56"/>
        <v>6.8075240858216429E-3</v>
      </c>
      <c r="F899" s="8">
        <f t="shared" si="57"/>
        <v>5.9939787003387562E-3</v>
      </c>
    </row>
    <row r="900" spans="1:6" hidden="1" outlineLevel="1" x14ac:dyDescent="0.3">
      <c r="A900" s="15" t="s">
        <v>914</v>
      </c>
      <c r="B900" s="10">
        <v>6.4467805360565065E-3</v>
      </c>
      <c r="C900" s="8">
        <f t="shared" ref="C900:C963" si="58">B899</f>
        <v>3.3601109685389846E-3</v>
      </c>
      <c r="D900" s="8">
        <f t="shared" si="55"/>
        <v>4.1220000593374263E-3</v>
      </c>
      <c r="E900" s="8">
        <f t="shared" si="56"/>
        <v>6.7840472878944935E-3</v>
      </c>
      <c r="F900" s="8">
        <f t="shared" si="57"/>
        <v>5.6774262586541304E-3</v>
      </c>
    </row>
    <row r="901" spans="1:6" hidden="1" outlineLevel="1" x14ac:dyDescent="0.3">
      <c r="A901" s="15" t="s">
        <v>915</v>
      </c>
      <c r="B901" s="10">
        <v>3.1753578608468571E-3</v>
      </c>
      <c r="C901" s="8">
        <f t="shared" si="58"/>
        <v>6.4467805360565065E-3</v>
      </c>
      <c r="D901" s="8">
        <f t="shared" si="55"/>
        <v>4.1210642824235418E-3</v>
      </c>
      <c r="E901" s="8">
        <f t="shared" si="56"/>
        <v>6.6603045424754445E-3</v>
      </c>
      <c r="F901" s="8">
        <f t="shared" si="57"/>
        <v>5.6214909113300425E-3</v>
      </c>
    </row>
    <row r="902" spans="1:6" hidden="1" outlineLevel="1" x14ac:dyDescent="0.3">
      <c r="A902" s="15" t="s">
        <v>916</v>
      </c>
      <c r="B902" s="10">
        <v>7.1911571931838501E-3</v>
      </c>
      <c r="C902" s="8">
        <f t="shared" si="58"/>
        <v>3.1753578608468571E-3</v>
      </c>
      <c r="D902" s="8">
        <f t="shared" si="55"/>
        <v>3.8046399899944504E-3</v>
      </c>
      <c r="E902" s="8">
        <f t="shared" si="56"/>
        <v>6.6030819544468065E-3</v>
      </c>
      <c r="F902" s="8">
        <f t="shared" si="57"/>
        <v>5.4505918429217787E-3</v>
      </c>
    </row>
    <row r="903" spans="1:6" hidden="1" outlineLevel="1" x14ac:dyDescent="0.3">
      <c r="A903" s="15" t="s">
        <v>917</v>
      </c>
      <c r="B903" s="10">
        <v>4.3804232964039722E-3</v>
      </c>
      <c r="C903" s="8">
        <f t="shared" si="58"/>
        <v>7.1911571931838501E-3</v>
      </c>
      <c r="D903" s="8">
        <f t="shared" si="55"/>
        <v>4.6526580793477875E-3</v>
      </c>
      <c r="E903" s="8">
        <f t="shared" si="56"/>
        <v>6.7183575965203629E-3</v>
      </c>
      <c r="F903" s="8">
        <f t="shared" si="57"/>
        <v>5.901995991596653E-3</v>
      </c>
    </row>
    <row r="904" spans="1:6" hidden="1" outlineLevel="1" x14ac:dyDescent="0.3">
      <c r="A904" s="15" t="s">
        <v>918</v>
      </c>
      <c r="B904" s="10">
        <v>2.8355950847733804E-3</v>
      </c>
      <c r="C904" s="8">
        <f t="shared" si="58"/>
        <v>4.3804232964039722E-3</v>
      </c>
      <c r="D904" s="8">
        <f t="shared" ref="D904:D967" si="59">AVERAGE(B899:B903)</f>
        <v>4.9107659710060344E-3</v>
      </c>
      <c r="E904" s="8">
        <f t="shared" si="56"/>
        <v>6.4569996916035398E-3</v>
      </c>
      <c r="F904" s="8">
        <f t="shared" si="57"/>
        <v>5.9274575739902821E-3</v>
      </c>
    </row>
    <row r="905" spans="1:6" hidden="1" outlineLevel="1" x14ac:dyDescent="0.3">
      <c r="A905" s="15" t="s">
        <v>919</v>
      </c>
      <c r="B905" s="10">
        <v>5.2564554489850646E-3</v>
      </c>
      <c r="C905" s="8">
        <f t="shared" si="58"/>
        <v>2.8355950847733804E-3</v>
      </c>
      <c r="D905" s="8">
        <f t="shared" si="59"/>
        <v>4.8058627942529127E-3</v>
      </c>
      <c r="E905" s="8">
        <f t="shared" si="56"/>
        <v>6.3569735162723904E-3</v>
      </c>
      <c r="F905" s="8">
        <f t="shared" si="57"/>
        <v>5.8390157212300266E-3</v>
      </c>
    </row>
    <row r="906" spans="1:6" hidden="1" outlineLevel="1" x14ac:dyDescent="0.3">
      <c r="A906" s="15" t="s">
        <v>920</v>
      </c>
      <c r="B906" s="10">
        <v>2.6999084057724777E-3</v>
      </c>
      <c r="C906" s="8">
        <f t="shared" si="58"/>
        <v>5.2564554489850646E-3</v>
      </c>
      <c r="D906" s="8">
        <f t="shared" si="59"/>
        <v>4.5677977768386249E-3</v>
      </c>
      <c r="E906" s="8">
        <f t="shared" si="56"/>
        <v>6.2184576131392036E-3</v>
      </c>
      <c r="F906" s="8">
        <f t="shared" si="57"/>
        <v>5.6630451201235034E-3</v>
      </c>
    </row>
    <row r="907" spans="1:6" hidden="1" outlineLevel="1" x14ac:dyDescent="0.3">
      <c r="A907" s="15" t="s">
        <v>921</v>
      </c>
      <c r="B907" s="10">
        <v>4.8474218719388763E-3</v>
      </c>
      <c r="C907" s="8">
        <f t="shared" si="58"/>
        <v>2.6999084057724777E-3</v>
      </c>
      <c r="D907" s="8">
        <f t="shared" si="59"/>
        <v>4.4727078858237497E-3</v>
      </c>
      <c r="E907" s="8">
        <f t="shared" si="56"/>
        <v>6.0984510034985118E-3</v>
      </c>
      <c r="F907" s="8">
        <f t="shared" si="57"/>
        <v>5.5731895102560623E-3</v>
      </c>
    </row>
    <row r="908" spans="1:6" hidden="1" outlineLevel="1" x14ac:dyDescent="0.3">
      <c r="A908" s="15" t="s">
        <v>922</v>
      </c>
      <c r="B908" s="10">
        <v>2.9793130625857425E-3</v>
      </c>
      <c r="C908" s="8">
        <f t="shared" si="58"/>
        <v>4.8474218719388763E-3</v>
      </c>
      <c r="D908" s="8">
        <f t="shared" si="59"/>
        <v>4.0039608215747544E-3</v>
      </c>
      <c r="E908" s="8">
        <f t="shared" si="56"/>
        <v>6.0565871164889092E-3</v>
      </c>
      <c r="F908" s="8">
        <f t="shared" si="57"/>
        <v>5.3244529977139457E-3</v>
      </c>
    </row>
    <row r="909" spans="1:6" hidden="1" outlineLevel="1" x14ac:dyDescent="0.3">
      <c r="A909" s="15" t="s">
        <v>923</v>
      </c>
      <c r="B909" s="10">
        <v>3.8500053552390418E-3</v>
      </c>
      <c r="C909" s="8">
        <f t="shared" si="58"/>
        <v>2.9793130625857425E-3</v>
      </c>
      <c r="D909" s="8">
        <f t="shared" si="59"/>
        <v>3.7237387748111084E-3</v>
      </c>
      <c r="E909" s="8">
        <f t="shared" si="56"/>
        <v>5.6026835624363299E-3</v>
      </c>
      <c r="F909" s="8">
        <f t="shared" si="57"/>
        <v>5.008895907413405E-3</v>
      </c>
    </row>
    <row r="910" spans="1:6" hidden="1" outlineLevel="1" x14ac:dyDescent="0.3">
      <c r="A910" s="15" t="s">
        <v>924</v>
      </c>
      <c r="B910" s="10">
        <v>2.8574401981345497E-3</v>
      </c>
      <c r="C910" s="8">
        <f t="shared" si="58"/>
        <v>3.8500053552390418E-3</v>
      </c>
      <c r="D910" s="8">
        <f t="shared" si="59"/>
        <v>3.9266208289042408E-3</v>
      </c>
      <c r="E910" s="8">
        <f t="shared" si="56"/>
        <v>5.3119765060282492E-3</v>
      </c>
      <c r="F910" s="8">
        <f t="shared" si="57"/>
        <v>4.9889287605879486E-3</v>
      </c>
    </row>
    <row r="911" spans="1:6" hidden="1" outlineLevel="1" x14ac:dyDescent="0.3">
      <c r="A911" s="15" t="s">
        <v>925</v>
      </c>
      <c r="B911" s="10">
        <v>7.5377197738304078E-3</v>
      </c>
      <c r="C911" s="8">
        <f t="shared" si="58"/>
        <v>2.8574401981345497E-3</v>
      </c>
      <c r="D911" s="8">
        <f t="shared" si="59"/>
        <v>3.4468177787341375E-3</v>
      </c>
      <c r="E911" s="8">
        <f t="shared" si="56"/>
        <v>5.0472041313189076E-3</v>
      </c>
      <c r="F911" s="8">
        <f t="shared" si="57"/>
        <v>4.650848125456488E-3</v>
      </c>
    </row>
    <row r="912" spans="1:6" hidden="1" outlineLevel="1" x14ac:dyDescent="0.3">
      <c r="A912" s="15" t="s">
        <v>926</v>
      </c>
      <c r="B912" s="10">
        <v>6.0730701853389905E-3</v>
      </c>
      <c r="C912" s="8">
        <f t="shared" si="58"/>
        <v>7.5377197738304078E-3</v>
      </c>
      <c r="D912" s="8">
        <f t="shared" si="59"/>
        <v>4.4143800523457231E-3</v>
      </c>
      <c r="E912" s="8">
        <f t="shared" si="56"/>
        <v>5.0432185198021539E-3</v>
      </c>
      <c r="F912" s="8">
        <f t="shared" si="57"/>
        <v>5.1111547547590978E-3</v>
      </c>
    </row>
    <row r="913" spans="1:6" hidden="1" outlineLevel="1" x14ac:dyDescent="0.3">
      <c r="A913" s="15" t="s">
        <v>927</v>
      </c>
      <c r="B913" s="10">
        <v>5.7157455490589593E-3</v>
      </c>
      <c r="C913" s="8">
        <f t="shared" si="58"/>
        <v>6.0730701853389905E-3</v>
      </c>
      <c r="D913" s="8">
        <f t="shared" si="59"/>
        <v>4.659509715025747E-3</v>
      </c>
      <c r="E913" s="8">
        <f t="shared" si="56"/>
        <v>5.0707899770757086E-3</v>
      </c>
      <c r="F913" s="8">
        <f t="shared" si="57"/>
        <v>5.2441439144177444E-3</v>
      </c>
    </row>
    <row r="914" spans="1:6" hidden="1" outlineLevel="1" x14ac:dyDescent="0.3">
      <c r="A914" s="15" t="s">
        <v>928</v>
      </c>
      <c r="B914" s="10">
        <v>5.3119379832521543E-3</v>
      </c>
      <c r="C914" s="8">
        <f t="shared" si="58"/>
        <v>5.7157455490589593E-3</v>
      </c>
      <c r="D914" s="8">
        <f t="shared" si="59"/>
        <v>5.2067962123203901E-3</v>
      </c>
      <c r="E914" s="8">
        <f t="shared" si="56"/>
        <v>5.1130858088132012E-3</v>
      </c>
      <c r="F914" s="8">
        <f t="shared" si="57"/>
        <v>5.5279595459464814E-3</v>
      </c>
    </row>
    <row r="915" spans="1:6" hidden="1" outlineLevel="1" x14ac:dyDescent="0.3">
      <c r="A915" s="15" t="s">
        <v>929</v>
      </c>
      <c r="B915" s="10">
        <v>5.2939666404690283E-3</v>
      </c>
      <c r="C915" s="8">
        <f t="shared" si="58"/>
        <v>5.3119379832521543E-3</v>
      </c>
      <c r="D915" s="8">
        <f t="shared" si="59"/>
        <v>5.4991827379230127E-3</v>
      </c>
      <c r="E915" s="8">
        <f t="shared" si="56"/>
        <v>4.7836232103534689E-3</v>
      </c>
      <c r="F915" s="8">
        <f t="shared" si="57"/>
        <v>5.5382551287984734E-3</v>
      </c>
    </row>
    <row r="916" spans="1:6" hidden="1" outlineLevel="1" x14ac:dyDescent="0.3">
      <c r="A916" s="15" t="s">
        <v>930</v>
      </c>
      <c r="B916" s="10">
        <v>2.4816600581907614E-3</v>
      </c>
      <c r="C916" s="8">
        <f t="shared" si="58"/>
        <v>5.2939666404690283E-3</v>
      </c>
      <c r="D916" s="8">
        <f t="shared" si="59"/>
        <v>5.9864880263899075E-3</v>
      </c>
      <c r="E916" s="8">
        <f t="shared" si="56"/>
        <v>4.7079539694480695E-3</v>
      </c>
      <c r="F916" s="8">
        <f t="shared" si="57"/>
        <v>5.7447927616630975E-3</v>
      </c>
    </row>
    <row r="917" spans="1:6" hidden="1" outlineLevel="1" x14ac:dyDescent="0.3">
      <c r="A917" s="15" t="s">
        <v>931</v>
      </c>
      <c r="B917" s="10">
        <v>4.0768297262587707E-3</v>
      </c>
      <c r="C917" s="8">
        <f t="shared" si="58"/>
        <v>2.4816600581907614E-3</v>
      </c>
      <c r="D917" s="8">
        <f t="shared" si="59"/>
        <v>4.9752760832619787E-3</v>
      </c>
      <c r="E917" s="8">
        <f t="shared" si="56"/>
        <v>4.524725400033988E-3</v>
      </c>
      <c r="F917" s="8">
        <f t="shared" si="57"/>
        <v>5.1844667181702884E-3</v>
      </c>
    </row>
    <row r="918" spans="1:6" hidden="1" outlineLevel="1" x14ac:dyDescent="0.3">
      <c r="A918" s="15" t="s">
        <v>932</v>
      </c>
      <c r="B918" s="10">
        <v>2.8638776863300856E-3</v>
      </c>
      <c r="C918" s="8">
        <f t="shared" si="58"/>
        <v>4.0768297262587707E-3</v>
      </c>
      <c r="D918" s="8">
        <f t="shared" si="59"/>
        <v>4.5760279914459339E-3</v>
      </c>
      <c r="E918" s="8">
        <f t="shared" si="56"/>
        <v>4.4167876866536629E-3</v>
      </c>
      <c r="F918" s="8">
        <f t="shared" si="57"/>
        <v>4.9439417379352991E-3</v>
      </c>
    </row>
    <row r="919" spans="1:6" hidden="1" outlineLevel="1" x14ac:dyDescent="0.3">
      <c r="A919" s="15" t="s">
        <v>933</v>
      </c>
      <c r="B919" s="10">
        <v>3.0559203751880501E-3</v>
      </c>
      <c r="C919" s="8">
        <f t="shared" si="58"/>
        <v>2.8638776863300856E-3</v>
      </c>
      <c r="D919" s="8">
        <f t="shared" si="59"/>
        <v>4.0056544189001593E-3</v>
      </c>
      <c r="E919" s="8">
        <f t="shared" si="56"/>
        <v>4.3307148849871975E-3</v>
      </c>
      <c r="F919" s="8">
        <f t="shared" si="57"/>
        <v>4.6341597192888087E-3</v>
      </c>
    </row>
    <row r="920" spans="1:6" hidden="1" outlineLevel="1" x14ac:dyDescent="0.3">
      <c r="A920" s="15" t="s">
        <v>934</v>
      </c>
      <c r="B920" s="10">
        <v>2.1676116924810376E-3</v>
      </c>
      <c r="C920" s="8">
        <f t="shared" si="58"/>
        <v>3.0559203751880501E-3</v>
      </c>
      <c r="D920" s="8">
        <f t="shared" si="59"/>
        <v>3.5544508972873388E-3</v>
      </c>
      <c r="E920" s="8">
        <f t="shared" si="56"/>
        <v>4.3354809590222384E-3</v>
      </c>
      <c r="F920" s="8">
        <f t="shared" si="57"/>
        <v>4.4163155518738778E-3</v>
      </c>
    </row>
    <row r="921" spans="1:6" hidden="1" outlineLevel="1" x14ac:dyDescent="0.3">
      <c r="A921" s="15" t="s">
        <v>935</v>
      </c>
      <c r="B921" s="10">
        <v>2.0783916696461898E-3</v>
      </c>
      <c r="C921" s="8">
        <f t="shared" si="58"/>
        <v>2.1676116924810376E-3</v>
      </c>
      <c r="D921" s="8">
        <f t="shared" si="59"/>
        <v>2.9291799076897411E-3</v>
      </c>
      <c r="E921" s="8">
        <f t="shared" ref="E921:E984" si="60">AVERAGE(B899:B920)</f>
        <v>4.2935594978571606E-3</v>
      </c>
      <c r="F921" s="8">
        <f t="shared" ref="F921:F984" si="61">C921*$H$3+D921*$I$3+E921*$J$3+$K$3</f>
        <v>4.097015455110117E-3</v>
      </c>
    </row>
    <row r="922" spans="1:6" hidden="1" outlineLevel="1" x14ac:dyDescent="0.3">
      <c r="A922" s="15" t="s">
        <v>936</v>
      </c>
      <c r="B922" s="10">
        <v>2.026611911214614E-3</v>
      </c>
      <c r="C922" s="8">
        <f t="shared" si="58"/>
        <v>2.0783916696461898E-3</v>
      </c>
      <c r="D922" s="8">
        <f t="shared" si="59"/>
        <v>2.848526229980827E-3</v>
      </c>
      <c r="E922" s="8">
        <f t="shared" si="60"/>
        <v>4.2352995297256692E-3</v>
      </c>
      <c r="F922" s="8">
        <f t="shared" si="61"/>
        <v>4.0345063354639494E-3</v>
      </c>
    </row>
    <row r="923" spans="1:6" hidden="1" outlineLevel="1" x14ac:dyDescent="0.3">
      <c r="A923" s="15" t="s">
        <v>937</v>
      </c>
      <c r="B923" s="10">
        <v>3.3927745915253993E-3</v>
      </c>
      <c r="C923" s="8">
        <f t="shared" si="58"/>
        <v>2.026611911214614E-3</v>
      </c>
      <c r="D923" s="8">
        <f t="shared" si="59"/>
        <v>2.4384826669719951E-3</v>
      </c>
      <c r="E923" s="8">
        <f t="shared" si="60"/>
        <v>4.0343827740510381E-3</v>
      </c>
      <c r="F923" s="8">
        <f t="shared" si="61"/>
        <v>3.7543263271795592E-3</v>
      </c>
    </row>
    <row r="924" spans="1:6" hidden="1" outlineLevel="1" x14ac:dyDescent="0.3">
      <c r="A924" s="15" t="s">
        <v>938</v>
      </c>
      <c r="B924" s="10">
        <v>7.6221142423728268E-3</v>
      </c>
      <c r="C924" s="8">
        <f t="shared" si="58"/>
        <v>3.3927745915253993E-3</v>
      </c>
      <c r="D924" s="8">
        <f t="shared" si="59"/>
        <v>2.5442620480110581E-3</v>
      </c>
      <c r="E924" s="8">
        <f t="shared" si="60"/>
        <v>4.0442653527182452E-3</v>
      </c>
      <c r="F924" s="8">
        <f t="shared" si="61"/>
        <v>3.8072345239634807E-3</v>
      </c>
    </row>
    <row r="925" spans="1:6" hidden="1" outlineLevel="1" x14ac:dyDescent="0.3">
      <c r="A925" s="15" t="s">
        <v>939</v>
      </c>
      <c r="B925" s="10">
        <v>5.6955841326442654E-3</v>
      </c>
      <c r="C925" s="8">
        <f t="shared" si="58"/>
        <v>7.6221142423728268E-3</v>
      </c>
      <c r="D925" s="8">
        <f t="shared" si="59"/>
        <v>3.4575008214480134E-3</v>
      </c>
      <c r="E925" s="8">
        <f t="shared" si="60"/>
        <v>4.0638543094995627E-3</v>
      </c>
      <c r="F925" s="8">
        <f t="shared" si="61"/>
        <v>4.25144282271745E-3</v>
      </c>
    </row>
    <row r="926" spans="1:6" hidden="1" outlineLevel="1" x14ac:dyDescent="0.3">
      <c r="A926" s="15" t="s">
        <v>940</v>
      </c>
      <c r="B926" s="10">
        <v>1.1109468028966764E-2</v>
      </c>
      <c r="C926" s="8">
        <f t="shared" si="58"/>
        <v>5.6955841326442654E-3</v>
      </c>
      <c r="D926" s="8">
        <f t="shared" si="59"/>
        <v>4.1630953094806593E-3</v>
      </c>
      <c r="E926" s="8">
        <f t="shared" si="60"/>
        <v>4.1236343475104858E-3</v>
      </c>
      <c r="F926" s="8">
        <f t="shared" si="61"/>
        <v>4.6221594627631479E-3</v>
      </c>
    </row>
    <row r="927" spans="1:6" hidden="1" outlineLevel="1" x14ac:dyDescent="0.3">
      <c r="A927" s="15" t="s">
        <v>941</v>
      </c>
      <c r="B927" s="10">
        <v>4.4936977154011034E-3</v>
      </c>
      <c r="C927" s="8">
        <f t="shared" si="58"/>
        <v>1.1109468028966764E-2</v>
      </c>
      <c r="D927" s="8">
        <f t="shared" si="59"/>
        <v>5.9693105813447738E-3</v>
      </c>
      <c r="E927" s="8">
        <f t="shared" si="60"/>
        <v>4.4997194813374561E-3</v>
      </c>
      <c r="F927" s="8">
        <f t="shared" si="61"/>
        <v>5.641936822647995E-3</v>
      </c>
    </row>
    <row r="928" spans="1:6" hidden="1" outlineLevel="1" x14ac:dyDescent="0.3">
      <c r="A928" s="15" t="s">
        <v>942</v>
      </c>
      <c r="B928" s="10">
        <v>3.2532385497765211E-3</v>
      </c>
      <c r="C928" s="8">
        <f t="shared" si="58"/>
        <v>4.4936977154011034E-3</v>
      </c>
      <c r="D928" s="8">
        <f t="shared" si="59"/>
        <v>6.4627277421820716E-3</v>
      </c>
      <c r="E928" s="8">
        <f t="shared" si="60"/>
        <v>4.4650486752654582E-3</v>
      </c>
      <c r="F928" s="8">
        <f t="shared" si="61"/>
        <v>5.8800640129024733E-3</v>
      </c>
    </row>
    <row r="929" spans="1:6" hidden="1" outlineLevel="1" x14ac:dyDescent="0.3">
      <c r="A929" s="15" t="s">
        <v>943</v>
      </c>
      <c r="B929" s="10">
        <v>3.8493467078127503E-3</v>
      </c>
      <c r="C929" s="8">
        <f t="shared" si="58"/>
        <v>3.2532385497765211E-3</v>
      </c>
      <c r="D929" s="8">
        <f t="shared" si="59"/>
        <v>6.434820533832296E-3</v>
      </c>
      <c r="E929" s="8">
        <f t="shared" si="60"/>
        <v>4.4902000454474606E-3</v>
      </c>
      <c r="F929" s="8">
        <f t="shared" si="61"/>
        <v>5.8788956182928669E-3</v>
      </c>
    </row>
    <row r="930" spans="1:6" hidden="1" outlineLevel="1" x14ac:dyDescent="0.3">
      <c r="A930" s="15" t="s">
        <v>944</v>
      </c>
      <c r="B930" s="10">
        <v>5.2574030162029937E-3</v>
      </c>
      <c r="C930" s="8">
        <f t="shared" si="58"/>
        <v>3.8493467078127503E-3</v>
      </c>
      <c r="D930" s="8">
        <f t="shared" si="59"/>
        <v>5.6802670269202812E-3</v>
      </c>
      <c r="E930" s="8">
        <f t="shared" si="60"/>
        <v>4.4448329925326369E-3</v>
      </c>
      <c r="F930" s="8">
        <f t="shared" si="61"/>
        <v>5.4926159365828522E-3</v>
      </c>
    </row>
    <row r="931" spans="1:6" hidden="1" outlineLevel="1" x14ac:dyDescent="0.3">
      <c r="A931" s="15" t="s">
        <v>945</v>
      </c>
      <c r="B931" s="10">
        <v>5.1744064382167219E-3</v>
      </c>
      <c r="C931" s="8">
        <f t="shared" si="58"/>
        <v>5.2574030162029937E-3</v>
      </c>
      <c r="D931" s="8">
        <f t="shared" si="59"/>
        <v>5.5926308036320267E-3</v>
      </c>
      <c r="E931" s="8">
        <f t="shared" si="60"/>
        <v>4.5483825358788761E-3</v>
      </c>
      <c r="F931" s="8">
        <f t="shared" si="61"/>
        <v>5.4890996403658618E-3</v>
      </c>
    </row>
    <row r="932" spans="1:6" hidden="1" outlineLevel="1" x14ac:dyDescent="0.3">
      <c r="A932" s="15" t="s">
        <v>946</v>
      </c>
      <c r="B932" s="10">
        <v>6.4259101888728713E-3</v>
      </c>
      <c r="C932" s="8">
        <f t="shared" si="58"/>
        <v>5.1744064382167219E-3</v>
      </c>
      <c r="D932" s="8">
        <f t="shared" si="59"/>
        <v>4.4056184854820183E-3</v>
      </c>
      <c r="E932" s="8">
        <f t="shared" si="60"/>
        <v>4.6085825851051344E-3</v>
      </c>
      <c r="F932" s="8">
        <f t="shared" si="61"/>
        <v>4.936268287855353E-3</v>
      </c>
    </row>
    <row r="933" spans="1:6" hidden="1" outlineLevel="1" x14ac:dyDescent="0.3">
      <c r="A933" s="15" t="s">
        <v>947</v>
      </c>
      <c r="B933" s="10">
        <v>1.1749296332428102E-2</v>
      </c>
      <c r="C933" s="8">
        <f t="shared" si="58"/>
        <v>6.4259101888728713E-3</v>
      </c>
      <c r="D933" s="8">
        <f t="shared" si="59"/>
        <v>4.7920609801763723E-3</v>
      </c>
      <c r="E933" s="8">
        <f t="shared" si="60"/>
        <v>4.77078576650233E-3</v>
      </c>
      <c r="F933" s="8">
        <f t="shared" si="61"/>
        <v>5.1871846217858165E-3</v>
      </c>
    </row>
    <row r="934" spans="1:6" hidden="1" outlineLevel="1" x14ac:dyDescent="0.3">
      <c r="A934" s="15" t="s">
        <v>948</v>
      </c>
      <c r="B934" s="10">
        <v>9.1076028290892654E-3</v>
      </c>
      <c r="C934" s="8">
        <f t="shared" si="58"/>
        <v>1.1749296332428102E-2</v>
      </c>
      <c r="D934" s="8">
        <f t="shared" si="59"/>
        <v>6.491272536706688E-3</v>
      </c>
      <c r="E934" s="8">
        <f t="shared" si="60"/>
        <v>4.9622210646204081E-3</v>
      </c>
      <c r="F934" s="8">
        <f t="shared" si="61"/>
        <v>6.0807628952103008E-3</v>
      </c>
    </row>
    <row r="935" spans="1:6" hidden="1" outlineLevel="1" x14ac:dyDescent="0.3">
      <c r="A935" s="15" t="s">
        <v>949</v>
      </c>
      <c r="B935" s="10">
        <v>3.259206614485235E-3</v>
      </c>
      <c r="C935" s="8">
        <f t="shared" si="58"/>
        <v>9.1076028290892654E-3</v>
      </c>
      <c r="D935" s="8">
        <f t="shared" si="59"/>
        <v>7.5429237609619905E-3</v>
      </c>
      <c r="E935" s="8">
        <f t="shared" si="60"/>
        <v>5.1001543666090565E-3</v>
      </c>
      <c r="F935" s="8">
        <f t="shared" si="61"/>
        <v>6.652533202166337E-3</v>
      </c>
    </row>
    <row r="936" spans="1:6" hidden="1" outlineLevel="1" x14ac:dyDescent="0.3">
      <c r="A936" s="15" t="s">
        <v>950</v>
      </c>
      <c r="B936" s="10">
        <v>3.2183270459009059E-3</v>
      </c>
      <c r="C936" s="8">
        <f t="shared" si="58"/>
        <v>3.259206614485235E-3</v>
      </c>
      <c r="D936" s="8">
        <f t="shared" si="59"/>
        <v>7.143284480618438E-3</v>
      </c>
      <c r="E936" s="8">
        <f t="shared" si="60"/>
        <v>4.9884935059466146E-3</v>
      </c>
      <c r="F936" s="8">
        <f t="shared" si="61"/>
        <v>6.4239853908877979E-3</v>
      </c>
    </row>
    <row r="937" spans="1:6" hidden="1" outlineLevel="1" x14ac:dyDescent="0.3">
      <c r="A937" s="15" t="s">
        <v>951</v>
      </c>
      <c r="B937" s="10">
        <v>4.6839620647134888E-3</v>
      </c>
      <c r="C937" s="8">
        <f t="shared" si="58"/>
        <v>3.2183270459009059E-3</v>
      </c>
      <c r="D937" s="8">
        <f t="shared" si="59"/>
        <v>6.7520686021552753E-3</v>
      </c>
      <c r="E937" s="8">
        <f t="shared" si="60"/>
        <v>4.893329372430648E-3</v>
      </c>
      <c r="F937" s="8">
        <f t="shared" si="61"/>
        <v>6.1955121035017794E-3</v>
      </c>
    </row>
    <row r="938" spans="1:6" hidden="1" outlineLevel="1" x14ac:dyDescent="0.3">
      <c r="A938" s="15" t="s">
        <v>952</v>
      </c>
      <c r="B938" s="10">
        <v>2.181978791276407E-3</v>
      </c>
      <c r="C938" s="8">
        <f t="shared" si="58"/>
        <v>4.6839620647134888E-3</v>
      </c>
      <c r="D938" s="8">
        <f t="shared" si="59"/>
        <v>6.4036789773233987E-3</v>
      </c>
      <c r="E938" s="8">
        <f t="shared" si="60"/>
        <v>4.8656018917144876E-3</v>
      </c>
      <c r="F938" s="8">
        <f t="shared" si="61"/>
        <v>6.0122453144805365E-3</v>
      </c>
    </row>
    <row r="939" spans="1:6" hidden="1" outlineLevel="1" x14ac:dyDescent="0.3">
      <c r="A939" s="15" t="s">
        <v>953</v>
      </c>
      <c r="B939" s="10">
        <v>7.7311792917428828E-3</v>
      </c>
      <c r="C939" s="8">
        <f t="shared" si="58"/>
        <v>2.181978791276407E-3</v>
      </c>
      <c r="D939" s="8">
        <f t="shared" si="59"/>
        <v>4.4902154690930601E-3</v>
      </c>
      <c r="E939" s="8">
        <f t="shared" si="60"/>
        <v>4.8519800159456524E-3</v>
      </c>
      <c r="F939" s="8">
        <f t="shared" si="61"/>
        <v>5.0808807817932528E-3</v>
      </c>
    </row>
    <row r="940" spans="1:6" hidden="1" outlineLevel="1" x14ac:dyDescent="0.3">
      <c r="A940" s="15" t="s">
        <v>954</v>
      </c>
      <c r="B940" s="10">
        <v>4.23528562825869E-3</v>
      </c>
      <c r="C940" s="8">
        <f t="shared" si="58"/>
        <v>7.7311792917428828E-3</v>
      </c>
      <c r="D940" s="8">
        <f t="shared" si="59"/>
        <v>4.2149307616237836E-3</v>
      </c>
      <c r="E940" s="8">
        <f t="shared" si="60"/>
        <v>5.0180868143767489E-3</v>
      </c>
      <c r="F940" s="8">
        <f t="shared" si="61"/>
        <v>5.0036949409886719E-3</v>
      </c>
    </row>
    <row r="941" spans="1:6" hidden="1" outlineLevel="1" x14ac:dyDescent="0.3">
      <c r="A941" s="15" t="s">
        <v>955</v>
      </c>
      <c r="B941" s="10">
        <v>3.8393605517272121E-3</v>
      </c>
      <c r="C941" s="8">
        <f t="shared" si="58"/>
        <v>4.23528562825869E-3</v>
      </c>
      <c r="D941" s="8">
        <f t="shared" si="59"/>
        <v>4.4101465643784747E-3</v>
      </c>
      <c r="E941" s="8">
        <f t="shared" si="60"/>
        <v>5.0804235390098668E-3</v>
      </c>
      <c r="F941" s="8">
        <f t="shared" si="61"/>
        <v>5.1301363436224746E-3</v>
      </c>
    </row>
    <row r="942" spans="1:6" hidden="1" outlineLevel="1" x14ac:dyDescent="0.3">
      <c r="A942" s="15" t="s">
        <v>956</v>
      </c>
      <c r="B942" s="10">
        <v>6.6270959990694525E-3</v>
      </c>
      <c r="C942" s="8">
        <f t="shared" si="58"/>
        <v>3.8393605517272121E-3</v>
      </c>
      <c r="D942" s="8">
        <f t="shared" si="59"/>
        <v>4.534353265543736E-3</v>
      </c>
      <c r="E942" s="8">
        <f t="shared" si="60"/>
        <v>5.1160344561252827E-3</v>
      </c>
      <c r="F942" s="8">
        <f t="shared" si="61"/>
        <v>5.2055975477459677E-3</v>
      </c>
    </row>
    <row r="943" spans="1:6" hidden="1" outlineLevel="1" x14ac:dyDescent="0.3">
      <c r="A943" s="15" t="s">
        <v>957</v>
      </c>
      <c r="B943" s="10">
        <v>5.9786793910432002E-3</v>
      </c>
      <c r="C943" s="8">
        <f t="shared" si="58"/>
        <v>6.6270959990694525E-3</v>
      </c>
      <c r="D943" s="8">
        <f t="shared" si="59"/>
        <v>4.9229800524149287E-3</v>
      </c>
      <c r="E943" s="8">
        <f t="shared" si="60"/>
        <v>5.3187382882429381E-3</v>
      </c>
      <c r="F943" s="8">
        <f t="shared" si="61"/>
        <v>5.4710593192499723E-3</v>
      </c>
    </row>
    <row r="944" spans="1:6" hidden="1" outlineLevel="1" x14ac:dyDescent="0.3">
      <c r="A944" s="15" t="s">
        <v>958</v>
      </c>
      <c r="B944" s="10">
        <v>7.3005371056789458E-3</v>
      </c>
      <c r="C944" s="8">
        <f t="shared" si="58"/>
        <v>5.9786793910432002E-3</v>
      </c>
      <c r="D944" s="8">
        <f t="shared" si="59"/>
        <v>5.6823201723682866E-3</v>
      </c>
      <c r="E944" s="8">
        <f t="shared" si="60"/>
        <v>5.4960240937609837E-3</v>
      </c>
      <c r="F944" s="8">
        <f t="shared" si="61"/>
        <v>5.9128672194371824E-3</v>
      </c>
    </row>
    <row r="945" spans="1:6" hidden="1" outlineLevel="1" x14ac:dyDescent="0.3">
      <c r="A945" s="15" t="s">
        <v>959</v>
      </c>
      <c r="B945" s="10">
        <v>2.4055356800670095E-3</v>
      </c>
      <c r="C945" s="8">
        <f t="shared" si="58"/>
        <v>7.3005371056789458E-3</v>
      </c>
      <c r="D945" s="8">
        <f t="shared" si="59"/>
        <v>5.5961917351555011E-3</v>
      </c>
      <c r="E945" s="8">
        <f t="shared" si="60"/>
        <v>5.7357479662366352E-3</v>
      </c>
      <c r="F945" s="8">
        <f t="shared" si="61"/>
        <v>5.9650600464948456E-3</v>
      </c>
    </row>
    <row r="946" spans="1:6" hidden="1" outlineLevel="1" x14ac:dyDescent="0.3">
      <c r="A946" s="15" t="s">
        <v>960</v>
      </c>
      <c r="B946" s="10">
        <v>2.3725135261082513E-3</v>
      </c>
      <c r="C946" s="8">
        <f t="shared" si="58"/>
        <v>2.4055356800670095E-3</v>
      </c>
      <c r="D946" s="8">
        <f t="shared" si="59"/>
        <v>5.2302417455171637E-3</v>
      </c>
      <c r="E946" s="8">
        <f t="shared" si="60"/>
        <v>5.6908734702612544E-3</v>
      </c>
      <c r="F946" s="8">
        <f t="shared" si="61"/>
        <v>5.7780293675273953E-3</v>
      </c>
    </row>
    <row r="947" spans="1:6" hidden="1" outlineLevel="1" x14ac:dyDescent="0.3">
      <c r="A947" s="15" t="s">
        <v>961</v>
      </c>
      <c r="B947" s="10">
        <v>1.6137363658295081E-3</v>
      </c>
      <c r="C947" s="8">
        <f t="shared" si="58"/>
        <v>2.3725135261082513E-3</v>
      </c>
      <c r="D947" s="8">
        <f t="shared" si="59"/>
        <v>4.9368723403933716E-3</v>
      </c>
      <c r="E947" s="8">
        <f t="shared" si="60"/>
        <v>5.452255255885591E-3</v>
      </c>
      <c r="F947" s="8">
        <f t="shared" si="61"/>
        <v>5.5393740443608515E-3</v>
      </c>
    </row>
    <row r="948" spans="1:6" hidden="1" outlineLevel="1" x14ac:dyDescent="0.3">
      <c r="A948" s="15" t="s">
        <v>962</v>
      </c>
      <c r="B948" s="10">
        <v>2.2606600937693719E-3</v>
      </c>
      <c r="C948" s="8">
        <f t="shared" si="58"/>
        <v>1.6137363658295081E-3</v>
      </c>
      <c r="D948" s="8">
        <f t="shared" si="59"/>
        <v>3.9342004137453822E-3</v>
      </c>
      <c r="E948" s="8">
        <f t="shared" si="60"/>
        <v>5.2667167210303754E-3</v>
      </c>
      <c r="F948" s="8">
        <f t="shared" si="61"/>
        <v>4.9785007125053883E-3</v>
      </c>
    </row>
    <row r="949" spans="1:6" hidden="1" outlineLevel="1" x14ac:dyDescent="0.3">
      <c r="A949" s="15" t="s">
        <v>963</v>
      </c>
      <c r="B949" s="10">
        <v>2.3972219438816765E-3</v>
      </c>
      <c r="C949" s="8">
        <f t="shared" si="58"/>
        <v>2.2606600937693719E-3</v>
      </c>
      <c r="D949" s="8">
        <f t="shared" si="59"/>
        <v>3.1905965542906173E-3</v>
      </c>
      <c r="E949" s="8">
        <f t="shared" si="60"/>
        <v>4.8644981785214035E-3</v>
      </c>
      <c r="F949" s="8">
        <f t="shared" si="61"/>
        <v>4.4537999380655172E-3</v>
      </c>
    </row>
    <row r="950" spans="1:6" hidden="1" outlineLevel="1" x14ac:dyDescent="0.3">
      <c r="A950" s="15" t="s">
        <v>964</v>
      </c>
      <c r="B950" s="10">
        <v>2.2803751035708878E-3</v>
      </c>
      <c r="C950" s="8">
        <f t="shared" si="58"/>
        <v>2.3972219438816765E-3</v>
      </c>
      <c r="D950" s="8">
        <f t="shared" si="59"/>
        <v>2.2099335219311635E-3</v>
      </c>
      <c r="E950" s="8">
        <f t="shared" si="60"/>
        <v>4.7692038252705191E-3</v>
      </c>
      <c r="F950" s="8">
        <f t="shared" si="61"/>
        <v>3.9383134738811823E-3</v>
      </c>
    </row>
    <row r="951" spans="1:6" hidden="1" outlineLevel="1" x14ac:dyDescent="0.3">
      <c r="A951" s="15" t="s">
        <v>965</v>
      </c>
      <c r="B951" s="10">
        <v>3.7147522705644224E-3</v>
      </c>
      <c r="C951" s="8">
        <f t="shared" si="58"/>
        <v>2.2803751035708878E-3</v>
      </c>
      <c r="D951" s="8">
        <f t="shared" si="59"/>
        <v>2.184901406631939E-3</v>
      </c>
      <c r="E951" s="8">
        <f t="shared" si="60"/>
        <v>4.7249827595339002E-3</v>
      </c>
      <c r="F951" s="8">
        <f t="shared" si="61"/>
        <v>3.9085540300371887E-3</v>
      </c>
    </row>
    <row r="952" spans="1:6" hidden="1" outlineLevel="1" x14ac:dyDescent="0.3">
      <c r="A952" s="15" t="s">
        <v>966</v>
      </c>
      <c r="B952" s="10">
        <v>1.4745589660982194E-3</v>
      </c>
      <c r="C952" s="8">
        <f t="shared" si="58"/>
        <v>3.7147522705644224E-3</v>
      </c>
      <c r="D952" s="8">
        <f t="shared" si="59"/>
        <v>2.4533491555231734E-3</v>
      </c>
      <c r="E952" s="8">
        <f t="shared" si="60"/>
        <v>4.718864830568068E-3</v>
      </c>
      <c r="F952" s="8">
        <f t="shared" si="61"/>
        <v>4.0339978943013223E-3</v>
      </c>
    </row>
    <row r="953" spans="1:6" hidden="1" outlineLevel="1" x14ac:dyDescent="0.3">
      <c r="A953" s="15" t="s">
        <v>967</v>
      </c>
      <c r="B953" s="10">
        <v>6.9493346348060009E-3</v>
      </c>
      <c r="C953" s="8">
        <f t="shared" si="58"/>
        <v>1.4745589660982194E-3</v>
      </c>
      <c r="D953" s="8">
        <f t="shared" si="59"/>
        <v>2.4255136755769158E-3</v>
      </c>
      <c r="E953" s="8">
        <f t="shared" si="60"/>
        <v>4.5469173737451235E-3</v>
      </c>
      <c r="F953" s="8">
        <f t="shared" si="61"/>
        <v>3.9553567357162337E-3</v>
      </c>
    </row>
    <row r="954" spans="1:6" hidden="1" outlineLevel="1" x14ac:dyDescent="0.3">
      <c r="A954" s="15" t="s">
        <v>968</v>
      </c>
      <c r="B954" s="10">
        <v>8.666491939165747E-3</v>
      </c>
      <c r="C954" s="8">
        <f t="shared" si="58"/>
        <v>6.9493346348060009E-3</v>
      </c>
      <c r="D954" s="8">
        <f t="shared" si="59"/>
        <v>3.3632485837842415E-3</v>
      </c>
      <c r="E954" s="8">
        <f t="shared" si="60"/>
        <v>4.627595928135545E-3</v>
      </c>
      <c r="F954" s="8">
        <f t="shared" si="61"/>
        <v>4.4337822991209206E-3</v>
      </c>
    </row>
    <row r="955" spans="1:6" hidden="1" outlineLevel="1" x14ac:dyDescent="0.3">
      <c r="A955" s="15" t="s">
        <v>969</v>
      </c>
      <c r="B955" s="10">
        <v>7.1675702699174398E-3</v>
      </c>
      <c r="C955" s="8">
        <f t="shared" si="58"/>
        <v>8.666491939165747E-3</v>
      </c>
      <c r="D955" s="8">
        <f t="shared" si="59"/>
        <v>4.6171025828410555E-3</v>
      </c>
      <c r="E955" s="8">
        <f t="shared" si="60"/>
        <v>4.729440553148858E-3</v>
      </c>
      <c r="F955" s="8">
        <f t="shared" si="61"/>
        <v>5.0813488969563957E-3</v>
      </c>
    </row>
    <row r="956" spans="1:6" hidden="1" outlineLevel="1" x14ac:dyDescent="0.3">
      <c r="A956" s="15" t="s">
        <v>970</v>
      </c>
      <c r="B956" s="10">
        <v>8.1197404112499458E-3</v>
      </c>
      <c r="C956" s="8">
        <f t="shared" si="58"/>
        <v>7.1675702699174398E-3</v>
      </c>
      <c r="D956" s="8">
        <f t="shared" si="59"/>
        <v>5.5945416161103665E-3</v>
      </c>
      <c r="E956" s="8">
        <f t="shared" si="60"/>
        <v>4.5211802775801911E-3</v>
      </c>
      <c r="F956" s="8">
        <f t="shared" si="61"/>
        <v>5.4755714089872523E-3</v>
      </c>
    </row>
    <row r="957" spans="1:6" hidden="1" outlineLevel="1" x14ac:dyDescent="0.3">
      <c r="A957" s="15" t="s">
        <v>971</v>
      </c>
      <c r="B957" s="10">
        <v>4.2450498855108217E-3</v>
      </c>
      <c r="C957" s="8">
        <f t="shared" si="58"/>
        <v>8.1197404112499458E-3</v>
      </c>
      <c r="D957" s="8">
        <f t="shared" si="59"/>
        <v>6.4755392442474701E-3</v>
      </c>
      <c r="E957" s="8">
        <f t="shared" si="60"/>
        <v>4.4762774404056771E-3</v>
      </c>
      <c r="F957" s="8">
        <f t="shared" si="61"/>
        <v>5.8841568488798577E-3</v>
      </c>
    </row>
    <row r="958" spans="1:6" hidden="1" outlineLevel="1" x14ac:dyDescent="0.3">
      <c r="A958" s="15" t="s">
        <v>972</v>
      </c>
      <c r="B958" s="10">
        <v>5.2400771011372332E-3</v>
      </c>
      <c r="C958" s="8">
        <f t="shared" si="58"/>
        <v>4.2450498855108217E-3</v>
      </c>
      <c r="D958" s="8">
        <f t="shared" si="59"/>
        <v>7.0296374281299924E-3</v>
      </c>
      <c r="E958" s="8">
        <f t="shared" si="60"/>
        <v>4.5210884981795674E-3</v>
      </c>
      <c r="F958" s="8">
        <f t="shared" si="61"/>
        <v>6.1787551480843167E-3</v>
      </c>
    </row>
    <row r="959" spans="1:6" hidden="1" outlineLevel="1" x14ac:dyDescent="0.3">
      <c r="A959" s="15" t="s">
        <v>973</v>
      </c>
      <c r="B959" s="10">
        <v>1.9769169578634279E-3</v>
      </c>
      <c r="C959" s="8">
        <f t="shared" si="58"/>
        <v>5.2400771011372332E-3</v>
      </c>
      <c r="D959" s="8">
        <f t="shared" si="59"/>
        <v>6.6877859213962387E-3</v>
      </c>
      <c r="E959" s="8">
        <f t="shared" si="60"/>
        <v>4.6129862279630368E-3</v>
      </c>
      <c r="F959" s="8">
        <f t="shared" si="61"/>
        <v>6.0476874532205778E-3</v>
      </c>
    </row>
    <row r="960" spans="1:6" hidden="1" outlineLevel="1" x14ac:dyDescent="0.3">
      <c r="A960" s="15" t="s">
        <v>974</v>
      </c>
      <c r="B960" s="10">
        <v>2.426249545720187E-3</v>
      </c>
      <c r="C960" s="8">
        <f t="shared" si="58"/>
        <v>1.9769169578634279E-3</v>
      </c>
      <c r="D960" s="8">
        <f t="shared" si="59"/>
        <v>5.3498709251357732E-3</v>
      </c>
      <c r="E960" s="8">
        <f t="shared" si="60"/>
        <v>4.4899387231062161E-3</v>
      </c>
      <c r="F960" s="8">
        <f t="shared" si="61"/>
        <v>5.3535469602551625E-3</v>
      </c>
    </row>
    <row r="961" spans="1:6" hidden="1" outlineLevel="1" x14ac:dyDescent="0.3">
      <c r="A961" s="15" t="s">
        <v>975</v>
      </c>
      <c r="B961" s="10">
        <v>2.7931203827963715E-3</v>
      </c>
      <c r="C961" s="8">
        <f t="shared" si="58"/>
        <v>2.426249545720187E-3</v>
      </c>
      <c r="D961" s="8">
        <f t="shared" si="59"/>
        <v>4.4016067802963238E-3</v>
      </c>
      <c r="E961" s="8">
        <f t="shared" si="60"/>
        <v>4.5010419392172967E-3</v>
      </c>
      <c r="F961" s="8">
        <f t="shared" si="61"/>
        <v>4.8960719910555867E-3</v>
      </c>
    </row>
    <row r="962" spans="1:6" hidden="1" outlineLevel="1" x14ac:dyDescent="0.3">
      <c r="A962" s="15" t="s">
        <v>976</v>
      </c>
      <c r="B962" s="10">
        <v>4.0427296418888486E-3</v>
      </c>
      <c r="C962" s="8">
        <f t="shared" si="58"/>
        <v>2.7931203827963715E-3</v>
      </c>
      <c r="D962" s="8">
        <f t="shared" si="59"/>
        <v>3.3362827746056083E-3</v>
      </c>
      <c r="E962" s="8">
        <f t="shared" si="60"/>
        <v>4.2765847160833644E-3</v>
      </c>
      <c r="F962" s="8">
        <f t="shared" si="61"/>
        <v>4.2869987826354367E-3</v>
      </c>
    </row>
    <row r="963" spans="1:6" hidden="1" outlineLevel="1" x14ac:dyDescent="0.3">
      <c r="A963" s="15" t="s">
        <v>977</v>
      </c>
      <c r="B963" s="10">
        <v>3.3134297553153629E-3</v>
      </c>
      <c r="C963" s="8">
        <f t="shared" si="58"/>
        <v>4.0427296418888486E-3</v>
      </c>
      <c r="D963" s="8">
        <f t="shared" si="59"/>
        <v>3.2958187258812139E-3</v>
      </c>
      <c r="E963" s="8">
        <f t="shared" si="60"/>
        <v>4.2678321712483706E-3</v>
      </c>
      <c r="F963" s="8">
        <f t="shared" si="61"/>
        <v>4.2615043932679531E-3</v>
      </c>
    </row>
    <row r="964" spans="1:6" hidden="1" outlineLevel="1" x14ac:dyDescent="0.3">
      <c r="A964" s="15" t="s">
        <v>978</v>
      </c>
      <c r="B964" s="10">
        <v>2.2379322763120377E-3</v>
      </c>
      <c r="C964" s="8">
        <f t="shared" ref="C964:C1006" si="62">B963</f>
        <v>3.3134297553153629E-3</v>
      </c>
      <c r="D964" s="8">
        <f t="shared" si="59"/>
        <v>2.9104892567168397E-3</v>
      </c>
      <c r="E964" s="8">
        <f t="shared" si="60"/>
        <v>4.2439262259569227E-3</v>
      </c>
      <c r="F964" s="8">
        <f t="shared" si="61"/>
        <v>4.0658427973575785E-3</v>
      </c>
    </row>
    <row r="965" spans="1:6" hidden="1" outlineLevel="1" x14ac:dyDescent="0.3">
      <c r="A965" s="15" t="s">
        <v>979</v>
      </c>
      <c r="B965" s="10">
        <v>2.6599494623146948E-3</v>
      </c>
      <c r="C965" s="8">
        <f t="shared" si="62"/>
        <v>2.2379322763120377E-3</v>
      </c>
      <c r="D965" s="8">
        <f t="shared" si="59"/>
        <v>2.9626923204065609E-3</v>
      </c>
      <c r="E965" s="8">
        <f t="shared" si="60"/>
        <v>4.0444187840134047E-3</v>
      </c>
      <c r="F965" s="8">
        <f t="shared" si="61"/>
        <v>4.0128898359597593E-3</v>
      </c>
    </row>
    <row r="966" spans="1:6" hidden="1" outlineLevel="1" x14ac:dyDescent="0.3">
      <c r="A966" s="15" t="s">
        <v>980</v>
      </c>
      <c r="B966" s="10">
        <v>3.8114795864883557E-3</v>
      </c>
      <c r="C966" s="8">
        <f t="shared" si="62"/>
        <v>2.6599494623146948E-3</v>
      </c>
      <c r="D966" s="8">
        <f t="shared" si="59"/>
        <v>3.009432303725463E-3</v>
      </c>
      <c r="E966" s="8">
        <f t="shared" si="60"/>
        <v>3.8935674236166545E-3</v>
      </c>
      <c r="F966" s="8">
        <f t="shared" si="61"/>
        <v>3.9741176588651223E-3</v>
      </c>
    </row>
    <row r="967" spans="1:6" hidden="1" outlineLevel="1" x14ac:dyDescent="0.3">
      <c r="A967" s="15" t="s">
        <v>981</v>
      </c>
      <c r="B967" s="10">
        <v>3.1417594489937181E-3</v>
      </c>
      <c r="C967" s="8">
        <f t="shared" si="62"/>
        <v>3.8114795864883557E-3</v>
      </c>
      <c r="D967" s="8">
        <f t="shared" si="59"/>
        <v>3.2131041444638602E-3</v>
      </c>
      <c r="E967" s="8">
        <f t="shared" si="60"/>
        <v>3.7349739000170825E-3</v>
      </c>
      <c r="F967" s="8">
        <f t="shared" si="61"/>
        <v>4.0072019261842753E-3</v>
      </c>
    </row>
    <row r="968" spans="1:6" hidden="1" outlineLevel="1" x14ac:dyDescent="0.3">
      <c r="A968" s="15" t="s">
        <v>982</v>
      </c>
      <c r="B968" s="10">
        <v>2.8724017173739893E-3</v>
      </c>
      <c r="C968" s="8">
        <f t="shared" si="62"/>
        <v>3.1417594489937181E-3</v>
      </c>
      <c r="D968" s="8">
        <f t="shared" ref="D968:D1031" si="63">AVERAGE(B963:B967)</f>
        <v>3.0329101058848341E-3</v>
      </c>
      <c r="E968" s="8">
        <f t="shared" si="60"/>
        <v>3.7684386167864781E-3</v>
      </c>
      <c r="F968" s="8">
        <f t="shared" si="61"/>
        <v>3.9342785686651786E-3</v>
      </c>
    </row>
    <row r="969" spans="1:6" hidden="1" outlineLevel="1" x14ac:dyDescent="0.3">
      <c r="A969" s="15" t="s">
        <v>983</v>
      </c>
      <c r="B969" s="10">
        <v>4.6852821503445405E-3</v>
      </c>
      <c r="C969" s="8">
        <f t="shared" si="62"/>
        <v>2.8724017173739893E-3</v>
      </c>
      <c r="D969" s="8">
        <f t="shared" si="63"/>
        <v>2.9447044982965588E-3</v>
      </c>
      <c r="E969" s="8">
        <f t="shared" si="60"/>
        <v>3.7911608072985566E-3</v>
      </c>
      <c r="F969" s="8">
        <f t="shared" si="61"/>
        <v>3.9010276179079857E-3</v>
      </c>
    </row>
    <row r="970" spans="1:6" hidden="1" outlineLevel="1" x14ac:dyDescent="0.3">
      <c r="A970" s="15" t="s">
        <v>984</v>
      </c>
      <c r="B970" s="10">
        <v>5.4606287310588085E-3</v>
      </c>
      <c r="C970" s="8">
        <f t="shared" si="62"/>
        <v>4.6852821503445405E-3</v>
      </c>
      <c r="D970" s="8">
        <f t="shared" si="63"/>
        <v>3.4341744731030597E-3</v>
      </c>
      <c r="E970" s="8">
        <f t="shared" si="60"/>
        <v>3.9307765247765143E-3</v>
      </c>
      <c r="F970" s="8">
        <f t="shared" si="61"/>
        <v>4.1919205446990402E-3</v>
      </c>
    </row>
    <row r="971" spans="1:6" hidden="1" outlineLevel="1" x14ac:dyDescent="0.3">
      <c r="A971" s="15" t="s">
        <v>985</v>
      </c>
      <c r="B971" s="10">
        <v>7.9615356820999152E-3</v>
      </c>
      <c r="C971" s="8">
        <f t="shared" si="62"/>
        <v>5.4606287310588085E-3</v>
      </c>
      <c r="D971" s="8">
        <f t="shared" si="63"/>
        <v>3.9943103268518824E-3</v>
      </c>
      <c r="E971" s="8">
        <f t="shared" si="60"/>
        <v>4.0762296446533062E-3</v>
      </c>
      <c r="F971" s="8">
        <f t="shared" si="61"/>
        <v>4.5214314665364243E-3</v>
      </c>
    </row>
    <row r="972" spans="1:6" hidden="1" outlineLevel="1" x14ac:dyDescent="0.3">
      <c r="A972" s="15" t="s">
        <v>986</v>
      </c>
      <c r="B972" s="10">
        <v>7.8141686174821815E-3</v>
      </c>
      <c r="C972" s="8">
        <f t="shared" si="62"/>
        <v>7.9615356820999152E-3</v>
      </c>
      <c r="D972" s="8">
        <f t="shared" si="63"/>
        <v>4.8243215459741941E-3</v>
      </c>
      <c r="E972" s="8">
        <f t="shared" si="60"/>
        <v>4.3291529963904989E-3</v>
      </c>
      <c r="F972" s="8">
        <f t="shared" si="61"/>
        <v>5.0222713535202764E-3</v>
      </c>
    </row>
    <row r="973" spans="1:6" hidden="1" outlineLevel="1" x14ac:dyDescent="0.3">
      <c r="A973" s="15" t="s">
        <v>987</v>
      </c>
      <c r="B973" s="10">
        <v>6.4158857171801821E-3</v>
      </c>
      <c r="C973" s="8">
        <f t="shared" si="62"/>
        <v>7.8141686174821815E-3</v>
      </c>
      <c r="D973" s="8">
        <f t="shared" si="63"/>
        <v>5.7588033796718867E-3</v>
      </c>
      <c r="E973" s="8">
        <f t="shared" si="60"/>
        <v>4.5806890652046496E-3</v>
      </c>
      <c r="F973" s="8">
        <f t="shared" si="61"/>
        <v>5.5782166609091048E-3</v>
      </c>
    </row>
    <row r="974" spans="1:6" hidden="1" outlineLevel="1" x14ac:dyDescent="0.3">
      <c r="A974" s="15" t="s">
        <v>988</v>
      </c>
      <c r="B974" s="10">
        <v>6.0048535297321836E-3</v>
      </c>
      <c r="C974" s="8">
        <f t="shared" si="62"/>
        <v>6.4158857171801821E-3</v>
      </c>
      <c r="D974" s="8">
        <f t="shared" si="63"/>
        <v>6.4675001796331245E-3</v>
      </c>
      <c r="E974" s="8">
        <f t="shared" si="60"/>
        <v>4.7034678582326388E-3</v>
      </c>
      <c r="F974" s="8">
        <f t="shared" si="61"/>
        <v>5.9748325060162725E-3</v>
      </c>
    </row>
    <row r="975" spans="1:6" hidden="1" outlineLevel="1" x14ac:dyDescent="0.3">
      <c r="A975" s="15" t="s">
        <v>989</v>
      </c>
      <c r="B975" s="10">
        <v>6.9364780171927137E-3</v>
      </c>
      <c r="C975" s="8">
        <f t="shared" si="62"/>
        <v>6.0048535297321836E-3</v>
      </c>
      <c r="D975" s="8">
        <f t="shared" si="63"/>
        <v>6.7314144555106533E-3</v>
      </c>
      <c r="E975" s="8">
        <f t="shared" si="60"/>
        <v>4.9093903383978189E-3</v>
      </c>
      <c r="F975" s="8">
        <f t="shared" si="61"/>
        <v>6.1868178960879719E-3</v>
      </c>
    </row>
    <row r="976" spans="1:6" hidden="1" outlineLevel="1" x14ac:dyDescent="0.3">
      <c r="A976" s="15" t="s">
        <v>990</v>
      </c>
      <c r="B976" s="10">
        <v>4.8133721492479801E-3</v>
      </c>
      <c r="C976" s="8">
        <f t="shared" si="62"/>
        <v>6.9364780171927137E-3</v>
      </c>
      <c r="D976" s="8">
        <f t="shared" si="63"/>
        <v>7.0265843127374356E-3</v>
      </c>
      <c r="E976" s="8">
        <f t="shared" si="60"/>
        <v>4.9088059466881242E-3</v>
      </c>
      <c r="F976" s="8">
        <f t="shared" si="61"/>
        <v>6.3284067168645503E-3</v>
      </c>
    </row>
    <row r="977" spans="1:6" hidden="1" outlineLevel="1" x14ac:dyDescent="0.3">
      <c r="A977" s="15" t="s">
        <v>991</v>
      </c>
      <c r="B977" s="10">
        <v>1.7017720263044388E-2</v>
      </c>
      <c r="C977" s="8">
        <f t="shared" si="62"/>
        <v>4.8133721492479801E-3</v>
      </c>
      <c r="D977" s="8">
        <f t="shared" si="63"/>
        <v>6.3969516061670477E-3</v>
      </c>
      <c r="E977" s="8">
        <f t="shared" si="60"/>
        <v>4.7336641380554979E-3</v>
      </c>
      <c r="F977" s="8">
        <f t="shared" si="61"/>
        <v>5.9556241434083742E-3</v>
      </c>
    </row>
    <row r="978" spans="1:6" hidden="1" outlineLevel="1" x14ac:dyDescent="0.3">
      <c r="A978" s="15" t="s">
        <v>992</v>
      </c>
      <c r="B978" s="10">
        <v>7.8897749769546287E-3</v>
      </c>
      <c r="C978" s="8">
        <f t="shared" si="62"/>
        <v>1.7017720263044388E-2</v>
      </c>
      <c r="D978" s="8">
        <f t="shared" si="63"/>
        <v>8.2376619352794896E-3</v>
      </c>
      <c r="E978" s="8">
        <f t="shared" si="60"/>
        <v>5.1813982286521782E-3</v>
      </c>
      <c r="F978" s="8">
        <f t="shared" si="61"/>
        <v>7.0085512359155146E-3</v>
      </c>
    </row>
    <row r="979" spans="1:6" hidden="1" outlineLevel="1" x14ac:dyDescent="0.3">
      <c r="A979" s="15" t="s">
        <v>993</v>
      </c>
      <c r="B979" s="10">
        <v>7.8246586323026685E-3</v>
      </c>
      <c r="C979" s="8">
        <f t="shared" si="62"/>
        <v>7.8897749769546287E-3</v>
      </c>
      <c r="D979" s="8">
        <f t="shared" si="63"/>
        <v>8.5324397872343812E-3</v>
      </c>
      <c r="E979" s="8">
        <f t="shared" si="60"/>
        <v>5.1709452543660262E-3</v>
      </c>
      <c r="F979" s="8">
        <f t="shared" si="61"/>
        <v>7.164445858336612E-3</v>
      </c>
    </row>
    <row r="980" spans="1:6" hidden="1" outlineLevel="1" x14ac:dyDescent="0.3">
      <c r="A980" s="15" t="s">
        <v>994</v>
      </c>
      <c r="B980" s="10">
        <v>7.8239558849436067E-3</v>
      </c>
      <c r="C980" s="8">
        <f t="shared" si="62"/>
        <v>7.8246586323026685E-3</v>
      </c>
      <c r="D980" s="8">
        <f t="shared" si="63"/>
        <v>8.8964008077484745E-3</v>
      </c>
      <c r="E980" s="8">
        <f t="shared" si="60"/>
        <v>5.3336547428565646E-3</v>
      </c>
      <c r="F980" s="8">
        <f t="shared" si="61"/>
        <v>7.4070510457933114E-3</v>
      </c>
    </row>
    <row r="981" spans="1:6" hidden="1" outlineLevel="1" x14ac:dyDescent="0.3">
      <c r="A981" s="15" t="s">
        <v>995</v>
      </c>
      <c r="B981" s="10">
        <v>5.0047116649820644E-3</v>
      </c>
      <c r="C981" s="8">
        <f t="shared" si="62"/>
        <v>7.8239558849436067E-3</v>
      </c>
      <c r="D981" s="8">
        <f t="shared" si="63"/>
        <v>9.0738963812986538E-3</v>
      </c>
      <c r="E981" s="8">
        <f t="shared" si="60"/>
        <v>5.4511037784841275E-3</v>
      </c>
      <c r="F981" s="8">
        <f t="shared" si="61"/>
        <v>7.5406441683208009E-3</v>
      </c>
    </row>
    <row r="982" spans="1:6" hidden="1" outlineLevel="1" x14ac:dyDescent="0.3">
      <c r="A982" s="15" t="s">
        <v>996</v>
      </c>
      <c r="B982" s="10">
        <v>4.4837240129524435E-3</v>
      </c>
      <c r="C982" s="8">
        <f t="shared" si="62"/>
        <v>5.0047116649820644E-3</v>
      </c>
      <c r="D982" s="8">
        <f t="shared" si="63"/>
        <v>9.1121642844454696E-3</v>
      </c>
      <c r="E982" s="8">
        <f t="shared" si="60"/>
        <v>5.5887308106258833E-3</v>
      </c>
      <c r="F982" s="8">
        <f t="shared" si="61"/>
        <v>7.6198314989649515E-3</v>
      </c>
    </row>
    <row r="983" spans="1:6" hidden="1" outlineLevel="1" x14ac:dyDescent="0.3">
      <c r="A983" s="15" t="s">
        <v>997</v>
      </c>
      <c r="B983" s="10">
        <v>9.097517574388864E-3</v>
      </c>
      <c r="C983" s="8">
        <f t="shared" si="62"/>
        <v>4.4837240129524435E-3</v>
      </c>
      <c r="D983" s="8">
        <f t="shared" si="63"/>
        <v>6.6053650344270829E-3</v>
      </c>
      <c r="E983" s="8">
        <f t="shared" si="60"/>
        <v>5.6822523773182587E-3</v>
      </c>
      <c r="F983" s="8">
        <f t="shared" si="61"/>
        <v>6.4394351372792378E-3</v>
      </c>
    </row>
    <row r="984" spans="1:6" hidden="1" outlineLevel="1" x14ac:dyDescent="0.3">
      <c r="A984" s="15" t="s">
        <v>998</v>
      </c>
      <c r="B984" s="10">
        <v>5.7944865024809611E-3</v>
      </c>
      <c r="C984" s="8">
        <f t="shared" si="62"/>
        <v>9.097517574388864E-3</v>
      </c>
      <c r="D984" s="8">
        <f t="shared" si="63"/>
        <v>6.8469135539139291E-3</v>
      </c>
      <c r="E984" s="8">
        <f t="shared" si="60"/>
        <v>5.9688158860270076E-3</v>
      </c>
      <c r="F984" s="8">
        <f t="shared" si="61"/>
        <v>6.6637815807712476E-3</v>
      </c>
    </row>
    <row r="985" spans="1:6" hidden="1" outlineLevel="1" x14ac:dyDescent="0.3">
      <c r="A985" s="15" t="s">
        <v>999</v>
      </c>
      <c r="B985" s="10">
        <v>9.0122468554324695E-3</v>
      </c>
      <c r="C985" s="8">
        <f t="shared" si="62"/>
        <v>5.7944865024809611E-3</v>
      </c>
      <c r="D985" s="8">
        <f t="shared" si="63"/>
        <v>6.4408791279495876E-3</v>
      </c>
      <c r="E985" s="8">
        <f t="shared" ref="E985:E1048" si="64">AVERAGE(B963:B984)</f>
        <v>6.048441197872104E-3</v>
      </c>
      <c r="F985" s="8">
        <f t="shared" ref="F985:F1048" si="65">C985*$H$3+D985*$I$3+E985*$J$3+$K$3</f>
        <v>6.5044539507875861E-3</v>
      </c>
    </row>
    <row r="986" spans="1:6" hidden="1" outlineLevel="1" x14ac:dyDescent="0.3">
      <c r="A986" s="15" t="s">
        <v>1000</v>
      </c>
      <c r="B986" s="10">
        <v>1.2445351682309824E-2</v>
      </c>
      <c r="C986" s="8">
        <f t="shared" si="62"/>
        <v>9.0122468554324695E-3</v>
      </c>
      <c r="D986" s="8">
        <f t="shared" si="63"/>
        <v>6.678537322047361E-3</v>
      </c>
      <c r="E986" s="8">
        <f t="shared" si="64"/>
        <v>6.307478338786518E-3</v>
      </c>
      <c r="F986" s="8">
        <f t="shared" si="65"/>
        <v>6.7183908135831413E-3</v>
      </c>
    </row>
    <row r="987" spans="1:6" hidden="1" outlineLevel="1" x14ac:dyDescent="0.3">
      <c r="A987" s="15" t="s">
        <v>1001</v>
      </c>
      <c r="B987" s="10">
        <v>1.0386060885431906E-2</v>
      </c>
      <c r="C987" s="8">
        <f t="shared" si="62"/>
        <v>1.2445351682309824E-2</v>
      </c>
      <c r="D987" s="8">
        <f t="shared" si="63"/>
        <v>8.1666653255129118E-3</v>
      </c>
      <c r="E987" s="8">
        <f t="shared" si="64"/>
        <v>6.7714519481500536E-3</v>
      </c>
      <c r="F987" s="8">
        <f t="shared" si="65"/>
        <v>7.6225060435228236E-3</v>
      </c>
    </row>
    <row r="988" spans="1:6" hidden="1" outlineLevel="1" x14ac:dyDescent="0.3">
      <c r="A988" s="15" t="s">
        <v>1002</v>
      </c>
      <c r="B988" s="10">
        <v>8.8220182775495398E-3</v>
      </c>
      <c r="C988" s="8">
        <f t="shared" si="62"/>
        <v>1.0386060885431906E-2</v>
      </c>
      <c r="D988" s="8">
        <f t="shared" si="63"/>
        <v>9.3471327000088054E-3</v>
      </c>
      <c r="E988" s="8">
        <f t="shared" si="64"/>
        <v>7.1226388310190172E-3</v>
      </c>
      <c r="F988" s="8">
        <f t="shared" si="65"/>
        <v>8.3416937954411581E-3</v>
      </c>
    </row>
    <row r="989" spans="1:6" hidden="1" outlineLevel="1" x14ac:dyDescent="0.3">
      <c r="A989" s="15" t="s">
        <v>1003</v>
      </c>
      <c r="B989" s="10">
        <v>1.2369924627099746E-2</v>
      </c>
      <c r="C989" s="8">
        <f t="shared" si="62"/>
        <v>8.8220182775495398E-3</v>
      </c>
      <c r="D989" s="8">
        <f t="shared" si="63"/>
        <v>9.292032840640941E-3</v>
      </c>
      <c r="E989" s="8">
        <f t="shared" si="64"/>
        <v>7.3503905897036167E-3</v>
      </c>
      <c r="F989" s="8">
        <f t="shared" si="65"/>
        <v>8.4094541194572568E-3</v>
      </c>
    </row>
    <row r="990" spans="1:6" hidden="1" outlineLevel="1" x14ac:dyDescent="0.3">
      <c r="A990" s="15" t="s">
        <v>1004</v>
      </c>
      <c r="B990" s="10">
        <v>9.1977595542402247E-3</v>
      </c>
      <c r="C990" s="8">
        <f t="shared" si="62"/>
        <v>1.2369924627099746E-2</v>
      </c>
      <c r="D990" s="8">
        <f t="shared" si="63"/>
        <v>1.0607120465564697E-2</v>
      </c>
      <c r="E990" s="8">
        <f t="shared" si="64"/>
        <v>7.769852643253891E-3</v>
      </c>
      <c r="F990" s="8">
        <f t="shared" si="65"/>
        <v>9.2112945567816573E-3</v>
      </c>
    </row>
    <row r="991" spans="1:6" hidden="1" outlineLevel="1" x14ac:dyDescent="0.3">
      <c r="A991" s="15" t="s">
        <v>1005</v>
      </c>
      <c r="B991" s="10">
        <v>3.7010612470561042E-3</v>
      </c>
      <c r="C991" s="8">
        <f t="shared" si="62"/>
        <v>9.1977595542402247E-3</v>
      </c>
      <c r="D991" s="8">
        <f t="shared" si="63"/>
        <v>1.0644223005326248E-2</v>
      </c>
      <c r="E991" s="8">
        <f t="shared" si="64"/>
        <v>8.0573689085659921E-3</v>
      </c>
      <c r="F991" s="8">
        <f t="shared" si="65"/>
        <v>9.3509018157818986E-3</v>
      </c>
    </row>
    <row r="992" spans="1:6" hidden="1" outlineLevel="1" x14ac:dyDescent="0.3">
      <c r="A992" s="15" t="s">
        <v>1006</v>
      </c>
      <c r="B992" s="10">
        <v>8.9792369423680549E-3</v>
      </c>
      <c r="C992" s="8">
        <f t="shared" si="62"/>
        <v>3.7010612470561042E-3</v>
      </c>
      <c r="D992" s="8">
        <f t="shared" si="63"/>
        <v>8.8953649182755036E-3</v>
      </c>
      <c r="E992" s="8">
        <f t="shared" si="64"/>
        <v>8.0126315947801549E-3</v>
      </c>
      <c r="F992" s="8">
        <f t="shared" si="65"/>
        <v>8.4925537529616912E-3</v>
      </c>
    </row>
    <row r="993" spans="1:14" hidden="1" outlineLevel="1" x14ac:dyDescent="0.3">
      <c r="A993" s="15" t="s">
        <v>1007</v>
      </c>
      <c r="B993" s="10">
        <v>4.7252160135799999E-3</v>
      </c>
      <c r="C993" s="8">
        <f t="shared" si="62"/>
        <v>8.9792369423680549E-3</v>
      </c>
      <c r="D993" s="8">
        <f t="shared" si="63"/>
        <v>8.6140001296627321E-3</v>
      </c>
      <c r="E993" s="8">
        <f t="shared" si="64"/>
        <v>8.1725683316578469E-3</v>
      </c>
      <c r="F993" s="8">
        <f t="shared" si="65"/>
        <v>8.4104251087175775E-3</v>
      </c>
    </row>
    <row r="994" spans="1:14" hidden="1" outlineLevel="1" x14ac:dyDescent="0.3">
      <c r="A994" s="15" t="s">
        <v>1008</v>
      </c>
      <c r="B994" s="10">
        <v>7.2275195386198553E-3</v>
      </c>
      <c r="C994" s="8">
        <f t="shared" si="62"/>
        <v>4.7252160135799999E-3</v>
      </c>
      <c r="D994" s="8">
        <f t="shared" si="63"/>
        <v>7.7946396768688265E-3</v>
      </c>
      <c r="E994" s="8">
        <f t="shared" si="64"/>
        <v>8.025462892179671E-3</v>
      </c>
      <c r="F994" s="8">
        <f t="shared" si="65"/>
        <v>7.9605806507461914E-3</v>
      </c>
    </row>
    <row r="995" spans="1:14" hidden="1" outlineLevel="1" x14ac:dyDescent="0.3">
      <c r="A995" s="15" t="s">
        <v>1009</v>
      </c>
      <c r="B995" s="10">
        <v>7.1203877452290804E-3</v>
      </c>
      <c r="C995" s="8">
        <f t="shared" si="62"/>
        <v>7.2275195386198553E-3</v>
      </c>
      <c r="D995" s="8">
        <f t="shared" si="63"/>
        <v>6.7661586591728478E-3</v>
      </c>
      <c r="E995" s="8">
        <f t="shared" si="64"/>
        <v>7.9987970249586551E-3</v>
      </c>
      <c r="F995" s="8">
        <f t="shared" si="65"/>
        <v>7.4451246800213144E-3</v>
      </c>
    </row>
    <row r="996" spans="1:14" hidden="1" outlineLevel="1" x14ac:dyDescent="0.3">
      <c r="A996" s="15" t="s">
        <v>1010</v>
      </c>
      <c r="B996" s="10">
        <v>3.7362704617683838E-3</v>
      </c>
      <c r="C996" s="8">
        <f t="shared" si="62"/>
        <v>7.1203877452290804E-3</v>
      </c>
      <c r="D996" s="8">
        <f t="shared" si="63"/>
        <v>6.3506842973706191E-3</v>
      </c>
      <c r="E996" s="8">
        <f t="shared" si="64"/>
        <v>8.0308198444154245E-3</v>
      </c>
      <c r="F996" s="8">
        <f t="shared" si="65"/>
        <v>7.2561764203606521E-3</v>
      </c>
    </row>
    <row r="997" spans="1:14" hidden="1" outlineLevel="1" x14ac:dyDescent="0.3">
      <c r="A997" s="15" t="s">
        <v>1011</v>
      </c>
      <c r="B997" s="10">
        <v>6.0276244156545773E-3</v>
      </c>
      <c r="C997" s="8">
        <f t="shared" si="62"/>
        <v>3.7362704617683838E-3</v>
      </c>
      <c r="D997" s="8">
        <f t="shared" si="63"/>
        <v>6.3577261403130747E-3</v>
      </c>
      <c r="E997" s="8">
        <f t="shared" si="64"/>
        <v>7.9277024322352511E-3</v>
      </c>
      <c r="F997" s="8">
        <f t="shared" si="65"/>
        <v>7.2243034165090118E-3</v>
      </c>
    </row>
    <row r="998" spans="1:14" hidden="1" outlineLevel="1" x14ac:dyDescent="0.3">
      <c r="A998" s="15" t="s">
        <v>1012</v>
      </c>
      <c r="B998" s="10">
        <v>3.3273497620088768E-3</v>
      </c>
      <c r="C998" s="8">
        <f t="shared" si="62"/>
        <v>6.0276244156545773E-3</v>
      </c>
      <c r="D998" s="8">
        <f t="shared" si="63"/>
        <v>5.7674036349703792E-3</v>
      </c>
      <c r="E998" s="8">
        <f t="shared" si="64"/>
        <v>7.8863909048926088E-3</v>
      </c>
      <c r="F998" s="8">
        <f t="shared" si="65"/>
        <v>6.9164057520067794E-3</v>
      </c>
    </row>
    <row r="999" spans="1:14" hidden="1" outlineLevel="1" x14ac:dyDescent="0.3">
      <c r="A999" s="15" t="s">
        <v>1013</v>
      </c>
      <c r="B999" s="10">
        <v>2.3045439553631159E-3</v>
      </c>
      <c r="C999" s="8">
        <f t="shared" si="62"/>
        <v>3.3273497620088768E-3</v>
      </c>
      <c r="D999" s="8">
        <f t="shared" si="63"/>
        <v>5.4878303846561541E-3</v>
      </c>
      <c r="E999" s="8">
        <f t="shared" si="64"/>
        <v>7.8188444327453761E-3</v>
      </c>
      <c r="F999" s="8">
        <f t="shared" si="65"/>
        <v>6.7582219794272399E-3</v>
      </c>
    </row>
    <row r="1000" spans="1:14" hidden="1" outlineLevel="1" x14ac:dyDescent="0.3">
      <c r="A1000" s="15" t="s">
        <v>1014</v>
      </c>
      <c r="B1000" s="10">
        <v>3.055434700811824E-3</v>
      </c>
      <c r="C1000" s="8">
        <f t="shared" si="62"/>
        <v>2.3045439553631159E-3</v>
      </c>
      <c r="D1000" s="8">
        <f t="shared" si="63"/>
        <v>4.5032352680048071E-3</v>
      </c>
      <c r="E1000" s="8">
        <f t="shared" si="64"/>
        <v>7.1500636914871374E-3</v>
      </c>
      <c r="F1000" s="8">
        <f t="shared" si="65"/>
        <v>6.0120921593129796E-3</v>
      </c>
    </row>
    <row r="1001" spans="1:14" hidden="1" outlineLevel="1" x14ac:dyDescent="0.3">
      <c r="A1001" s="15" t="s">
        <v>1015</v>
      </c>
      <c r="B1001" s="10">
        <v>5.3037098925669112E-3</v>
      </c>
      <c r="C1001" s="8">
        <f t="shared" si="62"/>
        <v>3.055434700811824E-3</v>
      </c>
      <c r="D1001" s="8">
        <f t="shared" si="63"/>
        <v>3.6902446591213557E-3</v>
      </c>
      <c r="E1001" s="8">
        <f t="shared" si="64"/>
        <v>6.9303209516624635E-3</v>
      </c>
      <c r="F1001" s="8">
        <f t="shared" si="65"/>
        <v>5.5269158328667646E-3</v>
      </c>
    </row>
    <row r="1002" spans="1:14" hidden="1" outlineLevel="1" x14ac:dyDescent="0.3">
      <c r="A1002" s="15" t="s">
        <v>1016</v>
      </c>
      <c r="B1002" s="10">
        <v>5.4116476082881372E-3</v>
      </c>
      <c r="C1002" s="8">
        <f t="shared" si="62"/>
        <v>5.3037098925669112E-3</v>
      </c>
      <c r="D1002" s="8">
        <f t="shared" si="63"/>
        <v>4.0037325452810611E-3</v>
      </c>
      <c r="E1002" s="8">
        <f t="shared" si="64"/>
        <v>6.8157323725835661E-3</v>
      </c>
      <c r="F1002" s="8">
        <f t="shared" si="65"/>
        <v>5.629102009782499E-3</v>
      </c>
    </row>
    <row r="1003" spans="1:14" hidden="1" outlineLevel="1" x14ac:dyDescent="0.3">
      <c r="A1003" s="15" t="s">
        <v>1017</v>
      </c>
      <c r="B1003" s="10">
        <v>5.3434564955600955E-3</v>
      </c>
      <c r="C1003" s="8">
        <f t="shared" si="62"/>
        <v>5.4116476082881372E-3</v>
      </c>
      <c r="D1003" s="8">
        <f t="shared" si="63"/>
        <v>3.8805371838077731E-3</v>
      </c>
      <c r="E1003" s="8">
        <f t="shared" si="64"/>
        <v>6.7060819963719537E-3</v>
      </c>
      <c r="F1003" s="8">
        <f t="shared" si="65"/>
        <v>5.5248563764029417E-3</v>
      </c>
    </row>
    <row r="1004" spans="1:14" hidden="1" outlineLevel="1" x14ac:dyDescent="0.3">
      <c r="A1004" s="15" t="s">
        <v>1018</v>
      </c>
      <c r="B1004" s="10">
        <v>3.598063733545371E-3</v>
      </c>
      <c r="C1004" s="8">
        <f t="shared" si="62"/>
        <v>5.3434564955600955E-3</v>
      </c>
      <c r="D1004" s="8">
        <f t="shared" si="63"/>
        <v>4.283758530518017E-3</v>
      </c>
      <c r="E1004" s="8">
        <f t="shared" si="64"/>
        <v>6.7214794886709534E-3</v>
      </c>
      <c r="F1004" s="8">
        <f t="shared" si="65"/>
        <v>5.7272574418087384E-3</v>
      </c>
    </row>
    <row r="1005" spans="1:14" hidden="1" outlineLevel="1" x14ac:dyDescent="0.3">
      <c r="A1005" s="15" t="s">
        <v>1019</v>
      </c>
      <c r="B1005" s="10">
        <v>3.9237704108846388E-3</v>
      </c>
      <c r="C1005" s="8">
        <f t="shared" si="62"/>
        <v>3.598063733545371E-3</v>
      </c>
      <c r="D1005" s="8">
        <f t="shared" si="63"/>
        <v>4.542462486154468E-3</v>
      </c>
      <c r="E1005" s="8">
        <f t="shared" si="64"/>
        <v>6.6812222032433593E-3</v>
      </c>
      <c r="F1005" s="8">
        <f t="shared" si="65"/>
        <v>5.8400581107226207E-3</v>
      </c>
    </row>
    <row r="1006" spans="1:14" hidden="1" outlineLevel="1" x14ac:dyDescent="0.3">
      <c r="A1006" s="15" t="s">
        <v>1020</v>
      </c>
      <c r="B1006" s="10">
        <v>6.7566682665130802E-3</v>
      </c>
      <c r="C1006" s="8">
        <f t="shared" si="62"/>
        <v>3.9237704108846388E-3</v>
      </c>
      <c r="D1006" s="8">
        <f t="shared" si="63"/>
        <v>4.716129628169031E-3</v>
      </c>
      <c r="E1006" s="8">
        <f t="shared" si="64"/>
        <v>6.4460518776295328E-3</v>
      </c>
      <c r="F1006" s="8">
        <f t="shared" si="65"/>
        <v>5.8292415733703033E-3</v>
      </c>
    </row>
    <row r="1007" spans="1:14" collapsed="1" x14ac:dyDescent="0.3">
      <c r="A1007" s="15" t="s">
        <v>1021</v>
      </c>
      <c r="B1007" s="10">
        <v>3.9543378307775141E-3</v>
      </c>
      <c r="C1007" s="8">
        <f>B1006</f>
        <v>6.7566682665130802E-3</v>
      </c>
      <c r="D1007" s="8">
        <f>AVERAGE(B1002:B1006)</f>
        <v>5.0067213029582648E-3</v>
      </c>
      <c r="E1007" s="8">
        <f>AVERAGE(B985:B1006)</f>
        <v>6.4897874123582642E-3</v>
      </c>
      <c r="F1007" s="8">
        <f>C1007*$H$3+D1007*$I$3+E1007*$J$3+$K$3</f>
        <v>5.9829546544048085E-3</v>
      </c>
      <c r="G1007">
        <f>SQRT((B1007-F1007)^2)</f>
        <v>2.0286168236272944E-3</v>
      </c>
      <c r="H1007" s="12">
        <f>ABS(B1007-F1007)/B1007</f>
        <v>0.5130104989609402</v>
      </c>
      <c r="I1007" s="12"/>
      <c r="K1007" s="14">
        <f>AVERAGE(G1007:G2762)</f>
        <v>3.3964090194496125E-3</v>
      </c>
      <c r="L1007" s="13">
        <f>1-AVERAGE(H1007:H2762)</f>
        <v>0.66107479426522764</v>
      </c>
      <c r="M1007" s="13"/>
      <c r="N1007" s="2"/>
    </row>
    <row r="1008" spans="1:14" x14ac:dyDescent="0.3">
      <c r="A1008" s="15" t="s">
        <v>1022</v>
      </c>
      <c r="B1008" s="10">
        <v>2.4408360064775425E-3</v>
      </c>
      <c r="C1008" s="8">
        <f t="shared" ref="C1008:C1013" si="66">B1007</f>
        <v>3.9543378307775141E-3</v>
      </c>
      <c r="D1008" s="8">
        <f t="shared" si="63"/>
        <v>4.7152593474561405E-3</v>
      </c>
      <c r="E1008" s="8">
        <f t="shared" si="64"/>
        <v>6.2598824566921308E-3</v>
      </c>
      <c r="F1008" s="8">
        <f t="shared" si="65"/>
        <v>5.7538188157081702E-3</v>
      </c>
      <c r="G1008">
        <f t="shared" ref="G1008:G1071" si="67">SQRT((B1008-F1008)^2)</f>
        <v>3.3129828092306277E-3</v>
      </c>
      <c r="H1008" s="12">
        <f t="shared" ref="H1008:H1071" si="68">ABS(B1008-F1008)/B1008</f>
        <v>1.3573147890470985</v>
      </c>
      <c r="I1008" s="12"/>
    </row>
    <row r="1009" spans="1:9" x14ac:dyDescent="0.3">
      <c r="A1009" s="15" t="s">
        <v>1023</v>
      </c>
      <c r="B1009" s="10">
        <v>4.9595793823156908E-3</v>
      </c>
      <c r="C1009" s="8">
        <f t="shared" si="66"/>
        <v>2.4408360064775425E-3</v>
      </c>
      <c r="D1009" s="8">
        <f t="shared" si="63"/>
        <v>4.1347352496396298E-3</v>
      </c>
      <c r="E1009" s="8">
        <f t="shared" si="64"/>
        <v>5.8051317441542988E-3</v>
      </c>
      <c r="F1009" s="8">
        <f t="shared" si="65"/>
        <v>5.2912394727552096E-3</v>
      </c>
      <c r="G1009">
        <f t="shared" si="67"/>
        <v>3.3166009043951884E-4</v>
      </c>
      <c r="H1009" s="12">
        <f t="shared" si="68"/>
        <v>6.687262464678255E-2</v>
      </c>
      <c r="I1009" s="12"/>
    </row>
    <row r="1010" spans="1:9" x14ac:dyDescent="0.3">
      <c r="A1010" s="15" t="s">
        <v>1024</v>
      </c>
      <c r="B1010" s="10">
        <v>2.178848692825087E-3</v>
      </c>
      <c r="C1010" s="8">
        <f t="shared" si="66"/>
        <v>4.9595793823156908E-3</v>
      </c>
      <c r="D1010" s="8">
        <f t="shared" si="63"/>
        <v>4.4070383793936938E-3</v>
      </c>
      <c r="E1010" s="8">
        <f t="shared" si="64"/>
        <v>5.5584734940126524E-3</v>
      </c>
      <c r="F1010" s="8">
        <f t="shared" si="65"/>
        <v>5.3197365396301134E-3</v>
      </c>
      <c r="G1010">
        <f t="shared" si="67"/>
        <v>3.1408878468050265E-3</v>
      </c>
      <c r="H1010" s="12">
        <f t="shared" si="68"/>
        <v>1.4415355490943078</v>
      </c>
      <c r="I1010" s="12"/>
    </row>
    <row r="1011" spans="1:9" x14ac:dyDescent="0.3">
      <c r="A1011" s="15" t="s">
        <v>1025</v>
      </c>
      <c r="B1011" s="10">
        <v>6.6060548187765996E-3</v>
      </c>
      <c r="C1011" s="8">
        <f t="shared" si="66"/>
        <v>2.178848692825087E-3</v>
      </c>
      <c r="D1011" s="8">
        <f t="shared" si="63"/>
        <v>4.0580540357817831E-3</v>
      </c>
      <c r="E1011" s="8">
        <f t="shared" si="64"/>
        <v>5.256511240161541E-3</v>
      </c>
      <c r="F1011" s="8">
        <f t="shared" si="65"/>
        <v>5.0335821639477243E-3</v>
      </c>
      <c r="G1011">
        <f t="shared" si="67"/>
        <v>1.5724726548288753E-3</v>
      </c>
      <c r="H1011" s="12">
        <f t="shared" si="68"/>
        <v>0.23803505995127172</v>
      </c>
      <c r="I1011" s="12"/>
    </row>
    <row r="1012" spans="1:9" x14ac:dyDescent="0.3">
      <c r="A1012" s="15" t="s">
        <v>1026</v>
      </c>
      <c r="B1012" s="10">
        <v>3.0927957059293928E-3</v>
      </c>
      <c r="C1012" s="8">
        <f t="shared" si="66"/>
        <v>6.6060548187765996E-3</v>
      </c>
      <c r="D1012" s="8">
        <f t="shared" si="63"/>
        <v>4.0279313462344866E-3</v>
      </c>
      <c r="E1012" s="8">
        <f t="shared" si="64"/>
        <v>4.9945171579650347E-3</v>
      </c>
      <c r="F1012" s="8">
        <f t="shared" si="65"/>
        <v>4.9053389153122405E-3</v>
      </c>
      <c r="G1012">
        <f t="shared" si="67"/>
        <v>1.8125432093828477E-3</v>
      </c>
      <c r="H1012" s="12">
        <f t="shared" si="68"/>
        <v>0.58605332576862657</v>
      </c>
      <c r="I1012" s="12"/>
    </row>
    <row r="1013" spans="1:9" x14ac:dyDescent="0.3">
      <c r="A1013" s="15" t="s">
        <v>1027</v>
      </c>
      <c r="B1013" s="10">
        <v>5.1104197570907761E-3</v>
      </c>
      <c r="C1013" s="8">
        <f t="shared" si="66"/>
        <v>3.0927957059293928E-3</v>
      </c>
      <c r="D1013" s="8">
        <f t="shared" si="63"/>
        <v>3.8556229212648625E-3</v>
      </c>
      <c r="E1013" s="8">
        <f t="shared" si="64"/>
        <v>4.7170188012236334E-3</v>
      </c>
      <c r="F1013" s="8">
        <f t="shared" si="65"/>
        <v>4.7162910564281365E-3</v>
      </c>
      <c r="G1013">
        <f t="shared" si="67"/>
        <v>3.9412870066263955E-4</v>
      </c>
      <c r="H1013" s="12">
        <f t="shared" si="68"/>
        <v>7.7122569064073596E-2</v>
      </c>
      <c r="I1013" s="12"/>
    </row>
    <row r="1014" spans="1:9" x14ac:dyDescent="0.3">
      <c r="A1014" s="15" t="s">
        <v>1028</v>
      </c>
      <c r="B1014" s="10">
        <v>7.7794402593959347E-3</v>
      </c>
      <c r="C1014" s="8">
        <f t="shared" ref="C1014:C1077" si="69">B1013</f>
        <v>5.1104197570907761E-3</v>
      </c>
      <c r="D1014" s="8">
        <f t="shared" si="63"/>
        <v>4.3895396713875094E-3</v>
      </c>
      <c r="E1014" s="8">
        <f t="shared" si="64"/>
        <v>4.781080551679754E-3</v>
      </c>
      <c r="F1014" s="8">
        <f t="shared" si="65"/>
        <v>4.998006923377589E-3</v>
      </c>
      <c r="G1014">
        <f t="shared" si="67"/>
        <v>2.7814333360183458E-3</v>
      </c>
      <c r="H1014" s="12">
        <f t="shared" si="68"/>
        <v>0.35753643492010323</v>
      </c>
      <c r="I1014" s="12"/>
    </row>
    <row r="1015" spans="1:9" x14ac:dyDescent="0.3">
      <c r="A1015" s="15" t="s">
        <v>1029</v>
      </c>
      <c r="B1015" s="10">
        <v>3.4113371321265267E-3</v>
      </c>
      <c r="C1015" s="8">
        <f t="shared" si="69"/>
        <v>7.7794402593959347E-3</v>
      </c>
      <c r="D1015" s="8">
        <f t="shared" si="63"/>
        <v>4.9535118468035577E-3</v>
      </c>
      <c r="E1015" s="8">
        <f t="shared" si="64"/>
        <v>4.7265443388173857E-3</v>
      </c>
      <c r="F1015" s="8">
        <f t="shared" si="65"/>
        <v>5.2453999195087048E-3</v>
      </c>
      <c r="G1015">
        <f t="shared" si="67"/>
        <v>1.8340627873821781E-3</v>
      </c>
      <c r="H1015" s="12">
        <f t="shared" si="68"/>
        <v>0.53763750586529613</v>
      </c>
      <c r="I1015" s="12"/>
    </row>
    <row r="1016" spans="1:9" x14ac:dyDescent="0.3">
      <c r="A1016" s="15" t="s">
        <v>1030</v>
      </c>
      <c r="B1016" s="10">
        <v>4.4341297073303932E-3</v>
      </c>
      <c r="C1016" s="8">
        <f t="shared" si="69"/>
        <v>3.4113371321265267E-3</v>
      </c>
      <c r="D1016" s="8">
        <f t="shared" si="63"/>
        <v>5.2000095346638455E-3</v>
      </c>
      <c r="E1016" s="8">
        <f t="shared" si="64"/>
        <v>4.6668225714785912E-3</v>
      </c>
      <c r="F1016" s="8">
        <f t="shared" si="65"/>
        <v>5.3492446465634273E-3</v>
      </c>
      <c r="G1016">
        <f t="shared" si="67"/>
        <v>9.1511493923303409E-4</v>
      </c>
      <c r="H1016" s="12">
        <f t="shared" si="68"/>
        <v>0.20637983091026607</v>
      </c>
      <c r="I1016" s="12"/>
    </row>
    <row r="1017" spans="1:9" x14ac:dyDescent="0.3">
      <c r="A1017" s="15" t="s">
        <v>1031</v>
      </c>
      <c r="B1017" s="10">
        <v>3.6280917387699258E-3</v>
      </c>
      <c r="C1017" s="8">
        <f t="shared" si="69"/>
        <v>4.4341297073303932E-3</v>
      </c>
      <c r="D1017" s="8">
        <f t="shared" si="63"/>
        <v>4.765624512374605E-3</v>
      </c>
      <c r="E1017" s="8">
        <f t="shared" si="64"/>
        <v>4.5398503064199795E-3</v>
      </c>
      <c r="F1017" s="8">
        <f t="shared" si="65"/>
        <v>5.0850217749247202E-3</v>
      </c>
      <c r="G1017">
        <f t="shared" si="67"/>
        <v>1.4569300361547944E-3</v>
      </c>
      <c r="H1017" s="12">
        <f t="shared" si="68"/>
        <v>0.40156923833705327</v>
      </c>
      <c r="I1017" s="12"/>
    </row>
    <row r="1018" spans="1:9" x14ac:dyDescent="0.3">
      <c r="A1018" s="15" t="s">
        <v>1032</v>
      </c>
      <c r="B1018" s="10">
        <v>4.7815323640327517E-3</v>
      </c>
      <c r="C1018" s="8">
        <f t="shared" si="69"/>
        <v>3.6280917387699258E-3</v>
      </c>
      <c r="D1018" s="8">
        <f t="shared" si="63"/>
        <v>4.8726837189427118E-3</v>
      </c>
      <c r="E1018" s="8">
        <f t="shared" si="64"/>
        <v>4.3811095788536545E-3</v>
      </c>
      <c r="F1018" s="8">
        <f t="shared" si="65"/>
        <v>5.0746602566258733E-3</v>
      </c>
      <c r="G1018">
        <f t="shared" si="67"/>
        <v>2.9312789259312161E-4</v>
      </c>
      <c r="H1018" s="12">
        <f t="shared" si="68"/>
        <v>6.1304174117499249E-2</v>
      </c>
      <c r="I1018" s="12"/>
    </row>
    <row r="1019" spans="1:9" x14ac:dyDescent="0.3">
      <c r="A1019" s="15" t="s">
        <v>1033</v>
      </c>
      <c r="B1019" s="10">
        <v>1.982449126250898E-3</v>
      </c>
      <c r="C1019" s="8">
        <f t="shared" si="69"/>
        <v>4.7815323640327517E-3</v>
      </c>
      <c r="D1019" s="8">
        <f t="shared" si="63"/>
        <v>4.8069062403311063E-3</v>
      </c>
      <c r="E1019" s="8">
        <f t="shared" si="64"/>
        <v>4.4286214835020342E-3</v>
      </c>
      <c r="F1019" s="8">
        <f t="shared" si="65"/>
        <v>5.0596826124544858E-3</v>
      </c>
      <c r="G1019">
        <f t="shared" si="67"/>
        <v>3.0772334862035878E-3</v>
      </c>
      <c r="H1019" s="12">
        <f t="shared" si="68"/>
        <v>1.5522383124267545</v>
      </c>
      <c r="I1019" s="12"/>
    </row>
    <row r="1020" spans="1:9" x14ac:dyDescent="0.3">
      <c r="A1020" s="15" t="s">
        <v>1034</v>
      </c>
      <c r="B1020" s="10">
        <v>6.5215996550312457E-3</v>
      </c>
      <c r="C1020" s="8">
        <f t="shared" si="69"/>
        <v>1.982449126250898E-3</v>
      </c>
      <c r="D1020" s="8">
        <f t="shared" si="63"/>
        <v>3.6475080137020992E-3</v>
      </c>
      <c r="E1020" s="8">
        <f t="shared" si="64"/>
        <v>4.2447498794382314E-3</v>
      </c>
      <c r="F1020" s="8">
        <f t="shared" si="65"/>
        <v>4.4270137561984325E-3</v>
      </c>
      <c r="G1020">
        <f t="shared" si="67"/>
        <v>2.0945858988328132E-3</v>
      </c>
      <c r="H1020" s="12">
        <f t="shared" si="68"/>
        <v>0.32117670657948072</v>
      </c>
      <c r="I1020" s="12"/>
    </row>
    <row r="1021" spans="1:9" x14ac:dyDescent="0.3">
      <c r="A1021" s="15" t="s">
        <v>1035</v>
      </c>
      <c r="B1021" s="10">
        <v>3.2503271019146246E-3</v>
      </c>
      <c r="C1021" s="8">
        <f t="shared" si="69"/>
        <v>6.5215996550312457E-3</v>
      </c>
      <c r="D1021" s="8">
        <f t="shared" si="63"/>
        <v>4.2695605182830427E-3</v>
      </c>
      <c r="E1021" s="8">
        <f t="shared" si="64"/>
        <v>4.3899430563937936E-3</v>
      </c>
      <c r="F1021" s="8">
        <f t="shared" si="65"/>
        <v>4.779618487619844E-3</v>
      </c>
      <c r="G1021">
        <f t="shared" si="67"/>
        <v>1.5292913857052194E-3</v>
      </c>
      <c r="H1021" s="12">
        <f t="shared" si="68"/>
        <v>0.47050384092246628</v>
      </c>
      <c r="I1021" s="12"/>
    </row>
    <row r="1022" spans="1:9" x14ac:dyDescent="0.3">
      <c r="A1022" s="15" t="s">
        <v>1036</v>
      </c>
      <c r="B1022" s="10">
        <v>9.4709738054820584E-3</v>
      </c>
      <c r="C1022" s="8">
        <f t="shared" si="69"/>
        <v>3.2503271019146246E-3</v>
      </c>
      <c r="D1022" s="8">
        <f t="shared" si="63"/>
        <v>4.0327999971998887E-3</v>
      </c>
      <c r="E1022" s="8">
        <f t="shared" si="64"/>
        <v>4.4329331994188625E-3</v>
      </c>
      <c r="F1022" s="8">
        <f t="shared" si="65"/>
        <v>4.6877989953811273E-3</v>
      </c>
      <c r="G1022">
        <f t="shared" si="67"/>
        <v>4.7831748101009311E-3</v>
      </c>
      <c r="H1022" s="12">
        <f t="shared" si="68"/>
        <v>0.50503516410659888</v>
      </c>
      <c r="I1022" s="12"/>
    </row>
    <row r="1023" spans="1:9" x14ac:dyDescent="0.3">
      <c r="A1023" s="15" t="s">
        <v>1037</v>
      </c>
      <c r="B1023" s="10">
        <v>6.8899520003379245E-3</v>
      </c>
      <c r="C1023" s="8">
        <f t="shared" si="69"/>
        <v>9.4709738054820584E-3</v>
      </c>
      <c r="D1023" s="8">
        <f t="shared" si="63"/>
        <v>5.201376410542316E-3</v>
      </c>
      <c r="E1023" s="8">
        <f t="shared" si="64"/>
        <v>4.7245486132675091E-3</v>
      </c>
      <c r="F1023" s="8">
        <f t="shared" si="65"/>
        <v>5.3620219230429509E-3</v>
      </c>
      <c r="G1023">
        <f t="shared" si="67"/>
        <v>1.5279300772949736E-3</v>
      </c>
      <c r="H1023" s="12">
        <f t="shared" si="68"/>
        <v>0.22176207863567624</v>
      </c>
      <c r="I1023" s="12"/>
    </row>
    <row r="1024" spans="1:9" x14ac:dyDescent="0.3">
      <c r="A1024" s="15" t="s">
        <v>1038</v>
      </c>
      <c r="B1024" s="10">
        <v>6.4675634841126284E-3</v>
      </c>
      <c r="C1024" s="8">
        <f t="shared" si="69"/>
        <v>6.8899520003379245E-3</v>
      </c>
      <c r="D1024" s="8">
        <f t="shared" si="63"/>
        <v>5.6230603378033504E-3</v>
      </c>
      <c r="E1024" s="8">
        <f t="shared" si="64"/>
        <v>4.7966505272571012E-3</v>
      </c>
      <c r="F1024" s="8">
        <f t="shared" si="65"/>
        <v>5.6008410624129087E-3</v>
      </c>
      <c r="G1024">
        <f t="shared" si="67"/>
        <v>8.6672242169971974E-4</v>
      </c>
      <c r="H1024" s="12">
        <f t="shared" si="68"/>
        <v>0.13401065545453042</v>
      </c>
      <c r="I1024" s="12"/>
    </row>
    <row r="1025" spans="1:9" x14ac:dyDescent="0.3">
      <c r="A1025" s="15" t="s">
        <v>1039</v>
      </c>
      <c r="B1025" s="10">
        <v>1.1151922043878656E-2</v>
      </c>
      <c r="C1025" s="8">
        <f t="shared" si="69"/>
        <v>6.4675634841126284E-3</v>
      </c>
      <c r="D1025" s="8">
        <f t="shared" si="63"/>
        <v>6.5200832093756976E-3</v>
      </c>
      <c r="E1025" s="8">
        <f t="shared" si="64"/>
        <v>4.8446467034309413E-3</v>
      </c>
      <c r="F1025" s="8">
        <f t="shared" si="65"/>
        <v>6.057139835189543E-3</v>
      </c>
      <c r="G1025">
        <f t="shared" si="67"/>
        <v>5.0947822086891128E-3</v>
      </c>
      <c r="H1025" s="12">
        <f t="shared" si="68"/>
        <v>0.45685238729638211</v>
      </c>
      <c r="I1025" s="12"/>
    </row>
    <row r="1026" spans="1:9" x14ac:dyDescent="0.3">
      <c r="A1026" s="15" t="s">
        <v>1040</v>
      </c>
      <c r="B1026" s="10">
        <v>9.7198358616115942E-3</v>
      </c>
      <c r="C1026" s="8">
        <f t="shared" si="69"/>
        <v>1.1151922043878656E-2</v>
      </c>
      <c r="D1026" s="8">
        <f t="shared" si="63"/>
        <v>7.4461476871451786E-3</v>
      </c>
      <c r="E1026" s="8">
        <f t="shared" si="64"/>
        <v>5.1086678647181485E-3</v>
      </c>
      <c r="F1026" s="8">
        <f t="shared" si="65"/>
        <v>6.6051470019873257E-3</v>
      </c>
      <c r="G1026">
        <f t="shared" si="67"/>
        <v>3.1146888596242685E-3</v>
      </c>
      <c r="H1026" s="12">
        <f t="shared" si="68"/>
        <v>0.32044665197749939</v>
      </c>
      <c r="I1026" s="12"/>
    </row>
    <row r="1027" spans="1:9" x14ac:dyDescent="0.3">
      <c r="A1027" s="15" t="s">
        <v>1041</v>
      </c>
      <c r="B1027" s="10">
        <v>9.3969511495761663E-3</v>
      </c>
      <c r="C1027" s="8">
        <f t="shared" si="69"/>
        <v>9.7198358616115942E-3</v>
      </c>
      <c r="D1027" s="8">
        <f t="shared" si="63"/>
        <v>8.7400494390845705E-3</v>
      </c>
      <c r="E1027" s="8">
        <f t="shared" si="64"/>
        <v>5.3869302341757038E-3</v>
      </c>
      <c r="F1027" s="8">
        <f t="shared" si="65"/>
        <v>7.3489876972662408E-3</v>
      </c>
      <c r="G1027">
        <f t="shared" si="67"/>
        <v>2.0479634523099255E-3</v>
      </c>
      <c r="H1027" s="12">
        <f t="shared" si="68"/>
        <v>0.21793914001588649</v>
      </c>
      <c r="I1027" s="12"/>
    </row>
    <row r="1028" spans="1:9" x14ac:dyDescent="0.3">
      <c r="A1028" s="15" t="s">
        <v>1042</v>
      </c>
      <c r="B1028" s="10">
        <v>2.0264644440005877E-2</v>
      </c>
      <c r="C1028" s="8">
        <f t="shared" si="69"/>
        <v>9.3969511495761663E-3</v>
      </c>
      <c r="D1028" s="8">
        <f t="shared" si="63"/>
        <v>8.7252449079033949E-3</v>
      </c>
      <c r="E1028" s="8">
        <f t="shared" si="64"/>
        <v>5.6357111768435015E-3</v>
      </c>
      <c r="F1028" s="8">
        <f t="shared" si="65"/>
        <v>7.442529413728239E-3</v>
      </c>
      <c r="G1028">
        <f t="shared" si="67"/>
        <v>1.2822115026277638E-2</v>
      </c>
      <c r="H1028" s="12">
        <f t="shared" si="68"/>
        <v>0.63273328403258777</v>
      </c>
      <c r="I1028" s="12"/>
    </row>
    <row r="1029" spans="1:9" x14ac:dyDescent="0.3">
      <c r="A1029" s="15" t="s">
        <v>1043</v>
      </c>
      <c r="B1029" s="10">
        <v>1.0417112739749703E-2</v>
      </c>
      <c r="C1029" s="8">
        <f t="shared" si="69"/>
        <v>2.0264644440005877E-2</v>
      </c>
      <c r="D1029" s="8">
        <f t="shared" si="63"/>
        <v>1.1400183395836984E-2</v>
      </c>
      <c r="E1029" s="8">
        <f t="shared" si="64"/>
        <v>6.2497100938204465E-3</v>
      </c>
      <c r="F1029" s="8">
        <f t="shared" si="65"/>
        <v>8.9705078205719862E-3</v>
      </c>
      <c r="G1029">
        <f t="shared" si="67"/>
        <v>1.4466049191777172E-3</v>
      </c>
      <c r="H1029" s="12">
        <f t="shared" si="68"/>
        <v>0.1388681254891051</v>
      </c>
      <c r="I1029" s="12"/>
    </row>
    <row r="1030" spans="1:9" x14ac:dyDescent="0.3">
      <c r="A1030" s="15" t="s">
        <v>1044</v>
      </c>
      <c r="B1030" s="10">
        <v>1.5755140332111124E-2</v>
      </c>
      <c r="C1030" s="8">
        <f t="shared" si="69"/>
        <v>1.0417112739749703E-2</v>
      </c>
      <c r="D1030" s="8">
        <f t="shared" si="63"/>
        <v>1.2190093246964399E-2</v>
      </c>
      <c r="E1030" s="8">
        <f t="shared" si="64"/>
        <v>6.5434725896828198E-3</v>
      </c>
      <c r="F1030" s="8">
        <f t="shared" si="65"/>
        <v>9.4909586800144153E-3</v>
      </c>
      <c r="G1030">
        <f t="shared" si="67"/>
        <v>6.2641816520967088E-3</v>
      </c>
      <c r="H1030" s="12">
        <f t="shared" si="68"/>
        <v>0.39759605563966022</v>
      </c>
      <c r="I1030" s="12"/>
    </row>
    <row r="1031" spans="1:9" x14ac:dyDescent="0.3">
      <c r="A1031" s="15" t="s">
        <v>1045</v>
      </c>
      <c r="B1031" s="10">
        <v>9.4287213988779733E-3</v>
      </c>
      <c r="C1031" s="8">
        <f t="shared" si="69"/>
        <v>1.5755140332111124E-2</v>
      </c>
      <c r="D1031" s="8">
        <f t="shared" si="63"/>
        <v>1.3110736904610893E-2</v>
      </c>
      <c r="E1031" s="8">
        <f t="shared" si="64"/>
        <v>7.1486682408479826E-3</v>
      </c>
      <c r="F1031" s="8">
        <f t="shared" si="65"/>
        <v>1.0172471216572991E-2</v>
      </c>
      <c r="G1031">
        <f t="shared" si="67"/>
        <v>7.4374981769501775E-4</v>
      </c>
      <c r="H1031" s="12">
        <f t="shared" si="68"/>
        <v>7.8881301740819781E-2</v>
      </c>
      <c r="I1031" s="12"/>
    </row>
    <row r="1032" spans="1:9" x14ac:dyDescent="0.3">
      <c r="A1032" s="15" t="s">
        <v>1046</v>
      </c>
      <c r="B1032" s="10">
        <v>1.0682550507453259E-2</v>
      </c>
      <c r="C1032" s="8">
        <f t="shared" si="69"/>
        <v>9.4287213988779733E-3</v>
      </c>
      <c r="D1032" s="8">
        <f t="shared" ref="D1032:D1095" si="70">AVERAGE(B1027:B1031)</f>
        <v>1.305251401206417E-2</v>
      </c>
      <c r="E1032" s="8">
        <f t="shared" si="64"/>
        <v>7.3518110597826317E-3</v>
      </c>
      <c r="F1032" s="8">
        <f t="shared" si="65"/>
        <v>1.0237550008752047E-2</v>
      </c>
      <c r="G1032">
        <f t="shared" si="67"/>
        <v>4.4500049870121149E-4</v>
      </c>
      <c r="H1032" s="12">
        <f t="shared" si="68"/>
        <v>4.1656765244473482E-2</v>
      </c>
      <c r="I1032" s="12"/>
    </row>
    <row r="1033" spans="1:9" x14ac:dyDescent="0.3">
      <c r="A1033" s="15" t="s">
        <v>1047</v>
      </c>
      <c r="B1033" s="10">
        <v>4.535524697942158E-3</v>
      </c>
      <c r="C1033" s="8">
        <f t="shared" si="69"/>
        <v>1.0682550507453259E-2</v>
      </c>
      <c r="D1033" s="8">
        <f t="shared" si="70"/>
        <v>1.3309633883639588E-2</v>
      </c>
      <c r="E1033" s="8">
        <f t="shared" si="64"/>
        <v>7.7383429604475492E-3</v>
      </c>
      <c r="F1033" s="8">
        <f t="shared" si="65"/>
        <v>1.0515880028242015E-2</v>
      </c>
      <c r="G1033">
        <f t="shared" si="67"/>
        <v>5.9803553302998566E-3</v>
      </c>
      <c r="H1033" s="12">
        <f t="shared" si="68"/>
        <v>1.3185586516623407</v>
      </c>
      <c r="I1033" s="12"/>
    </row>
    <row r="1034" spans="1:9" x14ac:dyDescent="0.3">
      <c r="A1034" s="15" t="s">
        <v>1048</v>
      </c>
      <c r="B1034" s="10">
        <v>3.8018644281339613E-3</v>
      </c>
      <c r="C1034" s="8">
        <f t="shared" si="69"/>
        <v>4.535524697942158E-3</v>
      </c>
      <c r="D1034" s="8">
        <f t="shared" si="70"/>
        <v>1.0163809935226845E-2</v>
      </c>
      <c r="E1034" s="8">
        <f t="shared" si="64"/>
        <v>7.6442279549550733E-3</v>
      </c>
      <c r="F1034" s="8">
        <f t="shared" si="65"/>
        <v>8.9595354274318861E-3</v>
      </c>
      <c r="G1034">
        <f t="shared" si="67"/>
        <v>5.1576709992979253E-3</v>
      </c>
      <c r="H1034" s="12">
        <f t="shared" si="68"/>
        <v>1.3566162331120848</v>
      </c>
      <c r="I1034" s="12"/>
    </row>
    <row r="1035" spans="1:9" x14ac:dyDescent="0.3">
      <c r="A1035" s="15" t="s">
        <v>1049</v>
      </c>
      <c r="B1035" s="10">
        <v>7.2388207642688348E-3</v>
      </c>
      <c r="C1035" s="8">
        <f t="shared" si="69"/>
        <v>3.8018644281339613E-3</v>
      </c>
      <c r="D1035" s="8">
        <f t="shared" si="70"/>
        <v>8.840760272903694E-3</v>
      </c>
      <c r="E1035" s="8">
        <f t="shared" si="64"/>
        <v>7.6764583514189163E-3</v>
      </c>
      <c r="F1035" s="8">
        <f t="shared" si="65"/>
        <v>8.3304874289898117E-3</v>
      </c>
      <c r="G1035">
        <f t="shared" si="67"/>
        <v>1.0916666647209769E-3</v>
      </c>
      <c r="H1035" s="12">
        <f t="shared" si="68"/>
        <v>0.15080725166031125</v>
      </c>
      <c r="I1035" s="12"/>
    </row>
    <row r="1036" spans="1:9" x14ac:dyDescent="0.3">
      <c r="A1036" s="15" t="s">
        <v>1050</v>
      </c>
      <c r="B1036" s="10">
        <v>3.700755908516231E-3</v>
      </c>
      <c r="C1036" s="8">
        <f t="shared" si="69"/>
        <v>7.2388207642688348E-3</v>
      </c>
      <c r="D1036" s="8">
        <f t="shared" si="70"/>
        <v>7.137496359335237E-3</v>
      </c>
      <c r="E1036" s="8">
        <f t="shared" si="64"/>
        <v>7.773203851745192E-3</v>
      </c>
      <c r="F1036" s="8">
        <f t="shared" si="65"/>
        <v>7.5348634879779854E-3</v>
      </c>
      <c r="G1036">
        <f t="shared" si="67"/>
        <v>3.8341075794617544E-3</v>
      </c>
      <c r="H1036" s="12">
        <f t="shared" si="68"/>
        <v>1.0360336304911795</v>
      </c>
      <c r="I1036" s="12"/>
    </row>
    <row r="1037" spans="1:9" x14ac:dyDescent="0.3">
      <c r="A1037" s="15" t="s">
        <v>1051</v>
      </c>
      <c r="B1037" s="10">
        <v>9.4935388994584983E-3</v>
      </c>
      <c r="C1037" s="8">
        <f t="shared" si="69"/>
        <v>3.700755908516231E-3</v>
      </c>
      <c r="D1037" s="8">
        <f t="shared" si="70"/>
        <v>5.9919032612628887E-3</v>
      </c>
      <c r="E1037" s="8">
        <f t="shared" si="64"/>
        <v>7.5878091085233856E-3</v>
      </c>
      <c r="F1037" s="8">
        <f t="shared" si="65"/>
        <v>6.9096513583042536E-3</v>
      </c>
      <c r="G1037">
        <f t="shared" si="67"/>
        <v>2.5838875411542447E-3</v>
      </c>
      <c r="H1037" s="12">
        <f t="shared" si="68"/>
        <v>0.27217327158175197</v>
      </c>
      <c r="I1037" s="12"/>
    </row>
    <row r="1038" spans="1:9" x14ac:dyDescent="0.3">
      <c r="A1038" s="15" t="s">
        <v>1052</v>
      </c>
      <c r="B1038" s="10">
        <v>1.1956278547431285E-2</v>
      </c>
      <c r="C1038" s="8">
        <f t="shared" si="69"/>
        <v>9.4935388994584983E-3</v>
      </c>
      <c r="D1038" s="8">
        <f t="shared" si="70"/>
        <v>5.7541009396639368E-3</v>
      </c>
      <c r="E1038" s="8">
        <f t="shared" si="64"/>
        <v>7.8642728252202952E-3</v>
      </c>
      <c r="F1038" s="8">
        <f t="shared" si="65"/>
        <v>6.8946698875683721E-3</v>
      </c>
      <c r="G1038">
        <f t="shared" si="67"/>
        <v>5.061608659862913E-3</v>
      </c>
      <c r="H1038" s="12">
        <f t="shared" si="68"/>
        <v>0.42334315312103205</v>
      </c>
      <c r="I1038" s="12"/>
    </row>
    <row r="1039" spans="1:9" x14ac:dyDescent="0.3">
      <c r="A1039" s="15" t="s">
        <v>1053</v>
      </c>
      <c r="B1039" s="10">
        <v>9.8062525345374019E-3</v>
      </c>
      <c r="C1039" s="8">
        <f t="shared" si="69"/>
        <v>1.1956278547431285E-2</v>
      </c>
      <c r="D1039" s="8">
        <f t="shared" si="70"/>
        <v>7.2382517095617629E-3</v>
      </c>
      <c r="E1039" s="8">
        <f t="shared" si="64"/>
        <v>8.2061886815885162E-3</v>
      </c>
      <c r="F1039" s="8">
        <f t="shared" si="65"/>
        <v>7.7494976758237001E-3</v>
      </c>
      <c r="G1039">
        <f t="shared" si="67"/>
        <v>2.0567548587137018E-3</v>
      </c>
      <c r="H1039" s="12">
        <f t="shared" si="68"/>
        <v>0.20973912832347089</v>
      </c>
      <c r="I1039" s="12"/>
    </row>
    <row r="1040" spans="1:9" x14ac:dyDescent="0.3">
      <c r="A1040" s="15" t="s">
        <v>1054</v>
      </c>
      <c r="B1040" s="10">
        <v>9.3550061878031002E-3</v>
      </c>
      <c r="C1040" s="8">
        <f t="shared" si="69"/>
        <v>9.8062525345374019E-3</v>
      </c>
      <c r="D1040" s="8">
        <f t="shared" si="70"/>
        <v>8.4391293308424507E-3</v>
      </c>
      <c r="E1040" s="8">
        <f t="shared" si="64"/>
        <v>8.4870141723052215E-3</v>
      </c>
      <c r="F1040" s="8">
        <f t="shared" si="65"/>
        <v>8.4504527287918001E-3</v>
      </c>
      <c r="G1040">
        <f t="shared" si="67"/>
        <v>9.045534590113001E-4</v>
      </c>
      <c r="H1040" s="12">
        <f t="shared" si="68"/>
        <v>9.6691914559141792E-2</v>
      </c>
      <c r="I1040" s="12"/>
    </row>
    <row r="1041" spans="1:9" x14ac:dyDescent="0.3">
      <c r="A1041" s="15" t="s">
        <v>1055</v>
      </c>
      <c r="B1041" s="10">
        <v>1.1820246759894773E-2</v>
      </c>
      <c r="C1041" s="8">
        <f t="shared" si="69"/>
        <v>9.3550061878031002E-3</v>
      </c>
      <c r="D1041" s="8">
        <f t="shared" si="70"/>
        <v>8.8623664155493033E-3</v>
      </c>
      <c r="E1041" s="8">
        <f t="shared" si="64"/>
        <v>8.6948993461129637E-3</v>
      </c>
      <c r="F1041" s="8">
        <f t="shared" si="65"/>
        <v>8.7407771647508015E-3</v>
      </c>
      <c r="G1041">
        <f t="shared" si="67"/>
        <v>3.0794695951439719E-3</v>
      </c>
      <c r="H1041" s="12">
        <f t="shared" si="68"/>
        <v>0.26052498375857813</v>
      </c>
      <c r="I1041" s="12"/>
    </row>
    <row r="1042" spans="1:9" x14ac:dyDescent="0.3">
      <c r="A1042" s="15" t="s">
        <v>1056</v>
      </c>
      <c r="B1042" s="10">
        <v>9.5037226921878149E-3</v>
      </c>
      <c r="C1042" s="8">
        <f t="shared" si="69"/>
        <v>1.1820246759894773E-2</v>
      </c>
      <c r="D1042" s="8">
        <f t="shared" si="70"/>
        <v>1.0486264585825012E-2</v>
      </c>
      <c r="E1042" s="8">
        <f t="shared" si="64"/>
        <v>9.1420719658240491E-3</v>
      </c>
      <c r="F1042" s="8">
        <f t="shared" si="65"/>
        <v>9.7059280399459848E-3</v>
      </c>
      <c r="G1042">
        <f t="shared" si="67"/>
        <v>2.0220534775816992E-4</v>
      </c>
      <c r="H1042" s="12">
        <f t="shared" si="68"/>
        <v>2.1276436014319462E-2</v>
      </c>
      <c r="I1042" s="12"/>
    </row>
    <row r="1043" spans="1:9" x14ac:dyDescent="0.3">
      <c r="A1043" s="15" t="s">
        <v>1057</v>
      </c>
      <c r="B1043" s="10">
        <v>5.0988288174216405E-3</v>
      </c>
      <c r="C1043" s="8">
        <f t="shared" si="69"/>
        <v>9.5037226921878149E-3</v>
      </c>
      <c r="D1043" s="8">
        <f t="shared" si="70"/>
        <v>1.0488301344370874E-2</v>
      </c>
      <c r="E1043" s="8">
        <f t="shared" si="64"/>
        <v>9.2776230129675286E-3</v>
      </c>
      <c r="F1043" s="8">
        <f t="shared" si="65"/>
        <v>9.7657382970405045E-3</v>
      </c>
      <c r="G1043">
        <f t="shared" si="67"/>
        <v>4.6669094796188641E-3</v>
      </c>
      <c r="H1043" s="12">
        <f t="shared" si="68"/>
        <v>0.91529048076158237</v>
      </c>
      <c r="I1043" s="12"/>
    </row>
    <row r="1044" spans="1:9" x14ac:dyDescent="0.3">
      <c r="A1044" s="15" t="s">
        <v>1058</v>
      </c>
      <c r="B1044" s="10">
        <v>5.1594096089531355E-3</v>
      </c>
      <c r="C1044" s="8">
        <f t="shared" si="69"/>
        <v>5.0988288174216405E-3</v>
      </c>
      <c r="D1044" s="8">
        <f t="shared" si="70"/>
        <v>9.1168113983689462E-3</v>
      </c>
      <c r="E1044" s="8">
        <f t="shared" si="64"/>
        <v>9.3616458182178494E-3</v>
      </c>
      <c r="F1044" s="8">
        <f t="shared" si="65"/>
        <v>9.140724442666507E-3</v>
      </c>
      <c r="G1044">
        <f t="shared" si="67"/>
        <v>3.9813148337133715E-3</v>
      </c>
      <c r="H1044" s="12">
        <f t="shared" si="68"/>
        <v>0.77166093322084495</v>
      </c>
      <c r="I1044" s="12"/>
    </row>
    <row r="1045" spans="1:9" x14ac:dyDescent="0.3">
      <c r="A1045" s="15" t="s">
        <v>1059</v>
      </c>
      <c r="B1045" s="10">
        <v>4.9595265742137596E-3</v>
      </c>
      <c r="C1045" s="8">
        <f t="shared" si="69"/>
        <v>5.1594096089531355E-3</v>
      </c>
      <c r="D1045" s="8">
        <f t="shared" si="70"/>
        <v>8.187442813252092E-3</v>
      </c>
      <c r="E1045" s="8">
        <f t="shared" si="64"/>
        <v>9.1656656274665335E-3</v>
      </c>
      <c r="F1045" s="8">
        <f t="shared" si="65"/>
        <v>8.6097892295561342E-3</v>
      </c>
      <c r="G1045">
        <f t="shared" si="67"/>
        <v>3.6502626553423746E-3</v>
      </c>
      <c r="H1045" s="12">
        <f t="shared" si="68"/>
        <v>0.73601030274165946</v>
      </c>
      <c r="I1045" s="12"/>
    </row>
    <row r="1046" spans="1:9" x14ac:dyDescent="0.3">
      <c r="A1046" s="15" t="s">
        <v>1060</v>
      </c>
      <c r="B1046" s="10">
        <v>3.717253452345512E-3</v>
      </c>
      <c r="C1046" s="8">
        <f t="shared" si="69"/>
        <v>4.9595265742137596E-3</v>
      </c>
      <c r="D1046" s="8">
        <f t="shared" si="70"/>
        <v>7.3083468905342248E-3</v>
      </c>
      <c r="E1046" s="8">
        <f t="shared" si="64"/>
        <v>9.0779190171881626E-3</v>
      </c>
      <c r="F1046" s="8">
        <f t="shared" si="65"/>
        <v>8.1473486659807449E-3</v>
      </c>
      <c r="G1046">
        <f t="shared" si="67"/>
        <v>4.430095213635233E-3</v>
      </c>
      <c r="H1046" s="12">
        <f t="shared" si="68"/>
        <v>1.1917657136991646</v>
      </c>
      <c r="I1046" s="12"/>
    </row>
    <row r="1047" spans="1:9" x14ac:dyDescent="0.3">
      <c r="A1047" s="15" t="s">
        <v>1061</v>
      </c>
      <c r="B1047" s="10">
        <v>3.5438943591482872E-3</v>
      </c>
      <c r="C1047" s="8">
        <f t="shared" si="69"/>
        <v>3.717253452345512E-3</v>
      </c>
      <c r="D1047" s="8">
        <f t="shared" si="70"/>
        <v>5.6877482290243727E-3</v>
      </c>
      <c r="E1047" s="8">
        <f t="shared" si="64"/>
        <v>8.9529049248351106E-3</v>
      </c>
      <c r="F1047" s="8">
        <f t="shared" si="65"/>
        <v>7.3112434749983803E-3</v>
      </c>
      <c r="G1047">
        <f t="shared" si="67"/>
        <v>3.7673491158500931E-3</v>
      </c>
      <c r="H1047" s="12">
        <f t="shared" si="68"/>
        <v>1.0630534474384019</v>
      </c>
      <c r="I1047" s="12"/>
    </row>
    <row r="1048" spans="1:9" x14ac:dyDescent="0.3">
      <c r="A1048" s="15" t="s">
        <v>1062</v>
      </c>
      <c r="B1048" s="10">
        <v>4.5245673614995249E-3</v>
      </c>
      <c r="C1048" s="8">
        <f t="shared" si="69"/>
        <v>3.5438943591482872E-3</v>
      </c>
      <c r="D1048" s="8">
        <f t="shared" si="70"/>
        <v>4.4957825624164661E-3</v>
      </c>
      <c r="E1048" s="8">
        <f t="shared" si="64"/>
        <v>8.6070854846200945E-3</v>
      </c>
      <c r="F1048" s="8">
        <f t="shared" si="65"/>
        <v>6.5927241308553104E-3</v>
      </c>
      <c r="G1048">
        <f t="shared" si="67"/>
        <v>2.0681567693557855E-3</v>
      </c>
      <c r="H1048" s="12">
        <f t="shared" si="68"/>
        <v>0.45709492292106363</v>
      </c>
      <c r="I1048" s="12"/>
    </row>
    <row r="1049" spans="1:9" x14ac:dyDescent="0.3">
      <c r="A1049" s="15" t="s">
        <v>1063</v>
      </c>
      <c r="B1049" s="10">
        <v>3.1934097967169194E-3</v>
      </c>
      <c r="C1049" s="8">
        <f t="shared" si="69"/>
        <v>4.5245673614995249E-3</v>
      </c>
      <c r="D1049" s="8">
        <f t="shared" si="70"/>
        <v>4.3809302712320437E-3</v>
      </c>
      <c r="E1049" s="8">
        <f t="shared" ref="E1049:E1112" si="71">AVERAGE(B1027:B1048)</f>
        <v>8.3709369164331835E-3</v>
      </c>
      <c r="F1049" s="8">
        <f t="shared" ref="F1049:F1112" si="72">C1049*$H$3+D1049*$I$3+E1049*$J$3+$K$3</f>
        <v>6.4400107451866445E-3</v>
      </c>
      <c r="G1049">
        <f t="shared" si="67"/>
        <v>3.2466009484697252E-3</v>
      </c>
      <c r="H1049" s="12">
        <f t="shared" si="68"/>
        <v>1.0166565380388983</v>
      </c>
      <c r="I1049" s="12"/>
    </row>
    <row r="1050" spans="1:9" x14ac:dyDescent="0.3">
      <c r="A1050" s="15" t="s">
        <v>1064</v>
      </c>
      <c r="B1050" s="10">
        <v>6.1036665193521687E-3</v>
      </c>
      <c r="C1050" s="8">
        <f t="shared" si="69"/>
        <v>3.1934097967169194E-3</v>
      </c>
      <c r="D1050" s="8">
        <f t="shared" si="70"/>
        <v>3.9877303087847999E-3</v>
      </c>
      <c r="E1050" s="8">
        <f t="shared" si="71"/>
        <v>8.0889577640304907E-3</v>
      </c>
      <c r="F1050" s="8">
        <f t="shared" si="72"/>
        <v>6.1377382269232018E-3</v>
      </c>
      <c r="G1050">
        <f t="shared" si="67"/>
        <v>3.4071707571033116E-5</v>
      </c>
      <c r="H1050" s="12">
        <f t="shared" si="68"/>
        <v>5.5821705630551754E-3</v>
      </c>
      <c r="I1050" s="12"/>
    </row>
    <row r="1051" spans="1:9" x14ac:dyDescent="0.3">
      <c r="A1051" s="15" t="s">
        <v>1065</v>
      </c>
      <c r="B1051" s="10">
        <v>6.1905328200856837E-3</v>
      </c>
      <c r="C1051" s="8">
        <f t="shared" si="69"/>
        <v>6.1036665193521687E-3</v>
      </c>
      <c r="D1051" s="8">
        <f t="shared" si="70"/>
        <v>4.2165582978124826E-3</v>
      </c>
      <c r="E1051" s="8">
        <f t="shared" si="71"/>
        <v>7.4452769494553232E-3</v>
      </c>
      <c r="F1051" s="8">
        <f t="shared" si="72"/>
        <v>5.984552063075332E-3</v>
      </c>
      <c r="G1051">
        <f t="shared" si="67"/>
        <v>2.0598075701035168E-4</v>
      </c>
      <c r="H1051" s="12">
        <f t="shared" si="68"/>
        <v>3.3273510212566915E-2</v>
      </c>
      <c r="I1051" s="12"/>
    </row>
    <row r="1052" spans="1:9" x14ac:dyDescent="0.3">
      <c r="A1052" s="15" t="s">
        <v>1066</v>
      </c>
      <c r="B1052" s="10">
        <v>9.4826178750953109E-3</v>
      </c>
      <c r="C1052" s="8">
        <f t="shared" si="69"/>
        <v>6.1905328200856837E-3</v>
      </c>
      <c r="D1052" s="8">
        <f t="shared" si="70"/>
        <v>4.7112141713605169E-3</v>
      </c>
      <c r="E1052" s="8">
        <f t="shared" si="71"/>
        <v>7.2531596803796861E-3</v>
      </c>
      <c r="F1052" s="8">
        <f t="shared" si="72"/>
        <v>6.1475949017373941E-3</v>
      </c>
      <c r="G1052">
        <f t="shared" si="67"/>
        <v>3.3350229733579168E-3</v>
      </c>
      <c r="H1052" s="12">
        <f t="shared" si="68"/>
        <v>0.35169855173821357</v>
      </c>
      <c r="I1052" s="12"/>
    </row>
    <row r="1053" spans="1:9" x14ac:dyDescent="0.3">
      <c r="A1053" s="15" t="s">
        <v>1067</v>
      </c>
      <c r="B1053" s="10">
        <v>7.6850499110338892E-3</v>
      </c>
      <c r="C1053" s="8">
        <f t="shared" si="69"/>
        <v>9.4826178750953109E-3</v>
      </c>
      <c r="D1053" s="8">
        <f t="shared" si="70"/>
        <v>5.8989588745499222E-3</v>
      </c>
      <c r="E1053" s="8">
        <f t="shared" si="71"/>
        <v>6.9680450232426031E-3</v>
      </c>
      <c r="F1053" s="8">
        <f t="shared" si="72"/>
        <v>6.6043500961386042E-3</v>
      </c>
      <c r="G1053">
        <f t="shared" si="67"/>
        <v>1.080699814895285E-3</v>
      </c>
      <c r="H1053" s="12">
        <f t="shared" si="68"/>
        <v>0.14062365598220242</v>
      </c>
      <c r="I1053" s="12"/>
    </row>
    <row r="1054" spans="1:9" x14ac:dyDescent="0.3">
      <c r="A1054" s="15" t="s">
        <v>1068</v>
      </c>
      <c r="B1054" s="10">
        <v>5.8966869288876438E-3</v>
      </c>
      <c r="C1054" s="8">
        <f t="shared" si="69"/>
        <v>7.6850499110338892E-3</v>
      </c>
      <c r="D1054" s="8">
        <f t="shared" si="70"/>
        <v>6.5310553844567937E-3</v>
      </c>
      <c r="E1054" s="8">
        <f t="shared" si="71"/>
        <v>6.8887872283405985E-3</v>
      </c>
      <c r="F1054" s="8">
        <f t="shared" si="72"/>
        <v>6.8831191607309572E-3</v>
      </c>
      <c r="G1054">
        <f t="shared" si="67"/>
        <v>9.864322318433134E-4</v>
      </c>
      <c r="H1054" s="12">
        <f t="shared" si="68"/>
        <v>0.16728584097127824</v>
      </c>
      <c r="I1054" s="12"/>
    </row>
    <row r="1055" spans="1:9" x14ac:dyDescent="0.3">
      <c r="A1055" s="15" t="s">
        <v>1069</v>
      </c>
      <c r="B1055" s="10">
        <v>1.6807487023211363E-2</v>
      </c>
      <c r="C1055" s="8">
        <f t="shared" si="69"/>
        <v>5.8966869288876438E-3</v>
      </c>
      <c r="D1055" s="8">
        <f t="shared" si="70"/>
        <v>7.0717108108909396E-3</v>
      </c>
      <c r="E1055" s="8">
        <f t="shared" si="71"/>
        <v>6.6712479747694335E-3</v>
      </c>
      <c r="F1055" s="8">
        <f t="shared" si="72"/>
        <v>7.0617396715776156E-3</v>
      </c>
      <c r="G1055">
        <f t="shared" si="67"/>
        <v>9.7457473516337472E-3</v>
      </c>
      <c r="H1055" s="12">
        <f t="shared" si="68"/>
        <v>0.57984559727309271</v>
      </c>
      <c r="I1055" s="12"/>
    </row>
    <row r="1056" spans="1:9" x14ac:dyDescent="0.3">
      <c r="A1056" s="15" t="s">
        <v>1070</v>
      </c>
      <c r="B1056" s="10">
        <v>1.026404964968129E-2</v>
      </c>
      <c r="C1056" s="8">
        <f t="shared" si="69"/>
        <v>1.6807487023211363E-2</v>
      </c>
      <c r="D1056" s="8">
        <f t="shared" si="70"/>
        <v>9.2124749116627765E-3</v>
      </c>
      <c r="E1056" s="8">
        <f t="shared" si="71"/>
        <v>7.229064444099851E-3</v>
      </c>
      <c r="F1056" s="8">
        <f t="shared" si="72"/>
        <v>8.3072653404693345E-3</v>
      </c>
      <c r="G1056">
        <f t="shared" si="67"/>
        <v>1.956784309211956E-3</v>
      </c>
      <c r="H1056" s="12">
        <f t="shared" si="68"/>
        <v>0.19064447035997301</v>
      </c>
      <c r="I1056" s="12"/>
    </row>
    <row r="1057" spans="1:9" x14ac:dyDescent="0.3">
      <c r="A1057" s="15" t="s">
        <v>1071</v>
      </c>
      <c r="B1057" s="10">
        <v>6.6838140666753993E-3</v>
      </c>
      <c r="C1057" s="8">
        <f t="shared" si="69"/>
        <v>1.026404964968129E-2</v>
      </c>
      <c r="D1057" s="8">
        <f t="shared" si="70"/>
        <v>1.00271782775819E-2</v>
      </c>
      <c r="E1057" s="8">
        <f t="shared" si="71"/>
        <v>7.5228001359883669E-3</v>
      </c>
      <c r="F1057" s="8">
        <f t="shared" si="72"/>
        <v>8.8336957225355825E-3</v>
      </c>
      <c r="G1057">
        <f t="shared" si="67"/>
        <v>2.1498816558601832E-3</v>
      </c>
      <c r="H1057" s="12">
        <f t="shared" si="68"/>
        <v>0.32165491655119566</v>
      </c>
      <c r="I1057" s="12"/>
    </row>
    <row r="1058" spans="1:9" x14ac:dyDescent="0.3">
      <c r="A1058" s="15" t="s">
        <v>1072</v>
      </c>
      <c r="B1058" s="10">
        <v>1.0094183745663021E-2</v>
      </c>
      <c r="C1058" s="8">
        <f t="shared" si="69"/>
        <v>6.6838140666753993E-3</v>
      </c>
      <c r="D1058" s="8">
        <f t="shared" si="70"/>
        <v>9.4674175158979169E-3</v>
      </c>
      <c r="E1058" s="8">
        <f t="shared" si="71"/>
        <v>7.4975725588250297E-3</v>
      </c>
      <c r="F1058" s="8">
        <f t="shared" si="72"/>
        <v>8.5579142910458487E-3</v>
      </c>
      <c r="G1058">
        <f t="shared" si="67"/>
        <v>1.5362694546171719E-3</v>
      </c>
      <c r="H1058" s="12">
        <f t="shared" si="68"/>
        <v>0.1521935297915725</v>
      </c>
      <c r="I1058" s="12"/>
    </row>
    <row r="1059" spans="1:9" x14ac:dyDescent="0.3">
      <c r="A1059" s="15" t="s">
        <v>1073</v>
      </c>
      <c r="B1059" s="10">
        <v>8.4616171397580726E-3</v>
      </c>
      <c r="C1059" s="8">
        <f t="shared" si="69"/>
        <v>1.0094183745663021E-2</v>
      </c>
      <c r="D1059" s="8">
        <f t="shared" si="70"/>
        <v>9.949244282823743E-3</v>
      </c>
      <c r="E1059" s="8">
        <f t="shared" si="71"/>
        <v>7.7881829150589724E-3</v>
      </c>
      <c r="F1059" s="8">
        <f t="shared" si="72"/>
        <v>8.9029412064807207E-3</v>
      </c>
      <c r="G1059">
        <f t="shared" si="67"/>
        <v>4.4132406672264812E-4</v>
      </c>
      <c r="H1059" s="12">
        <f t="shared" si="68"/>
        <v>5.215599564875445E-2</v>
      </c>
      <c r="I1059" s="12"/>
    </row>
    <row r="1060" spans="1:9" x14ac:dyDescent="0.3">
      <c r="A1060" s="15" t="s">
        <v>1074</v>
      </c>
      <c r="B1060" s="10">
        <v>9.2685681216813313E-3</v>
      </c>
      <c r="C1060" s="8">
        <f t="shared" si="69"/>
        <v>8.4616171397580726E-3</v>
      </c>
      <c r="D1060" s="8">
        <f t="shared" si="70"/>
        <v>1.0462230324997828E-2</v>
      </c>
      <c r="E1060" s="8">
        <f t="shared" si="71"/>
        <v>7.7412773805271362E-3</v>
      </c>
      <c r="F1060" s="8">
        <f t="shared" si="72"/>
        <v>9.1365101401471444E-3</v>
      </c>
      <c r="G1060">
        <f t="shared" si="67"/>
        <v>1.3205798153418692E-4</v>
      </c>
      <c r="H1060" s="12">
        <f t="shared" si="68"/>
        <v>1.4247937739732706E-2</v>
      </c>
      <c r="I1060" s="12"/>
    </row>
    <row r="1061" spans="1:9" x14ac:dyDescent="0.3">
      <c r="A1061" s="15" t="s">
        <v>1075</v>
      </c>
      <c r="B1061" s="10">
        <v>1.041415766296255E-2</v>
      </c>
      <c r="C1061" s="8">
        <f t="shared" si="69"/>
        <v>9.2685681216813313E-3</v>
      </c>
      <c r="D1061" s="8">
        <f t="shared" si="70"/>
        <v>8.9544465446918225E-3</v>
      </c>
      <c r="E1061" s="8">
        <f t="shared" si="71"/>
        <v>7.6191087248112278E-3</v>
      </c>
      <c r="F1061" s="8">
        <f t="shared" si="72"/>
        <v>8.3526474348896221E-3</v>
      </c>
      <c r="G1061">
        <f t="shared" si="67"/>
        <v>2.0615102280729276E-3</v>
      </c>
      <c r="H1061" s="12">
        <f t="shared" si="68"/>
        <v>0.19795266163528419</v>
      </c>
      <c r="I1061" s="12"/>
    </row>
    <row r="1062" spans="1:9" x14ac:dyDescent="0.3">
      <c r="A1062" s="15" t="s">
        <v>1076</v>
      </c>
      <c r="B1062" s="10">
        <v>1.7972892672449975E-2</v>
      </c>
      <c r="C1062" s="8">
        <f t="shared" si="69"/>
        <v>1.041415766296255E-2</v>
      </c>
      <c r="D1062" s="8">
        <f t="shared" si="70"/>
        <v>8.9844681473480736E-3</v>
      </c>
      <c r="E1062" s="8">
        <f t="shared" si="71"/>
        <v>7.6467407761032806E-3</v>
      </c>
      <c r="F1062" s="8">
        <f t="shared" si="72"/>
        <v>8.3762664223778257E-3</v>
      </c>
      <c r="G1062">
        <f t="shared" si="67"/>
        <v>9.5966262500721492E-3</v>
      </c>
      <c r="H1062" s="12">
        <f t="shared" si="68"/>
        <v>0.53395001155170119</v>
      </c>
      <c r="I1062" s="12"/>
    </row>
    <row r="1063" spans="1:9" x14ac:dyDescent="0.3">
      <c r="A1063" s="15" t="s">
        <v>1077</v>
      </c>
      <c r="B1063" s="10">
        <v>1.2278716112495203E-2</v>
      </c>
      <c r="C1063" s="8">
        <f t="shared" si="69"/>
        <v>1.7972892672449975E-2</v>
      </c>
      <c r="D1063" s="8">
        <f t="shared" si="70"/>
        <v>1.1242283868502989E-2</v>
      </c>
      <c r="E1063" s="8">
        <f t="shared" si="71"/>
        <v>8.0384628890417757E-3</v>
      </c>
      <c r="F1063" s="8">
        <f t="shared" si="72"/>
        <v>9.6180038506833952E-3</v>
      </c>
      <c r="G1063">
        <f t="shared" si="67"/>
        <v>2.6607122618118074E-3</v>
      </c>
      <c r="H1063" s="12">
        <f t="shared" si="68"/>
        <v>0.21669303512149646</v>
      </c>
      <c r="I1063" s="12"/>
    </row>
    <row r="1064" spans="1:9" x14ac:dyDescent="0.3">
      <c r="A1064" s="15" t="s">
        <v>1078</v>
      </c>
      <c r="B1064" s="10">
        <v>3.5909090724137255E-2</v>
      </c>
      <c r="C1064" s="8">
        <f t="shared" si="69"/>
        <v>1.2278716112495203E-2</v>
      </c>
      <c r="D1064" s="8">
        <f t="shared" si="70"/>
        <v>1.1679190341869426E-2</v>
      </c>
      <c r="E1064" s="8">
        <f t="shared" si="71"/>
        <v>8.0593024050690677E-3</v>
      </c>
      <c r="F1064" s="8">
        <f t="shared" si="72"/>
        <v>9.8493050974800388E-3</v>
      </c>
      <c r="G1064">
        <f t="shared" si="67"/>
        <v>2.6059785626657214E-2</v>
      </c>
      <c r="H1064" s="12">
        <f t="shared" si="68"/>
        <v>0.72571555283465961</v>
      </c>
      <c r="I1064" s="12"/>
    </row>
    <row r="1065" spans="1:9" x14ac:dyDescent="0.3">
      <c r="A1065" s="15" t="s">
        <v>1079</v>
      </c>
      <c r="B1065" s="10">
        <v>2.1416362459400606E-2</v>
      </c>
      <c r="C1065" s="8">
        <f t="shared" si="69"/>
        <v>3.5909090724137255E-2</v>
      </c>
      <c r="D1065" s="8">
        <f t="shared" si="70"/>
        <v>1.7168685058745265E-2</v>
      </c>
      <c r="E1065" s="8">
        <f t="shared" si="71"/>
        <v>9.2595464065213153E-3</v>
      </c>
      <c r="F1065" s="8">
        <f t="shared" si="72"/>
        <v>1.2958503311524823E-2</v>
      </c>
      <c r="G1065">
        <f t="shared" si="67"/>
        <v>8.4578591478757827E-3</v>
      </c>
      <c r="H1065" s="12">
        <f t="shared" si="68"/>
        <v>0.39492510289315014</v>
      </c>
      <c r="I1065" s="12"/>
    </row>
    <row r="1066" spans="1:9" x14ac:dyDescent="0.3">
      <c r="A1066" s="15" t="s">
        <v>1080</v>
      </c>
      <c r="B1066" s="10">
        <v>2.4114541981198834E-2</v>
      </c>
      <c r="C1066" s="8">
        <f t="shared" si="69"/>
        <v>2.1416362459400606E-2</v>
      </c>
      <c r="D1066" s="8">
        <f t="shared" si="70"/>
        <v>1.959824392628912E-2</v>
      </c>
      <c r="E1066" s="8">
        <f t="shared" si="71"/>
        <v>1.0001252481156723E-2</v>
      </c>
      <c r="F1066" s="8">
        <f t="shared" si="72"/>
        <v>1.4465129236494147E-2</v>
      </c>
      <c r="G1066">
        <f t="shared" si="67"/>
        <v>9.6494127447046864E-3</v>
      </c>
      <c r="H1066" s="12">
        <f t="shared" si="68"/>
        <v>0.40014911965684258</v>
      </c>
      <c r="I1066" s="12"/>
    </row>
    <row r="1067" spans="1:9" x14ac:dyDescent="0.3">
      <c r="A1067" s="15" t="s">
        <v>1081</v>
      </c>
      <c r="B1067" s="10">
        <v>1.8575758108530547E-2</v>
      </c>
      <c r="C1067" s="8">
        <f t="shared" si="69"/>
        <v>2.4114541981198834E-2</v>
      </c>
      <c r="D1067" s="8">
        <f t="shared" si="70"/>
        <v>2.2338320789936375E-2</v>
      </c>
      <c r="E1067" s="8">
        <f t="shared" si="71"/>
        <v>1.086284940716789E-2</v>
      </c>
      <c r="F1067" s="8">
        <f t="shared" si="72"/>
        <v>1.6139453792070529E-2</v>
      </c>
      <c r="G1067">
        <f t="shared" si="67"/>
        <v>2.4363043164600182E-3</v>
      </c>
      <c r="H1067" s="12">
        <f t="shared" si="68"/>
        <v>0.13115504100697747</v>
      </c>
      <c r="I1067" s="12"/>
    </row>
    <row r="1068" spans="1:9" x14ac:dyDescent="0.3">
      <c r="A1068" s="15" t="s">
        <v>1082</v>
      </c>
      <c r="B1068" s="10">
        <v>1.883384591919636E-2</v>
      </c>
      <c r="C1068" s="8">
        <f t="shared" si="69"/>
        <v>1.8575758108530547E-2</v>
      </c>
      <c r="D1068" s="8">
        <f t="shared" si="70"/>
        <v>2.245889387715249E-2</v>
      </c>
      <c r="E1068" s="8">
        <f t="shared" si="71"/>
        <v>1.1481769022364108E-2</v>
      </c>
      <c r="F1068" s="8">
        <f t="shared" si="72"/>
        <v>1.6457404044009326E-2</v>
      </c>
      <c r="G1068">
        <f t="shared" si="67"/>
        <v>2.3764418751870339E-3</v>
      </c>
      <c r="H1068" s="12">
        <f t="shared" si="68"/>
        <v>0.12617932021865222</v>
      </c>
      <c r="I1068" s="12"/>
    </row>
    <row r="1069" spans="1:9" x14ac:dyDescent="0.3">
      <c r="A1069" s="15" t="s">
        <v>1083</v>
      </c>
      <c r="B1069" s="10">
        <v>1.1568394692475063E-2</v>
      </c>
      <c r="C1069" s="8">
        <f t="shared" si="69"/>
        <v>1.883384591919636E-2</v>
      </c>
      <c r="D1069" s="8">
        <f t="shared" si="70"/>
        <v>2.376991983849272E-2</v>
      </c>
      <c r="E1069" s="8">
        <f t="shared" si="71"/>
        <v>1.2168886861766419E-2</v>
      </c>
      <c r="F1069" s="8">
        <f t="shared" si="72"/>
        <v>1.7371055580292977E-2</v>
      </c>
      <c r="G1069">
        <f t="shared" si="67"/>
        <v>5.8026608878179141E-3</v>
      </c>
      <c r="H1069" s="12">
        <f t="shared" si="68"/>
        <v>0.50159603316373647</v>
      </c>
      <c r="I1069" s="12"/>
    </row>
    <row r="1070" spans="1:9" x14ac:dyDescent="0.3">
      <c r="A1070" s="15" t="s">
        <v>1084</v>
      </c>
      <c r="B1070" s="10">
        <v>1.0319980075953842E-2</v>
      </c>
      <c r="C1070" s="8">
        <f t="shared" si="69"/>
        <v>1.1568394692475063E-2</v>
      </c>
      <c r="D1070" s="8">
        <f t="shared" si="70"/>
        <v>1.8901780632160282E-2</v>
      </c>
      <c r="E1070" s="8">
        <f t="shared" si="71"/>
        <v>1.2533636876917637E-2</v>
      </c>
      <c r="F1070" s="8">
        <f t="shared" si="72"/>
        <v>1.5163959379703463E-2</v>
      </c>
      <c r="G1070">
        <f t="shared" si="67"/>
        <v>4.8439793037496209E-3</v>
      </c>
      <c r="H1070" s="12">
        <f t="shared" si="68"/>
        <v>0.46937874570478838</v>
      </c>
      <c r="I1070" s="12"/>
    </row>
    <row r="1071" spans="1:9" x14ac:dyDescent="0.3">
      <c r="A1071" s="15" t="s">
        <v>1085</v>
      </c>
      <c r="B1071" s="10">
        <v>8.3947311524286868E-3</v>
      </c>
      <c r="C1071" s="8">
        <f t="shared" si="69"/>
        <v>1.0319980075953842E-2</v>
      </c>
      <c r="D1071" s="8">
        <f t="shared" si="70"/>
        <v>1.6682504155470929E-2</v>
      </c>
      <c r="E1071" s="8">
        <f t="shared" si="71"/>
        <v>1.2797064727574652E-2</v>
      </c>
      <c r="F1071" s="8">
        <f t="shared" si="72"/>
        <v>1.4193111082987321E-2</v>
      </c>
      <c r="G1071">
        <f t="shared" si="67"/>
        <v>5.7983799305586347E-3</v>
      </c>
      <c r="H1071" s="12">
        <f t="shared" si="68"/>
        <v>0.69071657272563169</v>
      </c>
      <c r="I1071" s="12"/>
    </row>
    <row r="1072" spans="1:9" x14ac:dyDescent="0.3">
      <c r="A1072" s="15" t="s">
        <v>1086</v>
      </c>
      <c r="B1072" s="10">
        <v>1.42767575949053E-2</v>
      </c>
      <c r="C1072" s="8">
        <f t="shared" si="69"/>
        <v>8.3947311524286868E-3</v>
      </c>
      <c r="D1072" s="8">
        <f t="shared" si="70"/>
        <v>1.3538541989716898E-2</v>
      </c>
      <c r="E1072" s="8">
        <f t="shared" si="71"/>
        <v>1.3033488425561551E-2</v>
      </c>
      <c r="F1072" s="8">
        <f t="shared" si="72"/>
        <v>1.2762980788979491E-2</v>
      </c>
      <c r="G1072">
        <f t="shared" ref="G1072:G1135" si="73">SQRT((B1072-F1072)^2)</f>
        <v>1.5137768059258084E-3</v>
      </c>
      <c r="H1072" s="12">
        <f t="shared" ref="H1072:H1135" si="74">ABS(B1072-F1072)/B1072</f>
        <v>0.10603085440534508</v>
      </c>
      <c r="I1072" s="12"/>
    </row>
    <row r="1073" spans="1:9" x14ac:dyDescent="0.3">
      <c r="A1073" s="15" t="s">
        <v>1087</v>
      </c>
      <c r="B1073" s="10">
        <v>1.2750111853940654E-2</v>
      </c>
      <c r="C1073" s="8">
        <f t="shared" si="69"/>
        <v>1.42767575949053E-2</v>
      </c>
      <c r="D1073" s="8">
        <f t="shared" si="70"/>
        <v>1.2678741886991852E-2</v>
      </c>
      <c r="E1073" s="8">
        <f t="shared" si="71"/>
        <v>1.340499256535942E-2</v>
      </c>
      <c r="F1073" s="8">
        <f t="shared" si="72"/>
        <v>1.2483630849616784E-2</v>
      </c>
      <c r="G1073">
        <f t="shared" si="73"/>
        <v>2.6648100432387009E-4</v>
      </c>
      <c r="H1073" s="12">
        <f t="shared" si="74"/>
        <v>2.0900287572105439E-2</v>
      </c>
      <c r="I1073" s="12"/>
    </row>
    <row r="1074" spans="1:9" x14ac:dyDescent="0.3">
      <c r="A1074" s="15" t="s">
        <v>1088</v>
      </c>
      <c r="B1074" s="10">
        <v>6.9715508603317355E-3</v>
      </c>
      <c r="C1074" s="8">
        <f t="shared" si="69"/>
        <v>1.2750111853940654E-2</v>
      </c>
      <c r="D1074" s="8">
        <f t="shared" si="70"/>
        <v>1.146199507394071E-2</v>
      </c>
      <c r="E1074" s="8">
        <f t="shared" si="71"/>
        <v>1.3703155248716464E-2</v>
      </c>
      <c r="F1074" s="8">
        <f t="shared" si="72"/>
        <v>1.2014783831610662E-2</v>
      </c>
      <c r="G1074">
        <f t="shared" si="73"/>
        <v>5.0432329712789261E-3</v>
      </c>
      <c r="H1074" s="12">
        <f t="shared" si="74"/>
        <v>0.72340187604095707</v>
      </c>
      <c r="I1074" s="12"/>
    </row>
    <row r="1075" spans="1:9" x14ac:dyDescent="0.3">
      <c r="A1075" s="15" t="s">
        <v>1089</v>
      </c>
      <c r="B1075" s="10">
        <v>8.3085792523773429E-3</v>
      </c>
      <c r="C1075" s="8">
        <f t="shared" si="69"/>
        <v>6.9715508603317355E-3</v>
      </c>
      <c r="D1075" s="8">
        <f t="shared" si="70"/>
        <v>1.0542626307512045E-2</v>
      </c>
      <c r="E1075" s="8">
        <f t="shared" si="71"/>
        <v>1.3589015838954483E-2</v>
      </c>
      <c r="F1075" s="8">
        <f t="shared" si="72"/>
        <v>1.1532377217435946E-2</v>
      </c>
      <c r="G1075">
        <f t="shared" si="73"/>
        <v>3.2237979650586029E-3</v>
      </c>
      <c r="H1075" s="12">
        <f t="shared" si="74"/>
        <v>0.38800833056219258</v>
      </c>
      <c r="I1075" s="12"/>
    </row>
    <row r="1076" spans="1:9" x14ac:dyDescent="0.3">
      <c r="A1076" s="15" t="s">
        <v>1090</v>
      </c>
      <c r="B1076" s="10">
        <v>6.9114320279245389E-3</v>
      </c>
      <c r="C1076" s="8">
        <f t="shared" si="69"/>
        <v>8.3085792523773429E-3</v>
      </c>
      <c r="D1076" s="8">
        <f t="shared" si="70"/>
        <v>1.0140346142796745E-2</v>
      </c>
      <c r="E1076" s="8">
        <f t="shared" si="71"/>
        <v>1.361735808174282E-2</v>
      </c>
      <c r="F1076" s="8">
        <f t="shared" si="72"/>
        <v>1.1345711930883524E-2</v>
      </c>
      <c r="G1076">
        <f t="shared" si="73"/>
        <v>4.4342799029589855E-3</v>
      </c>
      <c r="H1076" s="12">
        <f t="shared" si="74"/>
        <v>0.64158627112919364</v>
      </c>
      <c r="I1076" s="12"/>
    </row>
    <row r="1077" spans="1:9" x14ac:dyDescent="0.3">
      <c r="A1077" s="15" t="s">
        <v>1091</v>
      </c>
      <c r="B1077" s="10">
        <v>1.5941574385205447E-2</v>
      </c>
      <c r="C1077" s="8">
        <f t="shared" si="69"/>
        <v>6.9114320279245389E-3</v>
      </c>
      <c r="D1077" s="8">
        <f t="shared" si="70"/>
        <v>9.8436863178959152E-3</v>
      </c>
      <c r="E1077" s="8">
        <f t="shared" si="71"/>
        <v>1.3663482858971772E-2</v>
      </c>
      <c r="F1077" s="8">
        <f t="shared" si="72"/>
        <v>1.1222585769825773E-2</v>
      </c>
      <c r="G1077">
        <f t="shared" si="73"/>
        <v>4.7189886153796747E-3</v>
      </c>
      <c r="H1077" s="12">
        <f t="shared" si="74"/>
        <v>0.2960177270671035</v>
      </c>
      <c r="I1077" s="12"/>
    </row>
    <row r="1078" spans="1:9" x14ac:dyDescent="0.3">
      <c r="A1078" s="15" t="s">
        <v>1092</v>
      </c>
      <c r="B1078" s="10">
        <v>1.5042901233211054E-2</v>
      </c>
      <c r="C1078" s="8">
        <f t="shared" ref="C1078:C1141" si="75">B1077</f>
        <v>1.5941574385205447E-2</v>
      </c>
      <c r="D1078" s="8">
        <f t="shared" si="70"/>
        <v>1.0176649675955943E-2</v>
      </c>
      <c r="E1078" s="8">
        <f t="shared" si="71"/>
        <v>1.3624123193607866E-2</v>
      </c>
      <c r="F1078" s="8">
        <f t="shared" si="72"/>
        <v>1.1352074904285971E-2</v>
      </c>
      <c r="G1078">
        <f t="shared" si="73"/>
        <v>3.6908263289250828E-3</v>
      </c>
      <c r="H1078" s="12">
        <f t="shared" si="74"/>
        <v>0.24535335782014173</v>
      </c>
      <c r="I1078" s="12"/>
    </row>
    <row r="1079" spans="1:9" x14ac:dyDescent="0.3">
      <c r="A1079" s="15" t="s">
        <v>1093</v>
      </c>
      <c r="B1079" s="10">
        <v>9.7765310110702365E-3</v>
      </c>
      <c r="C1079" s="8">
        <f t="shared" si="75"/>
        <v>1.5042901233211054E-2</v>
      </c>
      <c r="D1079" s="8">
        <f t="shared" si="70"/>
        <v>1.0635207551810024E-2</v>
      </c>
      <c r="E1079" s="8">
        <f t="shared" si="71"/>
        <v>1.3841343720131944E-2</v>
      </c>
      <c r="F1079" s="8">
        <f t="shared" si="72"/>
        <v>1.1664154507365869E-2</v>
      </c>
      <c r="G1079">
        <f t="shared" si="73"/>
        <v>1.8876234962956328E-3</v>
      </c>
      <c r="H1079" s="12">
        <f t="shared" si="74"/>
        <v>0.19307702232604024</v>
      </c>
      <c r="I1079" s="12"/>
    </row>
    <row r="1080" spans="1:9" x14ac:dyDescent="0.3">
      <c r="A1080" s="15" t="s">
        <v>1094</v>
      </c>
      <c r="B1080" s="10">
        <v>7.4215892816411628E-3</v>
      </c>
      <c r="C1080" s="8">
        <f t="shared" si="75"/>
        <v>9.7765310110702365E-3</v>
      </c>
      <c r="D1080" s="8">
        <f t="shared" si="70"/>
        <v>1.1196203581957723E-2</v>
      </c>
      <c r="E1080" s="8">
        <f t="shared" si="71"/>
        <v>1.398192176305898E-2</v>
      </c>
      <c r="F1080" s="8">
        <f t="shared" si="72"/>
        <v>1.2003213640400094E-2</v>
      </c>
      <c r="G1080">
        <f t="shared" si="73"/>
        <v>4.5816243587589317E-3</v>
      </c>
      <c r="H1080" s="12">
        <f t="shared" si="74"/>
        <v>0.61733736331819489</v>
      </c>
      <c r="I1080" s="12"/>
    </row>
    <row r="1081" spans="1:9" x14ac:dyDescent="0.3">
      <c r="A1081" s="15" t="s">
        <v>1095</v>
      </c>
      <c r="B1081" s="10">
        <v>9.3008769933992236E-3</v>
      </c>
      <c r="C1081" s="8">
        <f t="shared" si="75"/>
        <v>7.4215892816411628E-3</v>
      </c>
      <c r="D1081" s="8">
        <f t="shared" si="70"/>
        <v>1.1018805587810487E-2</v>
      </c>
      <c r="E1081" s="8">
        <f t="shared" si="71"/>
        <v>1.3860440196512537E-2</v>
      </c>
      <c r="F1081" s="8">
        <f t="shared" si="72"/>
        <v>1.1872369546527007E-2</v>
      </c>
      <c r="G1081">
        <f t="shared" si="73"/>
        <v>2.571492553127783E-3</v>
      </c>
      <c r="H1081" s="12">
        <f t="shared" si="74"/>
        <v>0.27647850358119519</v>
      </c>
      <c r="I1081" s="12"/>
    </row>
    <row r="1082" spans="1:9" x14ac:dyDescent="0.3">
      <c r="A1082" s="15" t="s">
        <v>1096</v>
      </c>
      <c r="B1082" s="10">
        <v>9.1769754604609285E-3</v>
      </c>
      <c r="C1082" s="8">
        <f t="shared" si="75"/>
        <v>9.3008769933992236E-3</v>
      </c>
      <c r="D1082" s="8">
        <f t="shared" si="70"/>
        <v>1.1496694580905426E-2</v>
      </c>
      <c r="E1082" s="8">
        <f t="shared" si="71"/>
        <v>1.3898588371678044E-2</v>
      </c>
      <c r="F1082" s="8">
        <f t="shared" si="72"/>
        <v>1.2116662708333699E-2</v>
      </c>
      <c r="G1082">
        <f t="shared" si="73"/>
        <v>2.9396872478727708E-3</v>
      </c>
      <c r="H1082" s="12">
        <f t="shared" si="74"/>
        <v>0.32033290930529745</v>
      </c>
      <c r="I1082" s="12"/>
    </row>
    <row r="1083" spans="1:9" x14ac:dyDescent="0.3">
      <c r="A1083" s="15" t="s">
        <v>1097</v>
      </c>
      <c r="B1083" s="10">
        <v>9.3419361556329721E-3</v>
      </c>
      <c r="C1083" s="8">
        <f t="shared" si="75"/>
        <v>9.1769754604609285E-3</v>
      </c>
      <c r="D1083" s="8">
        <f t="shared" si="70"/>
        <v>1.0143774795956521E-2</v>
      </c>
      <c r="E1083" s="8">
        <f t="shared" si="71"/>
        <v>1.3894425068895296E-2</v>
      </c>
      <c r="F1083" s="8">
        <f t="shared" si="72"/>
        <v>1.1457319570669472E-2</v>
      </c>
      <c r="G1083">
        <f t="shared" si="73"/>
        <v>2.1153834150365002E-3</v>
      </c>
      <c r="H1083" s="12">
        <f t="shared" si="74"/>
        <v>0.22643950673554675</v>
      </c>
      <c r="I1083" s="12"/>
    </row>
    <row r="1084" spans="1:9" x14ac:dyDescent="0.3">
      <c r="A1084" s="15" t="s">
        <v>1098</v>
      </c>
      <c r="B1084" s="10">
        <v>1.4525226483555937E-2</v>
      </c>
      <c r="C1084" s="8">
        <f t="shared" si="75"/>
        <v>9.3419361556329721E-3</v>
      </c>
      <c r="D1084" s="8">
        <f t="shared" si="70"/>
        <v>9.0035817804409064E-3</v>
      </c>
      <c r="E1084" s="8">
        <f t="shared" si="71"/>
        <v>1.3845687727653043E-2</v>
      </c>
      <c r="F1084" s="8">
        <f t="shared" si="72"/>
        <v>1.0882946860976262E-2</v>
      </c>
      <c r="G1084">
        <f t="shared" si="73"/>
        <v>3.6422796225796753E-3</v>
      </c>
      <c r="H1084" s="12">
        <f t="shared" si="74"/>
        <v>0.25075544444715636</v>
      </c>
      <c r="I1084" s="12"/>
    </row>
    <row r="1085" spans="1:9" x14ac:dyDescent="0.3">
      <c r="A1085" s="15" t="s">
        <v>1099</v>
      </c>
      <c r="B1085" s="10">
        <v>1.4440502626328452E-2</v>
      </c>
      <c r="C1085" s="8">
        <f t="shared" si="75"/>
        <v>1.4525226483555937E-2</v>
      </c>
      <c r="D1085" s="8">
        <f t="shared" si="70"/>
        <v>9.9533208749380455E-3</v>
      </c>
      <c r="E1085" s="8">
        <f t="shared" si="71"/>
        <v>1.3688975628157858E-2</v>
      </c>
      <c r="F1085" s="8">
        <f t="shared" si="72"/>
        <v>1.1272182146187358E-2</v>
      </c>
      <c r="G1085">
        <f t="shared" si="73"/>
        <v>3.1683204801410941E-3</v>
      </c>
      <c r="H1085" s="12">
        <f t="shared" si="74"/>
        <v>0.21940513859708016</v>
      </c>
      <c r="I1085" s="12"/>
    </row>
    <row r="1086" spans="1:9" x14ac:dyDescent="0.3">
      <c r="A1086" s="15" t="s">
        <v>1100</v>
      </c>
      <c r="B1086" s="10">
        <v>2.8504244575975786E-2</v>
      </c>
      <c r="C1086" s="8">
        <f t="shared" si="75"/>
        <v>1.4440502626328452E-2</v>
      </c>
      <c r="D1086" s="8">
        <f t="shared" si="70"/>
        <v>1.1357103543875504E-2</v>
      </c>
      <c r="E1086" s="8">
        <f t="shared" si="71"/>
        <v>1.3787238651513916E-2</v>
      </c>
      <c r="F1086" s="8">
        <f t="shared" si="72"/>
        <v>1.1994522114580833E-2</v>
      </c>
      <c r="G1086">
        <f t="shared" si="73"/>
        <v>1.6509722461394954E-2</v>
      </c>
      <c r="H1086" s="12">
        <f t="shared" si="74"/>
        <v>0.57920224538452891</v>
      </c>
      <c r="I1086" s="12"/>
    </row>
    <row r="1087" spans="1:9" x14ac:dyDescent="0.3">
      <c r="A1087" s="15" t="s">
        <v>1101</v>
      </c>
      <c r="B1087" s="10">
        <v>1.0816967690594335E-2</v>
      </c>
      <c r="C1087" s="8">
        <f t="shared" si="75"/>
        <v>2.8504244575975786E-2</v>
      </c>
      <c r="D1087" s="8">
        <f t="shared" si="70"/>
        <v>1.5197777060390816E-2</v>
      </c>
      <c r="E1087" s="8">
        <f t="shared" si="71"/>
        <v>1.3450654735688395E-2</v>
      </c>
      <c r="F1087" s="8">
        <f t="shared" si="72"/>
        <v>1.3700841654709769E-2</v>
      </c>
      <c r="G1087">
        <f t="shared" si="73"/>
        <v>2.8838739641154337E-3</v>
      </c>
      <c r="H1087" s="12">
        <f t="shared" si="74"/>
        <v>0.26660650624139748</v>
      </c>
      <c r="I1087" s="12"/>
    </row>
    <row r="1088" spans="1:9" x14ac:dyDescent="0.3">
      <c r="A1088" s="15" t="s">
        <v>1102</v>
      </c>
      <c r="B1088" s="10">
        <v>1.3377519588006278E-2</v>
      </c>
      <c r="C1088" s="8">
        <f t="shared" si="75"/>
        <v>1.0816967690594335E-2</v>
      </c>
      <c r="D1088" s="8">
        <f t="shared" si="70"/>
        <v>1.55257755064175E-2</v>
      </c>
      <c r="E1088" s="8">
        <f t="shared" si="71"/>
        <v>1.296886406437902E-2</v>
      </c>
      <c r="F1088" s="8">
        <f t="shared" si="72"/>
        <v>1.369886602389158E-2</v>
      </c>
      <c r="G1088">
        <f t="shared" si="73"/>
        <v>3.2134643588530194E-4</v>
      </c>
      <c r="H1088" s="12">
        <f t="shared" si="74"/>
        <v>2.4021376591622234E-2</v>
      </c>
      <c r="I1088" s="12"/>
    </row>
    <row r="1089" spans="1:9" x14ac:dyDescent="0.3">
      <c r="A1089" s="15" t="s">
        <v>1103</v>
      </c>
      <c r="B1089" s="10">
        <v>1.355821752130015E-2</v>
      </c>
      <c r="C1089" s="8">
        <f t="shared" si="75"/>
        <v>1.3377519588006278E-2</v>
      </c>
      <c r="D1089" s="8">
        <f t="shared" si="70"/>
        <v>1.6332892192892155E-2</v>
      </c>
      <c r="E1089" s="8">
        <f t="shared" si="71"/>
        <v>1.2480817591961174E-2</v>
      </c>
      <c r="F1089" s="8">
        <f t="shared" si="72"/>
        <v>1.3890182167587218E-2</v>
      </c>
      <c r="G1089">
        <f t="shared" si="73"/>
        <v>3.3196464628706783E-4</v>
      </c>
      <c r="H1089" s="12">
        <f t="shared" si="74"/>
        <v>2.4484387108080152E-2</v>
      </c>
      <c r="I1089" s="12"/>
    </row>
    <row r="1090" spans="1:9" x14ac:dyDescent="0.3">
      <c r="A1090" s="15" t="s">
        <v>1104</v>
      </c>
      <c r="B1090" s="10">
        <v>9.9098575426897813E-3</v>
      </c>
      <c r="C1090" s="8">
        <f t="shared" si="75"/>
        <v>1.355821752130015E-2</v>
      </c>
      <c r="D1090" s="8">
        <f t="shared" si="70"/>
        <v>1.6139490400440999E-2</v>
      </c>
      <c r="E1090" s="8">
        <f t="shared" si="71"/>
        <v>1.2252747565268885E-2</v>
      </c>
      <c r="F1090" s="8">
        <f t="shared" si="72"/>
        <v>1.3703992702913732E-2</v>
      </c>
      <c r="G1090">
        <f t="shared" si="73"/>
        <v>3.794135160223951E-3</v>
      </c>
      <c r="H1090" s="12">
        <f t="shared" si="74"/>
        <v>0.38286475298757205</v>
      </c>
      <c r="I1090" s="12"/>
    </row>
    <row r="1091" spans="1:9" x14ac:dyDescent="0.3">
      <c r="A1091" s="15" t="s">
        <v>1105</v>
      </c>
      <c r="B1091" s="10">
        <v>1.0167991035745916E-2</v>
      </c>
      <c r="C1091" s="8">
        <f t="shared" si="75"/>
        <v>9.9098575426897813E-3</v>
      </c>
      <c r="D1091" s="8">
        <f t="shared" si="70"/>
        <v>1.5233361383713265E-2</v>
      </c>
      <c r="E1091" s="8">
        <f t="shared" si="71"/>
        <v>1.1847111729973133E-2</v>
      </c>
      <c r="F1091" s="8">
        <f t="shared" si="72"/>
        <v>1.3106769941789333E-2</v>
      </c>
      <c r="G1091">
        <f t="shared" si="73"/>
        <v>2.9387789060434169E-3</v>
      </c>
      <c r="H1091" s="12">
        <f t="shared" si="74"/>
        <v>0.28902257050699987</v>
      </c>
      <c r="I1091" s="12"/>
    </row>
    <row r="1092" spans="1:9" x14ac:dyDescent="0.3">
      <c r="A1092" s="15" t="s">
        <v>1106</v>
      </c>
      <c r="B1092" s="10">
        <v>1.1868104334292159E-2</v>
      </c>
      <c r="C1092" s="8">
        <f t="shared" si="75"/>
        <v>1.0167991035745916E-2</v>
      </c>
      <c r="D1092" s="8">
        <f t="shared" si="70"/>
        <v>1.1566110675667294E-2</v>
      </c>
      <c r="E1092" s="8">
        <f t="shared" si="71"/>
        <v>1.1783457018303627E-2</v>
      </c>
      <c r="F1092" s="8">
        <f t="shared" si="72"/>
        <v>1.129736942140284E-2</v>
      </c>
      <c r="G1092">
        <f t="shared" si="73"/>
        <v>5.7073491288931952E-4</v>
      </c>
      <c r="H1092" s="12">
        <f t="shared" si="74"/>
        <v>4.8089812560900398E-2</v>
      </c>
      <c r="I1092" s="12"/>
    </row>
    <row r="1093" spans="1:9" x14ac:dyDescent="0.3">
      <c r="A1093" s="15" t="s">
        <v>1107</v>
      </c>
      <c r="B1093" s="10">
        <v>1.1591072484444553E-2</v>
      </c>
      <c r="C1093" s="8">
        <f t="shared" si="75"/>
        <v>1.1868104334292159E-2</v>
      </c>
      <c r="D1093" s="8">
        <f t="shared" si="70"/>
        <v>1.1776338004406858E-2</v>
      </c>
      <c r="E1093" s="8">
        <f t="shared" si="71"/>
        <v>1.1853826302773551E-2</v>
      </c>
      <c r="F1093" s="8">
        <f t="shared" si="72"/>
        <v>1.1424804425951113E-2</v>
      </c>
      <c r="G1093">
        <f t="shared" si="73"/>
        <v>1.6626805849343992E-4</v>
      </c>
      <c r="H1093" s="12">
        <f t="shared" si="74"/>
        <v>1.4344493032596847E-2</v>
      </c>
      <c r="I1093" s="12"/>
    </row>
    <row r="1094" spans="1:9" x14ac:dyDescent="0.3">
      <c r="A1094" s="15" t="s">
        <v>1108</v>
      </c>
      <c r="B1094" s="10">
        <v>2.0335431511473684E-2</v>
      </c>
      <c r="C1094" s="8">
        <f t="shared" si="75"/>
        <v>1.1591072484444553E-2</v>
      </c>
      <c r="D1094" s="8">
        <f t="shared" si="70"/>
        <v>1.1419048583694512E-2</v>
      </c>
      <c r="E1094" s="8">
        <f t="shared" si="71"/>
        <v>1.1999114545137907E-2</v>
      </c>
      <c r="F1094" s="8">
        <f t="shared" si="72"/>
        <v>1.1310057701272165E-2</v>
      </c>
      <c r="G1094">
        <f t="shared" si="73"/>
        <v>9.0253738102015185E-3</v>
      </c>
      <c r="H1094" s="12">
        <f t="shared" si="74"/>
        <v>0.44382504522263078</v>
      </c>
      <c r="I1094" s="12"/>
    </row>
    <row r="1095" spans="1:9" x14ac:dyDescent="0.3">
      <c r="A1095" s="15" t="s">
        <v>1109</v>
      </c>
      <c r="B1095" s="10">
        <v>1.6025362105705862E-2</v>
      </c>
      <c r="C1095" s="8">
        <f t="shared" si="75"/>
        <v>2.0335431511473684E-2</v>
      </c>
      <c r="D1095" s="8">
        <f t="shared" si="70"/>
        <v>1.277449138172922E-2</v>
      </c>
      <c r="E1095" s="8">
        <f t="shared" si="71"/>
        <v>1.2274508814072833E-2</v>
      </c>
      <c r="F1095" s="8">
        <f t="shared" si="72"/>
        <v>1.2063986211184393E-2</v>
      </c>
      <c r="G1095">
        <f t="shared" si="73"/>
        <v>3.9613758945214687E-3</v>
      </c>
      <c r="H1095" s="12">
        <f t="shared" si="74"/>
        <v>0.24719415813456178</v>
      </c>
      <c r="I1095" s="12"/>
    </row>
    <row r="1096" spans="1:9" x14ac:dyDescent="0.3">
      <c r="A1096" s="15" t="s">
        <v>1110</v>
      </c>
      <c r="B1096" s="10">
        <v>1.1981131122294509E-2</v>
      </c>
      <c r="C1096" s="8">
        <f t="shared" si="75"/>
        <v>1.6025362105705862E-2</v>
      </c>
      <c r="D1096" s="8">
        <f t="shared" ref="D1096:D1159" si="76">AVERAGE(B1091:B1095)</f>
        <v>1.3997592294332433E-2</v>
      </c>
      <c r="E1096" s="8">
        <f t="shared" si="71"/>
        <v>1.2423383825516708E-2</v>
      </c>
      <c r="F1096" s="8">
        <f t="shared" si="72"/>
        <v>1.2726596399443459E-2</v>
      </c>
      <c r="G1096">
        <f t="shared" si="73"/>
        <v>7.4546527714895033E-4</v>
      </c>
      <c r="H1096" s="12">
        <f t="shared" si="74"/>
        <v>6.2219941467945988E-2</v>
      </c>
      <c r="I1096" s="12"/>
    </row>
    <row r="1097" spans="1:9" x14ac:dyDescent="0.3">
      <c r="A1097" s="15" t="s">
        <v>1111</v>
      </c>
      <c r="B1097" s="10">
        <v>1.1351992868948847E-2</v>
      </c>
      <c r="C1097" s="8">
        <f t="shared" si="75"/>
        <v>1.1981131122294509E-2</v>
      </c>
      <c r="D1097" s="8">
        <f t="shared" si="76"/>
        <v>1.4360220311642155E-2</v>
      </c>
      <c r="E1097" s="8">
        <f t="shared" si="71"/>
        <v>1.2651092019242288E-2</v>
      </c>
      <c r="F1097" s="8">
        <f t="shared" si="72"/>
        <v>1.300202447046341E-2</v>
      </c>
      <c r="G1097">
        <f t="shared" si="73"/>
        <v>1.6500316015145636E-3</v>
      </c>
      <c r="H1097" s="12">
        <f t="shared" si="74"/>
        <v>0.14535171229960001</v>
      </c>
      <c r="I1097" s="12"/>
    </row>
    <row r="1098" spans="1:9" x14ac:dyDescent="0.3">
      <c r="A1098" s="15" t="s">
        <v>1112</v>
      </c>
      <c r="B1098" s="10">
        <v>1.3809340784310838E-2</v>
      </c>
      <c r="C1098" s="8">
        <f t="shared" si="75"/>
        <v>1.1351992868948847E-2</v>
      </c>
      <c r="D1098" s="8">
        <f t="shared" si="76"/>
        <v>1.4256998018573492E-2</v>
      </c>
      <c r="E1098" s="8">
        <f t="shared" si="71"/>
        <v>1.2789429001813717E-2</v>
      </c>
      <c r="F1098" s="8">
        <f t="shared" si="72"/>
        <v>1.3008673104784655E-2</v>
      </c>
      <c r="G1098">
        <f t="shared" si="73"/>
        <v>8.0066767952618328E-4</v>
      </c>
      <c r="H1098" s="12">
        <f t="shared" si="74"/>
        <v>5.7980152132666843E-2</v>
      </c>
      <c r="I1098" s="12"/>
    </row>
    <row r="1099" spans="1:9" x14ac:dyDescent="0.3">
      <c r="A1099" s="15" t="s">
        <v>1113</v>
      </c>
      <c r="B1099" s="10">
        <v>9.7475166610601228E-3</v>
      </c>
      <c r="C1099" s="8">
        <f t="shared" si="75"/>
        <v>1.3809340784310838E-2</v>
      </c>
      <c r="D1099" s="8">
        <f t="shared" si="76"/>
        <v>1.4700651678546747E-2</v>
      </c>
      <c r="E1099" s="8">
        <f t="shared" si="71"/>
        <v>1.3102970308922187E-2</v>
      </c>
      <c r="F1099" s="8">
        <f t="shared" si="72"/>
        <v>1.334611798096827E-2</v>
      </c>
      <c r="G1099">
        <f t="shared" si="73"/>
        <v>3.5986013199081467E-3</v>
      </c>
      <c r="H1099" s="12">
        <f t="shared" si="74"/>
        <v>0.36918134587899942</v>
      </c>
      <c r="I1099" s="12"/>
    </row>
    <row r="1100" spans="1:9" x14ac:dyDescent="0.3">
      <c r="A1100" s="15" t="s">
        <v>1114</v>
      </c>
      <c r="B1100" s="10">
        <v>1.5974793953147916E-2</v>
      </c>
      <c r="C1100" s="8">
        <f t="shared" si="75"/>
        <v>9.7475166610601228E-3</v>
      </c>
      <c r="D1100" s="8">
        <f t="shared" si="76"/>
        <v>1.2583068708464035E-2</v>
      </c>
      <c r="E1100" s="8">
        <f t="shared" si="71"/>
        <v>1.2821422230551948E-2</v>
      </c>
      <c r="F1100" s="8">
        <f t="shared" si="72"/>
        <v>1.2210503493733078E-2</v>
      </c>
      <c r="G1100">
        <f t="shared" si="73"/>
        <v>3.7642904594148378E-3</v>
      </c>
      <c r="H1100" s="12">
        <f t="shared" si="74"/>
        <v>0.23563937478348915</v>
      </c>
      <c r="I1100" s="12"/>
    </row>
    <row r="1101" spans="1:9" x14ac:dyDescent="0.3">
      <c r="A1101" s="15" t="s">
        <v>1115</v>
      </c>
      <c r="B1101" s="10">
        <v>8.8042337049465888E-3</v>
      </c>
      <c r="C1101" s="8">
        <f t="shared" si="75"/>
        <v>1.5974793953147916E-2</v>
      </c>
      <c r="D1101" s="8">
        <f t="shared" si="76"/>
        <v>1.2572955077952447E-2</v>
      </c>
      <c r="E1101" s="8">
        <f t="shared" si="71"/>
        <v>1.2863780990549077E-2</v>
      </c>
      <c r="F1101" s="8">
        <f t="shared" si="72"/>
        <v>1.2211204096543192E-2</v>
      </c>
      <c r="G1101">
        <f t="shared" si="73"/>
        <v>3.4069703915966029E-3</v>
      </c>
      <c r="H1101" s="12">
        <f t="shared" si="74"/>
        <v>0.38696955416828877</v>
      </c>
      <c r="I1101" s="12"/>
    </row>
    <row r="1102" spans="1:9" x14ac:dyDescent="0.3">
      <c r="A1102" s="15" t="s">
        <v>1116</v>
      </c>
      <c r="B1102" s="10">
        <v>9.1132958173538933E-3</v>
      </c>
      <c r="C1102" s="8">
        <f t="shared" si="75"/>
        <v>8.8042337049465888E-3</v>
      </c>
      <c r="D1102" s="8">
        <f t="shared" si="76"/>
        <v>1.1937575594482861E-2</v>
      </c>
      <c r="E1102" s="8">
        <f t="shared" si="71"/>
        <v>1.2819585658452547E-2</v>
      </c>
      <c r="F1102" s="8">
        <f t="shared" si="72"/>
        <v>1.1897607135038705E-2</v>
      </c>
      <c r="G1102">
        <f t="shared" si="73"/>
        <v>2.7843113176848119E-3</v>
      </c>
      <c r="H1102" s="12">
        <f t="shared" si="74"/>
        <v>0.30552188511019446</v>
      </c>
      <c r="I1102" s="12"/>
    </row>
    <row r="1103" spans="1:9" x14ac:dyDescent="0.3">
      <c r="A1103" s="15" t="s">
        <v>1117</v>
      </c>
      <c r="B1103" s="10">
        <v>8.8258915985341777E-3</v>
      </c>
      <c r="C1103" s="8">
        <f t="shared" si="75"/>
        <v>9.1132958173538933E-3</v>
      </c>
      <c r="D1103" s="8">
        <f t="shared" si="76"/>
        <v>1.1489836184163871E-2</v>
      </c>
      <c r="E1103" s="8">
        <f t="shared" si="71"/>
        <v>1.2896481410075855E-2</v>
      </c>
      <c r="F1103" s="8">
        <f t="shared" si="72"/>
        <v>1.1710268808591282E-2</v>
      </c>
      <c r="G1103">
        <f t="shared" si="73"/>
        <v>2.8843772100571041E-3</v>
      </c>
      <c r="H1103" s="12">
        <f t="shared" si="74"/>
        <v>0.32680859240738325</v>
      </c>
      <c r="I1103" s="12"/>
    </row>
    <row r="1104" spans="1:9" x14ac:dyDescent="0.3">
      <c r="A1104" s="15" t="s">
        <v>1118</v>
      </c>
      <c r="B1104" s="10">
        <v>6.2687900718225659E-3</v>
      </c>
      <c r="C1104" s="8">
        <f t="shared" si="75"/>
        <v>8.8258915985341777E-3</v>
      </c>
      <c r="D1104" s="8">
        <f t="shared" si="76"/>
        <v>1.0493146347008538E-2</v>
      </c>
      <c r="E1104" s="8">
        <f t="shared" si="71"/>
        <v>1.2874891164854714E-2</v>
      </c>
      <c r="F1104" s="8">
        <f t="shared" si="72"/>
        <v>1.1217437216709598E-2</v>
      </c>
      <c r="G1104">
        <f t="shared" si="73"/>
        <v>4.9486471448870325E-3</v>
      </c>
      <c r="H1104" s="12">
        <f t="shared" si="74"/>
        <v>0.78941025113132879</v>
      </c>
      <c r="I1104" s="12"/>
    </row>
    <row r="1105" spans="1:9" x14ac:dyDescent="0.3">
      <c r="A1105" s="15" t="s">
        <v>1119</v>
      </c>
      <c r="B1105" s="10">
        <v>6.5273457564902397E-3</v>
      </c>
      <c r="C1105" s="8">
        <f t="shared" si="75"/>
        <v>6.2687900718225659E-3</v>
      </c>
      <c r="D1105" s="8">
        <f t="shared" si="76"/>
        <v>9.7974010291610285E-3</v>
      </c>
      <c r="E1105" s="8">
        <f t="shared" si="71"/>
        <v>1.2742700919916606E-2</v>
      </c>
      <c r="F1105" s="8">
        <f t="shared" si="72"/>
        <v>1.0830592729406587E-2</v>
      </c>
      <c r="G1105">
        <f t="shared" si="73"/>
        <v>4.3032469729163475E-3</v>
      </c>
      <c r="H1105" s="12">
        <f t="shared" si="74"/>
        <v>0.65926444430150855</v>
      </c>
      <c r="I1105" s="12"/>
    </row>
    <row r="1106" spans="1:9" x14ac:dyDescent="0.3">
      <c r="A1106" s="15" t="s">
        <v>1120</v>
      </c>
      <c r="B1106" s="10">
        <v>6.3033063965535754E-3</v>
      </c>
      <c r="C1106" s="8">
        <f t="shared" si="75"/>
        <v>6.5273457564902397E-3</v>
      </c>
      <c r="D1106" s="8">
        <f t="shared" si="76"/>
        <v>7.9079113898294934E-3</v>
      </c>
      <c r="E1106" s="8">
        <f t="shared" si="71"/>
        <v>1.2614764992682846E-2</v>
      </c>
      <c r="F1106" s="8">
        <f t="shared" si="72"/>
        <v>9.8598001879464329E-3</v>
      </c>
      <c r="G1106">
        <f t="shared" si="73"/>
        <v>3.5564937913928575E-3</v>
      </c>
      <c r="H1106" s="12">
        <f t="shared" si="74"/>
        <v>0.56422670383553342</v>
      </c>
      <c r="I1106" s="12"/>
    </row>
    <row r="1107" spans="1:9" x14ac:dyDescent="0.3">
      <c r="A1107" s="15" t="s">
        <v>1121</v>
      </c>
      <c r="B1107" s="10">
        <v>6.6714154502548169E-3</v>
      </c>
      <c r="C1107" s="8">
        <f t="shared" si="75"/>
        <v>6.3033063965535754E-3</v>
      </c>
      <c r="D1107" s="8">
        <f t="shared" si="76"/>
        <v>7.407725928150889E-3</v>
      </c>
      <c r="E1107" s="8">
        <f t="shared" si="71"/>
        <v>1.2241041352364557E-2</v>
      </c>
      <c r="F1107" s="8">
        <f t="shared" si="72"/>
        <v>9.4665381698251401E-3</v>
      </c>
      <c r="G1107">
        <f t="shared" si="73"/>
        <v>2.7951227195703232E-3</v>
      </c>
      <c r="H1107" s="12">
        <f t="shared" si="74"/>
        <v>0.41896996827915467</v>
      </c>
      <c r="I1107" s="12"/>
    </row>
    <row r="1108" spans="1:9" x14ac:dyDescent="0.3">
      <c r="A1108" s="15" t="s">
        <v>1122</v>
      </c>
      <c r="B1108" s="10">
        <v>8.0515445629258733E-3</v>
      </c>
      <c r="C1108" s="8">
        <f t="shared" si="75"/>
        <v>6.6714154502548169E-3</v>
      </c>
      <c r="D1108" s="8">
        <f t="shared" si="76"/>
        <v>6.9193498547310758E-3</v>
      </c>
      <c r="E1108" s="8">
        <f t="shared" si="71"/>
        <v>1.1887901026179391E-2</v>
      </c>
      <c r="F1108" s="8">
        <f t="shared" si="72"/>
        <v>9.0862175431842447E-3</v>
      </c>
      <c r="G1108">
        <f t="shared" si="73"/>
        <v>1.0346729802583714E-3</v>
      </c>
      <c r="H1108" s="12">
        <f t="shared" si="74"/>
        <v>0.12850614837588115</v>
      </c>
      <c r="I1108" s="12"/>
    </row>
    <row r="1109" spans="1:9" x14ac:dyDescent="0.3">
      <c r="A1109" s="15" t="s">
        <v>1123</v>
      </c>
      <c r="B1109" s="10">
        <v>8.4430730513593861E-3</v>
      </c>
      <c r="C1109" s="8">
        <f t="shared" si="75"/>
        <v>8.0515445629258733E-3</v>
      </c>
      <c r="D1109" s="8">
        <f t="shared" si="76"/>
        <v>6.7644804476094137E-3</v>
      </c>
      <c r="E1109" s="8">
        <f t="shared" si="71"/>
        <v>1.0958232843768031E-2</v>
      </c>
      <c r="F1109" s="8">
        <f t="shared" si="72"/>
        <v>8.6341315225124567E-3</v>
      </c>
      <c r="G1109">
        <f t="shared" si="73"/>
        <v>1.9105847115307058E-4</v>
      </c>
      <c r="H1109" s="12">
        <f t="shared" si="74"/>
        <v>2.2629020262037055E-2</v>
      </c>
      <c r="I1109" s="12"/>
    </row>
    <row r="1110" spans="1:9" x14ac:dyDescent="0.3">
      <c r="A1110" s="15" t="s">
        <v>1124</v>
      </c>
      <c r="B1110" s="10">
        <v>6.7858898266844984E-3</v>
      </c>
      <c r="C1110" s="8">
        <f t="shared" si="75"/>
        <v>8.4430730513593861E-3</v>
      </c>
      <c r="D1110" s="8">
        <f t="shared" si="76"/>
        <v>7.199337043516778E-3</v>
      </c>
      <c r="E1110" s="8">
        <f t="shared" si="71"/>
        <v>1.0850328541984625E-2</v>
      </c>
      <c r="F1110" s="8">
        <f t="shared" si="72"/>
        <v>8.8014363124089348E-3</v>
      </c>
      <c r="G1110">
        <f t="shared" si="73"/>
        <v>2.0155464857244364E-3</v>
      </c>
      <c r="H1110" s="12">
        <f t="shared" si="74"/>
        <v>0.29702021948523255</v>
      </c>
      <c r="I1110" s="12"/>
    </row>
    <row r="1111" spans="1:9" x14ac:dyDescent="0.3">
      <c r="A1111" s="15" t="s">
        <v>1125</v>
      </c>
      <c r="B1111" s="10">
        <v>6.7329070457062172E-3</v>
      </c>
      <c r="C1111" s="8">
        <f t="shared" si="75"/>
        <v>6.7858898266844984E-3</v>
      </c>
      <c r="D1111" s="8">
        <f t="shared" si="76"/>
        <v>7.25104585755563E-3</v>
      </c>
      <c r="E1111" s="8">
        <f t="shared" si="71"/>
        <v>1.0550709007379091E-2</v>
      </c>
      <c r="F1111" s="8">
        <f t="shared" si="72"/>
        <v>8.7090103388018196E-3</v>
      </c>
      <c r="G1111">
        <f t="shared" si="73"/>
        <v>1.9761032930956024E-3</v>
      </c>
      <c r="H1111" s="12">
        <f t="shared" si="74"/>
        <v>0.29349926854490355</v>
      </c>
      <c r="I1111" s="12"/>
    </row>
    <row r="1112" spans="1:9" x14ac:dyDescent="0.3">
      <c r="A1112" s="15" t="s">
        <v>1126</v>
      </c>
      <c r="B1112" s="10">
        <v>7.6366596220364255E-3</v>
      </c>
      <c r="C1112" s="8">
        <f t="shared" si="75"/>
        <v>6.7329070457062172E-3</v>
      </c>
      <c r="D1112" s="8">
        <f t="shared" si="76"/>
        <v>7.3369659873861581E-3</v>
      </c>
      <c r="E1112" s="8">
        <f t="shared" si="71"/>
        <v>1.024046762212482E-2</v>
      </c>
      <c r="F1112" s="8">
        <f t="shared" si="72"/>
        <v>8.6259994194660908E-3</v>
      </c>
      <c r="G1112">
        <f t="shared" si="73"/>
        <v>9.8933979742966537E-4</v>
      </c>
      <c r="H1112" s="12">
        <f t="shared" si="74"/>
        <v>0.12955138062914523</v>
      </c>
      <c r="I1112" s="12"/>
    </row>
    <row r="1113" spans="1:9" x14ac:dyDescent="0.3">
      <c r="A1113" s="15" t="s">
        <v>1127</v>
      </c>
      <c r="B1113" s="10">
        <v>5.0528048892848803E-3</v>
      </c>
      <c r="C1113" s="8">
        <f t="shared" si="75"/>
        <v>7.6366596220364255E-3</v>
      </c>
      <c r="D1113" s="8">
        <f t="shared" si="76"/>
        <v>7.5300148217424794E-3</v>
      </c>
      <c r="E1113" s="8">
        <f t="shared" ref="E1113:E1176" si="77">AVERAGE(B1091:B1112)</f>
        <v>1.0137140443913303E-2</v>
      </c>
      <c r="F1113" s="8">
        <f t="shared" ref="F1113:F1176" si="78">C1113*$H$3+D1113*$I$3+E1113*$J$3+$K$3</f>
        <v>8.6766206143053838E-3</v>
      </c>
      <c r="G1113">
        <f t="shared" si="73"/>
        <v>3.6238157250205036E-3</v>
      </c>
      <c r="H1113" s="12">
        <f t="shared" si="74"/>
        <v>0.71718892860978445</v>
      </c>
      <c r="I1113" s="12"/>
    </row>
    <row r="1114" spans="1:9" x14ac:dyDescent="0.3">
      <c r="A1114" s="15" t="s">
        <v>1128</v>
      </c>
      <c r="B1114" s="10">
        <v>1.0292956914548124E-2</v>
      </c>
      <c r="C1114" s="8">
        <f t="shared" si="75"/>
        <v>5.0528048892848803E-3</v>
      </c>
      <c r="D1114" s="8">
        <f t="shared" si="76"/>
        <v>6.9302668870142815E-3</v>
      </c>
      <c r="E1114" s="8">
        <f t="shared" si="77"/>
        <v>9.9046319827105298E-3</v>
      </c>
      <c r="F1114" s="8">
        <f t="shared" si="78"/>
        <v>8.2961230237483027E-3</v>
      </c>
      <c r="G1114">
        <f t="shared" si="73"/>
        <v>1.996833890799821E-3</v>
      </c>
      <c r="H1114" s="12">
        <f t="shared" si="74"/>
        <v>0.19400002422797327</v>
      </c>
      <c r="I1114" s="12"/>
    </row>
    <row r="1115" spans="1:9" x14ac:dyDescent="0.3">
      <c r="A1115" s="15" t="s">
        <v>1129</v>
      </c>
      <c r="B1115" s="10">
        <v>1.0793745027628882E-2</v>
      </c>
      <c r="C1115" s="8">
        <f t="shared" si="75"/>
        <v>1.0292956914548124E-2</v>
      </c>
      <c r="D1115" s="8">
        <f t="shared" si="76"/>
        <v>7.300243659652028E-3</v>
      </c>
      <c r="E1115" s="8">
        <f t="shared" si="77"/>
        <v>9.8330343727221648E-3</v>
      </c>
      <c r="F1115" s="8">
        <f t="shared" si="78"/>
        <v>8.4375917177154577E-3</v>
      </c>
      <c r="G1115">
        <f t="shared" si="73"/>
        <v>2.3561533099134245E-3</v>
      </c>
      <c r="H1115" s="12">
        <f t="shared" si="74"/>
        <v>0.21828876853051002</v>
      </c>
      <c r="I1115" s="12"/>
    </row>
    <row r="1116" spans="1:9" x14ac:dyDescent="0.3">
      <c r="A1116" s="15" t="s">
        <v>1130</v>
      </c>
      <c r="B1116" s="10">
        <v>9.9945055516066934E-3</v>
      </c>
      <c r="C1116" s="8">
        <f t="shared" si="75"/>
        <v>1.0793745027628882E-2</v>
      </c>
      <c r="D1116" s="8">
        <f t="shared" si="76"/>
        <v>8.1018146998409063E-3</v>
      </c>
      <c r="E1116" s="8">
        <f t="shared" si="77"/>
        <v>9.7967922155941783E-3</v>
      </c>
      <c r="F1116" s="8">
        <f t="shared" si="78"/>
        <v>8.8118689072406598E-3</v>
      </c>
      <c r="G1116">
        <f t="shared" si="73"/>
        <v>1.1826366443660336E-3</v>
      </c>
      <c r="H1116" s="12">
        <f t="shared" si="74"/>
        <v>0.11832867951890984</v>
      </c>
      <c r="I1116" s="12"/>
    </row>
    <row r="1117" spans="1:9" x14ac:dyDescent="0.3">
      <c r="A1117" s="15" t="s">
        <v>1131</v>
      </c>
      <c r="B1117" s="10">
        <v>6.9974229904997288E-3</v>
      </c>
      <c r="C1117" s="8">
        <f t="shared" si="75"/>
        <v>9.9945055516066934E-3</v>
      </c>
      <c r="D1117" s="8">
        <f t="shared" si="76"/>
        <v>8.7541344010210013E-3</v>
      </c>
      <c r="E1117" s="8">
        <f t="shared" si="77"/>
        <v>9.3267501265093151E-3</v>
      </c>
      <c r="F1117" s="8">
        <f t="shared" si="78"/>
        <v>8.9413269690126473E-3</v>
      </c>
      <c r="G1117">
        <f t="shared" si="73"/>
        <v>1.9439039785129186E-3</v>
      </c>
      <c r="H1117" s="12">
        <f t="shared" si="74"/>
        <v>0.27780283986720838</v>
      </c>
      <c r="I1117" s="12"/>
    </row>
    <row r="1118" spans="1:9" x14ac:dyDescent="0.3">
      <c r="A1118" s="15" t="s">
        <v>1132</v>
      </c>
      <c r="B1118" s="10">
        <v>8.0622663965643025E-3</v>
      </c>
      <c r="C1118" s="8">
        <f t="shared" si="75"/>
        <v>6.9974229904997288E-3</v>
      </c>
      <c r="D1118" s="8">
        <f t="shared" si="76"/>
        <v>8.6262870747136604E-3</v>
      </c>
      <c r="E1118" s="8">
        <f t="shared" si="77"/>
        <v>8.9163892576363101E-3</v>
      </c>
      <c r="F1118" s="8">
        <f t="shared" si="78"/>
        <v>8.7194673900738064E-3</v>
      </c>
      <c r="G1118">
        <f t="shared" si="73"/>
        <v>6.5720099350950398E-4</v>
      </c>
      <c r="H1118" s="12">
        <f t="shared" si="74"/>
        <v>8.1515663361057769E-2</v>
      </c>
      <c r="I1118" s="12"/>
    </row>
    <row r="1119" spans="1:9" x14ac:dyDescent="0.3">
      <c r="A1119" s="15" t="s">
        <v>1133</v>
      </c>
      <c r="B1119" s="10">
        <v>1.3799744245981028E-2</v>
      </c>
      <c r="C1119" s="8">
        <f t="shared" si="75"/>
        <v>8.0622663965643025E-3</v>
      </c>
      <c r="D1119" s="8">
        <f t="shared" si="76"/>
        <v>9.2281793761695464E-3</v>
      </c>
      <c r="E1119" s="8">
        <f t="shared" si="77"/>
        <v>8.738259042830392E-3</v>
      </c>
      <c r="F1119" s="8">
        <f t="shared" si="78"/>
        <v>8.9384919294328239E-3</v>
      </c>
      <c r="G1119">
        <f t="shared" si="73"/>
        <v>4.8612523165482042E-3</v>
      </c>
      <c r="H1119" s="12">
        <f t="shared" si="74"/>
        <v>0.35227118922613165</v>
      </c>
      <c r="I1119" s="12"/>
    </row>
    <row r="1120" spans="1:9" x14ac:dyDescent="0.3">
      <c r="A1120" s="15" t="s">
        <v>1134</v>
      </c>
      <c r="B1120" s="10">
        <v>6.6031238836781921E-3</v>
      </c>
      <c r="C1120" s="8">
        <f t="shared" si="75"/>
        <v>1.3799744245981028E-2</v>
      </c>
      <c r="D1120" s="8">
        <f t="shared" si="76"/>
        <v>9.9295368424561267E-3</v>
      </c>
      <c r="E1120" s="8">
        <f t="shared" si="77"/>
        <v>8.8495204690591262E-3</v>
      </c>
      <c r="F1120" s="8">
        <f t="shared" si="78"/>
        <v>9.3138014007513072E-3</v>
      </c>
      <c r="G1120">
        <f t="shared" si="73"/>
        <v>2.7106775170731151E-3</v>
      </c>
      <c r="H1120" s="12">
        <f t="shared" si="74"/>
        <v>0.4105144117882526</v>
      </c>
      <c r="I1120" s="12"/>
    </row>
    <row r="1121" spans="1:9" x14ac:dyDescent="0.3">
      <c r="A1121" s="15" t="s">
        <v>1135</v>
      </c>
      <c r="B1121" s="10">
        <v>7.8807550008308438E-3</v>
      </c>
      <c r="C1121" s="8">
        <f t="shared" si="75"/>
        <v>6.6031238836781921E-3</v>
      </c>
      <c r="D1121" s="8">
        <f t="shared" si="76"/>
        <v>9.0914126136659897E-3</v>
      </c>
      <c r="E1121" s="8">
        <f t="shared" si="77"/>
        <v>8.5219651553940061E-3</v>
      </c>
      <c r="F1121" s="8">
        <f t="shared" si="78"/>
        <v>8.7875940570306173E-3</v>
      </c>
      <c r="G1121">
        <f t="shared" si="73"/>
        <v>9.0683905619977356E-4</v>
      </c>
      <c r="H1121" s="12">
        <f t="shared" si="74"/>
        <v>0.11507007337547841</v>
      </c>
      <c r="I1121" s="12"/>
    </row>
    <row r="1122" spans="1:9" x14ac:dyDescent="0.3">
      <c r="A1122" s="15" t="s">
        <v>1136</v>
      </c>
      <c r="B1122" s="10">
        <v>6.1400733165079911E-3</v>
      </c>
      <c r="C1122" s="8">
        <f t="shared" si="75"/>
        <v>7.8807550008308438E-3</v>
      </c>
      <c r="D1122" s="8">
        <f t="shared" si="76"/>
        <v>8.6686625035108204E-3</v>
      </c>
      <c r="E1122" s="8">
        <f t="shared" si="77"/>
        <v>8.4371123526563122E-3</v>
      </c>
      <c r="F1122" s="8">
        <f t="shared" si="78"/>
        <v>8.5455165089823263E-3</v>
      </c>
      <c r="G1122">
        <f t="shared" si="73"/>
        <v>2.4054431924743352E-3</v>
      </c>
      <c r="H1122" s="12">
        <f t="shared" si="74"/>
        <v>0.39176131431641753</v>
      </c>
      <c r="I1122" s="12"/>
    </row>
    <row r="1123" spans="1:9" x14ac:dyDescent="0.3">
      <c r="A1123" s="15" t="s">
        <v>1137</v>
      </c>
      <c r="B1123" s="10">
        <v>8.2861141186564829E-3</v>
      </c>
      <c r="C1123" s="8">
        <f t="shared" si="75"/>
        <v>6.1400733165079911E-3</v>
      </c>
      <c r="D1123" s="8">
        <f t="shared" si="76"/>
        <v>8.4971925687124701E-3</v>
      </c>
      <c r="E1123" s="8">
        <f t="shared" si="77"/>
        <v>7.9900795964454058E-3</v>
      </c>
      <c r="F1123" s="8">
        <f t="shared" si="78"/>
        <v>8.2853750623921012E-3</v>
      </c>
      <c r="G1123">
        <f t="shared" si="73"/>
        <v>7.390562643816434E-7</v>
      </c>
      <c r="H1123" s="12">
        <f t="shared" si="74"/>
        <v>8.919214167200904E-5</v>
      </c>
      <c r="I1123" s="12"/>
    </row>
    <row r="1124" spans="1:9" x14ac:dyDescent="0.3">
      <c r="A1124" s="15" t="s">
        <v>1138</v>
      </c>
      <c r="B1124" s="10">
        <v>6.0646429506764441E-3</v>
      </c>
      <c r="C1124" s="8">
        <f t="shared" si="75"/>
        <v>8.2861141186564829E-3</v>
      </c>
      <c r="D1124" s="8">
        <f t="shared" si="76"/>
        <v>8.5419621131309076E-3</v>
      </c>
      <c r="E1124" s="8">
        <f t="shared" si="77"/>
        <v>7.9665287061594908E-3</v>
      </c>
      <c r="F1124" s="8">
        <f t="shared" si="78"/>
        <v>8.2937248943581576E-3</v>
      </c>
      <c r="G1124">
        <f t="shared" si="73"/>
        <v>2.2290819436817134E-3</v>
      </c>
      <c r="H1124" s="12">
        <f t="shared" si="74"/>
        <v>0.36755369801829535</v>
      </c>
      <c r="I1124" s="12"/>
    </row>
    <row r="1125" spans="1:9" x14ac:dyDescent="0.3">
      <c r="A1125" s="15" t="s">
        <v>1139</v>
      </c>
      <c r="B1125" s="10">
        <v>1.6565902755144905E-2</v>
      </c>
      <c r="C1125" s="8">
        <f t="shared" si="75"/>
        <v>6.0646429506764441E-3</v>
      </c>
      <c r="D1125" s="8">
        <f t="shared" si="76"/>
        <v>6.9949418540699903E-3</v>
      </c>
      <c r="E1125" s="8">
        <f t="shared" si="77"/>
        <v>7.8279535758559709E-3</v>
      </c>
      <c r="F1125" s="8">
        <f t="shared" si="78"/>
        <v>7.4897379507702574E-3</v>
      </c>
      <c r="G1125">
        <f t="shared" si="73"/>
        <v>9.0761648043746479E-3</v>
      </c>
      <c r="H1125" s="12">
        <f t="shared" si="74"/>
        <v>0.54788229404255351</v>
      </c>
      <c r="I1125" s="12"/>
    </row>
    <row r="1126" spans="1:9" x14ac:dyDescent="0.3">
      <c r="A1126" s="15" t="s">
        <v>1140</v>
      </c>
      <c r="B1126" s="10">
        <v>1.125787240752469E-2</v>
      </c>
      <c r="C1126" s="8">
        <f t="shared" si="75"/>
        <v>1.6565902755144905E-2</v>
      </c>
      <c r="D1126" s="8">
        <f t="shared" si="76"/>
        <v>8.9874976283633341E-3</v>
      </c>
      <c r="E1126" s="8">
        <f t="shared" si="77"/>
        <v>8.1797722647928214E-3</v>
      </c>
      <c r="F1126" s="8">
        <f t="shared" si="78"/>
        <v>8.5810196815080345E-3</v>
      </c>
      <c r="G1126">
        <f t="shared" si="73"/>
        <v>2.6768527260166552E-3</v>
      </c>
      <c r="H1126" s="12">
        <f t="shared" si="74"/>
        <v>0.23777607607521506</v>
      </c>
      <c r="I1126" s="12"/>
    </row>
    <row r="1127" spans="1:9" x14ac:dyDescent="0.3">
      <c r="A1127" s="15" t="s">
        <v>1141</v>
      </c>
      <c r="B1127" s="10">
        <v>1.6769963529321152E-2</v>
      </c>
      <c r="C1127" s="8">
        <f t="shared" si="75"/>
        <v>1.125787240752469E-2</v>
      </c>
      <c r="D1127" s="8">
        <f t="shared" si="76"/>
        <v>9.662921109702103E-3</v>
      </c>
      <c r="E1127" s="8">
        <f t="shared" si="77"/>
        <v>8.4065487345974643E-3</v>
      </c>
      <c r="F1127" s="8">
        <f t="shared" si="78"/>
        <v>9.0104984249797983E-3</v>
      </c>
      <c r="G1127">
        <f t="shared" si="73"/>
        <v>7.7594651043413534E-3</v>
      </c>
      <c r="H1127" s="12">
        <f t="shared" si="74"/>
        <v>0.46270017765837423</v>
      </c>
      <c r="I1127" s="12"/>
    </row>
    <row r="1128" spans="1:9" x14ac:dyDescent="0.3">
      <c r="A1128" s="15" t="s">
        <v>1142</v>
      </c>
      <c r="B1128" s="10">
        <v>1.0223693604609053E-2</v>
      </c>
      <c r="C1128" s="8">
        <f t="shared" si="75"/>
        <v>1.6769963529321152E-2</v>
      </c>
      <c r="D1128" s="8">
        <f t="shared" si="76"/>
        <v>1.1788899152264734E-2</v>
      </c>
      <c r="E1128" s="8">
        <f t="shared" si="77"/>
        <v>8.8721222697261421E-3</v>
      </c>
      <c r="F1128" s="8">
        <f t="shared" si="78"/>
        <v>1.0221612976163247E-2</v>
      </c>
      <c r="G1128">
        <f t="shared" si="73"/>
        <v>2.0806284458056018E-6</v>
      </c>
      <c r="H1128" s="12">
        <f t="shared" si="74"/>
        <v>2.0351044605519198E-4</v>
      </c>
      <c r="I1128" s="12"/>
    </row>
    <row r="1129" spans="1:9" x14ac:dyDescent="0.3">
      <c r="A1129" s="15" t="s">
        <v>1143</v>
      </c>
      <c r="B1129" s="10">
        <v>1.3412702080229525E-2</v>
      </c>
      <c r="C1129" s="8">
        <f t="shared" si="75"/>
        <v>1.0223693604609053E-2</v>
      </c>
      <c r="D1129" s="8">
        <f t="shared" si="76"/>
        <v>1.2176415049455247E-2</v>
      </c>
      <c r="E1129" s="8">
        <f t="shared" si="77"/>
        <v>9.0503216882741183E-3</v>
      </c>
      <c r="F1129" s="8">
        <f t="shared" si="78"/>
        <v>1.0493807129564494E-2</v>
      </c>
      <c r="G1129">
        <f t="shared" si="73"/>
        <v>2.9188949506650311E-3</v>
      </c>
      <c r="H1129" s="12">
        <f t="shared" si="74"/>
        <v>0.21762169421234781</v>
      </c>
      <c r="I1129" s="12"/>
    </row>
    <row r="1130" spans="1:9" x14ac:dyDescent="0.3">
      <c r="A1130" s="15" t="s">
        <v>1144</v>
      </c>
      <c r="B1130" s="10">
        <v>1.9055027995106524E-2</v>
      </c>
      <c r="C1130" s="8">
        <f t="shared" si="75"/>
        <v>1.3412702080229525E-2</v>
      </c>
      <c r="D1130" s="8">
        <f t="shared" si="76"/>
        <v>1.3646026875365865E-2</v>
      </c>
      <c r="E1130" s="8">
        <f t="shared" si="77"/>
        <v>9.3567438078184222E-3</v>
      </c>
      <c r="F1130" s="8">
        <f t="shared" si="78"/>
        <v>1.1325943363501812E-2</v>
      </c>
      <c r="G1130">
        <f t="shared" si="73"/>
        <v>7.7290846316047119E-3</v>
      </c>
      <c r="H1130" s="12">
        <f t="shared" si="74"/>
        <v>0.40561916957506439</v>
      </c>
      <c r="I1130" s="12"/>
    </row>
    <row r="1131" spans="1:9" x14ac:dyDescent="0.3">
      <c r="A1131" s="15" t="s">
        <v>1145</v>
      </c>
      <c r="B1131" s="10">
        <v>1.8406260622347979E-2</v>
      </c>
      <c r="C1131" s="8">
        <f t="shared" si="75"/>
        <v>1.9055027995106524E-2</v>
      </c>
      <c r="D1131" s="8">
        <f t="shared" si="76"/>
        <v>1.4143851923358189E-2</v>
      </c>
      <c r="E1131" s="8">
        <f t="shared" si="77"/>
        <v>9.8569021456448164E-3</v>
      </c>
      <c r="F1131" s="8">
        <f t="shared" si="78"/>
        <v>1.1759006675996459E-2</v>
      </c>
      <c r="G1131">
        <f t="shared" si="73"/>
        <v>6.6472539463515203E-3</v>
      </c>
      <c r="H1131" s="12">
        <f t="shared" si="74"/>
        <v>0.36114092279453819</v>
      </c>
      <c r="I1131" s="12"/>
    </row>
    <row r="1132" spans="1:9" x14ac:dyDescent="0.3">
      <c r="A1132" s="15" t="s">
        <v>1146</v>
      </c>
      <c r="B1132" s="10">
        <v>1.8827481238245302E-2</v>
      </c>
      <c r="C1132" s="8">
        <f t="shared" si="75"/>
        <v>1.8406260622347979E-2</v>
      </c>
      <c r="D1132" s="8">
        <f t="shared" si="76"/>
        <v>1.5573529566322847E-2</v>
      </c>
      <c r="E1132" s="8">
        <f t="shared" si="77"/>
        <v>1.0309774307962481E-2</v>
      </c>
      <c r="F1132" s="8">
        <f t="shared" si="78"/>
        <v>1.2637724054993684E-2</v>
      </c>
      <c r="G1132">
        <f t="shared" si="73"/>
        <v>6.1897571832516176E-3</v>
      </c>
      <c r="H1132" s="12">
        <f t="shared" si="74"/>
        <v>0.32876182984466462</v>
      </c>
      <c r="I1132" s="12"/>
    </row>
    <row r="1133" spans="1:9" x14ac:dyDescent="0.3">
      <c r="A1133" s="15" t="s">
        <v>1147</v>
      </c>
      <c r="B1133" s="10">
        <v>8.3363343687275181E-3</v>
      </c>
      <c r="C1133" s="8">
        <f t="shared" si="75"/>
        <v>1.8827481238245302E-2</v>
      </c>
      <c r="D1133" s="8">
        <f t="shared" si="76"/>
        <v>1.5985033108107678E-2</v>
      </c>
      <c r="E1133" s="8">
        <f t="shared" si="77"/>
        <v>1.0857119372124335E-2</v>
      </c>
      <c r="F1133" s="8">
        <f t="shared" si="78"/>
        <v>1.3057392197471004E-2</v>
      </c>
      <c r="G1133">
        <f t="shared" si="73"/>
        <v>4.721057828743486E-3</v>
      </c>
      <c r="H1133" s="12">
        <f t="shared" si="74"/>
        <v>0.56632299280770348</v>
      </c>
      <c r="I1133" s="12"/>
    </row>
    <row r="1134" spans="1:9" x14ac:dyDescent="0.3">
      <c r="A1134" s="15" t="s">
        <v>1148</v>
      </c>
      <c r="B1134" s="10">
        <v>1.9942032490393044E-2</v>
      </c>
      <c r="C1134" s="8">
        <f t="shared" si="75"/>
        <v>8.3363343687275181E-3</v>
      </c>
      <c r="D1134" s="8">
        <f t="shared" si="76"/>
        <v>1.5607561260931371E-2</v>
      </c>
      <c r="E1134" s="8">
        <f t="shared" si="77"/>
        <v>1.0930002432261667E-2</v>
      </c>
      <c r="F1134" s="8">
        <f t="shared" si="78"/>
        <v>1.2922436951973018E-2</v>
      </c>
      <c r="G1134">
        <f t="shared" si="73"/>
        <v>7.0195955384200256E-3</v>
      </c>
      <c r="H1134" s="12">
        <f t="shared" si="74"/>
        <v>0.35200000510487955</v>
      </c>
      <c r="I1134" s="12"/>
    </row>
    <row r="1135" spans="1:9" x14ac:dyDescent="0.3">
      <c r="A1135" s="15" t="s">
        <v>1149</v>
      </c>
      <c r="B1135" s="10">
        <v>2.2487011458891263E-2</v>
      </c>
      <c r="C1135" s="8">
        <f t="shared" si="75"/>
        <v>1.9942032490393044E-2</v>
      </c>
      <c r="D1135" s="8">
        <f t="shared" si="76"/>
        <v>1.6913427342964076E-2</v>
      </c>
      <c r="E1135" s="8">
        <f t="shared" si="77"/>
        <v>1.1489337562641512E-2</v>
      </c>
      <c r="F1135" s="8">
        <f t="shared" si="78"/>
        <v>1.3761305903641939E-2</v>
      </c>
      <c r="G1135">
        <f t="shared" si="73"/>
        <v>8.7257055552493242E-3</v>
      </c>
      <c r="H1135" s="12">
        <f t="shared" si="74"/>
        <v>0.38803313509226767</v>
      </c>
      <c r="I1135" s="12"/>
    </row>
    <row r="1136" spans="1:9" x14ac:dyDescent="0.3">
      <c r="A1136" s="15" t="s">
        <v>1150</v>
      </c>
      <c r="B1136" s="10">
        <v>1.5533075880430102E-2</v>
      </c>
      <c r="C1136" s="8">
        <f t="shared" si="75"/>
        <v>2.2487011458891263E-2</v>
      </c>
      <c r="D1136" s="8">
        <f t="shared" si="76"/>
        <v>1.759982403572102E-2</v>
      </c>
      <c r="E1136" s="8">
        <f t="shared" si="77"/>
        <v>1.228180149762362E-2</v>
      </c>
      <c r="F1136" s="8">
        <f t="shared" si="78"/>
        <v>1.4409423121933131E-2</v>
      </c>
      <c r="G1136">
        <f t="shared" ref="G1136:G1199" si="79">SQRT((B1136-F1136)^2)</f>
        <v>1.1236527584969711E-3</v>
      </c>
      <c r="H1136" s="12">
        <f t="shared" ref="H1136:H1199" si="80">ABS(B1136-F1136)/B1136</f>
        <v>7.2339359386806634E-2</v>
      </c>
      <c r="I1136" s="12"/>
    </row>
    <row r="1137" spans="1:9" x14ac:dyDescent="0.3">
      <c r="A1137" s="15" t="s">
        <v>1151</v>
      </c>
      <c r="B1137" s="10">
        <v>1.6316816373689709E-2</v>
      </c>
      <c r="C1137" s="8">
        <f t="shared" si="75"/>
        <v>1.5533075880430102E-2</v>
      </c>
      <c r="D1137" s="8">
        <f t="shared" si="76"/>
        <v>1.7025187087337447E-2</v>
      </c>
      <c r="E1137" s="8">
        <f t="shared" si="77"/>
        <v>1.251998872334553E-2</v>
      </c>
      <c r="F1137" s="8">
        <f t="shared" si="78"/>
        <v>1.4238640703281596E-2</v>
      </c>
      <c r="G1137">
        <f t="shared" si="79"/>
        <v>2.0781756704081125E-3</v>
      </c>
      <c r="H1137" s="12">
        <f t="shared" si="80"/>
        <v>0.12736404104903071</v>
      </c>
      <c r="I1137" s="12"/>
    </row>
    <row r="1138" spans="1:9" x14ac:dyDescent="0.3">
      <c r="A1138" s="15" t="s">
        <v>1152</v>
      </c>
      <c r="B1138" s="10">
        <v>2.0664714274663341E-2</v>
      </c>
      <c r="C1138" s="8">
        <f t="shared" si="75"/>
        <v>1.6316816373689709E-2</v>
      </c>
      <c r="D1138" s="8">
        <f t="shared" si="76"/>
        <v>1.6523054114426328E-2</v>
      </c>
      <c r="E1138" s="8">
        <f t="shared" si="77"/>
        <v>1.2771037420893749E-2</v>
      </c>
      <c r="F1138" s="8">
        <f t="shared" si="78"/>
        <v>1.4094086653504175E-2</v>
      </c>
      <c r="G1138">
        <f t="shared" si="79"/>
        <v>6.5706276211591665E-3</v>
      </c>
      <c r="H1138" s="12">
        <f t="shared" si="80"/>
        <v>0.31796363278128181</v>
      </c>
      <c r="I1138" s="12"/>
    </row>
    <row r="1139" spans="1:9" x14ac:dyDescent="0.3">
      <c r="A1139" s="15" t="s">
        <v>1153</v>
      </c>
      <c r="B1139" s="10">
        <v>2.0369104249252964E-2</v>
      </c>
      <c r="C1139" s="8">
        <f t="shared" si="75"/>
        <v>2.0664714274663341E-2</v>
      </c>
      <c r="D1139" s="8">
        <f t="shared" si="76"/>
        <v>1.8988730095613492E-2</v>
      </c>
      <c r="E1139" s="8">
        <f t="shared" si="77"/>
        <v>1.3256046908305414E-2</v>
      </c>
      <c r="F1139" s="8">
        <f t="shared" si="78"/>
        <v>1.548035018614248E-2</v>
      </c>
      <c r="G1139">
        <f t="shared" si="79"/>
        <v>4.8887540631104842E-3</v>
      </c>
      <c r="H1139" s="12">
        <f t="shared" si="80"/>
        <v>0.24000829900459561</v>
      </c>
      <c r="I1139" s="12"/>
    </row>
    <row r="1140" spans="1:9" x14ac:dyDescent="0.3">
      <c r="A1140" s="15" t="s">
        <v>1154</v>
      </c>
      <c r="B1140" s="10">
        <v>1.9177335721266824E-2</v>
      </c>
      <c r="C1140" s="8">
        <f t="shared" si="75"/>
        <v>2.0369104249252964E-2</v>
      </c>
      <c r="D1140" s="8">
        <f t="shared" si="76"/>
        <v>1.9074144447385474E-2</v>
      </c>
      <c r="E1140" s="8">
        <f t="shared" si="77"/>
        <v>1.3863850601885106E-2</v>
      </c>
      <c r="F1140" s="8">
        <f t="shared" si="78"/>
        <v>1.5767102448254456E-2</v>
      </c>
      <c r="G1140">
        <f t="shared" si="79"/>
        <v>3.4102332730123683E-3</v>
      </c>
      <c r="H1140" s="12">
        <f t="shared" si="80"/>
        <v>0.17782622792750971</v>
      </c>
      <c r="I1140" s="12"/>
    </row>
    <row r="1141" spans="1:9" x14ac:dyDescent="0.3">
      <c r="A1141" s="15" t="s">
        <v>1155</v>
      </c>
      <c r="B1141" s="10">
        <v>1.2874083874671836E-2</v>
      </c>
      <c r="C1141" s="8">
        <f t="shared" si="75"/>
        <v>1.9177335721266824E-2</v>
      </c>
      <c r="D1141" s="8">
        <f t="shared" si="76"/>
        <v>1.841220929986059E-2</v>
      </c>
      <c r="E1141" s="8">
        <f t="shared" si="77"/>
        <v>1.4369081025735224E-2</v>
      </c>
      <c r="F1141" s="8">
        <f t="shared" si="78"/>
        <v>1.5650789283141914E-2</v>
      </c>
      <c r="G1141">
        <f t="shared" si="79"/>
        <v>2.776705408470078E-3</v>
      </c>
      <c r="H1141" s="12">
        <f t="shared" si="80"/>
        <v>0.21568178640912086</v>
      </c>
      <c r="I1141" s="12"/>
    </row>
    <row r="1142" spans="1:9" x14ac:dyDescent="0.3">
      <c r="A1142" s="15" t="s">
        <v>1156</v>
      </c>
      <c r="B1142" s="10">
        <v>1.0610064081844109E-2</v>
      </c>
      <c r="C1142" s="8">
        <f t="shared" ref="C1142:C1205" si="81">B1141</f>
        <v>1.2874083874671836E-2</v>
      </c>
      <c r="D1142" s="8">
        <f t="shared" si="76"/>
        <v>1.7880410898708936E-2</v>
      </c>
      <c r="E1142" s="8">
        <f t="shared" si="77"/>
        <v>1.4327005554312077E-2</v>
      </c>
      <c r="F1142" s="8">
        <f t="shared" si="78"/>
        <v>1.5386822495331003E-2</v>
      </c>
      <c r="G1142">
        <f t="shared" si="79"/>
        <v>4.7767584134868948E-3</v>
      </c>
      <c r="H1142" s="12">
        <f t="shared" si="80"/>
        <v>0.45021013790678804</v>
      </c>
      <c r="I1142" s="12"/>
    </row>
    <row r="1143" spans="1:9" x14ac:dyDescent="0.3">
      <c r="A1143" s="15" t="s">
        <v>1157</v>
      </c>
      <c r="B1143" s="10">
        <v>1.3654103396737628E-2</v>
      </c>
      <c r="C1143" s="8">
        <f t="shared" si="81"/>
        <v>1.0610064081844109E-2</v>
      </c>
      <c r="D1143" s="8">
        <f t="shared" si="76"/>
        <v>1.6739060440339813E-2</v>
      </c>
      <c r="E1143" s="8">
        <f t="shared" si="77"/>
        <v>1.4509139199683253E-2</v>
      </c>
      <c r="F1143" s="8">
        <f t="shared" si="78"/>
        <v>1.4909284762693537E-2</v>
      </c>
      <c r="G1143">
        <f t="shared" si="79"/>
        <v>1.255181365955909E-3</v>
      </c>
      <c r="H1143" s="12">
        <f t="shared" si="80"/>
        <v>9.1927044162841864E-2</v>
      </c>
      <c r="I1143" s="12"/>
    </row>
    <row r="1144" spans="1:9" x14ac:dyDescent="0.3">
      <c r="A1144" s="15" t="s">
        <v>1158</v>
      </c>
      <c r="B1144" s="10">
        <v>1.7964250436035195E-2</v>
      </c>
      <c r="C1144" s="8">
        <f t="shared" si="81"/>
        <v>1.3654103396737628E-2</v>
      </c>
      <c r="D1144" s="8">
        <f t="shared" si="76"/>
        <v>1.5336938264754674E-2</v>
      </c>
      <c r="E1144" s="8">
        <f t="shared" si="77"/>
        <v>1.4771564126769927E-2</v>
      </c>
      <c r="F1144" s="8">
        <f t="shared" si="78"/>
        <v>1.4327515791791543E-2</v>
      </c>
      <c r="G1144">
        <f t="shared" si="79"/>
        <v>3.6367346442436523E-3</v>
      </c>
      <c r="H1144" s="12">
        <f t="shared" si="80"/>
        <v>0.2024428827238226</v>
      </c>
      <c r="I1144" s="12"/>
    </row>
    <row r="1145" spans="1:9" x14ac:dyDescent="0.3">
      <c r="A1145" s="15" t="s">
        <v>1159</v>
      </c>
      <c r="B1145" s="10">
        <v>1.3724368637351431E-2</v>
      </c>
      <c r="C1145" s="8">
        <f t="shared" si="81"/>
        <v>1.7964250436035195E-2</v>
      </c>
      <c r="D1145" s="8">
        <f t="shared" si="76"/>
        <v>1.4855967502111118E-2</v>
      </c>
      <c r="E1145" s="8">
        <f t="shared" si="77"/>
        <v>1.5309026723112074E-2</v>
      </c>
      <c r="F1145" s="8">
        <f t="shared" si="78"/>
        <v>1.4302075432334437E-2</v>
      </c>
      <c r="G1145">
        <f t="shared" si="79"/>
        <v>5.7770679498300552E-4</v>
      </c>
      <c r="H1145" s="12">
        <f t="shared" si="80"/>
        <v>4.2093506102040483E-2</v>
      </c>
      <c r="I1145" s="12"/>
    </row>
    <row r="1146" spans="1:9" x14ac:dyDescent="0.3">
      <c r="A1146" s="15" t="s">
        <v>1160</v>
      </c>
      <c r="B1146" s="10">
        <v>2.6518786636603772E-2</v>
      </c>
      <c r="C1146" s="8">
        <f t="shared" si="81"/>
        <v>1.3724368637351431E-2</v>
      </c>
      <c r="D1146" s="8">
        <f t="shared" si="76"/>
        <v>1.3765374085328042E-2</v>
      </c>
      <c r="E1146" s="8">
        <f t="shared" si="77"/>
        <v>1.5556220110325479E-2</v>
      </c>
      <c r="F1146" s="8">
        <f t="shared" si="78"/>
        <v>1.3879037466006999E-2</v>
      </c>
      <c r="G1146">
        <f t="shared" si="79"/>
        <v>1.2639749170596773E-2</v>
      </c>
      <c r="H1146" s="12">
        <f t="shared" si="80"/>
        <v>0.47663376698955673</v>
      </c>
      <c r="I1146" s="12"/>
    </row>
    <row r="1147" spans="1:9" x14ac:dyDescent="0.3">
      <c r="A1147" s="15" t="s">
        <v>1161</v>
      </c>
      <c r="B1147" s="10">
        <v>1.0662443114320951E-2</v>
      </c>
      <c r="C1147" s="8">
        <f t="shared" si="81"/>
        <v>2.6518786636603772E-2</v>
      </c>
      <c r="D1147" s="8">
        <f t="shared" si="76"/>
        <v>1.6494314637714426E-2</v>
      </c>
      <c r="E1147" s="8">
        <f t="shared" si="77"/>
        <v>1.6485953914231268E-2</v>
      </c>
      <c r="F1147" s="8">
        <f t="shared" si="78"/>
        <v>1.5556839130528822E-2</v>
      </c>
      <c r="G1147">
        <f t="shared" si="79"/>
        <v>4.8943960162078706E-3</v>
      </c>
      <c r="H1147" s="12">
        <f t="shared" si="80"/>
        <v>0.45903138368298579</v>
      </c>
      <c r="I1147" s="12"/>
    </row>
    <row r="1148" spans="1:9" x14ac:dyDescent="0.3">
      <c r="A1148" s="15" t="s">
        <v>1162</v>
      </c>
      <c r="B1148" s="10">
        <v>1.7951787001028664E-2</v>
      </c>
      <c r="C1148" s="8">
        <f t="shared" si="81"/>
        <v>1.0662443114320951E-2</v>
      </c>
      <c r="D1148" s="8">
        <f t="shared" si="76"/>
        <v>1.6504790444209796E-2</v>
      </c>
      <c r="E1148" s="8">
        <f t="shared" si="77"/>
        <v>1.621761483964836E-2</v>
      </c>
      <c r="F1148" s="8">
        <f t="shared" si="78"/>
        <v>1.5483023812121065E-2</v>
      </c>
      <c r="G1148">
        <f t="shared" si="79"/>
        <v>2.4687631889075985E-3</v>
      </c>
      <c r="H1148" s="12">
        <f t="shared" si="80"/>
        <v>0.13752186279650794</v>
      </c>
      <c r="I1148" s="12"/>
    </row>
    <row r="1149" spans="1:9" x14ac:dyDescent="0.3">
      <c r="A1149" s="15" t="s">
        <v>1163</v>
      </c>
      <c r="B1149" s="10">
        <v>1.1076812739792045E-2</v>
      </c>
      <c r="C1149" s="8">
        <f t="shared" si="81"/>
        <v>1.7951787001028664E-2</v>
      </c>
      <c r="D1149" s="8">
        <f t="shared" si="76"/>
        <v>1.7364327165068003E-2</v>
      </c>
      <c r="E1149" s="8">
        <f t="shared" si="77"/>
        <v>1.6521883684807635E-2</v>
      </c>
      <c r="F1149" s="8">
        <f t="shared" si="78"/>
        <v>1.6010099249331115E-2</v>
      </c>
      <c r="G1149">
        <f t="shared" si="79"/>
        <v>4.9332865095390692E-3</v>
      </c>
      <c r="H1149" s="12">
        <f t="shared" si="80"/>
        <v>0.44537057955460985</v>
      </c>
      <c r="I1149" s="12"/>
    </row>
    <row r="1150" spans="1:9" x14ac:dyDescent="0.3">
      <c r="A1150" s="15" t="s">
        <v>1164</v>
      </c>
      <c r="B1150" s="10">
        <v>1.1491300290383626E-2</v>
      </c>
      <c r="C1150" s="8">
        <f t="shared" si="81"/>
        <v>1.1076812739792045E-2</v>
      </c>
      <c r="D1150" s="8">
        <f t="shared" si="76"/>
        <v>1.5986839625819371E-2</v>
      </c>
      <c r="E1150" s="8">
        <f t="shared" si="77"/>
        <v>1.6263104103465403E-2</v>
      </c>
      <c r="F1150" s="8">
        <f t="shared" si="78"/>
        <v>1.5248707065451826E-2</v>
      </c>
      <c r="G1150">
        <f t="shared" si="79"/>
        <v>3.7574067750682002E-3</v>
      </c>
      <c r="H1150" s="12">
        <f t="shared" si="80"/>
        <v>0.32697838191667017</v>
      </c>
      <c r="I1150" s="12"/>
    </row>
    <row r="1151" spans="1:9" x14ac:dyDescent="0.3">
      <c r="A1151" s="15" t="s">
        <v>1165</v>
      </c>
      <c r="B1151" s="10">
        <v>8.9514749152568383E-3</v>
      </c>
      <c r="C1151" s="8">
        <f t="shared" si="81"/>
        <v>1.1491300290383626E-2</v>
      </c>
      <c r="D1151" s="8">
        <f t="shared" si="76"/>
        <v>1.554022595642581E-2</v>
      </c>
      <c r="E1151" s="8">
        <f t="shared" si="77"/>
        <v>1.6320722589182431E-2</v>
      </c>
      <c r="F1151" s="8">
        <f t="shared" si="78"/>
        <v>1.5053962443121759E-2</v>
      </c>
      <c r="G1151">
        <f t="shared" si="79"/>
        <v>6.1024875278649204E-3</v>
      </c>
      <c r="H1151" s="12">
        <f t="shared" si="80"/>
        <v>0.68172983621546868</v>
      </c>
      <c r="I1151" s="12"/>
    </row>
    <row r="1152" spans="1:9" x14ac:dyDescent="0.3">
      <c r="A1152" s="15" t="s">
        <v>1166</v>
      </c>
      <c r="B1152" s="10">
        <v>1.0013420826604839E-2</v>
      </c>
      <c r="C1152" s="8">
        <f t="shared" si="81"/>
        <v>8.9514749152568383E-3</v>
      </c>
      <c r="D1152" s="8">
        <f t="shared" si="76"/>
        <v>1.2026763612156426E-2</v>
      </c>
      <c r="E1152" s="8">
        <f t="shared" si="77"/>
        <v>1.6117939536229121E-2</v>
      </c>
      <c r="F1152" s="8">
        <f t="shared" si="78"/>
        <v>1.3268475922194109E-2</v>
      </c>
      <c r="G1152">
        <f t="shared" si="79"/>
        <v>3.2550550955892706E-3</v>
      </c>
      <c r="H1152" s="12">
        <f t="shared" si="80"/>
        <v>0.32506923976877672</v>
      </c>
      <c r="I1152" s="12"/>
    </row>
    <row r="1153" spans="1:9" x14ac:dyDescent="0.3">
      <c r="A1153" s="15" t="s">
        <v>1167</v>
      </c>
      <c r="B1153" s="10">
        <v>1.4085699000909233E-2</v>
      </c>
      <c r="C1153" s="8">
        <f t="shared" si="81"/>
        <v>1.0013420826604839E-2</v>
      </c>
      <c r="D1153" s="8">
        <f t="shared" si="76"/>
        <v>1.1896959154613201E-2</v>
      </c>
      <c r="E1153" s="8">
        <f t="shared" si="77"/>
        <v>1.570695739220632E-2</v>
      </c>
      <c r="F1153" s="8">
        <f t="shared" si="78"/>
        <v>1.3037962280352464E-2</v>
      </c>
      <c r="G1153">
        <f t="shared" si="79"/>
        <v>1.0477367205567693E-3</v>
      </c>
      <c r="H1153" s="12">
        <f t="shared" si="80"/>
        <v>7.4383012194789752E-2</v>
      </c>
      <c r="I1153" s="12"/>
    </row>
    <row r="1154" spans="1:9" x14ac:dyDescent="0.3">
      <c r="A1154" s="15" t="s">
        <v>1168</v>
      </c>
      <c r="B1154" s="10">
        <v>1.3054299359771659E-2</v>
      </c>
      <c r="C1154" s="8">
        <f t="shared" si="81"/>
        <v>1.4085699000909233E-2</v>
      </c>
      <c r="D1154" s="8">
        <f t="shared" si="76"/>
        <v>1.1123741554589315E-2</v>
      </c>
      <c r="E1154" s="8">
        <f t="shared" si="77"/>
        <v>1.5510568227595466E-2</v>
      </c>
      <c r="F1154" s="8">
        <f t="shared" si="78"/>
        <v>1.2575429809617617E-2</v>
      </c>
      <c r="G1154">
        <f t="shared" si="79"/>
        <v>4.7886955015404194E-4</v>
      </c>
      <c r="H1154" s="12">
        <f t="shared" si="80"/>
        <v>3.6682899400157322E-2</v>
      </c>
      <c r="I1154" s="12"/>
    </row>
    <row r="1155" spans="1:9" x14ac:dyDescent="0.3">
      <c r="A1155" s="15" t="s">
        <v>1169</v>
      </c>
      <c r="B1155" s="10">
        <v>1.1156738414258491E-2</v>
      </c>
      <c r="C1155" s="8">
        <f t="shared" si="81"/>
        <v>1.3054299359771659E-2</v>
      </c>
      <c r="D1155" s="8">
        <f t="shared" si="76"/>
        <v>1.1519238878585239E-2</v>
      </c>
      <c r="E1155" s="8">
        <f t="shared" si="77"/>
        <v>1.5248150869483029E-2</v>
      </c>
      <c r="F1155" s="8">
        <f t="shared" si="78"/>
        <v>1.2664007509501475E-2</v>
      </c>
      <c r="G1155">
        <f t="shared" si="79"/>
        <v>1.507269095242984E-3</v>
      </c>
      <c r="H1155" s="12">
        <f t="shared" si="80"/>
        <v>0.13509943849868075</v>
      </c>
      <c r="I1155" s="12"/>
    </row>
    <row r="1156" spans="1:9" x14ac:dyDescent="0.3">
      <c r="A1156" s="15" t="s">
        <v>1170</v>
      </c>
      <c r="B1156" s="10">
        <v>1.1735585884460728E-2</v>
      </c>
      <c r="C1156" s="8">
        <f t="shared" si="81"/>
        <v>1.1156738414258491E-2</v>
      </c>
      <c r="D1156" s="8">
        <f t="shared" si="76"/>
        <v>1.145232650336021E-2</v>
      </c>
      <c r="E1156" s="8">
        <f t="shared" si="77"/>
        <v>1.5376351053370801E-2</v>
      </c>
      <c r="F1156" s="8">
        <f t="shared" si="78"/>
        <v>1.2686561012640667E-2</v>
      </c>
      <c r="G1156">
        <f t="shared" si="79"/>
        <v>9.5097512817993862E-4</v>
      </c>
      <c r="H1156" s="12">
        <f t="shared" si="80"/>
        <v>8.1033459900722943E-2</v>
      </c>
      <c r="I1156" s="12"/>
    </row>
    <row r="1157" spans="1:9" x14ac:dyDescent="0.3">
      <c r="A1157" s="15" t="s">
        <v>1171</v>
      </c>
      <c r="B1157" s="10">
        <v>1.235836913594701E-2</v>
      </c>
      <c r="C1157" s="8">
        <f t="shared" si="81"/>
        <v>1.1735585884460728E-2</v>
      </c>
      <c r="D1157" s="8">
        <f t="shared" si="76"/>
        <v>1.200914869720099E-2</v>
      </c>
      <c r="E1157" s="8">
        <f t="shared" si="77"/>
        <v>1.5003330753101148E-2</v>
      </c>
      <c r="F1157" s="8">
        <f t="shared" si="78"/>
        <v>1.2806107253807696E-2</v>
      </c>
      <c r="G1157">
        <f t="shared" si="79"/>
        <v>4.477381178606861E-4</v>
      </c>
      <c r="H1157" s="12">
        <f t="shared" si="80"/>
        <v>3.6229547194729941E-2</v>
      </c>
      <c r="I1157" s="12"/>
    </row>
    <row r="1158" spans="1:9" x14ac:dyDescent="0.3">
      <c r="A1158" s="15" t="s">
        <v>1172</v>
      </c>
      <c r="B1158" s="10">
        <v>8.0611722826934677E-3</v>
      </c>
      <c r="C1158" s="8">
        <f t="shared" si="81"/>
        <v>1.235836913594701E-2</v>
      </c>
      <c r="D1158" s="8">
        <f t="shared" si="76"/>
        <v>1.2478138359069425E-2</v>
      </c>
      <c r="E1158" s="8">
        <f t="shared" si="77"/>
        <v>1.4542937920240046E-2</v>
      </c>
      <c r="F1158" s="8">
        <f t="shared" si="78"/>
        <v>1.28476895792462E-2</v>
      </c>
      <c r="G1158">
        <f t="shared" si="79"/>
        <v>4.7865172965527326E-3</v>
      </c>
      <c r="H1158" s="12">
        <f t="shared" si="80"/>
        <v>0.59377434555379838</v>
      </c>
      <c r="I1158" s="12"/>
    </row>
    <row r="1159" spans="1:9" x14ac:dyDescent="0.3">
      <c r="A1159" s="15" t="s">
        <v>1173</v>
      </c>
      <c r="B1159" s="10">
        <v>1.2920817556828005E-2</v>
      </c>
      <c r="C1159" s="8">
        <f t="shared" si="81"/>
        <v>8.0611722826934677E-3</v>
      </c>
      <c r="D1159" s="8">
        <f t="shared" si="76"/>
        <v>1.127323301542627E-2</v>
      </c>
      <c r="E1159" s="8">
        <f t="shared" si="77"/>
        <v>1.4203305938524747E-2</v>
      </c>
      <c r="F1159" s="8">
        <f t="shared" si="78"/>
        <v>1.2132939996129839E-2</v>
      </c>
      <c r="G1159">
        <f t="shared" si="79"/>
        <v>7.8787756069816604E-4</v>
      </c>
      <c r="H1159" s="12">
        <f t="shared" si="80"/>
        <v>6.0977376797787246E-2</v>
      </c>
      <c r="I1159" s="12"/>
    </row>
    <row r="1160" spans="1:9" x14ac:dyDescent="0.3">
      <c r="A1160" s="15" t="s">
        <v>1174</v>
      </c>
      <c r="B1160" s="10">
        <v>1.3101340631129105E-2</v>
      </c>
      <c r="C1160" s="8">
        <f t="shared" si="81"/>
        <v>1.2920817556828005E-2</v>
      </c>
      <c r="D1160" s="8">
        <f t="shared" ref="D1160:D1223" si="82">AVERAGE(B1155:B1159)</f>
        <v>1.1246536654837542E-2</v>
      </c>
      <c r="E1160" s="8">
        <f t="shared" si="77"/>
        <v>1.4048942355940121E-2</v>
      </c>
      <c r="F1160" s="8">
        <f t="shared" si="78"/>
        <v>1.2048896149302142E-2</v>
      </c>
      <c r="G1160">
        <f t="shared" si="79"/>
        <v>1.0524444818269633E-3</v>
      </c>
      <c r="H1160" s="12">
        <f t="shared" si="80"/>
        <v>8.0331052482242121E-2</v>
      </c>
      <c r="I1160" s="12"/>
    </row>
    <row r="1161" spans="1:9" x14ac:dyDescent="0.3">
      <c r="A1161" s="15" t="s">
        <v>1175</v>
      </c>
      <c r="B1161" s="10">
        <v>2.0922817865399939E-2</v>
      </c>
      <c r="C1161" s="8">
        <f t="shared" si="81"/>
        <v>1.3101340631129105E-2</v>
      </c>
      <c r="D1161" s="8">
        <f t="shared" si="82"/>
        <v>1.1635457098211661E-2</v>
      </c>
      <c r="E1161" s="8">
        <f t="shared" si="77"/>
        <v>1.3705152644870383E-2</v>
      </c>
      <c r="F1161" s="8">
        <f t="shared" si="78"/>
        <v>1.2099293754020449E-2</v>
      </c>
      <c r="G1161">
        <f t="shared" si="79"/>
        <v>8.82352411137949E-3</v>
      </c>
      <c r="H1161" s="12">
        <f t="shared" si="80"/>
        <v>0.42171777091129542</v>
      </c>
      <c r="I1161" s="12"/>
    </row>
    <row r="1162" spans="1:9" x14ac:dyDescent="0.3">
      <c r="A1162" s="15" t="s">
        <v>1176</v>
      </c>
      <c r="B1162" s="10">
        <v>1.286868527835725E-2</v>
      </c>
      <c r="C1162" s="8">
        <f t="shared" si="81"/>
        <v>2.0922817865399939E-2</v>
      </c>
      <c r="D1162" s="8">
        <f t="shared" si="82"/>
        <v>1.3472903494399505E-2</v>
      </c>
      <c r="E1162" s="8">
        <f t="shared" si="77"/>
        <v>1.3730321445604337E-2</v>
      </c>
      <c r="F1162" s="8">
        <f t="shared" si="78"/>
        <v>1.2988574703017177E-2</v>
      </c>
      <c r="G1162">
        <f t="shared" si="79"/>
        <v>1.1988942465992677E-4</v>
      </c>
      <c r="H1162" s="12">
        <f t="shared" si="80"/>
        <v>9.3163693156408621E-3</v>
      </c>
      <c r="I1162" s="12"/>
    </row>
    <row r="1163" spans="1:9" x14ac:dyDescent="0.3">
      <c r="A1163" s="15" t="s">
        <v>1177</v>
      </c>
      <c r="B1163" s="10">
        <v>2.1046224656629038E-2</v>
      </c>
      <c r="C1163" s="8">
        <f t="shared" si="81"/>
        <v>1.286868527835725E-2</v>
      </c>
      <c r="D1163" s="8">
        <f t="shared" si="82"/>
        <v>1.3574966722881551E-2</v>
      </c>
      <c r="E1163" s="8">
        <f t="shared" si="77"/>
        <v>1.3443564607290263E-2</v>
      </c>
      <c r="F1163" s="8">
        <f t="shared" si="78"/>
        <v>1.2937557509052214E-2</v>
      </c>
      <c r="G1163">
        <f t="shared" si="79"/>
        <v>8.108667147576824E-3</v>
      </c>
      <c r="H1163" s="12">
        <f t="shared" si="80"/>
        <v>0.38527894099157567</v>
      </c>
      <c r="I1163" s="12"/>
    </row>
    <row r="1164" spans="1:9" x14ac:dyDescent="0.3">
      <c r="A1164" s="15" t="s">
        <v>1178</v>
      </c>
      <c r="B1164" s="10">
        <v>2.1495414419012253E-2</v>
      </c>
      <c r="C1164" s="8">
        <f t="shared" si="81"/>
        <v>2.1046224656629038E-2</v>
      </c>
      <c r="D1164" s="8">
        <f t="shared" si="82"/>
        <v>1.617197719766867E-2</v>
      </c>
      <c r="E1164" s="8">
        <f t="shared" si="77"/>
        <v>1.3815025551924681E-2</v>
      </c>
      <c r="F1164" s="8">
        <f t="shared" si="78"/>
        <v>1.4334945424361435E-2</v>
      </c>
      <c r="G1164">
        <f t="shared" si="79"/>
        <v>7.160468994650818E-3</v>
      </c>
      <c r="H1164" s="12">
        <f t="shared" si="80"/>
        <v>0.3331161174691068</v>
      </c>
      <c r="I1164" s="12"/>
    </row>
    <row r="1165" spans="1:9" x14ac:dyDescent="0.3">
      <c r="A1165" s="15" t="s">
        <v>1179</v>
      </c>
      <c r="B1165" s="10">
        <v>1.2562854969287558E-2</v>
      </c>
      <c r="C1165" s="8">
        <f t="shared" si="81"/>
        <v>2.1495414419012253E-2</v>
      </c>
      <c r="D1165" s="8">
        <f t="shared" si="82"/>
        <v>1.7886896570105521E-2</v>
      </c>
      <c r="E1165" s="8">
        <f t="shared" si="77"/>
        <v>1.4309814203614145E-2</v>
      </c>
      <c r="F1165" s="8">
        <f t="shared" si="78"/>
        <v>1.5367227359531286E-2</v>
      </c>
      <c r="G1165">
        <f t="shared" si="79"/>
        <v>2.8043723902437274E-3</v>
      </c>
      <c r="H1165" s="12">
        <f t="shared" si="80"/>
        <v>0.22322731553453282</v>
      </c>
      <c r="I1165" s="12"/>
    </row>
    <row r="1166" spans="1:9" x14ac:dyDescent="0.3">
      <c r="A1166" s="15" t="s">
        <v>1180</v>
      </c>
      <c r="B1166" s="10">
        <v>1.4254379461675208E-2</v>
      </c>
      <c r="C1166" s="8">
        <f t="shared" si="81"/>
        <v>1.2562854969287558E-2</v>
      </c>
      <c r="D1166" s="8">
        <f t="shared" si="82"/>
        <v>1.777919943773721E-2</v>
      </c>
      <c r="E1166" s="8">
        <f t="shared" si="77"/>
        <v>1.4260212002366412E-2</v>
      </c>
      <c r="F1166" s="8">
        <f t="shared" si="78"/>
        <v>1.5311288949644087E-2</v>
      </c>
      <c r="G1166">
        <f t="shared" si="79"/>
        <v>1.0569094879688788E-3</v>
      </c>
      <c r="H1166" s="12">
        <f t="shared" si="80"/>
        <v>7.4146299445059696E-2</v>
      </c>
      <c r="I1166" s="12"/>
    </row>
    <row r="1167" spans="1:9" x14ac:dyDescent="0.3">
      <c r="A1167" s="15" t="s">
        <v>1181</v>
      </c>
      <c r="B1167" s="10">
        <v>1.6958332585915493E-2</v>
      </c>
      <c r="C1167" s="8">
        <f t="shared" si="81"/>
        <v>1.4254379461675208E-2</v>
      </c>
      <c r="D1167" s="8">
        <f t="shared" si="82"/>
        <v>1.6445511756992263E-2</v>
      </c>
      <c r="E1167" s="8">
        <f t="shared" si="77"/>
        <v>1.4091581503531868E-2</v>
      </c>
      <c r="F1167" s="8">
        <f t="shared" si="78"/>
        <v>1.459175778726729E-2</v>
      </c>
      <c r="G1167">
        <f t="shared" si="79"/>
        <v>2.3665747986482029E-3</v>
      </c>
      <c r="H1167" s="12">
        <f t="shared" si="80"/>
        <v>0.13955232842960802</v>
      </c>
      <c r="I1167" s="12"/>
    </row>
    <row r="1168" spans="1:9" x14ac:dyDescent="0.3">
      <c r="A1168" s="15" t="s">
        <v>1182</v>
      </c>
      <c r="B1168" s="10">
        <v>1.138085809311983E-2</v>
      </c>
      <c r="C1168" s="8">
        <f t="shared" si="81"/>
        <v>1.6958332585915493E-2</v>
      </c>
      <c r="D1168" s="8">
        <f t="shared" si="82"/>
        <v>1.7263441218503907E-2</v>
      </c>
      <c r="E1168" s="8">
        <f t="shared" si="77"/>
        <v>1.4238579864830231E-2</v>
      </c>
      <c r="F1168" s="8">
        <f t="shared" si="78"/>
        <v>1.5043709159957497E-2</v>
      </c>
      <c r="G1168">
        <f t="shared" si="79"/>
        <v>3.6628510668376673E-3</v>
      </c>
      <c r="H1168" s="12">
        <f t="shared" si="80"/>
        <v>0.32184313668334047</v>
      </c>
      <c r="I1168" s="12"/>
    </row>
    <row r="1169" spans="1:9" x14ac:dyDescent="0.3">
      <c r="A1169" s="15" t="s">
        <v>1183</v>
      </c>
      <c r="B1169" s="10">
        <v>1.1629196221078872E-2</v>
      </c>
      <c r="C1169" s="8">
        <f t="shared" si="81"/>
        <v>1.138085809311983E-2</v>
      </c>
      <c r="D1169" s="8">
        <f t="shared" si="82"/>
        <v>1.5330367905802066E-2</v>
      </c>
      <c r="E1169" s="8">
        <f t="shared" si="77"/>
        <v>1.3550492203762782E-2</v>
      </c>
      <c r="F1169" s="8">
        <f t="shared" si="78"/>
        <v>1.383694572723773E-2</v>
      </c>
      <c r="G1169">
        <f t="shared" si="79"/>
        <v>2.2077495061588581E-3</v>
      </c>
      <c r="H1169" s="12">
        <f t="shared" si="80"/>
        <v>0.18984540841757672</v>
      </c>
      <c r="I1169" s="12"/>
    </row>
    <row r="1170" spans="1:9" x14ac:dyDescent="0.3">
      <c r="A1170" s="15" t="s">
        <v>1184</v>
      </c>
      <c r="B1170" s="10">
        <v>6.1897636578011894E-3</v>
      </c>
      <c r="C1170" s="8">
        <f t="shared" si="81"/>
        <v>1.1629196221078872E-2</v>
      </c>
      <c r="D1170" s="8">
        <f t="shared" si="82"/>
        <v>1.3357124266215391E-2</v>
      </c>
      <c r="E1170" s="8">
        <f t="shared" si="77"/>
        <v>1.3594435526797235E-2</v>
      </c>
      <c r="F1170" s="8">
        <f t="shared" si="78"/>
        <v>1.2894635104668161E-2</v>
      </c>
      <c r="G1170">
        <f t="shared" si="79"/>
        <v>6.7048714468669716E-3</v>
      </c>
      <c r="H1170" s="12">
        <f t="shared" si="80"/>
        <v>1.0832192984325941</v>
      </c>
      <c r="I1170" s="12"/>
    </row>
    <row r="1171" spans="1:9" x14ac:dyDescent="0.3">
      <c r="A1171" s="15" t="s">
        <v>1185</v>
      </c>
      <c r="B1171" s="10">
        <v>1.8124273496249711E-2</v>
      </c>
      <c r="C1171" s="8">
        <f t="shared" si="81"/>
        <v>6.1897636578011894E-3</v>
      </c>
      <c r="D1171" s="8">
        <f t="shared" si="82"/>
        <v>1.2082506003918119E-2</v>
      </c>
      <c r="E1171" s="8">
        <f t="shared" si="77"/>
        <v>1.3059798102105079E-2</v>
      </c>
      <c r="F1171" s="8">
        <f t="shared" si="78"/>
        <v>1.2069582374102683E-2</v>
      </c>
      <c r="G1171">
        <f t="shared" si="79"/>
        <v>6.0546911221470278E-3</v>
      </c>
      <c r="H1171" s="12">
        <f t="shared" si="80"/>
        <v>0.33406531430900493</v>
      </c>
      <c r="I1171" s="12"/>
    </row>
    <row r="1172" spans="1:9" x14ac:dyDescent="0.3">
      <c r="A1172" s="15" t="s">
        <v>1186</v>
      </c>
      <c r="B1172" s="10">
        <v>6.588191273188989E-3</v>
      </c>
      <c r="C1172" s="8">
        <f t="shared" si="81"/>
        <v>1.8124273496249711E-2</v>
      </c>
      <c r="D1172" s="8">
        <f t="shared" si="82"/>
        <v>1.2856484810833018E-2</v>
      </c>
      <c r="E1172" s="8">
        <f t="shared" si="77"/>
        <v>1.3380137227398607E-2</v>
      </c>
      <c r="F1172" s="8">
        <f t="shared" si="78"/>
        <v>1.255299369456985E-2</v>
      </c>
      <c r="G1172">
        <f t="shared" si="79"/>
        <v>5.9648024213808607E-3</v>
      </c>
      <c r="H1172" s="12">
        <f t="shared" si="80"/>
        <v>0.90537784560915169</v>
      </c>
      <c r="I1172" s="12"/>
    </row>
    <row r="1173" spans="1:9" x14ac:dyDescent="0.3">
      <c r="A1173" s="15" t="s">
        <v>1187</v>
      </c>
      <c r="B1173" s="10">
        <v>1.6542788411665444E-2</v>
      </c>
      <c r="C1173" s="8">
        <f t="shared" si="81"/>
        <v>6.588191273188989E-3</v>
      </c>
      <c r="D1173" s="8">
        <f t="shared" si="82"/>
        <v>1.078245654828772E-2</v>
      </c>
      <c r="E1173" s="8">
        <f t="shared" si="77"/>
        <v>1.3157268635707943E-2</v>
      </c>
      <c r="F1173" s="8">
        <f t="shared" si="78"/>
        <v>1.1475903128343262E-2</v>
      </c>
      <c r="G1173">
        <f t="shared" si="79"/>
        <v>5.0668852833221818E-3</v>
      </c>
      <c r="H1173" s="12">
        <f t="shared" si="80"/>
        <v>0.30628967482587016</v>
      </c>
      <c r="I1173" s="12"/>
    </row>
    <row r="1174" spans="1:9" x14ac:dyDescent="0.3">
      <c r="A1174" s="15" t="s">
        <v>1188</v>
      </c>
      <c r="B1174" s="10">
        <v>1.267702862563759E-2</v>
      </c>
      <c r="C1174" s="8">
        <f t="shared" si="81"/>
        <v>1.6542788411665444E-2</v>
      </c>
      <c r="D1174" s="8">
        <f t="shared" si="82"/>
        <v>1.1814842611996839E-2</v>
      </c>
      <c r="E1174" s="8">
        <f t="shared" si="77"/>
        <v>1.3502328340090153E-2</v>
      </c>
      <c r="F1174" s="8">
        <f t="shared" si="78"/>
        <v>1.2098558578239276E-2</v>
      </c>
      <c r="G1174">
        <f t="shared" si="79"/>
        <v>5.7847004739831377E-4</v>
      </c>
      <c r="H1174" s="12">
        <f t="shared" si="80"/>
        <v>4.5631359246790348E-2</v>
      </c>
      <c r="I1174" s="12"/>
    </row>
    <row r="1175" spans="1:9" x14ac:dyDescent="0.3">
      <c r="A1175" s="15" t="s">
        <v>1189</v>
      </c>
      <c r="B1175" s="10">
        <v>1.9006929427594094E-2</v>
      </c>
      <c r="C1175" s="8">
        <f t="shared" si="81"/>
        <v>1.267702862563759E-2</v>
      </c>
      <c r="D1175" s="8">
        <f t="shared" si="82"/>
        <v>1.2024409092908585E-2</v>
      </c>
      <c r="E1175" s="8">
        <f t="shared" si="77"/>
        <v>1.3623401421864367E-2</v>
      </c>
      <c r="F1175" s="8">
        <f t="shared" si="78"/>
        <v>1.2256302074849949E-2</v>
      </c>
      <c r="G1175">
        <f t="shared" si="79"/>
        <v>6.750627352744145E-3</v>
      </c>
      <c r="H1175" s="12">
        <f t="shared" si="80"/>
        <v>0.35516664479974569</v>
      </c>
      <c r="I1175" s="12"/>
    </row>
    <row r="1176" spans="1:9" x14ac:dyDescent="0.3">
      <c r="A1176" s="15" t="s">
        <v>1190</v>
      </c>
      <c r="B1176" s="10">
        <v>1.0332605179238629E-2</v>
      </c>
      <c r="C1176" s="8">
        <f t="shared" si="81"/>
        <v>1.9006929427594094E-2</v>
      </c>
      <c r="D1176" s="8">
        <f t="shared" si="82"/>
        <v>1.4587842246867166E-2</v>
      </c>
      <c r="E1176" s="8">
        <f t="shared" si="77"/>
        <v>1.3847093713986404E-2</v>
      </c>
      <c r="F1176" s="8">
        <f t="shared" si="78"/>
        <v>1.3581269283326357E-2</v>
      </c>
      <c r="G1176">
        <f t="shared" si="79"/>
        <v>3.2486641040877281E-3</v>
      </c>
      <c r="H1176" s="12">
        <f t="shared" si="80"/>
        <v>0.31440900409272293</v>
      </c>
      <c r="I1176" s="12"/>
    </row>
    <row r="1177" spans="1:9" x14ac:dyDescent="0.3">
      <c r="A1177" s="15" t="s">
        <v>1191</v>
      </c>
      <c r="B1177" s="10">
        <v>7.3900115561192732E-3</v>
      </c>
      <c r="C1177" s="8">
        <f t="shared" si="81"/>
        <v>1.0332605179238629E-2</v>
      </c>
      <c r="D1177" s="8">
        <f t="shared" si="82"/>
        <v>1.3029508583464949E-2</v>
      </c>
      <c r="E1177" s="8">
        <f t="shared" ref="E1177:E1240" si="83">AVERAGE(B1155:B1176)</f>
        <v>1.3723380342143994E-2</v>
      </c>
      <c r="F1177" s="8">
        <f t="shared" ref="F1177:F1240" si="84">C1177*$H$3+D1177*$I$3+E1177*$J$3+$K$3</f>
        <v>1.2789610807277522E-2</v>
      </c>
      <c r="G1177">
        <f t="shared" si="79"/>
        <v>5.3995992511582493E-3</v>
      </c>
      <c r="H1177" s="12">
        <f t="shared" si="80"/>
        <v>0.73066181428189103</v>
      </c>
      <c r="I1177" s="12"/>
    </row>
    <row r="1178" spans="1:9" x14ac:dyDescent="0.3">
      <c r="A1178" s="15" t="s">
        <v>1192</v>
      </c>
      <c r="B1178" s="10">
        <v>8.9112923079949693E-3</v>
      </c>
      <c r="C1178" s="8">
        <f t="shared" si="81"/>
        <v>7.3900115561192732E-3</v>
      </c>
      <c r="D1178" s="8">
        <f t="shared" si="82"/>
        <v>1.3189872640051007E-2</v>
      </c>
      <c r="E1178" s="8">
        <f t="shared" si="83"/>
        <v>1.3552165484955848E-2</v>
      </c>
      <c r="F1178" s="8">
        <f t="shared" si="84"/>
        <v>1.2804071375643352E-2</v>
      </c>
      <c r="G1178">
        <f t="shared" si="79"/>
        <v>3.8927790676483824E-3</v>
      </c>
      <c r="H1178" s="12">
        <f t="shared" si="80"/>
        <v>0.4368366487266821</v>
      </c>
      <c r="I1178" s="12"/>
    </row>
    <row r="1179" spans="1:9" x14ac:dyDescent="0.3">
      <c r="A1179" s="15" t="s">
        <v>1193</v>
      </c>
      <c r="B1179" s="10">
        <v>6.5770407511849148E-3</v>
      </c>
      <c r="C1179" s="8">
        <f t="shared" si="81"/>
        <v>8.9112923079949693E-3</v>
      </c>
      <c r="D1179" s="8">
        <f t="shared" si="82"/>
        <v>1.1663573419316911E-2</v>
      </c>
      <c r="E1179" s="8">
        <f t="shared" si="83"/>
        <v>1.3423788504207406E-2</v>
      </c>
      <c r="F1179" s="8">
        <f t="shared" si="84"/>
        <v>1.2007394344584912E-2</v>
      </c>
      <c r="G1179">
        <f t="shared" si="79"/>
        <v>5.4303535933999973E-3</v>
      </c>
      <c r="H1179" s="12">
        <f t="shared" si="80"/>
        <v>0.82565302524872886</v>
      </c>
      <c r="I1179" s="12"/>
    </row>
    <row r="1180" spans="1:9" x14ac:dyDescent="0.3">
      <c r="A1180" s="15" t="s">
        <v>1194</v>
      </c>
      <c r="B1180" s="10">
        <v>1.1246303006378923E-2</v>
      </c>
      <c r="C1180" s="8">
        <f t="shared" si="81"/>
        <v>6.5770407511849148E-3</v>
      </c>
      <c r="D1180" s="8">
        <f t="shared" si="82"/>
        <v>1.0443575844426376E-2</v>
      </c>
      <c r="E1180" s="8">
        <f t="shared" si="83"/>
        <v>1.3161000850354583E-2</v>
      </c>
      <c r="F1180" s="8">
        <f t="shared" si="84"/>
        <v>1.1312635908624124E-2</v>
      </c>
      <c r="G1180">
        <f t="shared" si="79"/>
        <v>6.633290224520097E-5</v>
      </c>
      <c r="H1180" s="12">
        <f t="shared" si="80"/>
        <v>5.8981962523663852E-3</v>
      </c>
      <c r="I1180" s="12"/>
    </row>
    <row r="1181" spans="1:9" x14ac:dyDescent="0.3">
      <c r="A1181" s="15" t="s">
        <v>1195</v>
      </c>
      <c r="B1181" s="10">
        <v>1.5648065964382521E-2</v>
      </c>
      <c r="C1181" s="8">
        <f t="shared" si="81"/>
        <v>1.1246303006378923E-2</v>
      </c>
      <c r="D1181" s="8">
        <f t="shared" si="82"/>
        <v>8.8914505601833428E-3</v>
      </c>
      <c r="E1181" s="8">
        <f t="shared" si="83"/>
        <v>1.3305779519613016E-2</v>
      </c>
      <c r="F1181" s="8">
        <f t="shared" si="84"/>
        <v>1.0607580822679525E-2</v>
      </c>
      <c r="G1181">
        <f t="shared" si="79"/>
        <v>5.0404851417029956E-3</v>
      </c>
      <c r="H1181" s="12">
        <f t="shared" si="80"/>
        <v>0.32211553511954377</v>
      </c>
      <c r="I1181" s="12"/>
    </row>
    <row r="1182" spans="1:9" x14ac:dyDescent="0.3">
      <c r="A1182" s="15" t="s">
        <v>1196</v>
      </c>
      <c r="B1182" s="10">
        <v>1.7207581340886149E-2</v>
      </c>
      <c r="C1182" s="8">
        <f t="shared" si="81"/>
        <v>1.5648065964382521E-2</v>
      </c>
      <c r="D1182" s="8">
        <f t="shared" si="82"/>
        <v>9.9545427172121198E-3</v>
      </c>
      <c r="E1182" s="8">
        <f t="shared" si="83"/>
        <v>1.3429745356320038E-2</v>
      </c>
      <c r="F1182" s="8">
        <f t="shared" si="84"/>
        <v>1.1166360348203163E-2</v>
      </c>
      <c r="G1182">
        <f t="shared" si="79"/>
        <v>6.0412209926829861E-3</v>
      </c>
      <c r="H1182" s="12">
        <f t="shared" si="80"/>
        <v>0.35107903156201953</v>
      </c>
      <c r="I1182" s="12"/>
    </row>
    <row r="1183" spans="1:9" x14ac:dyDescent="0.3">
      <c r="A1183" s="15" t="s">
        <v>1197</v>
      </c>
      <c r="B1183" s="10">
        <v>8.7291533115031825E-3</v>
      </c>
      <c r="C1183" s="8">
        <f t="shared" si="81"/>
        <v>1.7207581340886149E-2</v>
      </c>
      <c r="D1183" s="8">
        <f t="shared" si="82"/>
        <v>1.1918056674165494E-2</v>
      </c>
      <c r="E1183" s="8">
        <f t="shared" si="83"/>
        <v>1.361639266130899E-2</v>
      </c>
      <c r="F1183" s="8">
        <f t="shared" si="84"/>
        <v>1.2193445897465141E-2</v>
      </c>
      <c r="G1183">
        <f t="shared" si="79"/>
        <v>3.4642925859619585E-3</v>
      </c>
      <c r="H1183" s="12">
        <f t="shared" si="80"/>
        <v>0.39686467430887618</v>
      </c>
      <c r="I1183" s="12"/>
    </row>
    <row r="1184" spans="1:9" x14ac:dyDescent="0.3">
      <c r="A1184" s="15" t="s">
        <v>1198</v>
      </c>
      <c r="B1184" s="10">
        <v>1.3332118626257152E-2</v>
      </c>
      <c r="C1184" s="8">
        <f t="shared" si="81"/>
        <v>8.7291533115031825E-3</v>
      </c>
      <c r="D1184" s="8">
        <f t="shared" si="82"/>
        <v>1.1881628874867139E-2</v>
      </c>
      <c r="E1184" s="8">
        <f t="shared" si="83"/>
        <v>1.3062135181586413E-2</v>
      </c>
      <c r="F1184" s="8">
        <f t="shared" si="84"/>
        <v>1.1968178873896311E-2</v>
      </c>
      <c r="G1184">
        <f t="shared" si="79"/>
        <v>1.3639397523608418E-3</v>
      </c>
      <c r="H1184" s="12">
        <f t="shared" si="80"/>
        <v>0.10230480170455497</v>
      </c>
      <c r="I1184" s="12"/>
    </row>
    <row r="1185" spans="1:9" x14ac:dyDescent="0.3">
      <c r="A1185" s="15" t="s">
        <v>1199</v>
      </c>
      <c r="B1185" s="10">
        <v>1.1367457562424622E-2</v>
      </c>
      <c r="C1185" s="8">
        <f t="shared" si="81"/>
        <v>1.3332118626257152E-2</v>
      </c>
      <c r="D1185" s="8">
        <f t="shared" si="82"/>
        <v>1.3232644449881587E-2</v>
      </c>
      <c r="E1185" s="8">
        <f t="shared" si="83"/>
        <v>1.308320033376368E-2</v>
      </c>
      <c r="F1185" s="8">
        <f t="shared" si="84"/>
        <v>1.2625176532798392E-2</v>
      </c>
      <c r="G1185">
        <f t="shared" si="79"/>
        <v>1.2577189703737706E-3</v>
      </c>
      <c r="H1185" s="12">
        <f t="shared" si="80"/>
        <v>0.11064206428455806</v>
      </c>
      <c r="I1185" s="12"/>
    </row>
    <row r="1186" spans="1:9" x14ac:dyDescent="0.3">
      <c r="A1186" s="15" t="s">
        <v>1200</v>
      </c>
      <c r="B1186" s="10">
        <v>7.9767459959447819E-3</v>
      </c>
      <c r="C1186" s="8">
        <f t="shared" si="81"/>
        <v>1.1367457562424622E-2</v>
      </c>
      <c r="D1186" s="8">
        <f t="shared" si="82"/>
        <v>1.3256875361090725E-2</v>
      </c>
      <c r="E1186" s="8">
        <f t="shared" si="83"/>
        <v>1.2643256374936207E-2</v>
      </c>
      <c r="F1186" s="8">
        <f t="shared" si="84"/>
        <v>1.2463464885070132E-2</v>
      </c>
      <c r="G1186">
        <f t="shared" si="79"/>
        <v>4.4867188891253504E-3</v>
      </c>
      <c r="H1186" s="12">
        <f t="shared" si="80"/>
        <v>0.56247483515286922</v>
      </c>
      <c r="I1186" s="12"/>
    </row>
    <row r="1187" spans="1:9" x14ac:dyDescent="0.3">
      <c r="A1187" s="15" t="s">
        <v>1201</v>
      </c>
      <c r="B1187" s="10">
        <v>1.131390621084539E-2</v>
      </c>
      <c r="C1187" s="8">
        <f t="shared" si="81"/>
        <v>7.9767459959447819E-3</v>
      </c>
      <c r="D1187" s="8">
        <f t="shared" si="82"/>
        <v>1.1722611367403176E-2</v>
      </c>
      <c r="E1187" s="8">
        <f t="shared" si="83"/>
        <v>1.2028771446614959E-2</v>
      </c>
      <c r="F1187" s="8">
        <f t="shared" si="84"/>
        <v>1.1476247831234722E-2</v>
      </c>
      <c r="G1187">
        <f t="shared" si="79"/>
        <v>1.6234162038933179E-4</v>
      </c>
      <c r="H1187" s="12">
        <f t="shared" si="80"/>
        <v>1.4348856828396973E-2</v>
      </c>
      <c r="I1187" s="12"/>
    </row>
    <row r="1188" spans="1:9" x14ac:dyDescent="0.3">
      <c r="A1188" s="15" t="s">
        <v>1202</v>
      </c>
      <c r="B1188" s="10">
        <v>1.1157669721256007E-2</v>
      </c>
      <c r="C1188" s="8">
        <f t="shared" si="81"/>
        <v>1.131390621084539E-2</v>
      </c>
      <c r="D1188" s="8">
        <f t="shared" si="82"/>
        <v>1.0543876341395024E-2</v>
      </c>
      <c r="E1188" s="8">
        <f t="shared" si="83"/>
        <v>1.197200104850395E-2</v>
      </c>
      <c r="F1188" s="8">
        <f t="shared" si="84"/>
        <v>1.0874075191043739E-2</v>
      </c>
      <c r="G1188">
        <f t="shared" si="79"/>
        <v>2.8359453021226805E-4</v>
      </c>
      <c r="H1188" s="12">
        <f t="shared" si="80"/>
        <v>2.5417003487027766E-2</v>
      </c>
      <c r="I1188" s="12"/>
    </row>
    <row r="1189" spans="1:9" x14ac:dyDescent="0.3">
      <c r="A1189" s="15" t="s">
        <v>1203</v>
      </c>
      <c r="B1189" s="10">
        <v>5.8234847712228541E-3</v>
      </c>
      <c r="C1189" s="8">
        <f t="shared" si="81"/>
        <v>1.1157669721256007E-2</v>
      </c>
      <c r="D1189" s="8">
        <f t="shared" si="82"/>
        <v>1.1029579623345592E-2</v>
      </c>
      <c r="E1189" s="8">
        <f t="shared" si="83"/>
        <v>1.1831241514848533E-2</v>
      </c>
      <c r="F1189" s="8">
        <f t="shared" si="84"/>
        <v>1.1053885229249013E-2</v>
      </c>
      <c r="G1189">
        <f t="shared" si="79"/>
        <v>5.2304004580261592E-3</v>
      </c>
      <c r="H1189" s="12">
        <f t="shared" si="80"/>
        <v>0.89815645846152781</v>
      </c>
      <c r="I1189" s="12"/>
    </row>
    <row r="1190" spans="1:9" x14ac:dyDescent="0.3">
      <c r="A1190" s="15" t="s">
        <v>1204</v>
      </c>
      <c r="B1190" s="10">
        <v>6.7703961086959729E-3</v>
      </c>
      <c r="C1190" s="8">
        <f t="shared" si="81"/>
        <v>5.8234847712228541E-3</v>
      </c>
      <c r="D1190" s="8">
        <f t="shared" si="82"/>
        <v>9.5278528523387307E-3</v>
      </c>
      <c r="E1190" s="8">
        <f t="shared" si="83"/>
        <v>1.1325112068726141E-2</v>
      </c>
      <c r="F1190" s="8">
        <f t="shared" si="84"/>
        <v>1.0129677504879607E-2</v>
      </c>
      <c r="G1190">
        <f t="shared" si="79"/>
        <v>3.3592813961836341E-3</v>
      </c>
      <c r="H1190" s="12">
        <f t="shared" si="80"/>
        <v>0.49617206176001066</v>
      </c>
      <c r="I1190" s="12"/>
    </row>
    <row r="1191" spans="1:9" x14ac:dyDescent="0.3">
      <c r="A1191" s="15" t="s">
        <v>1205</v>
      </c>
      <c r="B1191" s="10">
        <v>1.3481277034004114E-2</v>
      </c>
      <c r="C1191" s="8">
        <f t="shared" si="81"/>
        <v>6.7703961086959729E-3</v>
      </c>
      <c r="D1191" s="8">
        <f t="shared" si="82"/>
        <v>8.6084405615930015E-3</v>
      </c>
      <c r="E1191" s="8">
        <f t="shared" si="83"/>
        <v>1.1115545614888693E-2</v>
      </c>
      <c r="F1191" s="8">
        <f t="shared" si="84"/>
        <v>9.5964873198747577E-3</v>
      </c>
      <c r="G1191">
        <f t="shared" si="79"/>
        <v>3.8847897141293559E-3</v>
      </c>
      <c r="H1191" s="12">
        <f t="shared" si="80"/>
        <v>0.28816184878707468</v>
      </c>
      <c r="I1191" s="12"/>
    </row>
    <row r="1192" spans="1:9" x14ac:dyDescent="0.3">
      <c r="A1192" s="15" t="s">
        <v>1206</v>
      </c>
      <c r="B1192" s="10">
        <v>1.3285312648269878E-2</v>
      </c>
      <c r="C1192" s="8">
        <f t="shared" si="81"/>
        <v>1.3481277034004114E-2</v>
      </c>
      <c r="D1192" s="8">
        <f t="shared" si="82"/>
        <v>9.7093467692048671E-3</v>
      </c>
      <c r="E1192" s="8">
        <f t="shared" si="83"/>
        <v>1.1199731106385296E-2</v>
      </c>
      <c r="F1192" s="8">
        <f t="shared" si="84"/>
        <v>1.0153401722408995E-2</v>
      </c>
      <c r="G1192">
        <f t="shared" si="79"/>
        <v>3.1319109258608827E-3</v>
      </c>
      <c r="H1192" s="12">
        <f t="shared" si="80"/>
        <v>0.23574235765303919</v>
      </c>
      <c r="I1192" s="12"/>
    </row>
    <row r="1193" spans="1:9" x14ac:dyDescent="0.3">
      <c r="A1193" s="15" t="s">
        <v>1207</v>
      </c>
      <c r="B1193" s="10">
        <v>8.7467004595719461E-3</v>
      </c>
      <c r="C1193" s="8">
        <f t="shared" si="81"/>
        <v>1.3285312648269878E-2</v>
      </c>
      <c r="D1193" s="8">
        <f t="shared" si="82"/>
        <v>1.0103628056689764E-2</v>
      </c>
      <c r="E1193" s="8">
        <f t="shared" si="83"/>
        <v>1.152225606049751E-2</v>
      </c>
      <c r="F1193" s="8">
        <f t="shared" si="84"/>
        <v>1.0475325732463058E-2</v>
      </c>
      <c r="G1193">
        <f t="shared" si="79"/>
        <v>1.7286252728911117E-3</v>
      </c>
      <c r="H1193" s="12">
        <f t="shared" si="80"/>
        <v>0.197631699048227</v>
      </c>
      <c r="I1193" s="12"/>
    </row>
    <row r="1194" spans="1:9" x14ac:dyDescent="0.3">
      <c r="A1194" s="15" t="s">
        <v>1208</v>
      </c>
      <c r="B1194" s="10">
        <v>8.9962663340288091E-3</v>
      </c>
      <c r="C1194" s="8">
        <f t="shared" si="81"/>
        <v>8.7467004595719461E-3</v>
      </c>
      <c r="D1194" s="8">
        <f t="shared" si="82"/>
        <v>9.6214342043529529E-3</v>
      </c>
      <c r="E1194" s="8">
        <f t="shared" si="83"/>
        <v>1.1096002740648519E-2</v>
      </c>
      <c r="F1194" s="8">
        <f t="shared" si="84"/>
        <v>1.0077587972824509E-2</v>
      </c>
      <c r="G1194">
        <f t="shared" si="79"/>
        <v>1.0813216387957E-3</v>
      </c>
      <c r="H1194" s="12">
        <f t="shared" si="80"/>
        <v>0.12019671257458764</v>
      </c>
      <c r="I1194" s="12"/>
    </row>
    <row r="1195" spans="1:9" x14ac:dyDescent="0.3">
      <c r="A1195" s="15" t="s">
        <v>1209</v>
      </c>
      <c r="B1195" s="10">
        <v>1.0862370589553154E-2</v>
      </c>
      <c r="C1195" s="8">
        <f t="shared" si="81"/>
        <v>8.9962663340288091E-3</v>
      </c>
      <c r="D1195" s="8">
        <f t="shared" si="82"/>
        <v>1.0255990516914143E-2</v>
      </c>
      <c r="E1195" s="8">
        <f t="shared" si="83"/>
        <v>1.120546069795942E-2</v>
      </c>
      <c r="F1195" s="8">
        <f t="shared" si="84"/>
        <v>1.042976318448266E-2</v>
      </c>
      <c r="G1195">
        <f t="shared" si="79"/>
        <v>4.3260740507049429E-4</v>
      </c>
      <c r="H1195" s="12">
        <f t="shared" si="80"/>
        <v>3.98262424858302E-2</v>
      </c>
      <c r="I1195" s="12"/>
    </row>
    <row r="1196" spans="1:9" x14ac:dyDescent="0.3">
      <c r="A1196" s="15" t="s">
        <v>1210</v>
      </c>
      <c r="B1196" s="10">
        <v>8.5269755837849397E-3</v>
      </c>
      <c r="C1196" s="8">
        <f t="shared" si="81"/>
        <v>1.0862370589553154E-2</v>
      </c>
      <c r="D1196" s="8">
        <f t="shared" si="82"/>
        <v>1.107438541308558E-2</v>
      </c>
      <c r="E1196" s="8">
        <f t="shared" si="83"/>
        <v>1.0947259887863407E-2</v>
      </c>
      <c r="F1196" s="8">
        <f t="shared" si="84"/>
        <v>1.0720364184691486E-2</v>
      </c>
      <c r="G1196">
        <f t="shared" si="79"/>
        <v>2.193388600906546E-3</v>
      </c>
      <c r="H1196" s="12">
        <f t="shared" si="80"/>
        <v>0.25722937509959987</v>
      </c>
      <c r="I1196" s="12"/>
    </row>
    <row r="1197" spans="1:9" x14ac:dyDescent="0.3">
      <c r="A1197" s="15" t="s">
        <v>1211</v>
      </c>
      <c r="B1197" s="10">
        <v>4.3622945156128554E-3</v>
      </c>
      <c r="C1197" s="8">
        <f t="shared" si="81"/>
        <v>8.5269755837849397E-3</v>
      </c>
      <c r="D1197" s="8">
        <f t="shared" si="82"/>
        <v>1.0083525123041745E-2</v>
      </c>
      <c r="E1197" s="8">
        <f t="shared" si="83"/>
        <v>1.075862111323374E-2</v>
      </c>
      <c r="F1197" s="8">
        <f t="shared" si="84"/>
        <v>1.0166881194376887E-2</v>
      </c>
      <c r="G1197">
        <f t="shared" si="79"/>
        <v>5.8045866787640316E-3</v>
      </c>
      <c r="H1197" s="12">
        <f t="shared" si="80"/>
        <v>1.3306269574392893</v>
      </c>
      <c r="I1197" s="12"/>
    </row>
    <row r="1198" spans="1:9" x14ac:dyDescent="0.3">
      <c r="A1198" s="15" t="s">
        <v>1212</v>
      </c>
      <c r="B1198" s="10">
        <v>1.0543341754062005E-2</v>
      </c>
      <c r="C1198" s="8">
        <f t="shared" si="81"/>
        <v>4.3622945156128554E-3</v>
      </c>
      <c r="D1198" s="8">
        <f t="shared" si="82"/>
        <v>8.2989214965103406E-3</v>
      </c>
      <c r="E1198" s="8">
        <f t="shared" si="83"/>
        <v>1.0092955889961867E-2</v>
      </c>
      <c r="F1198" s="8">
        <f t="shared" si="84"/>
        <v>9.0387476706838329E-3</v>
      </c>
      <c r="G1198">
        <f t="shared" si="79"/>
        <v>1.5045940833781721E-3</v>
      </c>
      <c r="H1198" s="12">
        <f t="shared" si="80"/>
        <v>0.14270561634772971</v>
      </c>
      <c r="I1198" s="12"/>
    </row>
    <row r="1199" spans="1:9" x14ac:dyDescent="0.3">
      <c r="A1199" s="15" t="s">
        <v>1213</v>
      </c>
      <c r="B1199" s="10">
        <v>9.6993901511840397E-3</v>
      </c>
      <c r="C1199" s="8">
        <f t="shared" si="81"/>
        <v>1.0543341754062005E-2</v>
      </c>
      <c r="D1199" s="8">
        <f t="shared" si="82"/>
        <v>8.658249755408352E-3</v>
      </c>
      <c r="E1199" s="8">
        <f t="shared" si="83"/>
        <v>1.0102534825181109E-2</v>
      </c>
      <c r="F1199" s="8">
        <f t="shared" si="84"/>
        <v>9.2059888019943008E-3</v>
      </c>
      <c r="G1199">
        <f t="shared" si="79"/>
        <v>4.9340134918973884E-4</v>
      </c>
      <c r="H1199" s="12">
        <f t="shared" si="80"/>
        <v>5.0869316678585977E-2</v>
      </c>
      <c r="I1199" s="12"/>
    </row>
    <row r="1200" spans="1:9" x14ac:dyDescent="0.3">
      <c r="A1200" s="15" t="s">
        <v>1214</v>
      </c>
      <c r="B1200" s="10">
        <v>4.2291427154152531E-3</v>
      </c>
      <c r="C1200" s="8">
        <f t="shared" si="81"/>
        <v>9.6993901511840397E-3</v>
      </c>
      <c r="D1200" s="8">
        <f t="shared" si="82"/>
        <v>8.7988745188393985E-3</v>
      </c>
      <c r="E1200" s="8">
        <f t="shared" si="83"/>
        <v>1.0207506579502236E-2</v>
      </c>
      <c r="F1200" s="8">
        <f t="shared" si="84"/>
        <v>9.3181778609780098E-3</v>
      </c>
      <c r="G1200">
        <f t="shared" ref="G1200:G1258" si="85">SQRT((B1200-F1200)^2)</f>
        <v>5.0890351455627567E-3</v>
      </c>
      <c r="H1200" s="12">
        <f t="shared" ref="H1200:H1258" si="86">ABS(B1200-F1200)/B1200</f>
        <v>1.2033254699618412</v>
      </c>
      <c r="I1200" s="12"/>
    </row>
    <row r="1201" spans="1:9" x14ac:dyDescent="0.3">
      <c r="A1201" s="15" t="s">
        <v>1215</v>
      </c>
      <c r="B1201" s="10">
        <v>1.4598799949637864E-2</v>
      </c>
      <c r="C1201" s="8">
        <f t="shared" si="81"/>
        <v>4.2291427154152531E-3</v>
      </c>
      <c r="D1201" s="8">
        <f t="shared" si="82"/>
        <v>7.4722289440118193E-3</v>
      </c>
      <c r="E1201" s="8">
        <f t="shared" si="83"/>
        <v>9.9946815980213391E-3</v>
      </c>
      <c r="F1201" s="8">
        <f t="shared" si="84"/>
        <v>8.5974292071377949E-3</v>
      </c>
      <c r="G1201">
        <f t="shared" si="85"/>
        <v>6.001370742500069E-3</v>
      </c>
      <c r="H1201" s="12">
        <f t="shared" si="86"/>
        <v>0.41108657993830089</v>
      </c>
      <c r="I1201" s="12"/>
    </row>
    <row r="1202" spans="1:9" x14ac:dyDescent="0.3">
      <c r="A1202" s="15" t="s">
        <v>1216</v>
      </c>
      <c r="B1202" s="10">
        <v>1.0037269474280061E-2</v>
      </c>
      <c r="C1202" s="8">
        <f t="shared" si="81"/>
        <v>1.4598799949637864E-2</v>
      </c>
      <c r="D1202" s="8">
        <f t="shared" si="82"/>
        <v>8.6865938171824027E-3</v>
      </c>
      <c r="E1202" s="8">
        <f t="shared" si="83"/>
        <v>1.0359307016132836E-2</v>
      </c>
      <c r="F1202" s="8">
        <f t="shared" si="84"/>
        <v>9.3156911241363966E-3</v>
      </c>
      <c r="G1202">
        <f t="shared" si="85"/>
        <v>7.2157835014366456E-4</v>
      </c>
      <c r="H1202" s="12">
        <f t="shared" si="86"/>
        <v>7.1889905117389602E-2</v>
      </c>
      <c r="I1202" s="12"/>
    </row>
    <row r="1203" spans="1:9" x14ac:dyDescent="0.3">
      <c r="A1203" s="15" t="s">
        <v>1217</v>
      </c>
      <c r="B1203" s="10">
        <v>7.6177209106169175E-3</v>
      </c>
      <c r="C1203" s="8">
        <f t="shared" si="81"/>
        <v>1.0037269474280061E-2</v>
      </c>
      <c r="D1203" s="8">
        <f t="shared" si="82"/>
        <v>9.8215888089158449E-3</v>
      </c>
      <c r="E1203" s="8">
        <f t="shared" si="83"/>
        <v>1.0304350946491981E-2</v>
      </c>
      <c r="F1203" s="8">
        <f t="shared" si="84"/>
        <v>9.8538658179761745E-3</v>
      </c>
      <c r="G1203">
        <f t="shared" si="85"/>
        <v>2.236144907359257E-3</v>
      </c>
      <c r="H1203" s="12">
        <f t="shared" si="86"/>
        <v>0.29354513424647949</v>
      </c>
      <c r="I1203" s="12"/>
    </row>
    <row r="1204" spans="1:9" x14ac:dyDescent="0.3">
      <c r="A1204" s="15" t="s">
        <v>1218</v>
      </c>
      <c r="B1204" s="10">
        <v>6.5559987328227126E-3</v>
      </c>
      <c r="C1204" s="8">
        <f t="shared" si="81"/>
        <v>7.6177209106169175E-3</v>
      </c>
      <c r="D1204" s="8">
        <f t="shared" si="82"/>
        <v>9.2364646402268262E-3</v>
      </c>
      <c r="E1204" s="8">
        <f t="shared" si="83"/>
        <v>9.939335262229905E-3</v>
      </c>
      <c r="F1204" s="8">
        <f t="shared" si="84"/>
        <v>9.4268363262897514E-3</v>
      </c>
      <c r="G1204">
        <f t="shared" si="85"/>
        <v>2.8708375934670387E-3</v>
      </c>
      <c r="H1204" s="12">
        <f t="shared" si="86"/>
        <v>0.43789477552735701</v>
      </c>
      <c r="I1204" s="12"/>
    </row>
    <row r="1205" spans="1:9" x14ac:dyDescent="0.3">
      <c r="A1205" s="15" t="s">
        <v>1219</v>
      </c>
      <c r="B1205" s="10">
        <v>7.2431358667543093E-3</v>
      </c>
      <c r="C1205" s="8">
        <f t="shared" si="81"/>
        <v>6.5559987328227126E-3</v>
      </c>
      <c r="D1205" s="8">
        <f t="shared" si="82"/>
        <v>8.6077863565545611E-3</v>
      </c>
      <c r="E1205" s="8">
        <f t="shared" si="83"/>
        <v>9.4551724164088375E-3</v>
      </c>
      <c r="F1205" s="8">
        <f t="shared" si="84"/>
        <v>8.9281712222527791E-3</v>
      </c>
      <c r="G1205">
        <f t="shared" si="85"/>
        <v>1.6850353554984697E-3</v>
      </c>
      <c r="H1205" s="12">
        <f t="shared" si="86"/>
        <v>0.2326389269090908</v>
      </c>
      <c r="I1205" s="12"/>
    </row>
    <row r="1206" spans="1:9" x14ac:dyDescent="0.3">
      <c r="A1206" s="15" t="s">
        <v>1220</v>
      </c>
      <c r="B1206" s="10">
        <v>9.4379062797859542E-3</v>
      </c>
      <c r="C1206" s="8">
        <f t="shared" ref="C1206:C1258" si="87">B1205</f>
        <v>7.2431358667543093E-3</v>
      </c>
      <c r="D1206" s="8">
        <f t="shared" si="82"/>
        <v>9.2105849868223729E-3</v>
      </c>
      <c r="E1206" s="8">
        <f t="shared" si="83"/>
        <v>9.3876261689202559E-3</v>
      </c>
      <c r="F1206" s="8">
        <f t="shared" si="84"/>
        <v>9.1928460800122479E-3</v>
      </c>
      <c r="G1206">
        <f t="shared" si="85"/>
        <v>2.4506019977370633E-4</v>
      </c>
      <c r="H1206" s="12">
        <f t="shared" si="86"/>
        <v>2.5965525881367846E-2</v>
      </c>
      <c r="I1206" s="12"/>
    </row>
    <row r="1207" spans="1:9" x14ac:dyDescent="0.3">
      <c r="A1207" s="15" t="s">
        <v>1221</v>
      </c>
      <c r="B1207" s="10">
        <v>4.4998878036199208E-3</v>
      </c>
      <c r="C1207" s="8">
        <f t="shared" si="87"/>
        <v>9.4379062797859542E-3</v>
      </c>
      <c r="D1207" s="8">
        <f t="shared" si="82"/>
        <v>8.178406252851992E-3</v>
      </c>
      <c r="E1207" s="8">
        <f t="shared" si="83"/>
        <v>9.2106165168079276E-3</v>
      </c>
      <c r="F1207" s="8">
        <f t="shared" si="84"/>
        <v>8.6156349658321786E-3</v>
      </c>
      <c r="G1207">
        <f t="shared" si="85"/>
        <v>4.1157471622122578E-3</v>
      </c>
      <c r="H1207" s="12">
        <f t="shared" si="86"/>
        <v>0.91463328461242033</v>
      </c>
      <c r="I1207" s="12"/>
    </row>
    <row r="1208" spans="1:9" x14ac:dyDescent="0.3">
      <c r="A1208" s="15" t="s">
        <v>1222</v>
      </c>
      <c r="B1208" s="10">
        <v>7.096105989239169E-3</v>
      </c>
      <c r="C1208" s="8">
        <f t="shared" si="87"/>
        <v>4.4998878036199208E-3</v>
      </c>
      <c r="D1208" s="8">
        <f t="shared" si="82"/>
        <v>7.0709299187199622E-3</v>
      </c>
      <c r="E1208" s="8">
        <f t="shared" si="83"/>
        <v>8.8984542550440797E-3</v>
      </c>
      <c r="F1208" s="8">
        <f t="shared" si="84"/>
        <v>7.9604975366375456E-3</v>
      </c>
      <c r="G1208">
        <f t="shared" si="85"/>
        <v>8.6439154739837657E-4</v>
      </c>
      <c r="H1208" s="12">
        <f t="shared" si="86"/>
        <v>0.12181209648068617</v>
      </c>
      <c r="I1208" s="12"/>
    </row>
    <row r="1209" spans="1:9" x14ac:dyDescent="0.3">
      <c r="A1209" s="15" t="s">
        <v>1223</v>
      </c>
      <c r="B1209" s="10">
        <v>1.0793066736710972E-2</v>
      </c>
      <c r="C1209" s="8">
        <f t="shared" si="87"/>
        <v>7.096105989239169E-3</v>
      </c>
      <c r="D1209" s="8">
        <f t="shared" si="82"/>
        <v>6.9666069344444135E-3</v>
      </c>
      <c r="E1209" s="8">
        <f t="shared" si="83"/>
        <v>8.8584251638301869E-3</v>
      </c>
      <c r="F1209" s="8">
        <f t="shared" si="84"/>
        <v>7.8888871083598929E-3</v>
      </c>
      <c r="G1209">
        <f t="shared" si="85"/>
        <v>2.9041796283510793E-3</v>
      </c>
      <c r="H1209" s="12">
        <f t="shared" si="86"/>
        <v>0.26907826099814197</v>
      </c>
      <c r="I1209" s="12"/>
    </row>
    <row r="1210" spans="1:9" x14ac:dyDescent="0.3">
      <c r="A1210" s="15" t="s">
        <v>1224</v>
      </c>
      <c r="B1210" s="10">
        <v>6.7006138468930724E-3</v>
      </c>
      <c r="C1210" s="8">
        <f t="shared" si="87"/>
        <v>1.0793066736710972E-2</v>
      </c>
      <c r="D1210" s="8">
        <f t="shared" si="82"/>
        <v>7.8140205352220642E-3</v>
      </c>
      <c r="E1210" s="8">
        <f t="shared" si="83"/>
        <v>8.8347506422786215E-3</v>
      </c>
      <c r="F1210" s="8">
        <f t="shared" si="84"/>
        <v>8.2846475972675037E-3</v>
      </c>
      <c r="G1210">
        <f t="shared" si="85"/>
        <v>1.5840337503744313E-3</v>
      </c>
      <c r="H1210" s="12">
        <f t="shared" si="86"/>
        <v>0.23640128898174204</v>
      </c>
      <c r="I1210" s="12"/>
    </row>
    <row r="1211" spans="1:9" x14ac:dyDescent="0.3">
      <c r="A1211" s="15" t="s">
        <v>1225</v>
      </c>
      <c r="B1211" s="10">
        <v>5.6957232229790274E-3</v>
      </c>
      <c r="C1211" s="8">
        <f t="shared" si="87"/>
        <v>6.7006138468930724E-3</v>
      </c>
      <c r="D1211" s="8">
        <f t="shared" si="82"/>
        <v>7.7055161312498174E-3</v>
      </c>
      <c r="E1211" s="8">
        <f t="shared" si="83"/>
        <v>8.6321571934439446E-3</v>
      </c>
      <c r="F1211" s="8">
        <f t="shared" si="84"/>
        <v>8.1578429388728564E-3</v>
      </c>
      <c r="G1211">
        <f t="shared" si="85"/>
        <v>2.4621197158938291E-3</v>
      </c>
      <c r="H1211" s="12">
        <f t="shared" si="86"/>
        <v>0.43227516849143338</v>
      </c>
      <c r="I1211" s="12"/>
    </row>
    <row r="1212" spans="1:9" x14ac:dyDescent="0.3">
      <c r="A1212" s="15" t="s">
        <v>1226</v>
      </c>
      <c r="B1212" s="10">
        <v>6.6536772152060129E-3</v>
      </c>
      <c r="C1212" s="8">
        <f t="shared" si="87"/>
        <v>5.6957232229790274E-3</v>
      </c>
      <c r="D1212" s="8">
        <f t="shared" si="82"/>
        <v>6.9570795198884315E-3</v>
      </c>
      <c r="E1212" s="8">
        <f t="shared" si="83"/>
        <v>8.6263498503419533E-3</v>
      </c>
      <c r="F1212" s="8">
        <f t="shared" si="84"/>
        <v>7.7934021137830156E-3</v>
      </c>
      <c r="G1212">
        <f t="shared" si="85"/>
        <v>1.1397248985770027E-3</v>
      </c>
      <c r="H1212" s="12">
        <f t="shared" si="86"/>
        <v>0.17129248409771472</v>
      </c>
      <c r="I1212" s="12"/>
    </row>
    <row r="1213" spans="1:9" x14ac:dyDescent="0.3">
      <c r="A1213" s="15" t="s">
        <v>1227</v>
      </c>
      <c r="B1213" s="10">
        <v>1.4157065123009909E-2</v>
      </c>
      <c r="C1213" s="8">
        <f t="shared" si="87"/>
        <v>6.6536772152060129E-3</v>
      </c>
      <c r="D1213" s="8">
        <f t="shared" si="82"/>
        <v>7.3878374022056503E-3</v>
      </c>
      <c r="E1213" s="8">
        <f t="shared" si="83"/>
        <v>8.6210444460924091E-3</v>
      </c>
      <c r="F1213" s="8">
        <f t="shared" si="84"/>
        <v>7.9989755536882846E-3</v>
      </c>
      <c r="G1213">
        <f t="shared" si="85"/>
        <v>6.1580895693216248E-3</v>
      </c>
      <c r="H1213" s="12">
        <f t="shared" si="86"/>
        <v>0.43498348816045879</v>
      </c>
      <c r="I1213" s="12"/>
    </row>
    <row r="1214" spans="1:9" x14ac:dyDescent="0.3">
      <c r="A1214" s="15" t="s">
        <v>1228</v>
      </c>
      <c r="B1214" s="10">
        <v>9.6236608885524599E-3</v>
      </c>
      <c r="C1214" s="8">
        <f t="shared" si="87"/>
        <v>1.4157065123009909E-2</v>
      </c>
      <c r="D1214" s="8">
        <f t="shared" si="82"/>
        <v>8.8000292289597999E-3</v>
      </c>
      <c r="E1214" s="8">
        <f t="shared" si="83"/>
        <v>8.6517620865017627E-3</v>
      </c>
      <c r="F1214" s="8">
        <f t="shared" si="84"/>
        <v>8.6842824244046501E-3</v>
      </c>
      <c r="G1214">
        <f t="shared" si="85"/>
        <v>9.3937846414780986E-4</v>
      </c>
      <c r="H1214" s="12">
        <f t="shared" si="86"/>
        <v>9.7611343024900182E-2</v>
      </c>
      <c r="I1214" s="12"/>
    </row>
    <row r="1215" spans="1:9" x14ac:dyDescent="0.3">
      <c r="A1215" s="15" t="s">
        <v>1229</v>
      </c>
      <c r="B1215" s="10">
        <v>1.1463811500951309E-2</v>
      </c>
      <c r="C1215" s="8">
        <f t="shared" si="87"/>
        <v>9.6236608885524599E-3</v>
      </c>
      <c r="D1215" s="8">
        <f t="shared" si="82"/>
        <v>8.5661480593280971E-3</v>
      </c>
      <c r="E1215" s="8">
        <f t="shared" si="83"/>
        <v>8.4853233701509719E-3</v>
      </c>
      <c r="F1215" s="8">
        <f t="shared" si="84"/>
        <v>8.5118736899931578E-3</v>
      </c>
      <c r="G1215">
        <f t="shared" si="85"/>
        <v>2.9519378109581513E-3</v>
      </c>
      <c r="H1215" s="12">
        <f t="shared" si="86"/>
        <v>0.2575005538701669</v>
      </c>
      <c r="I1215" s="12"/>
    </row>
    <row r="1216" spans="1:9" x14ac:dyDescent="0.3">
      <c r="A1216" s="15" t="s">
        <v>1230</v>
      </c>
      <c r="B1216" s="10">
        <v>9.0007898087934614E-3</v>
      </c>
      <c r="C1216" s="8">
        <f t="shared" si="87"/>
        <v>1.1463811500951309E-2</v>
      </c>
      <c r="D1216" s="8">
        <f t="shared" si="82"/>
        <v>9.5187875901397434E-3</v>
      </c>
      <c r="E1216" s="8">
        <f t="shared" si="83"/>
        <v>8.6088284174863968E-3</v>
      </c>
      <c r="F1216" s="8">
        <f t="shared" si="84"/>
        <v>9.0214601230438479E-3</v>
      </c>
      <c r="G1216">
        <f t="shared" si="85"/>
        <v>2.067031425038654E-5</v>
      </c>
      <c r="H1216" s="12">
        <f t="shared" si="86"/>
        <v>2.2965000504947194E-3</v>
      </c>
      <c r="I1216" s="12"/>
    </row>
    <row r="1217" spans="1:9" x14ac:dyDescent="0.3">
      <c r="A1217" s="15" t="s">
        <v>1231</v>
      </c>
      <c r="B1217" s="10">
        <v>1.2324295717604111E-2</v>
      </c>
      <c r="C1217" s="8">
        <f t="shared" si="87"/>
        <v>9.0007898087934614E-3</v>
      </c>
      <c r="D1217" s="8">
        <f t="shared" si="82"/>
        <v>1.017980090730263E-2</v>
      </c>
      <c r="E1217" s="8">
        <f t="shared" si="83"/>
        <v>8.6090340299756988E-3</v>
      </c>
      <c r="F1217" s="8">
        <f t="shared" si="84"/>
        <v>9.3475009333457825E-3</v>
      </c>
      <c r="G1217">
        <f t="shared" si="85"/>
        <v>2.976794784258328E-3</v>
      </c>
      <c r="H1217" s="12">
        <f t="shared" si="86"/>
        <v>0.24153873393400108</v>
      </c>
      <c r="I1217" s="12"/>
    </row>
    <row r="1218" spans="1:9" x14ac:dyDescent="0.3">
      <c r="A1218" s="15" t="s">
        <v>1232</v>
      </c>
      <c r="B1218" s="10">
        <v>1.7412904493941998E-2</v>
      </c>
      <c r="C1218" s="8">
        <f t="shared" si="87"/>
        <v>1.2324295717604111E-2</v>
      </c>
      <c r="D1218" s="8">
        <f t="shared" si="82"/>
        <v>1.1313924607782249E-2</v>
      </c>
      <c r="E1218" s="8">
        <f t="shared" si="83"/>
        <v>8.6754851721598317E-3</v>
      </c>
      <c r="F1218" s="8">
        <f t="shared" si="84"/>
        <v>9.9196483290608598E-3</v>
      </c>
      <c r="G1218">
        <f t="shared" si="85"/>
        <v>7.4932561648811385E-3</v>
      </c>
      <c r="H1218" s="12">
        <f t="shared" si="86"/>
        <v>0.43032775878878016</v>
      </c>
      <c r="I1218" s="12"/>
    </row>
    <row r="1219" spans="1:9" x14ac:dyDescent="0.3">
      <c r="A1219" s="15" t="s">
        <v>1233</v>
      </c>
      <c r="B1219" s="10">
        <v>9.109449626821399E-3</v>
      </c>
      <c r="C1219" s="8">
        <f t="shared" si="87"/>
        <v>1.7412904493941998E-2</v>
      </c>
      <c r="D1219" s="8">
        <f t="shared" si="82"/>
        <v>1.1965092481968668E-2</v>
      </c>
      <c r="E1219" s="8">
        <f t="shared" si="83"/>
        <v>9.0793910317124252E-3</v>
      </c>
      <c r="F1219" s="8">
        <f t="shared" si="84"/>
        <v>1.0389548519332473E-2</v>
      </c>
      <c r="G1219">
        <f t="shared" si="85"/>
        <v>1.2800988925110741E-3</v>
      </c>
      <c r="H1219" s="12">
        <f t="shared" si="86"/>
        <v>0.14052428466611377</v>
      </c>
      <c r="I1219" s="12"/>
    </row>
    <row r="1220" spans="1:9" x14ac:dyDescent="0.3">
      <c r="A1220" s="15" t="s">
        <v>1234</v>
      </c>
      <c r="B1220" s="10">
        <v>9.7224524013991131E-3</v>
      </c>
      <c r="C1220" s="8">
        <f t="shared" si="87"/>
        <v>9.109449626821399E-3</v>
      </c>
      <c r="D1220" s="8">
        <f t="shared" si="82"/>
        <v>1.1862250229622456E-2</v>
      </c>
      <c r="E1220" s="8">
        <f t="shared" si="83"/>
        <v>9.2951708094946312E-3</v>
      </c>
      <c r="F1220" s="8">
        <f t="shared" si="84"/>
        <v>1.0441646764919583E-2</v>
      </c>
      <c r="G1220">
        <f t="shared" si="85"/>
        <v>7.1919436352047006E-4</v>
      </c>
      <c r="H1220" s="12">
        <f t="shared" si="86"/>
        <v>7.3972526048774911E-2</v>
      </c>
      <c r="I1220" s="12"/>
    </row>
    <row r="1221" spans="1:9" x14ac:dyDescent="0.3">
      <c r="A1221" s="15" t="s">
        <v>1235</v>
      </c>
      <c r="B1221" s="10">
        <v>1.0342905192347502E-2</v>
      </c>
      <c r="C1221" s="8">
        <f t="shared" si="87"/>
        <v>9.7224524013991131E-3</v>
      </c>
      <c r="D1221" s="8">
        <f t="shared" si="82"/>
        <v>1.1513978409712017E-2</v>
      </c>
      <c r="E1221" s="8">
        <f t="shared" si="83"/>
        <v>9.2578576571008646E-3</v>
      </c>
      <c r="F1221" s="8">
        <f t="shared" si="84"/>
        <v>1.0256143908945352E-2</v>
      </c>
      <c r="G1221">
        <f t="shared" si="85"/>
        <v>8.6761283402150141E-5</v>
      </c>
      <c r="H1221" s="12">
        <f t="shared" si="86"/>
        <v>8.3884829057838603E-3</v>
      </c>
      <c r="I1221" s="12"/>
    </row>
    <row r="1222" spans="1:9" x14ac:dyDescent="0.3">
      <c r="A1222" s="15" t="s">
        <v>1236</v>
      </c>
      <c r="B1222" s="10">
        <v>7.8310430432620877E-3</v>
      </c>
      <c r="C1222" s="8">
        <f t="shared" si="87"/>
        <v>1.0342905192347502E-2</v>
      </c>
      <c r="D1222" s="8">
        <f t="shared" si="82"/>
        <v>1.1782401486422825E-2</v>
      </c>
      <c r="E1222" s="8">
        <f t="shared" si="83"/>
        <v>9.2871083407901137E-3</v>
      </c>
      <c r="F1222" s="8">
        <f t="shared" si="84"/>
        <v>1.0397307930058417E-2</v>
      </c>
      <c r="G1222">
        <f t="shared" si="85"/>
        <v>2.5662648867963295E-3</v>
      </c>
      <c r="H1222" s="12">
        <f t="shared" si="86"/>
        <v>0.32770409671089357</v>
      </c>
      <c r="I1222" s="12"/>
    </row>
    <row r="1223" spans="1:9" x14ac:dyDescent="0.3">
      <c r="A1223" s="15" t="s">
        <v>1237</v>
      </c>
      <c r="B1223" s="10">
        <v>6.1805305034446541E-3</v>
      </c>
      <c r="C1223" s="8">
        <f t="shared" si="87"/>
        <v>7.8310430432620877E-3</v>
      </c>
      <c r="D1223" s="8">
        <f t="shared" si="82"/>
        <v>1.088375095155442E-2</v>
      </c>
      <c r="E1223" s="8">
        <f t="shared" si="83"/>
        <v>9.4508310829649698E-3</v>
      </c>
      <c r="F1223" s="8">
        <f t="shared" si="84"/>
        <v>1.0030833376142531E-2</v>
      </c>
      <c r="G1223">
        <f t="shared" si="85"/>
        <v>3.8503028726978774E-3</v>
      </c>
      <c r="H1223" s="12">
        <f t="shared" si="86"/>
        <v>0.62297287757935205</v>
      </c>
      <c r="I1223" s="12"/>
    </row>
    <row r="1224" spans="1:9" x14ac:dyDescent="0.3">
      <c r="A1224" s="15" t="s">
        <v>1238</v>
      </c>
      <c r="B1224" s="10">
        <v>2.2264835963504846E-2</v>
      </c>
      <c r="C1224" s="8">
        <f t="shared" si="87"/>
        <v>6.1805305034446541E-3</v>
      </c>
      <c r="D1224" s="8">
        <f t="shared" ref="D1224:D1258" si="88">AVERAGE(B1219:B1223)</f>
        <v>8.6372761534549512E-3</v>
      </c>
      <c r="E1224" s="8">
        <f t="shared" si="83"/>
        <v>9.0681824717743706E-3</v>
      </c>
      <c r="F1224" s="8">
        <f t="shared" si="84"/>
        <v>8.7874160473678572E-3</v>
      </c>
      <c r="G1224">
        <f t="shared" si="85"/>
        <v>1.3477419916136988E-2</v>
      </c>
      <c r="H1224" s="12">
        <f t="shared" si="86"/>
        <v>0.60532311750368828</v>
      </c>
      <c r="I1224" s="12"/>
    </row>
    <row r="1225" spans="1:9" x14ac:dyDescent="0.3">
      <c r="A1225" s="15" t="s">
        <v>1239</v>
      </c>
      <c r="B1225" s="10">
        <v>8.7426233982011645E-3</v>
      </c>
      <c r="C1225" s="8">
        <f t="shared" si="87"/>
        <v>2.2264835963504846E-2</v>
      </c>
      <c r="D1225" s="8">
        <f t="shared" si="88"/>
        <v>1.1268353420791641E-2</v>
      </c>
      <c r="E1225" s="8">
        <f t="shared" si="83"/>
        <v>9.623980948557315E-3</v>
      </c>
      <c r="F1225" s="8">
        <f t="shared" si="84"/>
        <v>1.0261059296511721E-2</v>
      </c>
      <c r="G1225">
        <f t="shared" si="85"/>
        <v>1.5184358983105564E-3</v>
      </c>
      <c r="H1225" s="12">
        <f t="shared" si="86"/>
        <v>0.17368195210409976</v>
      </c>
      <c r="I1225" s="12"/>
    </row>
    <row r="1226" spans="1:9" x14ac:dyDescent="0.3">
      <c r="A1226" s="15" t="s">
        <v>1240</v>
      </c>
      <c r="B1226" s="10">
        <v>1.1771594386870733E-2</v>
      </c>
      <c r="C1226" s="8">
        <f t="shared" si="87"/>
        <v>8.7426233982011645E-3</v>
      </c>
      <c r="D1226" s="8">
        <f t="shared" si="88"/>
        <v>1.1072387620152051E-2</v>
      </c>
      <c r="E1226" s="8">
        <f t="shared" si="83"/>
        <v>9.6751128798111454E-3</v>
      </c>
      <c r="F1226" s="8">
        <f t="shared" si="84"/>
        <v>1.0211175305905908E-2</v>
      </c>
      <c r="G1226">
        <f t="shared" si="85"/>
        <v>1.5604190809648255E-3</v>
      </c>
      <c r="H1226" s="12">
        <f t="shared" si="86"/>
        <v>0.13255800613595853</v>
      </c>
      <c r="I1226" s="12"/>
    </row>
    <row r="1227" spans="1:9" x14ac:dyDescent="0.3">
      <c r="A1227" s="15" t="s">
        <v>1241</v>
      </c>
      <c r="B1227" s="10">
        <v>1.0927982241114478E-2</v>
      </c>
      <c r="C1227" s="8">
        <f t="shared" si="87"/>
        <v>1.1771594386870733E-2</v>
      </c>
      <c r="D1227" s="8">
        <f t="shared" si="88"/>
        <v>1.1358125459056697E-2</v>
      </c>
      <c r="E1227" s="8">
        <f t="shared" si="83"/>
        <v>9.9121854095405998E-3</v>
      </c>
      <c r="F1227" s="8">
        <f t="shared" si="84"/>
        <v>1.0439996872323927E-2</v>
      </c>
      <c r="G1227">
        <f t="shared" si="85"/>
        <v>4.8798536879055172E-4</v>
      </c>
      <c r="H1227" s="12">
        <f t="shared" si="86"/>
        <v>4.465466341577666E-2</v>
      </c>
      <c r="I1227" s="12"/>
    </row>
    <row r="1228" spans="1:9" x14ac:dyDescent="0.3">
      <c r="A1228" s="15" t="s">
        <v>1242</v>
      </c>
      <c r="B1228" s="10">
        <v>1.0138851005375336E-2</v>
      </c>
      <c r="C1228" s="8">
        <f t="shared" si="87"/>
        <v>1.0927982241114478E-2</v>
      </c>
      <c r="D1228" s="8">
        <f t="shared" si="88"/>
        <v>1.1977513298627175E-2</v>
      </c>
      <c r="E1228" s="8">
        <f t="shared" si="83"/>
        <v>1.007967842655697E-2</v>
      </c>
      <c r="F1228" s="8">
        <f t="shared" si="84"/>
        <v>1.0810165342841807E-2</v>
      </c>
      <c r="G1228">
        <f t="shared" si="85"/>
        <v>6.7131433746647068E-4</v>
      </c>
      <c r="H1228" s="12">
        <f t="shared" si="86"/>
        <v>6.6212072463690264E-2</v>
      </c>
      <c r="I1228" s="12"/>
    </row>
    <row r="1229" spans="1:9" x14ac:dyDescent="0.3">
      <c r="A1229" s="15" t="s">
        <v>1243</v>
      </c>
      <c r="B1229" s="10">
        <v>1.108924712450717E-2</v>
      </c>
      <c r="C1229" s="8">
        <f t="shared" si="87"/>
        <v>1.0138851005375336E-2</v>
      </c>
      <c r="D1229" s="8">
        <f t="shared" si="88"/>
        <v>1.276917739901331E-2</v>
      </c>
      <c r="E1229" s="8">
        <f t="shared" si="83"/>
        <v>1.0111539550447399E-2</v>
      </c>
      <c r="F1229" s="8">
        <f t="shared" si="84"/>
        <v>1.1209408581738075E-2</v>
      </c>
      <c r="G1229">
        <f t="shared" si="85"/>
        <v>1.2016145723090475E-4</v>
      </c>
      <c r="H1229" s="12">
        <f t="shared" si="86"/>
        <v>1.0835853496794083E-2</v>
      </c>
      <c r="I1229" s="12"/>
    </row>
    <row r="1230" spans="1:9" x14ac:dyDescent="0.3">
      <c r="A1230" s="15" t="s">
        <v>1244</v>
      </c>
      <c r="B1230" s="10">
        <v>1.7957784313463277E-2</v>
      </c>
      <c r="C1230" s="8">
        <f t="shared" si="87"/>
        <v>1.108924712450717E-2</v>
      </c>
      <c r="D1230" s="8">
        <f t="shared" si="88"/>
        <v>1.0534059631213778E-2</v>
      </c>
      <c r="E1230" s="8">
        <f t="shared" si="83"/>
        <v>1.0411055883215002E-2</v>
      </c>
      <c r="F1230" s="8">
        <f t="shared" si="84"/>
        <v>1.0241347668008743E-2</v>
      </c>
      <c r="G1230">
        <f t="shared" si="85"/>
        <v>7.7164366454545337E-3</v>
      </c>
      <c r="H1230" s="12">
        <f t="shared" si="86"/>
        <v>0.42969870395811477</v>
      </c>
      <c r="I1230" s="12"/>
    </row>
    <row r="1231" spans="1:9" x14ac:dyDescent="0.3">
      <c r="A1231" s="15" t="s">
        <v>1245</v>
      </c>
      <c r="B1231" s="10">
        <v>6.6233372043455084E-3</v>
      </c>
      <c r="C1231" s="8">
        <f t="shared" si="87"/>
        <v>1.7957784313463277E-2</v>
      </c>
      <c r="D1231" s="8">
        <f t="shared" si="88"/>
        <v>1.2377091814266199E-2</v>
      </c>
      <c r="E1231" s="8">
        <f t="shared" si="83"/>
        <v>1.0904768534316099E-2</v>
      </c>
      <c r="F1231" s="8">
        <f t="shared" si="84"/>
        <v>1.1323709118582272E-2</v>
      </c>
      <c r="G1231">
        <f t="shared" si="85"/>
        <v>4.7003719142367636E-3</v>
      </c>
      <c r="H1231" s="12">
        <f t="shared" si="86"/>
        <v>0.70966821848552331</v>
      </c>
      <c r="I1231" s="12"/>
    </row>
    <row r="1232" spans="1:9" x14ac:dyDescent="0.3">
      <c r="A1232" s="15" t="s">
        <v>1246</v>
      </c>
      <c r="B1232" s="10">
        <v>1.7616885251740322E-2</v>
      </c>
      <c r="C1232" s="8">
        <f t="shared" si="87"/>
        <v>6.6233372043455084E-3</v>
      </c>
      <c r="D1232" s="8">
        <f t="shared" si="88"/>
        <v>1.1347440377761153E-2</v>
      </c>
      <c r="E1232" s="8">
        <f t="shared" si="83"/>
        <v>1.0715235373754031E-2</v>
      </c>
      <c r="F1232" s="8">
        <f t="shared" si="84"/>
        <v>1.0767524814630714E-2</v>
      </c>
      <c r="G1232">
        <f t="shared" si="85"/>
        <v>6.8493604371096077E-3</v>
      </c>
      <c r="H1232" s="12">
        <f t="shared" si="86"/>
        <v>0.38879520069718221</v>
      </c>
      <c r="I1232" s="12"/>
    </row>
    <row r="1233" spans="1:9" x14ac:dyDescent="0.3">
      <c r="A1233" s="15" t="s">
        <v>1247</v>
      </c>
      <c r="B1233" s="10">
        <v>1.2907255912701225E-2</v>
      </c>
      <c r="C1233" s="8">
        <f t="shared" si="87"/>
        <v>1.7616885251740322E-2</v>
      </c>
      <c r="D1233" s="8">
        <f t="shared" si="88"/>
        <v>1.2685220979886322E-2</v>
      </c>
      <c r="E1233" s="8">
        <f t="shared" si="83"/>
        <v>1.1211429528519813E-2</v>
      </c>
      <c r="F1233" s="8">
        <f t="shared" si="84"/>
        <v>1.1597619255715303E-2</v>
      </c>
      <c r="G1233">
        <f t="shared" si="85"/>
        <v>1.3096366569859217E-3</v>
      </c>
      <c r="H1233" s="12">
        <f t="shared" si="86"/>
        <v>0.10146514997794302</v>
      </c>
      <c r="I1233" s="12"/>
    </row>
    <row r="1234" spans="1:9" x14ac:dyDescent="0.3">
      <c r="A1234" s="15" t="s">
        <v>1248</v>
      </c>
      <c r="B1234" s="10">
        <v>1.8004796864392471E-2</v>
      </c>
      <c r="C1234" s="8">
        <f t="shared" si="87"/>
        <v>1.2907255912701225E-2</v>
      </c>
      <c r="D1234" s="8">
        <f t="shared" si="88"/>
        <v>1.3238901961351499E-2</v>
      </c>
      <c r="E1234" s="8">
        <f t="shared" si="83"/>
        <v>1.1539226468961732E-2</v>
      </c>
      <c r="F1234" s="8">
        <f t="shared" si="84"/>
        <v>1.2007464995042969E-2</v>
      </c>
      <c r="G1234">
        <f t="shared" si="85"/>
        <v>5.997331869349502E-3</v>
      </c>
      <c r="H1234" s="12">
        <f t="shared" si="86"/>
        <v>0.33309633618862089</v>
      </c>
      <c r="I1234" s="12"/>
    </row>
    <row r="1235" spans="1:9" x14ac:dyDescent="0.3">
      <c r="A1235" s="15" t="s">
        <v>1249</v>
      </c>
      <c r="B1235" s="10">
        <v>1.4125682913715366E-2</v>
      </c>
      <c r="C1235" s="8">
        <f t="shared" si="87"/>
        <v>1.8004796864392471E-2</v>
      </c>
      <c r="D1235" s="8">
        <f t="shared" si="88"/>
        <v>1.4622011909328561E-2</v>
      </c>
      <c r="E1235" s="8">
        <f t="shared" si="83"/>
        <v>1.2055186453015664E-2</v>
      </c>
      <c r="F1235" s="8">
        <f t="shared" si="84"/>
        <v>1.2878383812994212E-2</v>
      </c>
      <c r="G1235">
        <f t="shared" si="85"/>
        <v>1.247299100721154E-3</v>
      </c>
      <c r="H1235" s="12">
        <f t="shared" si="86"/>
        <v>8.8300091991310795E-2</v>
      </c>
      <c r="I1235" s="12"/>
    </row>
    <row r="1236" spans="1:9" x14ac:dyDescent="0.3">
      <c r="A1236" s="15" t="s">
        <v>1250</v>
      </c>
      <c r="B1236" s="10">
        <v>1.5719956928127134E-2</v>
      </c>
      <c r="C1236" s="8">
        <f t="shared" si="87"/>
        <v>1.4125682913715366E-2</v>
      </c>
      <c r="D1236" s="8">
        <f t="shared" si="88"/>
        <v>1.3855591629378976E-2</v>
      </c>
      <c r="E1236" s="8">
        <f t="shared" si="83"/>
        <v>1.205375998895682E-2</v>
      </c>
      <c r="F1236" s="8">
        <f t="shared" si="84"/>
        <v>1.2512238465731662E-2</v>
      </c>
      <c r="G1236">
        <f t="shared" si="85"/>
        <v>3.2077184623954726E-3</v>
      </c>
      <c r="H1236" s="12">
        <f t="shared" si="86"/>
        <v>0.20405389639815241</v>
      </c>
      <c r="I1236" s="12"/>
    </row>
    <row r="1237" spans="1:9" x14ac:dyDescent="0.3">
      <c r="A1237" s="15" t="s">
        <v>1251</v>
      </c>
      <c r="B1237" s="10">
        <v>1.5627220452271443E-2</v>
      </c>
      <c r="C1237" s="8">
        <f t="shared" si="87"/>
        <v>1.5719956928127134E-2</v>
      </c>
      <c r="D1237" s="8">
        <f t="shared" si="88"/>
        <v>1.5674915574135303E-2</v>
      </c>
      <c r="E1237" s="8">
        <f t="shared" si="83"/>
        <v>1.233086435439203E-2</v>
      </c>
      <c r="F1237" s="8">
        <f t="shared" si="84"/>
        <v>1.3505557763940555E-2</v>
      </c>
      <c r="G1237">
        <f t="shared" si="85"/>
        <v>2.1216626883308887E-3</v>
      </c>
      <c r="H1237" s="12">
        <f t="shared" si="86"/>
        <v>0.13576711833117458</v>
      </c>
      <c r="I1237" s="12"/>
    </row>
    <row r="1238" spans="1:9" x14ac:dyDescent="0.3">
      <c r="A1238" s="15" t="s">
        <v>1252</v>
      </c>
      <c r="B1238" s="10">
        <v>1.5222748669589855E-2</v>
      </c>
      <c r="C1238" s="8">
        <f t="shared" si="87"/>
        <v>1.5627220452271443E-2</v>
      </c>
      <c r="D1238" s="8">
        <f t="shared" si="88"/>
        <v>1.5276982614241527E-2</v>
      </c>
      <c r="E1238" s="8">
        <f t="shared" si="83"/>
        <v>1.2520110215815672E-2</v>
      </c>
      <c r="F1238" s="8">
        <f t="shared" si="84"/>
        <v>1.3388403994636632E-2</v>
      </c>
      <c r="G1238">
        <f t="shared" si="85"/>
        <v>1.8343446749532234E-3</v>
      </c>
      <c r="H1238" s="12">
        <f t="shared" si="86"/>
        <v>0.12050022730899136</v>
      </c>
      <c r="I1238" s="12"/>
    </row>
    <row r="1239" spans="1:9" x14ac:dyDescent="0.3">
      <c r="A1239" s="15" t="s">
        <v>1253</v>
      </c>
      <c r="B1239" s="10">
        <v>1.4659378900029373E-2</v>
      </c>
      <c r="C1239" s="8">
        <f t="shared" si="87"/>
        <v>1.5222748669589855E-2</v>
      </c>
      <c r="D1239" s="8">
        <f t="shared" si="88"/>
        <v>1.574008116561925E-2</v>
      </c>
      <c r="E1239" s="8">
        <f t="shared" si="83"/>
        <v>1.2802926527670054E-2</v>
      </c>
      <c r="F1239" s="8">
        <f t="shared" si="84"/>
        <v>1.372819020165013E-2</v>
      </c>
      <c r="G1239">
        <f t="shared" si="85"/>
        <v>9.3118869837924279E-4</v>
      </c>
      <c r="H1239" s="12">
        <f t="shared" si="86"/>
        <v>6.3521702026364632E-2</v>
      </c>
      <c r="I1239" s="12"/>
    </row>
    <row r="1240" spans="1:9" x14ac:dyDescent="0.3">
      <c r="A1240" s="15" t="s">
        <v>1254</v>
      </c>
      <c r="B1240" s="10">
        <v>1.7249849742295698E-2</v>
      </c>
      <c r="C1240" s="8">
        <f t="shared" si="87"/>
        <v>1.4659378900029373E-2</v>
      </c>
      <c r="D1240" s="8">
        <f t="shared" si="88"/>
        <v>1.5070997572746636E-2</v>
      </c>
      <c r="E1240" s="8">
        <f t="shared" si="83"/>
        <v>1.2909066672325747E-2</v>
      </c>
      <c r="F1240" s="8">
        <f t="shared" si="84"/>
        <v>1.344659138239989E-2</v>
      </c>
      <c r="G1240">
        <f t="shared" si="85"/>
        <v>3.8032583598958079E-3</v>
      </c>
      <c r="H1240" s="12">
        <f t="shared" si="86"/>
        <v>0.22048066601823343</v>
      </c>
      <c r="I1240" s="12"/>
    </row>
    <row r="1241" spans="1:9" x14ac:dyDescent="0.3">
      <c r="A1241" s="15" t="s">
        <v>1255</v>
      </c>
      <c r="B1241" s="10">
        <v>1.0502493920196278E-2</v>
      </c>
      <c r="C1241" s="8">
        <f t="shared" si="87"/>
        <v>1.7249849742295698E-2</v>
      </c>
      <c r="D1241" s="8">
        <f t="shared" si="88"/>
        <v>1.5695830938462701E-2</v>
      </c>
      <c r="E1241" s="8">
        <f t="shared" ref="E1241:E1258" si="89">AVERAGE(B1219:B1240)</f>
        <v>1.2901655092705461E-2</v>
      </c>
      <c r="F1241" s="8">
        <f t="shared" ref="F1241:F1258" si="90">C1241*$H$3+D1241*$I$3+E1241*$J$3+$K$3</f>
        <v>1.3742694288833039E-2</v>
      </c>
      <c r="G1241">
        <f t="shared" si="85"/>
        <v>3.2402003686367604E-3</v>
      </c>
      <c r="H1241" s="12">
        <f t="shared" si="86"/>
        <v>0.30851723345498544</v>
      </c>
      <c r="I1241" s="12"/>
    </row>
    <row r="1242" spans="1:9" x14ac:dyDescent="0.3">
      <c r="A1242" s="15" t="s">
        <v>1256</v>
      </c>
      <c r="B1242" s="10">
        <v>1.5997124059991281E-2</v>
      </c>
      <c r="C1242" s="8">
        <f t="shared" si="87"/>
        <v>1.0502493920196278E-2</v>
      </c>
      <c r="D1242" s="8">
        <f t="shared" si="88"/>
        <v>1.4652338336876531E-2</v>
      </c>
      <c r="E1242" s="8">
        <f t="shared" si="89"/>
        <v>1.2964975287858864E-2</v>
      </c>
      <c r="F1242" s="8">
        <f t="shared" si="90"/>
        <v>1.3273144964372202E-2</v>
      </c>
      <c r="G1242">
        <f t="shared" si="85"/>
        <v>2.7239790956190783E-3</v>
      </c>
      <c r="H1242" s="12">
        <f t="shared" si="86"/>
        <v>0.17027930054201024</v>
      </c>
      <c r="I1242" s="12"/>
    </row>
    <row r="1243" spans="1:9" x14ac:dyDescent="0.3">
      <c r="A1243" s="15" t="s">
        <v>1257</v>
      </c>
      <c r="B1243" s="10">
        <v>1.1175606752798451E-2</v>
      </c>
      <c r="C1243" s="8">
        <f t="shared" si="87"/>
        <v>1.5997124059991281E-2</v>
      </c>
      <c r="D1243" s="8">
        <f t="shared" si="88"/>
        <v>1.4726319058420497E-2</v>
      </c>
      <c r="E1243" s="8">
        <f t="shared" si="89"/>
        <v>1.325018763597669E-2</v>
      </c>
      <c r="F1243" s="8">
        <f t="shared" si="90"/>
        <v>1.3413845825818673E-2</v>
      </c>
      <c r="G1243">
        <f t="shared" si="85"/>
        <v>2.2382390730202213E-3</v>
      </c>
      <c r="H1243" s="12">
        <f t="shared" si="86"/>
        <v>0.20027897567707009</v>
      </c>
      <c r="I1243" s="12"/>
    </row>
    <row r="1244" spans="1:9" x14ac:dyDescent="0.3">
      <c r="A1244" s="15" t="s">
        <v>1258</v>
      </c>
      <c r="B1244" s="10">
        <v>1.4511664194967293E-2</v>
      </c>
      <c r="C1244" s="8">
        <f t="shared" si="87"/>
        <v>1.1175606752798451E-2</v>
      </c>
      <c r="D1244" s="8">
        <f t="shared" si="88"/>
        <v>1.3916890675062216E-2</v>
      </c>
      <c r="E1244" s="8">
        <f t="shared" si="89"/>
        <v>1.3288037706906279E-2</v>
      </c>
      <c r="F1244" s="8">
        <f t="shared" si="90"/>
        <v>1.3044327790760119E-2</v>
      </c>
      <c r="G1244">
        <f t="shared" si="85"/>
        <v>1.4673364042071743E-3</v>
      </c>
      <c r="H1244" s="12">
        <f t="shared" si="86"/>
        <v>0.10111427500617419</v>
      </c>
      <c r="I1244" s="12"/>
    </row>
    <row r="1245" spans="1:9" x14ac:dyDescent="0.3">
      <c r="A1245" s="15" t="s">
        <v>1259</v>
      </c>
      <c r="B1245" s="10">
        <v>6.5029490787143615E-3</v>
      </c>
      <c r="C1245" s="8">
        <f t="shared" si="87"/>
        <v>1.4511664194967293E-2</v>
      </c>
      <c r="D1245" s="8">
        <f t="shared" si="88"/>
        <v>1.3887347734049798E-2</v>
      </c>
      <c r="E1245" s="8">
        <f t="shared" si="89"/>
        <v>1.3591702304711061E-2</v>
      </c>
      <c r="F1245" s="8">
        <f t="shared" si="90"/>
        <v>1.3146078530244595E-2</v>
      </c>
      <c r="G1245">
        <f t="shared" si="85"/>
        <v>6.6431294515302336E-3</v>
      </c>
      <c r="H1245" s="12">
        <f t="shared" si="86"/>
        <v>1.0215564309544902</v>
      </c>
      <c r="I1245" s="12"/>
    </row>
    <row r="1246" spans="1:9" x14ac:dyDescent="0.3">
      <c r="A1246" s="15" t="s">
        <v>1260</v>
      </c>
      <c r="B1246" s="10">
        <v>3.1952186639827643E-2</v>
      </c>
      <c r="C1246" s="8">
        <f t="shared" si="87"/>
        <v>6.5029490787143615E-3</v>
      </c>
      <c r="D1246" s="8">
        <f t="shared" si="88"/>
        <v>1.1737967601333534E-2</v>
      </c>
      <c r="E1246" s="8">
        <f t="shared" si="89"/>
        <v>1.3606357694496045E-2</v>
      </c>
      <c r="F1246" s="8">
        <f t="shared" si="90"/>
        <v>1.2121486367561633E-2</v>
      </c>
      <c r="G1246">
        <f t="shared" si="85"/>
        <v>1.9830700272266008E-2</v>
      </c>
      <c r="H1246" s="12">
        <f t="shared" si="86"/>
        <v>0.62063671872608273</v>
      </c>
      <c r="I1246" s="12"/>
    </row>
    <row r="1247" spans="1:9" x14ac:dyDescent="0.3">
      <c r="A1247" s="15" t="s">
        <v>1261</v>
      </c>
      <c r="B1247" s="10">
        <v>1.8933007276769487E-2</v>
      </c>
      <c r="C1247" s="8">
        <f t="shared" si="87"/>
        <v>3.1952186639827643E-2</v>
      </c>
      <c r="D1247" s="8">
        <f t="shared" si="88"/>
        <v>1.6027906145259806E-2</v>
      </c>
      <c r="E1247" s="8">
        <f t="shared" si="89"/>
        <v>1.4046691816147084E-2</v>
      </c>
      <c r="F1247" s="8">
        <f t="shared" si="90"/>
        <v>1.4338122289544114E-2</v>
      </c>
      <c r="G1247">
        <f t="shared" si="85"/>
        <v>4.5948849872253731E-3</v>
      </c>
      <c r="H1247" s="12">
        <f t="shared" si="86"/>
        <v>0.24269176682054242</v>
      </c>
      <c r="I1247" s="12"/>
    </row>
    <row r="1248" spans="1:9" x14ac:dyDescent="0.3">
      <c r="A1248" s="15" t="s">
        <v>1262</v>
      </c>
      <c r="B1248" s="10">
        <v>1.7082151604580278E-2</v>
      </c>
      <c r="C1248" s="8">
        <f t="shared" si="87"/>
        <v>1.8933007276769487E-2</v>
      </c>
      <c r="D1248" s="8">
        <f t="shared" si="88"/>
        <v>1.6615082788615447E-2</v>
      </c>
      <c r="E1248" s="8">
        <f t="shared" si="89"/>
        <v>1.4509891083354737E-2</v>
      </c>
      <c r="F1248" s="8">
        <f t="shared" si="90"/>
        <v>1.4834019198013982E-2</v>
      </c>
      <c r="G1248">
        <f t="shared" si="85"/>
        <v>2.2481324065662962E-3</v>
      </c>
      <c r="H1248" s="12">
        <f t="shared" si="86"/>
        <v>0.13160709836830503</v>
      </c>
      <c r="I1248" s="12"/>
    </row>
    <row r="1249" spans="1:9" x14ac:dyDescent="0.3">
      <c r="A1249" s="15" t="s">
        <v>1263</v>
      </c>
      <c r="B1249" s="10">
        <v>2.2649638758307451E-2</v>
      </c>
      <c r="C1249" s="8">
        <f t="shared" si="87"/>
        <v>1.7082151604580278E-2</v>
      </c>
      <c r="D1249" s="8">
        <f t="shared" si="88"/>
        <v>1.7796391758971814E-2</v>
      </c>
      <c r="E1249" s="8">
        <f t="shared" si="89"/>
        <v>1.4751280047796078E-2</v>
      </c>
      <c r="F1249" s="8">
        <f t="shared" si="90"/>
        <v>1.5509033813005181E-2</v>
      </c>
      <c r="G1249">
        <f t="shared" si="85"/>
        <v>7.1406049453022705E-3</v>
      </c>
      <c r="H1249" s="12">
        <f t="shared" si="86"/>
        <v>0.31526352457534157</v>
      </c>
      <c r="I1249" s="12"/>
    </row>
    <row r="1250" spans="1:9" x14ac:dyDescent="0.3">
      <c r="A1250" s="15" t="s">
        <v>1264</v>
      </c>
      <c r="B1250" s="10">
        <v>1.1839376725830955E-2</v>
      </c>
      <c r="C1250" s="8">
        <f t="shared" si="87"/>
        <v>2.2649638758307451E-2</v>
      </c>
      <c r="D1250" s="8">
        <f t="shared" si="88"/>
        <v>1.9423986671639842E-2</v>
      </c>
      <c r="E1250" s="8">
        <f t="shared" si="89"/>
        <v>1.5284082616759398E-2</v>
      </c>
      <c r="F1250" s="8">
        <f t="shared" si="90"/>
        <v>1.6504757466067173E-2</v>
      </c>
      <c r="G1250">
        <f t="shared" si="85"/>
        <v>4.665380740236218E-3</v>
      </c>
      <c r="H1250" s="12">
        <f t="shared" si="86"/>
        <v>0.3940562791669065</v>
      </c>
      <c r="I1250" s="12"/>
    </row>
    <row r="1251" spans="1:9" x14ac:dyDescent="0.3">
      <c r="A1251" s="15" t="s">
        <v>1265</v>
      </c>
      <c r="B1251" s="10">
        <v>1.5265427627052186E-2</v>
      </c>
      <c r="C1251" s="8">
        <f t="shared" si="87"/>
        <v>1.1839376725830955E-2</v>
      </c>
      <c r="D1251" s="8">
        <f t="shared" si="88"/>
        <v>2.0491272201063164E-2</v>
      </c>
      <c r="E1251" s="8">
        <f t="shared" si="89"/>
        <v>1.5361379240416471E-2</v>
      </c>
      <c r="F1251" s="8">
        <f t="shared" si="90"/>
        <v>1.7074718036102027E-2</v>
      </c>
      <c r="G1251">
        <f t="shared" si="85"/>
        <v>1.8092904090498407E-3</v>
      </c>
      <c r="H1251" s="12">
        <f t="shared" si="86"/>
        <v>0.11852209143775043</v>
      </c>
      <c r="I1251" s="12"/>
    </row>
    <row r="1252" spans="1:9" x14ac:dyDescent="0.3">
      <c r="A1252" s="15" t="s">
        <v>1266</v>
      </c>
      <c r="B1252" s="10">
        <v>1.4096669416017015E-2</v>
      </c>
      <c r="C1252" s="8">
        <f t="shared" si="87"/>
        <v>1.5265427627052186E-2</v>
      </c>
      <c r="D1252" s="8">
        <f t="shared" si="88"/>
        <v>1.715392039850807E-2</v>
      </c>
      <c r="E1252" s="8">
        <f t="shared" si="89"/>
        <v>1.5551205626895791E-2</v>
      </c>
      <c r="F1252" s="8">
        <f t="shared" si="90"/>
        <v>1.5521963872379339E-2</v>
      </c>
      <c r="G1252">
        <f t="shared" si="85"/>
        <v>1.4252944563623235E-3</v>
      </c>
      <c r="H1252" s="12">
        <f t="shared" si="86"/>
        <v>0.10110859624351165</v>
      </c>
      <c r="I1252" s="12"/>
    </row>
    <row r="1253" spans="1:9" x14ac:dyDescent="0.3">
      <c r="A1253" s="15" t="s">
        <v>1267</v>
      </c>
      <c r="B1253" s="10">
        <v>1.1227050280454783E-2</v>
      </c>
      <c r="C1253" s="8">
        <f t="shared" si="87"/>
        <v>1.4096669416017015E-2</v>
      </c>
      <c r="D1253" s="8">
        <f t="shared" si="88"/>
        <v>1.6186652826357579E-2</v>
      </c>
      <c r="E1253" s="8">
        <f t="shared" si="89"/>
        <v>1.5375700404284593E-2</v>
      </c>
      <c r="F1253" s="8">
        <f t="shared" si="90"/>
        <v>1.4983098560462139E-2</v>
      </c>
      <c r="G1253">
        <f t="shared" si="85"/>
        <v>3.7560482800073555E-3</v>
      </c>
      <c r="H1253" s="12">
        <f t="shared" si="86"/>
        <v>0.33455343889804029</v>
      </c>
      <c r="I1253" s="12"/>
    </row>
    <row r="1254" spans="1:9" x14ac:dyDescent="0.3">
      <c r="A1254" s="15" t="s">
        <v>1268</v>
      </c>
      <c r="B1254" s="10">
        <v>7.0191991679504784E-3</v>
      </c>
      <c r="C1254" s="8">
        <f t="shared" si="87"/>
        <v>1.1227050280454783E-2</v>
      </c>
      <c r="D1254" s="8">
        <f t="shared" si="88"/>
        <v>1.5015632561532479E-2</v>
      </c>
      <c r="E1254" s="8">
        <f t="shared" si="89"/>
        <v>1.5584960089562288E-2</v>
      </c>
      <c r="F1254" s="8">
        <f t="shared" si="90"/>
        <v>1.45031646505279E-2</v>
      </c>
      <c r="G1254">
        <f t="shared" si="85"/>
        <v>7.4839654825774211E-3</v>
      </c>
      <c r="H1254" s="12">
        <f t="shared" si="86"/>
        <v>1.0662135812799067</v>
      </c>
      <c r="I1254" s="12"/>
    </row>
    <row r="1255" spans="1:9" x14ac:dyDescent="0.3">
      <c r="A1255" s="15" t="s">
        <v>1269</v>
      </c>
      <c r="B1255" s="10">
        <v>1.6352181366951983E-2</v>
      </c>
      <c r="C1255" s="8">
        <f t="shared" si="87"/>
        <v>7.0191991679504784E-3</v>
      </c>
      <c r="D1255" s="8">
        <f t="shared" si="88"/>
        <v>1.1889544643461083E-2</v>
      </c>
      <c r="E1255" s="8">
        <f t="shared" si="89"/>
        <v>1.5103247085753658E-2</v>
      </c>
      <c r="F1255" s="8">
        <f t="shared" si="90"/>
        <v>1.2796827445058475E-2</v>
      </c>
      <c r="G1255">
        <f t="shared" si="85"/>
        <v>3.5553539218935084E-3</v>
      </c>
      <c r="H1255" s="12">
        <f t="shared" si="86"/>
        <v>0.21742383123752129</v>
      </c>
      <c r="I1255" s="12"/>
    </row>
    <row r="1256" spans="1:9" x14ac:dyDescent="0.3">
      <c r="A1256" s="15" t="s">
        <v>1270</v>
      </c>
      <c r="B1256" s="10">
        <v>9.594673855023968E-3</v>
      </c>
      <c r="C1256" s="8">
        <f t="shared" si="87"/>
        <v>1.6352181366951983E-2</v>
      </c>
      <c r="D1256" s="8">
        <f t="shared" si="88"/>
        <v>1.2792105571685289E-2</v>
      </c>
      <c r="E1256" s="8">
        <f t="shared" si="89"/>
        <v>1.5259834606401419E-2</v>
      </c>
      <c r="F1256" s="8">
        <f t="shared" si="90"/>
        <v>1.3281622671838461E-2</v>
      </c>
      <c r="G1256">
        <f t="shared" si="85"/>
        <v>3.6869488168144934E-3</v>
      </c>
      <c r="H1256" s="12">
        <f t="shared" si="86"/>
        <v>0.38427036421711525</v>
      </c>
      <c r="I1256" s="12"/>
    </row>
    <row r="1257" spans="1:9" x14ac:dyDescent="0.3">
      <c r="A1257" s="15" t="s">
        <v>1271</v>
      </c>
      <c r="B1257" s="10">
        <v>1.0405955745163793E-2</v>
      </c>
      <c r="C1257" s="8">
        <f t="shared" si="87"/>
        <v>9.594673855023968E-3</v>
      </c>
      <c r="D1257" s="8">
        <f t="shared" si="88"/>
        <v>1.1657954817279645E-2</v>
      </c>
      <c r="E1257" s="8">
        <f t="shared" si="89"/>
        <v>1.4877556287793763E-2</v>
      </c>
      <c r="F1257" s="8">
        <f t="shared" si="90"/>
        <v>1.2588629024139436E-2</v>
      </c>
      <c r="G1257">
        <f t="shared" si="85"/>
        <v>2.1826732789756425E-3</v>
      </c>
      <c r="H1257" s="12">
        <f t="shared" si="86"/>
        <v>0.20975231227463639</v>
      </c>
      <c r="I1257" s="12"/>
    </row>
    <row r="1258" spans="1:9" x14ac:dyDescent="0.3">
      <c r="A1258" s="15" t="s">
        <v>1272</v>
      </c>
      <c r="B1258" s="10">
        <v>7.022689068739432E-3</v>
      </c>
      <c r="C1258" s="8">
        <f t="shared" si="87"/>
        <v>1.0405955745163793E-2</v>
      </c>
      <c r="D1258" s="8">
        <f t="shared" si="88"/>
        <v>1.0919812083109002E-2</v>
      </c>
      <c r="E1258" s="8">
        <f t="shared" si="89"/>
        <v>1.4708477780132328E-2</v>
      </c>
      <c r="F1258" s="8">
        <f t="shared" si="90"/>
        <v>1.2160133812250803E-2</v>
      </c>
      <c r="G1258">
        <f t="shared" si="85"/>
        <v>5.1374447435113711E-3</v>
      </c>
      <c r="H1258" s="12">
        <f t="shared" si="86"/>
        <v>0.73154950948633402</v>
      </c>
      <c r="I1258" s="12"/>
    </row>
    <row r="1259" spans="1:9" x14ac:dyDescent="0.3">
      <c r="A1259" s="1"/>
      <c r="B1259" s="10"/>
      <c r="C1259" s="8"/>
      <c r="D1259" s="8"/>
      <c r="E1259" s="8"/>
      <c r="F1259" s="8"/>
      <c r="G1259"/>
      <c r="H1259" s="12"/>
      <c r="I1259" s="12"/>
    </row>
    <row r="1260" spans="1:9" x14ac:dyDescent="0.3">
      <c r="A1260" s="1"/>
      <c r="B1260" s="10"/>
      <c r="C1260" s="8"/>
      <c r="D1260" s="8"/>
      <c r="E1260" s="8"/>
      <c r="F1260" s="8"/>
      <c r="G1260"/>
      <c r="H1260" s="12"/>
      <c r="I1260" s="12"/>
    </row>
    <row r="1261" spans="1:9" x14ac:dyDescent="0.3">
      <c r="A1261" s="1"/>
      <c r="B1261" s="10"/>
      <c r="C1261" s="8"/>
      <c r="D1261" s="8"/>
      <c r="E1261" s="8"/>
      <c r="F1261" s="8"/>
      <c r="G1261"/>
      <c r="H1261" s="12"/>
      <c r="I1261" s="12"/>
    </row>
    <row r="1262" spans="1:9" x14ac:dyDescent="0.3">
      <c r="A1262" s="1"/>
      <c r="B1262" s="10"/>
      <c r="C1262" s="8"/>
      <c r="D1262" s="8"/>
      <c r="E1262" s="8"/>
      <c r="F1262" s="8"/>
      <c r="G1262"/>
      <c r="H1262" s="12"/>
      <c r="I1262" s="12"/>
    </row>
    <row r="1263" spans="1:9" x14ac:dyDescent="0.3">
      <c r="A1263" s="1"/>
      <c r="B1263" s="10"/>
      <c r="C1263" s="8"/>
      <c r="D1263" s="8"/>
      <c r="E1263" s="8"/>
      <c r="F1263" s="8"/>
      <c r="G1263"/>
      <c r="H1263" s="12"/>
      <c r="I1263" s="12"/>
    </row>
    <row r="1264" spans="1:9" x14ac:dyDescent="0.3">
      <c r="A1264" s="1"/>
      <c r="B1264" s="10"/>
      <c r="C1264" s="8"/>
      <c r="D1264" s="8"/>
      <c r="E1264" s="8"/>
      <c r="F1264" s="8"/>
      <c r="G1264"/>
      <c r="H1264" s="12"/>
      <c r="I1264" s="12"/>
    </row>
    <row r="1265" spans="1:9" x14ac:dyDescent="0.3">
      <c r="A1265" s="1"/>
      <c r="B1265" s="10"/>
      <c r="C1265" s="8"/>
      <c r="D1265" s="8"/>
      <c r="E1265" s="8"/>
      <c r="F1265" s="8"/>
      <c r="G1265"/>
      <c r="H1265" s="12"/>
      <c r="I1265" s="12"/>
    </row>
    <row r="1266" spans="1:9" x14ac:dyDescent="0.3">
      <c r="A1266" s="1"/>
      <c r="B1266" s="10"/>
      <c r="C1266" s="8"/>
      <c r="D1266" s="8"/>
      <c r="E1266" s="8"/>
      <c r="F1266" s="8"/>
      <c r="G1266"/>
      <c r="H1266" s="12"/>
      <c r="I1266" s="12"/>
    </row>
    <row r="1267" spans="1:9" x14ac:dyDescent="0.3">
      <c r="A1267" s="1"/>
      <c r="B1267" s="10"/>
      <c r="C1267" s="8"/>
      <c r="D1267" s="8"/>
      <c r="E1267" s="8"/>
      <c r="F1267" s="8"/>
      <c r="G1267"/>
      <c r="H1267" s="12"/>
      <c r="I1267" s="12"/>
    </row>
    <row r="1268" spans="1:9" x14ac:dyDescent="0.3">
      <c r="A1268" s="1"/>
      <c r="B1268" s="10"/>
      <c r="C1268" s="8"/>
      <c r="D1268" s="8"/>
      <c r="E1268" s="8"/>
      <c r="F1268" s="8"/>
      <c r="G1268"/>
      <c r="H1268" s="12"/>
      <c r="I1268" s="12"/>
    </row>
    <row r="1269" spans="1:9" x14ac:dyDescent="0.3">
      <c r="A1269" s="1"/>
      <c r="B1269" s="10"/>
      <c r="C1269" s="8"/>
      <c r="D1269" s="8"/>
      <c r="E1269" s="8"/>
      <c r="F1269" s="8"/>
      <c r="G1269"/>
      <c r="H1269" s="12"/>
      <c r="I1269" s="12"/>
    </row>
    <row r="1270" spans="1:9" x14ac:dyDescent="0.3">
      <c r="A1270" s="1"/>
      <c r="B1270" s="10"/>
      <c r="C1270" s="8"/>
      <c r="D1270" s="8"/>
      <c r="E1270" s="8"/>
      <c r="F1270" s="8"/>
      <c r="G1270"/>
      <c r="H1270" s="12"/>
      <c r="I1270" s="12"/>
    </row>
    <row r="1271" spans="1:9" x14ac:dyDescent="0.3">
      <c r="A1271" s="1"/>
      <c r="B1271" s="10"/>
      <c r="C1271" s="8"/>
      <c r="D1271" s="8"/>
      <c r="E1271" s="8"/>
      <c r="F1271" s="8"/>
      <c r="G1271"/>
      <c r="H1271" s="12"/>
      <c r="I1271" s="12"/>
    </row>
    <row r="1272" spans="1:9" x14ac:dyDescent="0.3">
      <c r="A1272" s="1"/>
      <c r="B1272" s="10"/>
      <c r="C1272" s="8"/>
      <c r="D1272" s="8"/>
      <c r="E1272" s="8"/>
      <c r="F1272" s="8"/>
      <c r="G1272"/>
      <c r="H1272" s="12"/>
      <c r="I1272" s="12"/>
    </row>
    <row r="1273" spans="1:9" x14ac:dyDescent="0.3">
      <c r="A1273" s="1"/>
      <c r="B1273" s="10"/>
      <c r="C1273" s="8"/>
      <c r="D1273" s="8"/>
      <c r="E1273" s="8"/>
      <c r="F1273" s="8"/>
      <c r="G1273"/>
      <c r="H1273" s="12"/>
      <c r="I1273" s="12"/>
    </row>
    <row r="1274" spans="1:9" x14ac:dyDescent="0.3">
      <c r="A1274" s="1"/>
      <c r="B1274" s="10"/>
      <c r="C1274" s="8"/>
      <c r="D1274" s="8"/>
      <c r="E1274" s="8"/>
      <c r="F1274" s="8"/>
      <c r="G1274"/>
      <c r="H1274" s="12"/>
      <c r="I1274" s="12"/>
    </row>
    <row r="1275" spans="1:9" x14ac:dyDescent="0.3">
      <c r="A1275" s="1"/>
      <c r="B1275" s="10"/>
      <c r="C1275" s="8"/>
      <c r="D1275" s="8"/>
      <c r="E1275" s="8"/>
      <c r="F1275" s="8"/>
      <c r="G1275"/>
      <c r="H1275" s="12"/>
      <c r="I1275" s="12"/>
    </row>
    <row r="1276" spans="1:9" x14ac:dyDescent="0.3">
      <c r="A1276" s="1"/>
      <c r="B1276" s="10"/>
      <c r="C1276" s="8"/>
      <c r="D1276" s="8"/>
      <c r="E1276" s="8"/>
      <c r="F1276" s="8"/>
      <c r="G1276"/>
      <c r="H1276" s="12"/>
      <c r="I1276" s="12"/>
    </row>
    <row r="1277" spans="1:9" x14ac:dyDescent="0.3">
      <c r="A1277" s="1"/>
      <c r="B1277" s="10"/>
      <c r="C1277" s="8"/>
      <c r="D1277" s="8"/>
      <c r="E1277" s="8"/>
      <c r="F1277" s="8"/>
      <c r="G1277"/>
      <c r="H1277" s="12"/>
      <c r="I1277" s="12"/>
    </row>
    <row r="1278" spans="1:9" x14ac:dyDescent="0.3">
      <c r="A1278" s="1"/>
      <c r="B1278" s="10"/>
      <c r="C1278" s="8"/>
      <c r="D1278" s="8"/>
      <c r="E1278" s="8"/>
      <c r="F1278" s="8"/>
      <c r="G1278"/>
      <c r="H1278" s="12"/>
      <c r="I1278" s="12"/>
    </row>
    <row r="1279" spans="1:9" x14ac:dyDescent="0.3">
      <c r="A1279" s="1"/>
      <c r="B1279" s="10"/>
      <c r="C1279" s="8"/>
      <c r="D1279" s="8"/>
      <c r="E1279" s="8"/>
      <c r="F1279" s="8"/>
      <c r="G1279"/>
      <c r="H1279" s="12"/>
      <c r="I1279" s="12"/>
    </row>
    <row r="1280" spans="1:9" x14ac:dyDescent="0.3">
      <c r="A1280" s="1"/>
      <c r="B1280" s="10"/>
      <c r="C1280" s="8"/>
      <c r="D1280" s="8"/>
      <c r="E1280" s="8"/>
      <c r="F1280" s="8"/>
      <c r="G1280"/>
      <c r="H1280" s="12"/>
      <c r="I1280" s="12"/>
    </row>
    <row r="1281" spans="1:9" x14ac:dyDescent="0.3">
      <c r="A1281" s="1"/>
      <c r="B1281" s="10"/>
      <c r="C1281" s="8"/>
      <c r="D1281" s="8"/>
      <c r="E1281" s="8"/>
      <c r="F1281" s="8"/>
      <c r="G1281"/>
      <c r="H1281" s="12"/>
      <c r="I1281" s="12"/>
    </row>
    <row r="1282" spans="1:9" x14ac:dyDescent="0.3">
      <c r="A1282" s="1"/>
      <c r="B1282" s="10"/>
      <c r="C1282" s="8"/>
      <c r="D1282" s="8"/>
      <c r="E1282" s="8"/>
      <c r="F1282" s="8"/>
      <c r="G1282"/>
      <c r="H1282" s="12"/>
      <c r="I1282" s="12"/>
    </row>
    <row r="1283" spans="1:9" x14ac:dyDescent="0.3">
      <c r="A1283" s="1"/>
      <c r="B1283" s="10"/>
      <c r="C1283" s="8"/>
      <c r="D1283" s="8"/>
      <c r="E1283" s="8"/>
      <c r="F1283" s="8"/>
      <c r="G1283"/>
      <c r="H1283" s="12"/>
      <c r="I1283" s="12"/>
    </row>
    <row r="1284" spans="1:9" x14ac:dyDescent="0.3">
      <c r="A1284" s="1"/>
      <c r="B1284" s="10"/>
      <c r="C1284" s="8"/>
      <c r="D1284" s="8"/>
      <c r="E1284" s="8"/>
      <c r="F1284" s="8"/>
      <c r="G1284"/>
      <c r="H1284" s="12"/>
      <c r="I1284" s="12"/>
    </row>
    <row r="1285" spans="1:9" x14ac:dyDescent="0.3">
      <c r="A1285" s="1"/>
      <c r="B1285" s="10"/>
      <c r="C1285" s="8"/>
      <c r="D1285" s="8"/>
      <c r="E1285" s="8"/>
      <c r="F1285" s="8"/>
      <c r="G1285"/>
      <c r="H1285" s="12"/>
      <c r="I1285" s="12"/>
    </row>
    <row r="1286" spans="1:9" x14ac:dyDescent="0.3">
      <c r="A1286" s="1"/>
      <c r="B1286" s="10"/>
      <c r="C1286" s="8"/>
      <c r="D1286" s="8"/>
      <c r="E1286" s="8"/>
      <c r="F1286" s="8"/>
      <c r="G1286"/>
      <c r="H1286" s="12"/>
      <c r="I1286" s="12"/>
    </row>
    <row r="1287" spans="1:9" x14ac:dyDescent="0.3">
      <c r="A1287" s="1"/>
      <c r="B1287" s="10"/>
      <c r="C1287" s="8"/>
      <c r="D1287" s="8"/>
      <c r="E1287" s="8"/>
      <c r="F1287" s="8"/>
      <c r="G1287"/>
      <c r="H1287" s="12"/>
      <c r="I1287" s="12"/>
    </row>
    <row r="1288" spans="1:9" x14ac:dyDescent="0.3">
      <c r="A1288" s="1"/>
      <c r="B1288" s="10"/>
      <c r="C1288" s="8"/>
      <c r="D1288" s="8"/>
      <c r="E1288" s="8"/>
      <c r="F1288" s="8"/>
      <c r="G1288"/>
      <c r="H1288" s="12"/>
      <c r="I1288" s="12"/>
    </row>
    <row r="1289" spans="1:9" x14ac:dyDescent="0.3">
      <c r="A1289" s="1"/>
      <c r="B1289" s="10"/>
      <c r="C1289" s="8"/>
      <c r="D1289" s="8"/>
      <c r="E1289" s="8"/>
      <c r="F1289" s="8"/>
      <c r="G1289"/>
      <c r="H1289" s="12"/>
      <c r="I1289" s="12"/>
    </row>
    <row r="1290" spans="1:9" x14ac:dyDescent="0.3">
      <c r="A1290" s="1"/>
      <c r="B1290" s="10"/>
      <c r="C1290" s="8"/>
      <c r="D1290" s="8"/>
      <c r="E1290" s="8"/>
      <c r="F1290" s="8"/>
      <c r="G1290"/>
      <c r="H1290" s="12"/>
      <c r="I1290" s="12"/>
    </row>
    <row r="1291" spans="1:9" x14ac:dyDescent="0.3">
      <c r="A1291" s="1"/>
      <c r="B1291" s="10"/>
      <c r="C1291" s="8"/>
      <c r="D1291" s="8"/>
      <c r="E1291" s="8"/>
      <c r="F1291" s="8"/>
      <c r="G1291"/>
      <c r="H1291" s="12"/>
      <c r="I1291" s="12"/>
    </row>
    <row r="1292" spans="1:9" x14ac:dyDescent="0.3">
      <c r="A1292" s="1"/>
      <c r="B1292" s="10"/>
      <c r="C1292" s="8"/>
      <c r="D1292" s="8"/>
      <c r="E1292" s="8"/>
      <c r="F1292" s="8"/>
      <c r="G1292"/>
      <c r="H1292" s="12"/>
      <c r="I1292" s="12"/>
    </row>
    <row r="1293" spans="1:9" x14ac:dyDescent="0.3">
      <c r="A1293" s="1"/>
      <c r="B1293" s="10"/>
      <c r="C1293" s="8"/>
      <c r="D1293" s="8"/>
      <c r="E1293" s="8"/>
      <c r="F1293" s="8"/>
      <c r="G1293"/>
      <c r="H1293" s="12"/>
      <c r="I1293" s="12"/>
    </row>
    <row r="1294" spans="1:9" x14ac:dyDescent="0.3">
      <c r="A1294" s="1"/>
      <c r="B1294" s="10"/>
      <c r="C1294" s="8"/>
      <c r="D1294" s="8"/>
      <c r="E1294" s="8"/>
      <c r="F1294" s="8"/>
      <c r="G1294"/>
      <c r="H1294" s="12"/>
      <c r="I1294" s="12"/>
    </row>
    <row r="1295" spans="1:9" x14ac:dyDescent="0.3">
      <c r="A1295" s="1"/>
      <c r="B1295" s="10"/>
      <c r="C1295" s="8"/>
      <c r="D1295" s="8"/>
      <c r="E1295" s="8"/>
      <c r="F1295" s="8"/>
      <c r="G1295"/>
      <c r="H1295" s="12"/>
      <c r="I1295" s="12"/>
    </row>
    <row r="1296" spans="1:9" x14ac:dyDescent="0.3">
      <c r="A1296" s="1"/>
      <c r="B1296" s="10"/>
      <c r="C1296" s="8"/>
      <c r="D1296" s="8"/>
      <c r="E1296" s="8"/>
      <c r="F1296" s="8"/>
      <c r="G1296"/>
      <c r="H1296" s="12"/>
      <c r="I1296" s="12"/>
    </row>
    <row r="1297" spans="1:9" x14ac:dyDescent="0.3">
      <c r="A1297" s="1"/>
      <c r="B1297" s="10"/>
      <c r="C1297" s="8"/>
      <c r="D1297" s="8"/>
      <c r="E1297" s="8"/>
      <c r="F1297" s="8"/>
      <c r="G1297"/>
      <c r="H1297" s="12"/>
      <c r="I1297" s="12"/>
    </row>
    <row r="1298" spans="1:9" x14ac:dyDescent="0.3">
      <c r="A1298" s="1"/>
      <c r="B1298" s="10"/>
      <c r="C1298" s="8"/>
      <c r="D1298" s="8"/>
      <c r="E1298" s="8"/>
      <c r="F1298" s="8"/>
      <c r="G1298"/>
      <c r="H1298" s="12"/>
      <c r="I1298" s="12"/>
    </row>
    <row r="1299" spans="1:9" x14ac:dyDescent="0.3">
      <c r="A1299" s="1"/>
      <c r="B1299" s="10"/>
      <c r="C1299" s="8"/>
      <c r="D1299" s="8"/>
      <c r="E1299" s="8"/>
      <c r="F1299" s="8"/>
      <c r="G1299"/>
      <c r="H1299" s="12"/>
      <c r="I1299" s="12"/>
    </row>
    <row r="1300" spans="1:9" x14ac:dyDescent="0.3">
      <c r="A1300" s="1"/>
      <c r="B1300" s="10"/>
      <c r="C1300" s="8"/>
      <c r="D1300" s="8"/>
      <c r="E1300" s="8"/>
      <c r="F1300" s="8"/>
      <c r="G1300"/>
      <c r="H1300" s="12"/>
      <c r="I1300" s="12"/>
    </row>
    <row r="1301" spans="1:9" x14ac:dyDescent="0.3">
      <c r="A1301" s="1"/>
      <c r="B1301" s="10"/>
      <c r="C1301" s="8"/>
      <c r="D1301" s="8"/>
      <c r="E1301" s="8"/>
      <c r="F1301" s="8"/>
      <c r="G1301"/>
      <c r="H1301" s="12"/>
      <c r="I1301" s="12"/>
    </row>
    <row r="1302" spans="1:9" x14ac:dyDescent="0.3">
      <c r="A1302" s="1"/>
      <c r="B1302" s="10"/>
      <c r="C1302" s="8"/>
      <c r="D1302" s="8"/>
      <c r="E1302" s="8"/>
      <c r="F1302" s="8"/>
      <c r="G1302"/>
      <c r="H1302" s="12"/>
      <c r="I1302" s="12"/>
    </row>
    <row r="1303" spans="1:9" x14ac:dyDescent="0.3">
      <c r="A1303" s="1"/>
      <c r="B1303" s="10"/>
      <c r="C1303" s="8"/>
      <c r="D1303" s="8"/>
      <c r="E1303" s="8"/>
      <c r="F1303" s="8"/>
      <c r="G1303"/>
      <c r="H1303" s="12"/>
      <c r="I1303" s="12"/>
    </row>
    <row r="1304" spans="1:9" x14ac:dyDescent="0.3">
      <c r="A1304" s="1"/>
      <c r="B1304" s="10"/>
      <c r="C1304" s="8"/>
      <c r="D1304" s="8"/>
      <c r="E1304" s="8"/>
      <c r="F1304" s="8"/>
      <c r="G1304"/>
      <c r="H1304" s="12"/>
      <c r="I1304" s="12"/>
    </row>
    <row r="1305" spans="1:9" x14ac:dyDescent="0.3">
      <c r="A1305" s="1"/>
      <c r="B1305" s="10"/>
      <c r="C1305" s="8"/>
      <c r="D1305" s="8"/>
      <c r="E1305" s="8"/>
      <c r="F1305" s="8"/>
      <c r="G1305"/>
      <c r="H1305" s="12"/>
      <c r="I1305" s="12"/>
    </row>
    <row r="1306" spans="1:9" x14ac:dyDescent="0.3">
      <c r="A1306" s="1"/>
      <c r="B1306" s="10"/>
      <c r="C1306" s="8"/>
      <c r="D1306" s="8"/>
      <c r="E1306" s="8"/>
      <c r="F1306" s="8"/>
      <c r="G1306"/>
      <c r="H1306" s="12"/>
      <c r="I1306" s="12"/>
    </row>
    <row r="1307" spans="1:9" x14ac:dyDescent="0.3">
      <c r="A1307" s="1"/>
      <c r="B1307" s="10"/>
      <c r="C1307" s="8"/>
      <c r="D1307" s="8"/>
      <c r="E1307" s="8"/>
      <c r="F1307" s="8"/>
      <c r="G1307"/>
      <c r="H1307" s="12"/>
      <c r="I1307" s="12"/>
    </row>
    <row r="1308" spans="1:9" x14ac:dyDescent="0.3">
      <c r="A1308" s="1"/>
      <c r="B1308" s="10"/>
      <c r="C1308" s="8"/>
      <c r="D1308" s="8"/>
      <c r="E1308" s="8"/>
      <c r="F1308" s="8"/>
      <c r="G1308"/>
      <c r="H1308" s="12"/>
      <c r="I1308" s="12"/>
    </row>
    <row r="1309" spans="1:9" x14ac:dyDescent="0.3">
      <c r="A1309" s="1"/>
      <c r="B1309" s="10"/>
      <c r="C1309" s="8"/>
      <c r="D1309" s="8"/>
      <c r="E1309" s="8"/>
      <c r="F1309" s="8"/>
      <c r="G1309"/>
      <c r="H1309" s="12"/>
      <c r="I1309" s="12"/>
    </row>
    <row r="1310" spans="1:9" x14ac:dyDescent="0.3">
      <c r="A1310" s="1"/>
      <c r="B1310" s="10"/>
      <c r="C1310" s="8"/>
      <c r="D1310" s="8"/>
      <c r="E1310" s="8"/>
      <c r="F1310" s="8"/>
      <c r="G1310"/>
      <c r="H1310" s="12"/>
      <c r="I1310" s="12"/>
    </row>
    <row r="1311" spans="1:9" x14ac:dyDescent="0.3">
      <c r="A1311" s="1"/>
      <c r="B1311" s="10"/>
      <c r="C1311" s="8"/>
      <c r="D1311" s="8"/>
      <c r="E1311" s="8"/>
      <c r="F1311" s="8"/>
      <c r="G1311"/>
      <c r="H1311" s="12"/>
      <c r="I1311" s="12"/>
    </row>
    <row r="1312" spans="1:9" x14ac:dyDescent="0.3">
      <c r="A1312" s="1"/>
      <c r="B1312" s="10"/>
      <c r="C1312" s="8"/>
      <c r="D1312" s="8"/>
      <c r="E1312" s="8"/>
      <c r="F1312" s="8"/>
      <c r="G1312"/>
      <c r="H1312" s="12"/>
      <c r="I1312" s="12"/>
    </row>
    <row r="1313" spans="1:9" x14ac:dyDescent="0.3">
      <c r="A1313" s="1"/>
      <c r="B1313" s="10"/>
      <c r="C1313" s="8"/>
      <c r="D1313" s="8"/>
      <c r="E1313" s="8"/>
      <c r="F1313" s="8"/>
      <c r="G1313"/>
      <c r="H1313" s="12"/>
      <c r="I1313" s="12"/>
    </row>
    <row r="1314" spans="1:9" x14ac:dyDescent="0.3">
      <c r="A1314" s="1"/>
      <c r="B1314" s="10"/>
      <c r="C1314" s="8"/>
      <c r="D1314" s="8"/>
      <c r="E1314" s="8"/>
      <c r="F1314" s="8"/>
      <c r="G1314"/>
      <c r="H1314" s="12"/>
      <c r="I1314" s="12"/>
    </row>
    <row r="1315" spans="1:9" x14ac:dyDescent="0.3">
      <c r="A1315" s="1"/>
      <c r="B1315" s="10"/>
      <c r="C1315" s="8"/>
      <c r="D1315" s="8"/>
      <c r="E1315" s="8"/>
      <c r="F1315" s="8"/>
      <c r="G1315"/>
      <c r="H1315" s="12"/>
      <c r="I1315" s="12"/>
    </row>
    <row r="1316" spans="1:9" x14ac:dyDescent="0.3">
      <c r="A1316" s="1"/>
      <c r="B1316" s="10"/>
      <c r="C1316" s="8"/>
      <c r="D1316" s="8"/>
      <c r="E1316" s="8"/>
      <c r="F1316" s="8"/>
      <c r="G1316"/>
      <c r="H1316" s="12"/>
      <c r="I1316" s="12"/>
    </row>
    <row r="1317" spans="1:9" x14ac:dyDescent="0.3">
      <c r="A1317" s="1"/>
      <c r="B1317" s="10"/>
      <c r="C1317" s="8"/>
      <c r="D1317" s="8"/>
      <c r="E1317" s="8"/>
      <c r="F1317" s="8"/>
      <c r="G1317"/>
      <c r="H1317" s="12"/>
      <c r="I1317" s="12"/>
    </row>
    <row r="1318" spans="1:9" x14ac:dyDescent="0.3">
      <c r="A1318" s="1"/>
      <c r="B1318" s="10"/>
      <c r="C1318" s="8"/>
      <c r="D1318" s="8"/>
      <c r="E1318" s="8"/>
      <c r="F1318" s="8"/>
      <c r="G1318"/>
      <c r="H1318" s="12"/>
      <c r="I1318" s="12"/>
    </row>
    <row r="1319" spans="1:9" x14ac:dyDescent="0.3">
      <c r="A1319" s="1"/>
      <c r="B1319" s="10"/>
      <c r="C1319" s="8"/>
      <c r="D1319" s="8"/>
      <c r="E1319" s="8"/>
      <c r="F1319" s="8"/>
      <c r="G1319"/>
      <c r="H1319" s="12"/>
      <c r="I1319" s="12"/>
    </row>
    <row r="1320" spans="1:9" x14ac:dyDescent="0.3">
      <c r="A1320" s="1"/>
      <c r="B1320" s="10"/>
      <c r="C1320" s="8"/>
      <c r="D1320" s="8"/>
      <c r="E1320" s="8"/>
      <c r="F1320" s="8"/>
      <c r="G1320"/>
      <c r="H1320" s="12"/>
      <c r="I1320" s="12"/>
    </row>
    <row r="1321" spans="1:9" x14ac:dyDescent="0.3">
      <c r="A1321" s="1"/>
      <c r="B1321" s="10"/>
      <c r="C1321" s="8"/>
      <c r="D1321" s="8"/>
      <c r="E1321" s="8"/>
      <c r="F1321" s="8"/>
      <c r="G1321"/>
      <c r="H1321" s="12"/>
      <c r="I1321" s="12"/>
    </row>
    <row r="1322" spans="1:9" x14ac:dyDescent="0.3">
      <c r="A1322" s="1"/>
      <c r="B1322" s="10"/>
      <c r="C1322" s="8"/>
      <c r="D1322" s="8"/>
      <c r="E1322" s="8"/>
      <c r="F1322" s="8"/>
      <c r="G1322"/>
      <c r="H1322" s="12"/>
      <c r="I1322" s="12"/>
    </row>
    <row r="1323" spans="1:9" x14ac:dyDescent="0.3">
      <c r="A1323" s="1"/>
      <c r="B1323" s="10"/>
      <c r="C1323" s="8"/>
      <c r="D1323" s="8"/>
      <c r="E1323" s="8"/>
      <c r="F1323" s="8"/>
      <c r="G1323"/>
      <c r="H1323" s="12"/>
      <c r="I1323" s="12"/>
    </row>
    <row r="1324" spans="1:9" x14ac:dyDescent="0.3">
      <c r="A1324" s="1"/>
      <c r="B1324" s="10"/>
      <c r="C1324" s="8"/>
      <c r="D1324" s="8"/>
      <c r="E1324" s="8"/>
      <c r="F1324" s="8"/>
      <c r="G1324"/>
      <c r="H1324" s="12"/>
      <c r="I1324" s="12"/>
    </row>
    <row r="1325" spans="1:9" x14ac:dyDescent="0.3">
      <c r="A1325" s="1"/>
      <c r="B1325" s="10"/>
      <c r="C1325" s="8"/>
      <c r="D1325" s="8"/>
      <c r="E1325" s="8"/>
      <c r="F1325" s="8"/>
      <c r="G1325"/>
      <c r="H1325" s="12"/>
      <c r="I1325" s="12"/>
    </row>
    <row r="1326" spans="1:9" x14ac:dyDescent="0.3">
      <c r="A1326" s="1"/>
      <c r="B1326" s="10"/>
      <c r="C1326" s="8"/>
      <c r="D1326" s="8"/>
      <c r="E1326" s="8"/>
      <c r="F1326" s="8"/>
      <c r="G1326"/>
      <c r="H1326" s="12"/>
      <c r="I1326" s="12"/>
    </row>
    <row r="1327" spans="1:9" x14ac:dyDescent="0.3">
      <c r="A1327" s="1"/>
      <c r="B1327" s="10"/>
      <c r="C1327" s="8"/>
      <c r="D1327" s="8"/>
      <c r="E1327" s="8"/>
      <c r="F1327" s="8"/>
      <c r="G1327"/>
      <c r="H1327" s="12"/>
      <c r="I1327" s="12"/>
    </row>
    <row r="1328" spans="1:9" x14ac:dyDescent="0.3">
      <c r="A1328" s="1"/>
      <c r="B1328" s="10"/>
      <c r="C1328" s="8"/>
      <c r="D1328" s="8"/>
      <c r="E1328" s="8"/>
      <c r="F1328" s="8"/>
      <c r="G1328"/>
      <c r="H1328" s="12"/>
      <c r="I1328" s="12"/>
    </row>
    <row r="1329" spans="1:9" x14ac:dyDescent="0.3">
      <c r="A1329" s="1"/>
      <c r="B1329" s="10"/>
      <c r="C1329" s="8"/>
      <c r="D1329" s="8"/>
      <c r="E1329" s="8"/>
      <c r="F1329" s="8"/>
      <c r="G1329"/>
      <c r="H1329" s="12"/>
      <c r="I1329" s="12"/>
    </row>
    <row r="1330" spans="1:9" x14ac:dyDescent="0.3">
      <c r="A1330" s="1"/>
      <c r="B1330" s="10"/>
      <c r="C1330" s="8"/>
      <c r="D1330" s="8"/>
      <c r="E1330" s="8"/>
      <c r="F1330" s="8"/>
      <c r="G1330"/>
      <c r="H1330" s="12"/>
      <c r="I1330" s="12"/>
    </row>
    <row r="1331" spans="1:9" x14ac:dyDescent="0.3">
      <c r="A1331" s="1"/>
      <c r="B1331" s="10"/>
      <c r="C1331" s="8"/>
      <c r="D1331" s="8"/>
      <c r="E1331" s="8"/>
      <c r="F1331" s="8"/>
      <c r="G1331"/>
      <c r="H1331" s="12"/>
      <c r="I1331" s="12"/>
    </row>
    <row r="1332" spans="1:9" x14ac:dyDescent="0.3">
      <c r="A1332" s="1"/>
      <c r="B1332" s="10"/>
      <c r="C1332" s="8"/>
      <c r="D1332" s="8"/>
      <c r="E1332" s="8"/>
      <c r="F1332" s="8"/>
      <c r="G1332"/>
      <c r="H1332" s="12"/>
      <c r="I1332" s="12"/>
    </row>
    <row r="1333" spans="1:9" x14ac:dyDescent="0.3">
      <c r="A1333" s="1"/>
      <c r="B1333" s="10"/>
      <c r="C1333" s="8"/>
      <c r="D1333" s="8"/>
      <c r="E1333" s="8"/>
      <c r="F1333" s="8"/>
      <c r="G1333"/>
      <c r="H1333" s="12"/>
      <c r="I1333" s="12"/>
    </row>
    <row r="1334" spans="1:9" x14ac:dyDescent="0.3">
      <c r="A1334" s="1"/>
      <c r="B1334" s="10"/>
      <c r="C1334" s="8"/>
      <c r="D1334" s="8"/>
      <c r="E1334" s="8"/>
      <c r="F1334" s="8"/>
      <c r="G1334"/>
      <c r="H1334" s="12"/>
      <c r="I1334" s="12"/>
    </row>
    <row r="1335" spans="1:9" x14ac:dyDescent="0.3">
      <c r="A1335" s="1"/>
      <c r="B1335" s="10"/>
      <c r="C1335" s="8"/>
      <c r="D1335" s="8"/>
      <c r="E1335" s="8"/>
      <c r="F1335" s="8"/>
      <c r="G1335"/>
      <c r="H1335" s="12"/>
      <c r="I1335" s="12"/>
    </row>
    <row r="1336" spans="1:9" x14ac:dyDescent="0.3">
      <c r="A1336" s="1"/>
      <c r="B1336" s="10"/>
      <c r="C1336" s="8"/>
      <c r="D1336" s="8"/>
      <c r="E1336" s="8"/>
      <c r="F1336" s="8"/>
      <c r="G1336"/>
      <c r="H1336" s="12"/>
      <c r="I1336" s="12"/>
    </row>
    <row r="1337" spans="1:9" x14ac:dyDescent="0.3">
      <c r="A1337" s="1"/>
      <c r="B1337" s="10"/>
      <c r="C1337" s="8"/>
      <c r="D1337" s="8"/>
      <c r="E1337" s="8"/>
      <c r="F1337" s="8"/>
      <c r="G1337"/>
      <c r="H1337" s="12"/>
      <c r="I1337" s="12"/>
    </row>
    <row r="1338" spans="1:9" x14ac:dyDescent="0.3">
      <c r="A1338" s="1"/>
      <c r="B1338" s="10"/>
      <c r="C1338" s="8"/>
      <c r="D1338" s="8"/>
      <c r="E1338" s="8"/>
      <c r="F1338" s="8"/>
      <c r="G1338"/>
      <c r="H1338" s="12"/>
      <c r="I1338" s="12"/>
    </row>
    <row r="1339" spans="1:9" x14ac:dyDescent="0.3">
      <c r="A1339" s="1"/>
      <c r="B1339" s="10"/>
      <c r="C1339" s="8"/>
      <c r="D1339" s="8"/>
      <c r="E1339" s="8"/>
      <c r="F1339" s="8"/>
      <c r="G1339"/>
      <c r="H1339" s="12"/>
      <c r="I1339" s="12"/>
    </row>
    <row r="1340" spans="1:9" x14ac:dyDescent="0.3">
      <c r="A1340" s="1"/>
      <c r="B1340" s="10"/>
      <c r="C1340" s="8"/>
      <c r="D1340" s="8"/>
      <c r="E1340" s="8"/>
      <c r="F1340" s="8"/>
      <c r="G1340"/>
      <c r="H1340" s="12"/>
      <c r="I1340" s="12"/>
    </row>
    <row r="1341" spans="1:9" x14ac:dyDescent="0.3">
      <c r="A1341" s="1"/>
      <c r="B1341" s="10"/>
      <c r="C1341" s="8"/>
      <c r="D1341" s="8"/>
      <c r="E1341" s="8"/>
      <c r="F1341" s="8"/>
      <c r="G1341"/>
      <c r="H1341" s="12"/>
      <c r="I1341" s="12"/>
    </row>
    <row r="1342" spans="1:9" x14ac:dyDescent="0.3">
      <c r="A1342" s="1"/>
      <c r="B1342" s="10"/>
      <c r="C1342" s="8"/>
      <c r="D1342" s="8"/>
      <c r="E1342" s="8"/>
      <c r="F1342" s="8"/>
      <c r="G1342"/>
      <c r="H1342" s="12"/>
      <c r="I1342" s="12"/>
    </row>
    <row r="1343" spans="1:9" x14ac:dyDescent="0.3">
      <c r="A1343" s="1"/>
      <c r="B1343" s="10"/>
      <c r="C1343" s="8"/>
      <c r="D1343" s="8"/>
      <c r="E1343" s="8"/>
      <c r="F1343" s="8"/>
      <c r="G1343"/>
      <c r="H1343" s="12"/>
      <c r="I1343" s="12"/>
    </row>
    <row r="1344" spans="1:9" x14ac:dyDescent="0.3">
      <c r="A1344" s="1"/>
      <c r="B1344" s="10"/>
      <c r="C1344" s="8"/>
      <c r="D1344" s="8"/>
      <c r="E1344" s="8"/>
      <c r="F1344" s="8"/>
      <c r="G1344"/>
      <c r="H1344" s="12"/>
      <c r="I1344" s="12"/>
    </row>
    <row r="1345" spans="1:9" x14ac:dyDescent="0.3">
      <c r="A1345" s="1"/>
      <c r="B1345" s="10"/>
      <c r="C1345" s="8"/>
      <c r="D1345" s="8"/>
      <c r="E1345" s="8"/>
      <c r="F1345" s="8"/>
      <c r="G1345"/>
      <c r="H1345" s="12"/>
      <c r="I1345" s="12"/>
    </row>
    <row r="1346" spans="1:9" x14ac:dyDescent="0.3">
      <c r="A1346" s="1"/>
      <c r="B1346" s="10"/>
      <c r="C1346" s="8"/>
      <c r="D1346" s="8"/>
      <c r="E1346" s="8"/>
      <c r="F1346" s="8"/>
      <c r="G1346"/>
      <c r="H1346" s="12"/>
      <c r="I1346" s="12"/>
    </row>
    <row r="1347" spans="1:9" x14ac:dyDescent="0.3">
      <c r="A1347" s="1"/>
      <c r="B1347" s="10"/>
      <c r="C1347" s="8"/>
      <c r="D1347" s="8"/>
      <c r="E1347" s="8"/>
      <c r="F1347" s="8"/>
      <c r="G1347"/>
      <c r="H1347" s="12"/>
      <c r="I1347" s="12"/>
    </row>
    <row r="1348" spans="1:9" x14ac:dyDescent="0.3">
      <c r="A1348" s="1"/>
      <c r="B1348" s="10"/>
      <c r="C1348" s="8"/>
      <c r="D1348" s="8"/>
      <c r="E1348" s="8"/>
      <c r="F1348" s="8"/>
      <c r="G1348"/>
      <c r="H1348" s="12"/>
      <c r="I1348" s="12"/>
    </row>
    <row r="1349" spans="1:9" x14ac:dyDescent="0.3">
      <c r="A1349" s="1"/>
      <c r="B1349" s="10"/>
      <c r="C1349" s="8"/>
      <c r="D1349" s="8"/>
      <c r="E1349" s="8"/>
      <c r="F1349" s="8"/>
      <c r="G1349"/>
      <c r="H1349" s="12"/>
      <c r="I1349" s="12"/>
    </row>
    <row r="1350" spans="1:9" x14ac:dyDescent="0.3">
      <c r="A1350" s="1"/>
      <c r="B1350" s="10"/>
      <c r="C1350" s="8"/>
      <c r="D1350" s="8"/>
      <c r="E1350" s="8"/>
      <c r="F1350" s="8"/>
      <c r="G1350"/>
      <c r="H1350" s="12"/>
      <c r="I1350" s="12"/>
    </row>
    <row r="1351" spans="1:9" x14ac:dyDescent="0.3">
      <c r="A1351" s="1"/>
      <c r="B1351" s="10"/>
      <c r="C1351" s="8"/>
      <c r="D1351" s="8"/>
      <c r="E1351" s="8"/>
      <c r="F1351" s="8"/>
      <c r="G1351"/>
      <c r="H1351" s="12"/>
      <c r="I1351" s="12"/>
    </row>
    <row r="1352" spans="1:9" x14ac:dyDescent="0.3">
      <c r="A1352" s="1"/>
      <c r="B1352" s="10"/>
      <c r="C1352" s="8"/>
      <c r="D1352" s="8"/>
      <c r="E1352" s="8"/>
      <c r="F1352" s="8"/>
      <c r="G1352"/>
      <c r="H1352" s="12"/>
      <c r="I1352" s="12"/>
    </row>
    <row r="1353" spans="1:9" x14ac:dyDescent="0.3">
      <c r="A1353" s="1"/>
      <c r="B1353" s="10"/>
      <c r="C1353" s="8"/>
      <c r="D1353" s="8"/>
      <c r="E1353" s="8"/>
      <c r="F1353" s="8"/>
      <c r="G1353"/>
      <c r="H1353" s="12"/>
      <c r="I1353" s="12"/>
    </row>
    <row r="1354" spans="1:9" x14ac:dyDescent="0.3">
      <c r="A1354" s="1"/>
      <c r="B1354" s="10"/>
      <c r="C1354" s="8"/>
      <c r="D1354" s="8"/>
      <c r="E1354" s="8"/>
      <c r="F1354" s="8"/>
      <c r="G1354"/>
      <c r="H1354" s="12"/>
      <c r="I1354" s="12"/>
    </row>
    <row r="1355" spans="1:9" x14ac:dyDescent="0.3">
      <c r="A1355" s="1"/>
      <c r="B1355" s="10"/>
      <c r="C1355" s="8"/>
      <c r="D1355" s="8"/>
      <c r="E1355" s="8"/>
      <c r="F1355" s="8"/>
      <c r="G1355"/>
      <c r="H1355" s="12"/>
      <c r="I1355" s="12"/>
    </row>
    <row r="1356" spans="1:9" x14ac:dyDescent="0.3">
      <c r="A1356" s="1"/>
      <c r="B1356" s="10"/>
      <c r="C1356" s="8"/>
      <c r="D1356" s="8"/>
      <c r="E1356" s="8"/>
      <c r="F1356" s="8"/>
      <c r="G1356"/>
      <c r="H1356" s="12"/>
      <c r="I1356" s="12"/>
    </row>
    <row r="1357" spans="1:9" x14ac:dyDescent="0.3">
      <c r="A1357" s="1"/>
      <c r="B1357" s="10"/>
      <c r="C1357" s="8"/>
      <c r="D1357" s="8"/>
      <c r="E1357" s="8"/>
      <c r="F1357" s="8"/>
      <c r="G1357"/>
      <c r="H1357" s="12"/>
      <c r="I1357" s="12"/>
    </row>
    <row r="1358" spans="1:9" x14ac:dyDescent="0.3">
      <c r="A1358" s="1"/>
      <c r="B1358" s="10"/>
      <c r="C1358" s="8"/>
      <c r="D1358" s="8"/>
      <c r="E1358" s="8"/>
      <c r="F1358" s="8"/>
      <c r="G1358"/>
      <c r="H1358" s="12"/>
      <c r="I1358" s="12"/>
    </row>
    <row r="1359" spans="1:9" x14ac:dyDescent="0.3">
      <c r="A1359" s="1"/>
      <c r="B1359" s="10"/>
      <c r="C1359" s="8"/>
      <c r="D1359" s="8"/>
      <c r="E1359" s="8"/>
      <c r="F1359" s="8"/>
      <c r="G1359"/>
      <c r="H1359" s="12"/>
      <c r="I1359" s="12"/>
    </row>
    <row r="1360" spans="1:9" x14ac:dyDescent="0.3">
      <c r="A1360" s="1"/>
      <c r="B1360" s="10"/>
      <c r="C1360" s="8"/>
      <c r="D1360" s="8"/>
      <c r="E1360" s="8"/>
      <c r="F1360" s="8"/>
      <c r="G1360"/>
      <c r="H1360" s="12"/>
      <c r="I1360" s="12"/>
    </row>
    <row r="1361" spans="1:9" x14ac:dyDescent="0.3">
      <c r="A1361" s="1"/>
      <c r="B1361" s="10"/>
      <c r="C1361" s="8"/>
      <c r="D1361" s="8"/>
      <c r="E1361" s="8"/>
      <c r="F1361" s="8"/>
      <c r="G1361"/>
      <c r="H1361" s="12"/>
      <c r="I1361" s="12"/>
    </row>
    <row r="1362" spans="1:9" x14ac:dyDescent="0.3">
      <c r="A1362" s="1"/>
      <c r="B1362" s="10"/>
      <c r="C1362" s="8"/>
      <c r="D1362" s="8"/>
      <c r="E1362" s="8"/>
      <c r="F1362" s="8"/>
      <c r="G1362"/>
      <c r="H1362" s="12"/>
      <c r="I1362" s="12"/>
    </row>
    <row r="1363" spans="1:9" x14ac:dyDescent="0.3">
      <c r="A1363" s="1"/>
      <c r="B1363" s="10"/>
      <c r="C1363" s="8"/>
      <c r="D1363" s="8"/>
      <c r="E1363" s="8"/>
      <c r="F1363" s="8"/>
      <c r="G1363"/>
      <c r="H1363" s="12"/>
      <c r="I1363" s="12"/>
    </row>
    <row r="1364" spans="1:9" x14ac:dyDescent="0.3">
      <c r="A1364" s="1"/>
      <c r="B1364" s="10"/>
      <c r="C1364" s="8"/>
      <c r="D1364" s="8"/>
      <c r="E1364" s="8"/>
      <c r="F1364" s="8"/>
      <c r="G1364"/>
      <c r="H1364" s="12"/>
      <c r="I1364" s="12"/>
    </row>
    <row r="1365" spans="1:9" x14ac:dyDescent="0.3">
      <c r="A1365" s="1"/>
      <c r="B1365" s="10"/>
      <c r="C1365" s="8"/>
      <c r="D1365" s="8"/>
      <c r="E1365" s="8"/>
      <c r="F1365" s="8"/>
      <c r="G1365"/>
      <c r="H1365" s="12"/>
      <c r="I1365" s="12"/>
    </row>
    <row r="1366" spans="1:9" x14ac:dyDescent="0.3">
      <c r="A1366" s="1"/>
      <c r="B1366" s="10"/>
      <c r="C1366" s="8"/>
      <c r="D1366" s="8"/>
      <c r="E1366" s="8"/>
      <c r="F1366" s="8"/>
      <c r="G1366"/>
      <c r="H1366" s="12"/>
      <c r="I1366" s="12"/>
    </row>
    <row r="1367" spans="1:9" x14ac:dyDescent="0.3">
      <c r="A1367" s="1"/>
      <c r="B1367" s="10"/>
      <c r="C1367" s="8"/>
      <c r="D1367" s="8"/>
      <c r="E1367" s="8"/>
      <c r="F1367" s="8"/>
      <c r="G1367"/>
      <c r="H1367" s="12"/>
      <c r="I1367" s="12"/>
    </row>
    <row r="1368" spans="1:9" x14ac:dyDescent="0.3">
      <c r="A1368" s="1"/>
      <c r="B1368" s="10"/>
      <c r="C1368" s="8"/>
      <c r="D1368" s="8"/>
      <c r="E1368" s="8"/>
      <c r="F1368" s="8"/>
      <c r="G1368"/>
      <c r="H1368" s="12"/>
      <c r="I1368" s="12"/>
    </row>
    <row r="1369" spans="1:9" x14ac:dyDescent="0.3">
      <c r="A1369" s="1"/>
      <c r="B1369" s="10"/>
      <c r="C1369" s="8"/>
      <c r="D1369" s="8"/>
      <c r="E1369" s="8"/>
      <c r="F1369" s="8"/>
      <c r="G1369"/>
      <c r="H1369" s="12"/>
      <c r="I1369" s="12"/>
    </row>
    <row r="1370" spans="1:9" x14ac:dyDescent="0.3">
      <c r="A1370" s="1"/>
      <c r="B1370" s="10"/>
      <c r="C1370" s="8"/>
      <c r="D1370" s="8"/>
      <c r="E1370" s="8"/>
      <c r="F1370" s="8"/>
      <c r="G1370"/>
      <c r="H1370" s="12"/>
      <c r="I1370" s="12"/>
    </row>
    <row r="1371" spans="1:9" x14ac:dyDescent="0.3">
      <c r="A1371" s="1"/>
      <c r="B1371" s="10"/>
      <c r="C1371" s="8"/>
      <c r="D1371" s="8"/>
      <c r="E1371" s="8"/>
      <c r="F1371" s="8"/>
      <c r="G1371"/>
      <c r="H1371" s="12"/>
      <c r="I1371" s="12"/>
    </row>
    <row r="1372" spans="1:9" x14ac:dyDescent="0.3">
      <c r="A1372" s="1"/>
      <c r="B1372" s="10"/>
      <c r="C1372" s="8"/>
      <c r="D1372" s="8"/>
      <c r="E1372" s="8"/>
      <c r="F1372" s="8"/>
      <c r="G1372"/>
      <c r="H1372" s="12"/>
      <c r="I1372" s="12"/>
    </row>
    <row r="1373" spans="1:9" x14ac:dyDescent="0.3">
      <c r="A1373" s="1"/>
      <c r="B1373" s="10"/>
      <c r="C1373" s="8"/>
      <c r="D1373" s="8"/>
      <c r="E1373" s="8"/>
      <c r="F1373" s="8"/>
      <c r="G1373"/>
      <c r="H1373" s="12"/>
      <c r="I1373" s="12"/>
    </row>
    <row r="1374" spans="1:9" x14ac:dyDescent="0.3">
      <c r="A1374" s="1"/>
      <c r="B1374" s="10"/>
      <c r="C1374" s="8"/>
      <c r="D1374" s="8"/>
      <c r="E1374" s="8"/>
      <c r="F1374" s="8"/>
      <c r="G1374"/>
      <c r="H1374" s="12"/>
      <c r="I1374" s="12"/>
    </row>
    <row r="1375" spans="1:9" x14ac:dyDescent="0.3">
      <c r="A1375" s="1"/>
      <c r="B1375" s="10"/>
      <c r="C1375" s="8"/>
      <c r="D1375" s="8"/>
      <c r="E1375" s="8"/>
      <c r="F1375" s="8"/>
      <c r="G1375"/>
      <c r="H1375" s="12"/>
      <c r="I1375" s="12"/>
    </row>
    <row r="1376" spans="1:9" x14ac:dyDescent="0.3">
      <c r="A1376" s="1"/>
      <c r="B1376" s="10"/>
      <c r="C1376" s="8"/>
      <c r="D1376" s="8"/>
      <c r="E1376" s="8"/>
      <c r="F1376" s="8"/>
      <c r="G1376"/>
      <c r="H1376" s="12"/>
      <c r="I1376" s="12"/>
    </row>
    <row r="1377" spans="1:9" x14ac:dyDescent="0.3">
      <c r="A1377" s="1"/>
      <c r="B1377" s="10"/>
      <c r="C1377" s="8"/>
      <c r="D1377" s="8"/>
      <c r="E1377" s="8"/>
      <c r="F1377" s="8"/>
      <c r="G1377"/>
      <c r="H1377" s="12"/>
      <c r="I1377" s="12"/>
    </row>
    <row r="1378" spans="1:9" x14ac:dyDescent="0.3">
      <c r="A1378" s="1"/>
      <c r="B1378" s="10"/>
      <c r="C1378" s="8"/>
      <c r="D1378" s="8"/>
      <c r="E1378" s="8"/>
      <c r="F1378" s="8"/>
      <c r="G1378"/>
      <c r="H1378" s="12"/>
      <c r="I1378" s="12"/>
    </row>
    <row r="1379" spans="1:9" x14ac:dyDescent="0.3">
      <c r="A1379" s="1"/>
      <c r="B1379" s="10"/>
      <c r="C1379" s="8"/>
      <c r="D1379" s="8"/>
      <c r="E1379" s="8"/>
      <c r="F1379" s="8"/>
      <c r="G1379"/>
      <c r="H1379" s="12"/>
      <c r="I1379" s="12"/>
    </row>
    <row r="1380" spans="1:9" x14ac:dyDescent="0.3">
      <c r="A1380" s="1"/>
      <c r="B1380" s="10"/>
      <c r="C1380" s="8"/>
      <c r="D1380" s="8"/>
      <c r="E1380" s="8"/>
      <c r="F1380" s="8"/>
      <c r="G1380"/>
      <c r="H1380" s="12"/>
      <c r="I1380" s="12"/>
    </row>
    <row r="1381" spans="1:9" x14ac:dyDescent="0.3">
      <c r="A1381" s="1"/>
      <c r="B1381" s="10"/>
      <c r="C1381" s="8"/>
      <c r="D1381" s="8"/>
      <c r="E1381" s="8"/>
      <c r="F1381" s="8"/>
      <c r="G1381"/>
      <c r="H1381" s="12"/>
      <c r="I1381" s="12"/>
    </row>
    <row r="1382" spans="1:9" x14ac:dyDescent="0.3">
      <c r="A1382" s="1"/>
      <c r="B1382" s="10"/>
      <c r="C1382" s="8"/>
      <c r="D1382" s="8"/>
      <c r="E1382" s="8"/>
      <c r="F1382" s="8"/>
      <c r="G1382"/>
      <c r="H1382" s="12"/>
      <c r="I1382" s="12"/>
    </row>
    <row r="1383" spans="1:9" x14ac:dyDescent="0.3">
      <c r="A1383" s="1"/>
      <c r="B1383" s="10"/>
      <c r="C1383" s="8"/>
      <c r="D1383" s="8"/>
      <c r="E1383" s="8"/>
      <c r="F1383" s="8"/>
      <c r="G1383"/>
      <c r="H1383" s="12"/>
      <c r="I1383" s="12"/>
    </row>
    <row r="1384" spans="1:9" x14ac:dyDescent="0.3">
      <c r="A1384" s="1"/>
      <c r="B1384" s="10"/>
      <c r="C1384" s="8"/>
      <c r="D1384" s="8"/>
      <c r="E1384" s="8"/>
      <c r="F1384" s="8"/>
      <c r="G1384"/>
      <c r="H1384" s="12"/>
      <c r="I1384" s="12"/>
    </row>
    <row r="1385" spans="1:9" x14ac:dyDescent="0.3">
      <c r="A1385" s="1"/>
      <c r="B1385" s="10"/>
      <c r="C1385" s="8"/>
      <c r="D1385" s="8"/>
      <c r="E1385" s="8"/>
      <c r="F1385" s="8"/>
      <c r="G1385"/>
      <c r="H1385" s="12"/>
      <c r="I1385" s="12"/>
    </row>
    <row r="1386" spans="1:9" x14ac:dyDescent="0.3">
      <c r="A1386" s="1"/>
      <c r="B1386" s="10"/>
      <c r="C1386" s="8"/>
      <c r="D1386" s="8"/>
      <c r="E1386" s="8"/>
      <c r="F1386" s="8"/>
      <c r="G1386"/>
      <c r="H1386" s="12"/>
      <c r="I1386" s="12"/>
    </row>
    <row r="1387" spans="1:9" x14ac:dyDescent="0.3">
      <c r="A1387" s="1"/>
      <c r="B1387" s="10"/>
      <c r="C1387" s="8"/>
      <c r="D1387" s="8"/>
      <c r="E1387" s="8"/>
      <c r="F1387" s="8"/>
      <c r="G1387"/>
      <c r="H1387" s="12"/>
      <c r="I1387" s="12"/>
    </row>
    <row r="1388" spans="1:9" x14ac:dyDescent="0.3">
      <c r="A1388" s="1"/>
      <c r="B1388" s="10"/>
      <c r="C1388" s="8"/>
      <c r="D1388" s="8"/>
      <c r="E1388" s="8"/>
      <c r="F1388" s="8"/>
      <c r="G1388"/>
      <c r="H1388" s="12"/>
      <c r="I1388" s="12"/>
    </row>
    <row r="1389" spans="1:9" x14ac:dyDescent="0.3">
      <c r="A1389" s="1"/>
      <c r="B1389" s="10"/>
      <c r="C1389" s="8"/>
      <c r="D1389" s="8"/>
      <c r="E1389" s="8"/>
      <c r="F1389" s="8"/>
      <c r="G1389"/>
      <c r="H1389" s="12"/>
      <c r="I1389" s="12"/>
    </row>
    <row r="1390" spans="1:9" x14ac:dyDescent="0.3">
      <c r="A1390" s="1"/>
      <c r="B1390" s="10"/>
      <c r="C1390" s="8"/>
      <c r="D1390" s="8"/>
      <c r="E1390" s="8"/>
      <c r="F1390" s="8"/>
      <c r="G1390"/>
      <c r="H1390" s="12"/>
      <c r="I1390" s="12"/>
    </row>
    <row r="1391" spans="1:9" x14ac:dyDescent="0.3">
      <c r="A1391" s="1"/>
      <c r="B1391" s="10"/>
      <c r="C1391" s="8"/>
      <c r="D1391" s="8"/>
      <c r="E1391" s="8"/>
      <c r="F1391" s="8"/>
      <c r="G1391"/>
      <c r="H1391" s="12"/>
      <c r="I1391" s="12"/>
    </row>
    <row r="1392" spans="1:9" x14ac:dyDescent="0.3">
      <c r="A1392" s="1"/>
      <c r="B1392" s="10"/>
      <c r="C1392" s="8"/>
      <c r="D1392" s="8"/>
      <c r="E1392" s="8"/>
      <c r="F1392" s="8"/>
      <c r="G1392"/>
      <c r="H1392" s="12"/>
      <c r="I1392" s="12"/>
    </row>
    <row r="1393" spans="1:9" x14ac:dyDescent="0.3">
      <c r="A1393" s="1"/>
      <c r="B1393" s="10"/>
      <c r="C1393" s="8"/>
      <c r="D1393" s="8"/>
      <c r="E1393" s="8"/>
      <c r="F1393" s="8"/>
      <c r="G1393"/>
      <c r="H1393" s="12"/>
      <c r="I1393" s="12"/>
    </row>
    <row r="1394" spans="1:9" x14ac:dyDescent="0.3">
      <c r="A1394" s="1"/>
      <c r="B1394" s="10"/>
      <c r="C1394" s="8"/>
      <c r="D1394" s="8"/>
      <c r="E1394" s="8"/>
      <c r="F1394" s="8"/>
      <c r="G1394"/>
      <c r="H1394" s="12"/>
      <c r="I1394" s="12"/>
    </row>
    <row r="1395" spans="1:9" x14ac:dyDescent="0.3">
      <c r="A1395" s="1"/>
      <c r="B1395" s="10"/>
      <c r="C1395" s="8"/>
      <c r="D1395" s="8"/>
      <c r="E1395" s="8"/>
      <c r="F1395" s="8"/>
      <c r="G1395"/>
      <c r="H1395" s="12"/>
      <c r="I1395" s="12"/>
    </row>
    <row r="1396" spans="1:9" x14ac:dyDescent="0.3">
      <c r="A1396" s="1"/>
      <c r="B1396" s="10"/>
      <c r="C1396" s="8"/>
      <c r="D1396" s="8"/>
      <c r="E1396" s="8"/>
      <c r="F1396" s="8"/>
      <c r="G1396"/>
      <c r="H1396" s="12"/>
      <c r="I1396" s="12"/>
    </row>
    <row r="1397" spans="1:9" x14ac:dyDescent="0.3">
      <c r="A1397" s="1"/>
      <c r="B1397" s="10"/>
      <c r="C1397" s="8"/>
      <c r="D1397" s="8"/>
      <c r="E1397" s="8"/>
      <c r="F1397" s="8"/>
      <c r="G1397"/>
      <c r="H1397" s="12"/>
      <c r="I1397" s="12"/>
    </row>
    <row r="1398" spans="1:9" x14ac:dyDescent="0.3">
      <c r="A1398" s="1"/>
      <c r="B1398" s="10"/>
      <c r="C1398" s="8"/>
      <c r="D1398" s="8"/>
      <c r="E1398" s="8"/>
      <c r="F1398" s="8"/>
      <c r="G1398"/>
      <c r="H1398" s="12"/>
      <c r="I1398" s="12"/>
    </row>
    <row r="1399" spans="1:9" x14ac:dyDescent="0.3">
      <c r="A1399" s="1"/>
      <c r="B1399" s="10"/>
      <c r="C1399" s="8"/>
      <c r="D1399" s="8"/>
      <c r="E1399" s="8"/>
      <c r="F1399" s="8"/>
      <c r="G1399"/>
      <c r="H1399" s="12"/>
      <c r="I1399" s="12"/>
    </row>
    <row r="1400" spans="1:9" x14ac:dyDescent="0.3">
      <c r="A1400" s="1"/>
      <c r="B1400" s="10"/>
      <c r="C1400" s="8"/>
      <c r="D1400" s="8"/>
      <c r="E1400" s="8"/>
      <c r="F1400" s="8"/>
      <c r="G1400"/>
      <c r="H1400" s="12"/>
      <c r="I1400" s="12"/>
    </row>
    <row r="1401" spans="1:9" x14ac:dyDescent="0.3">
      <c r="A1401" s="1"/>
      <c r="B1401" s="10"/>
      <c r="C1401" s="8"/>
      <c r="D1401" s="8"/>
      <c r="E1401" s="8"/>
      <c r="F1401" s="8"/>
      <c r="G1401"/>
      <c r="H1401" s="12"/>
      <c r="I1401" s="12"/>
    </row>
    <row r="1402" spans="1:9" x14ac:dyDescent="0.3">
      <c r="A1402" s="1"/>
      <c r="B1402" s="10"/>
      <c r="C1402" s="8"/>
      <c r="D1402" s="8"/>
      <c r="E1402" s="8"/>
      <c r="F1402" s="8"/>
      <c r="G1402"/>
      <c r="H1402" s="12"/>
      <c r="I1402" s="12"/>
    </row>
    <row r="1403" spans="1:9" x14ac:dyDescent="0.3">
      <c r="A1403" s="1"/>
      <c r="B1403" s="10"/>
      <c r="C1403" s="8"/>
      <c r="D1403" s="8"/>
      <c r="E1403" s="8"/>
      <c r="F1403" s="8"/>
      <c r="G1403"/>
      <c r="H1403" s="12"/>
      <c r="I1403" s="12"/>
    </row>
    <row r="1404" spans="1:9" x14ac:dyDescent="0.3">
      <c r="A1404" s="1"/>
      <c r="B1404" s="10"/>
      <c r="C1404" s="8"/>
      <c r="D1404" s="8"/>
      <c r="E1404" s="8"/>
      <c r="F1404" s="8"/>
      <c r="G1404"/>
      <c r="H1404" s="12"/>
      <c r="I1404" s="12"/>
    </row>
    <row r="1405" spans="1:9" x14ac:dyDescent="0.3">
      <c r="A1405" s="1"/>
      <c r="B1405" s="10"/>
      <c r="C1405" s="8"/>
      <c r="D1405" s="8"/>
      <c r="E1405" s="8"/>
      <c r="F1405" s="8"/>
      <c r="G1405"/>
      <c r="H1405" s="12"/>
      <c r="I1405" s="12"/>
    </row>
    <row r="1406" spans="1:9" x14ac:dyDescent="0.3">
      <c r="A1406" s="1"/>
      <c r="B1406" s="10"/>
      <c r="C1406" s="8"/>
      <c r="D1406" s="8"/>
      <c r="E1406" s="8"/>
      <c r="F1406" s="8"/>
      <c r="G1406"/>
      <c r="H1406" s="12"/>
      <c r="I1406" s="12"/>
    </row>
    <row r="1407" spans="1:9" x14ac:dyDescent="0.3">
      <c r="A1407" s="1"/>
      <c r="B1407" s="10"/>
      <c r="C1407" s="8"/>
      <c r="D1407" s="8"/>
      <c r="E1407" s="8"/>
      <c r="F1407" s="8"/>
      <c r="G1407"/>
      <c r="H1407" s="12"/>
      <c r="I1407" s="12"/>
    </row>
    <row r="1408" spans="1:9" x14ac:dyDescent="0.3">
      <c r="A1408" s="1"/>
      <c r="B1408" s="10"/>
      <c r="C1408" s="8"/>
      <c r="D1408" s="8"/>
      <c r="E1408" s="8"/>
      <c r="F1408" s="8"/>
      <c r="G1408"/>
      <c r="H1408" s="12"/>
      <c r="I1408" s="12"/>
    </row>
    <row r="1409" spans="1:9" x14ac:dyDescent="0.3">
      <c r="A1409" s="1"/>
      <c r="B1409" s="10"/>
      <c r="C1409" s="8"/>
      <c r="D1409" s="8"/>
      <c r="E1409" s="8"/>
      <c r="F1409" s="8"/>
      <c r="G1409"/>
      <c r="H1409" s="12"/>
      <c r="I1409" s="12"/>
    </row>
    <row r="1410" spans="1:9" x14ac:dyDescent="0.3">
      <c r="A1410" s="1"/>
      <c r="B1410" s="10"/>
      <c r="C1410" s="8"/>
      <c r="D1410" s="8"/>
      <c r="E1410" s="8"/>
      <c r="F1410" s="8"/>
      <c r="G1410"/>
      <c r="H1410" s="12"/>
      <c r="I1410" s="12"/>
    </row>
    <row r="1411" spans="1:9" x14ac:dyDescent="0.3">
      <c r="A1411" s="1"/>
      <c r="B1411" s="10"/>
      <c r="C1411" s="8"/>
      <c r="D1411" s="8"/>
      <c r="E1411" s="8"/>
      <c r="F1411" s="8"/>
      <c r="G1411"/>
      <c r="H1411" s="12"/>
      <c r="I1411" s="12"/>
    </row>
    <row r="1412" spans="1:9" x14ac:dyDescent="0.3">
      <c r="A1412" s="1"/>
      <c r="B1412" s="10"/>
      <c r="C1412" s="8"/>
      <c r="D1412" s="8"/>
      <c r="E1412" s="8"/>
      <c r="F1412" s="8"/>
      <c r="G1412"/>
      <c r="H1412" s="12"/>
      <c r="I1412" s="12"/>
    </row>
    <row r="1413" spans="1:9" x14ac:dyDescent="0.3">
      <c r="A1413" s="1"/>
      <c r="B1413" s="10"/>
      <c r="C1413" s="8"/>
      <c r="D1413" s="8"/>
      <c r="E1413" s="8"/>
      <c r="F1413" s="8"/>
      <c r="G1413"/>
      <c r="H1413" s="12"/>
      <c r="I1413" s="12"/>
    </row>
    <row r="1414" spans="1:9" x14ac:dyDescent="0.3">
      <c r="A1414" s="1"/>
      <c r="B1414" s="10"/>
      <c r="C1414" s="8"/>
      <c r="D1414" s="8"/>
      <c r="E1414" s="8"/>
      <c r="F1414" s="8"/>
      <c r="G1414"/>
      <c r="H1414" s="12"/>
      <c r="I1414" s="12"/>
    </row>
    <row r="1415" spans="1:9" x14ac:dyDescent="0.3">
      <c r="A1415" s="1"/>
      <c r="B1415" s="10"/>
      <c r="C1415" s="8"/>
      <c r="D1415" s="8"/>
      <c r="E1415" s="8"/>
      <c r="F1415" s="8"/>
      <c r="G1415"/>
      <c r="H1415" s="12"/>
      <c r="I1415" s="12"/>
    </row>
    <row r="1416" spans="1:9" x14ac:dyDescent="0.3">
      <c r="A1416" s="1"/>
      <c r="B1416" s="10"/>
      <c r="C1416" s="8"/>
      <c r="D1416" s="8"/>
      <c r="E1416" s="8"/>
      <c r="F1416" s="8"/>
      <c r="G1416"/>
      <c r="H1416" s="12"/>
      <c r="I1416" s="12"/>
    </row>
    <row r="1417" spans="1:9" x14ac:dyDescent="0.3">
      <c r="A1417" s="1"/>
      <c r="B1417" s="10"/>
      <c r="C1417" s="8"/>
      <c r="D1417" s="8"/>
      <c r="E1417" s="8"/>
      <c r="F1417" s="8"/>
      <c r="G1417"/>
      <c r="H1417" s="12"/>
      <c r="I1417" s="12"/>
    </row>
    <row r="1418" spans="1:9" x14ac:dyDescent="0.3">
      <c r="A1418" s="1"/>
      <c r="B1418" s="10"/>
      <c r="C1418" s="8"/>
      <c r="D1418" s="8"/>
      <c r="E1418" s="8"/>
      <c r="F1418" s="8"/>
      <c r="G1418"/>
      <c r="H1418" s="12"/>
      <c r="I1418" s="12"/>
    </row>
    <row r="1419" spans="1:9" x14ac:dyDescent="0.3">
      <c r="A1419" s="1"/>
      <c r="B1419" s="10"/>
      <c r="C1419" s="8"/>
      <c r="D1419" s="8"/>
      <c r="E1419" s="8"/>
      <c r="F1419" s="8"/>
      <c r="G1419"/>
      <c r="H1419" s="12"/>
      <c r="I1419" s="12"/>
    </row>
    <row r="1420" spans="1:9" x14ac:dyDescent="0.3">
      <c r="A1420" s="1"/>
      <c r="B1420" s="10"/>
      <c r="C1420" s="8"/>
      <c r="D1420" s="8"/>
      <c r="E1420" s="8"/>
      <c r="F1420" s="8"/>
      <c r="G1420"/>
      <c r="H1420" s="12"/>
      <c r="I1420" s="12"/>
    </row>
    <row r="1421" spans="1:9" x14ac:dyDescent="0.3">
      <c r="A1421" s="1"/>
      <c r="B1421" s="10"/>
      <c r="C1421" s="8"/>
      <c r="D1421" s="8"/>
      <c r="E1421" s="8"/>
      <c r="F1421" s="8"/>
      <c r="G1421"/>
      <c r="H1421" s="12"/>
      <c r="I1421" s="12"/>
    </row>
    <row r="1422" spans="1:9" x14ac:dyDescent="0.3">
      <c r="A1422" s="1"/>
      <c r="B1422" s="10"/>
      <c r="C1422" s="8"/>
      <c r="D1422" s="8"/>
      <c r="E1422" s="8"/>
      <c r="F1422" s="8"/>
      <c r="G1422"/>
      <c r="H1422" s="12"/>
      <c r="I1422" s="12"/>
    </row>
    <row r="1423" spans="1:9" x14ac:dyDescent="0.3">
      <c r="A1423" s="1"/>
      <c r="B1423" s="10"/>
      <c r="C1423" s="8"/>
      <c r="D1423" s="8"/>
      <c r="E1423" s="8"/>
      <c r="F1423" s="8"/>
      <c r="G1423"/>
      <c r="H1423" s="12"/>
      <c r="I1423" s="12"/>
    </row>
    <row r="1424" spans="1:9" x14ac:dyDescent="0.3">
      <c r="A1424" s="1"/>
      <c r="B1424" s="10"/>
      <c r="C1424" s="8"/>
      <c r="D1424" s="8"/>
      <c r="E1424" s="8"/>
      <c r="F1424" s="8"/>
      <c r="G1424"/>
      <c r="H1424" s="12"/>
      <c r="I1424" s="12"/>
    </row>
    <row r="1425" spans="1:9" x14ac:dyDescent="0.3">
      <c r="A1425" s="1"/>
      <c r="B1425" s="10"/>
      <c r="C1425" s="8"/>
      <c r="D1425" s="8"/>
      <c r="E1425" s="8"/>
      <c r="F1425" s="8"/>
      <c r="G1425"/>
      <c r="H1425" s="12"/>
      <c r="I1425" s="12"/>
    </row>
    <row r="1426" spans="1:9" x14ac:dyDescent="0.3">
      <c r="A1426" s="1"/>
      <c r="B1426" s="10"/>
      <c r="C1426" s="8"/>
      <c r="D1426" s="8"/>
      <c r="E1426" s="8"/>
      <c r="F1426" s="8"/>
      <c r="G1426"/>
      <c r="H1426" s="12"/>
      <c r="I1426" s="12"/>
    </row>
    <row r="1427" spans="1:9" x14ac:dyDescent="0.3">
      <c r="A1427" s="1"/>
      <c r="B1427" s="10"/>
      <c r="C1427" s="8"/>
      <c r="D1427" s="8"/>
      <c r="E1427" s="8"/>
      <c r="F1427" s="8"/>
      <c r="G1427"/>
      <c r="H1427" s="12"/>
      <c r="I1427" s="12"/>
    </row>
    <row r="1428" spans="1:9" x14ac:dyDescent="0.3">
      <c r="A1428" s="1"/>
      <c r="B1428" s="10"/>
      <c r="C1428" s="8"/>
      <c r="D1428" s="8"/>
      <c r="E1428" s="8"/>
      <c r="F1428" s="8"/>
      <c r="G1428"/>
      <c r="H1428" s="12"/>
      <c r="I1428" s="12"/>
    </row>
    <row r="1429" spans="1:9" x14ac:dyDescent="0.3">
      <c r="A1429" s="1"/>
      <c r="B1429" s="10"/>
      <c r="C1429" s="8"/>
      <c r="D1429" s="8"/>
      <c r="E1429" s="8"/>
      <c r="F1429" s="8"/>
      <c r="G1429"/>
      <c r="H1429" s="12"/>
      <c r="I1429" s="12"/>
    </row>
    <row r="1430" spans="1:9" x14ac:dyDescent="0.3">
      <c r="A1430" s="1"/>
      <c r="B1430" s="10"/>
      <c r="C1430" s="8"/>
      <c r="D1430" s="8"/>
      <c r="E1430" s="8"/>
      <c r="F1430" s="8"/>
      <c r="G1430"/>
      <c r="H1430" s="12"/>
      <c r="I1430" s="12"/>
    </row>
    <row r="1431" spans="1:9" x14ac:dyDescent="0.3">
      <c r="A1431" s="1"/>
      <c r="B1431" s="10"/>
      <c r="C1431" s="8"/>
      <c r="D1431" s="8"/>
      <c r="E1431" s="8"/>
      <c r="F1431" s="8"/>
      <c r="G1431"/>
      <c r="H1431" s="12"/>
      <c r="I1431" s="12"/>
    </row>
    <row r="1432" spans="1:9" x14ac:dyDescent="0.3">
      <c r="A1432" s="1"/>
      <c r="B1432" s="10"/>
      <c r="C1432" s="8"/>
      <c r="D1432" s="8"/>
      <c r="E1432" s="8"/>
      <c r="F1432" s="8"/>
      <c r="G1432"/>
      <c r="H1432" s="12"/>
      <c r="I1432" s="12"/>
    </row>
    <row r="1433" spans="1:9" x14ac:dyDescent="0.3">
      <c r="A1433" s="1"/>
      <c r="B1433" s="10"/>
      <c r="C1433" s="8"/>
      <c r="D1433" s="8"/>
      <c r="E1433" s="8"/>
      <c r="F1433" s="8"/>
      <c r="G1433"/>
      <c r="H1433" s="12"/>
      <c r="I1433" s="12"/>
    </row>
    <row r="1434" spans="1:9" x14ac:dyDescent="0.3">
      <c r="A1434" s="1"/>
      <c r="B1434" s="10"/>
      <c r="C1434" s="8"/>
      <c r="D1434" s="8"/>
      <c r="E1434" s="8"/>
      <c r="F1434" s="8"/>
      <c r="G1434"/>
      <c r="H1434" s="12"/>
      <c r="I1434" s="12"/>
    </row>
    <row r="1435" spans="1:9" x14ac:dyDescent="0.3">
      <c r="A1435" s="1"/>
      <c r="B1435" s="10"/>
      <c r="C1435" s="8"/>
      <c r="D1435" s="8"/>
      <c r="E1435" s="8"/>
      <c r="F1435" s="8"/>
      <c r="G1435"/>
      <c r="H1435" s="12"/>
      <c r="I1435" s="12"/>
    </row>
    <row r="1436" spans="1:9" x14ac:dyDescent="0.3">
      <c r="A1436" s="1"/>
      <c r="B1436" s="10"/>
      <c r="C1436" s="8"/>
      <c r="D1436" s="8"/>
      <c r="E1436" s="8"/>
      <c r="F1436" s="8"/>
      <c r="G1436"/>
      <c r="H1436" s="12"/>
      <c r="I1436" s="12"/>
    </row>
    <row r="1437" spans="1:9" x14ac:dyDescent="0.3">
      <c r="A1437" s="1"/>
      <c r="B1437" s="10"/>
      <c r="C1437" s="8"/>
      <c r="D1437" s="8"/>
      <c r="E1437" s="8"/>
      <c r="F1437" s="8"/>
      <c r="G1437"/>
      <c r="H1437" s="12"/>
      <c r="I1437" s="12"/>
    </row>
    <row r="1438" spans="1:9" x14ac:dyDescent="0.3">
      <c r="A1438" s="1"/>
      <c r="B1438" s="10"/>
      <c r="C1438" s="8"/>
      <c r="D1438" s="8"/>
      <c r="E1438" s="8"/>
      <c r="F1438" s="8"/>
      <c r="G1438"/>
      <c r="H1438" s="12"/>
      <c r="I1438" s="12"/>
    </row>
    <row r="1439" spans="1:9" x14ac:dyDescent="0.3">
      <c r="A1439" s="1"/>
      <c r="B1439" s="10"/>
      <c r="C1439" s="8"/>
      <c r="D1439" s="8"/>
      <c r="E1439" s="8"/>
      <c r="F1439" s="8"/>
      <c r="G1439"/>
      <c r="H1439" s="12"/>
      <c r="I1439" s="12"/>
    </row>
    <row r="1440" spans="1:9" x14ac:dyDescent="0.3">
      <c r="A1440" s="1"/>
      <c r="B1440" s="10"/>
      <c r="C1440" s="8"/>
      <c r="D1440" s="8"/>
      <c r="E1440" s="8"/>
      <c r="F1440" s="8"/>
      <c r="G1440"/>
      <c r="H1440" s="12"/>
      <c r="I1440" s="12"/>
    </row>
    <row r="1441" spans="1:9" x14ac:dyDescent="0.3">
      <c r="A1441" s="1"/>
      <c r="B1441" s="10"/>
      <c r="C1441" s="8"/>
      <c r="D1441" s="8"/>
      <c r="E1441" s="8"/>
      <c r="F1441" s="8"/>
      <c r="G1441"/>
      <c r="H1441" s="12"/>
      <c r="I1441" s="12"/>
    </row>
    <row r="1442" spans="1:9" x14ac:dyDescent="0.3">
      <c r="A1442" s="1"/>
      <c r="B1442" s="10"/>
      <c r="C1442" s="8"/>
      <c r="D1442" s="8"/>
      <c r="E1442" s="8"/>
      <c r="F1442" s="8"/>
      <c r="G1442"/>
      <c r="H1442" s="12"/>
      <c r="I1442" s="12"/>
    </row>
    <row r="1443" spans="1:9" x14ac:dyDescent="0.3">
      <c r="A1443" s="1"/>
      <c r="B1443" s="10"/>
      <c r="C1443" s="8"/>
      <c r="D1443" s="8"/>
      <c r="E1443" s="8"/>
      <c r="F1443" s="8"/>
      <c r="G1443"/>
      <c r="H1443" s="12"/>
      <c r="I1443" s="12"/>
    </row>
    <row r="1444" spans="1:9" x14ac:dyDescent="0.3">
      <c r="A1444" s="1"/>
      <c r="B1444" s="10"/>
      <c r="C1444" s="8"/>
      <c r="D1444" s="8"/>
      <c r="E1444" s="8"/>
      <c r="F1444" s="8"/>
      <c r="G1444"/>
      <c r="H1444" s="12"/>
      <c r="I1444" s="12"/>
    </row>
    <row r="1445" spans="1:9" x14ac:dyDescent="0.3">
      <c r="A1445" s="1"/>
      <c r="B1445" s="10"/>
      <c r="C1445" s="8"/>
      <c r="D1445" s="8"/>
      <c r="E1445" s="8"/>
      <c r="F1445" s="8"/>
      <c r="G1445"/>
      <c r="H1445" s="12"/>
      <c r="I1445" s="12"/>
    </row>
    <row r="1446" spans="1:9" x14ac:dyDescent="0.3">
      <c r="A1446" s="1"/>
      <c r="B1446" s="10"/>
      <c r="C1446" s="8"/>
      <c r="D1446" s="8"/>
      <c r="E1446" s="8"/>
      <c r="F1446" s="8"/>
      <c r="G1446"/>
      <c r="H1446" s="12"/>
      <c r="I1446" s="12"/>
    </row>
    <row r="1447" spans="1:9" x14ac:dyDescent="0.3">
      <c r="A1447" s="1"/>
      <c r="B1447" s="10"/>
      <c r="C1447" s="8"/>
      <c r="D1447" s="8"/>
      <c r="E1447" s="8"/>
      <c r="F1447" s="8"/>
      <c r="G1447"/>
      <c r="H1447" s="12"/>
      <c r="I1447" s="12"/>
    </row>
    <row r="1448" spans="1:9" x14ac:dyDescent="0.3">
      <c r="A1448" s="1"/>
      <c r="B1448" s="10"/>
      <c r="C1448" s="8"/>
      <c r="D1448" s="8"/>
      <c r="E1448" s="8"/>
      <c r="F1448" s="8"/>
      <c r="G1448"/>
      <c r="H1448" s="12"/>
      <c r="I1448" s="12"/>
    </row>
    <row r="1449" spans="1:9" x14ac:dyDescent="0.3">
      <c r="A1449" s="1"/>
      <c r="B1449" s="10"/>
      <c r="C1449" s="8"/>
      <c r="D1449" s="8"/>
      <c r="E1449" s="8"/>
      <c r="F1449" s="8"/>
      <c r="G1449"/>
      <c r="H1449" s="12"/>
      <c r="I1449" s="12"/>
    </row>
    <row r="1450" spans="1:9" x14ac:dyDescent="0.3">
      <c r="A1450" s="1"/>
      <c r="B1450" s="10"/>
      <c r="C1450" s="8"/>
      <c r="D1450" s="8"/>
      <c r="E1450" s="8"/>
      <c r="F1450" s="8"/>
      <c r="G1450"/>
      <c r="H1450" s="12"/>
      <c r="I1450" s="12"/>
    </row>
    <row r="1451" spans="1:9" x14ac:dyDescent="0.3">
      <c r="A1451" s="1"/>
      <c r="B1451" s="10"/>
      <c r="C1451" s="8"/>
      <c r="D1451" s="8"/>
      <c r="E1451" s="8"/>
      <c r="F1451" s="8"/>
      <c r="G1451"/>
      <c r="H1451" s="12"/>
      <c r="I1451" s="12"/>
    </row>
    <row r="1452" spans="1:9" x14ac:dyDescent="0.3">
      <c r="A1452" s="1"/>
      <c r="B1452" s="10"/>
      <c r="C1452" s="8"/>
      <c r="D1452" s="8"/>
      <c r="E1452" s="8"/>
      <c r="F1452" s="8"/>
      <c r="G1452"/>
      <c r="H1452" s="12"/>
      <c r="I1452" s="12"/>
    </row>
    <row r="1453" spans="1:9" x14ac:dyDescent="0.3">
      <c r="A1453" s="1"/>
      <c r="B1453" s="10"/>
      <c r="C1453" s="8"/>
      <c r="D1453" s="8"/>
      <c r="E1453" s="8"/>
      <c r="F1453" s="8"/>
      <c r="G1453"/>
      <c r="H1453" s="12"/>
      <c r="I1453" s="12"/>
    </row>
    <row r="1454" spans="1:9" x14ac:dyDescent="0.3">
      <c r="A1454" s="1"/>
      <c r="B1454" s="10"/>
      <c r="C1454" s="8"/>
      <c r="D1454" s="8"/>
      <c r="E1454" s="8"/>
      <c r="F1454" s="8"/>
      <c r="G1454"/>
      <c r="H1454" s="12"/>
      <c r="I1454" s="12"/>
    </row>
    <row r="1455" spans="1:9" x14ac:dyDescent="0.3">
      <c r="A1455" s="1"/>
      <c r="B1455" s="10"/>
      <c r="C1455" s="8"/>
      <c r="D1455" s="8"/>
      <c r="E1455" s="8"/>
      <c r="F1455" s="8"/>
      <c r="G1455"/>
      <c r="H1455" s="12"/>
      <c r="I1455" s="12"/>
    </row>
    <row r="1456" spans="1:9" x14ac:dyDescent="0.3">
      <c r="A1456" s="1"/>
      <c r="B1456" s="10"/>
      <c r="C1456" s="8"/>
      <c r="D1456" s="8"/>
      <c r="E1456" s="8"/>
      <c r="F1456" s="8"/>
      <c r="G1456"/>
      <c r="H1456" s="12"/>
      <c r="I1456" s="12"/>
    </row>
    <row r="1457" spans="1:9" x14ac:dyDescent="0.3">
      <c r="A1457" s="1"/>
      <c r="B1457" s="10"/>
      <c r="C1457" s="8"/>
      <c r="D1457" s="8"/>
      <c r="E1457" s="8"/>
      <c r="F1457" s="8"/>
      <c r="G1457"/>
      <c r="H1457" s="12"/>
      <c r="I1457" s="12"/>
    </row>
    <row r="1458" spans="1:9" x14ac:dyDescent="0.3">
      <c r="A1458" s="1"/>
      <c r="B1458" s="10"/>
      <c r="C1458" s="8"/>
      <c r="D1458" s="8"/>
      <c r="E1458" s="8"/>
      <c r="F1458" s="8"/>
      <c r="G1458"/>
      <c r="H1458" s="12"/>
      <c r="I1458" s="12"/>
    </row>
    <row r="1459" spans="1:9" x14ac:dyDescent="0.3">
      <c r="A1459" s="1"/>
      <c r="B1459" s="10"/>
      <c r="C1459" s="8"/>
      <c r="D1459" s="8"/>
      <c r="E1459" s="8"/>
      <c r="F1459" s="8"/>
      <c r="G1459"/>
      <c r="H1459" s="12"/>
      <c r="I1459" s="12"/>
    </row>
    <row r="1460" spans="1:9" x14ac:dyDescent="0.3">
      <c r="A1460" s="1"/>
      <c r="B1460" s="10"/>
      <c r="C1460" s="8"/>
      <c r="D1460" s="8"/>
      <c r="E1460" s="8"/>
      <c r="F1460" s="8"/>
      <c r="G1460"/>
      <c r="H1460" s="12"/>
      <c r="I1460" s="12"/>
    </row>
    <row r="1461" spans="1:9" x14ac:dyDescent="0.3">
      <c r="A1461" s="1"/>
      <c r="B1461" s="10"/>
      <c r="C1461" s="8"/>
      <c r="D1461" s="8"/>
      <c r="E1461" s="8"/>
      <c r="F1461" s="8"/>
      <c r="G1461"/>
      <c r="H1461" s="12"/>
      <c r="I1461" s="12"/>
    </row>
    <row r="1462" spans="1:9" x14ac:dyDescent="0.3">
      <c r="A1462" s="1"/>
      <c r="B1462" s="10"/>
      <c r="C1462" s="8"/>
      <c r="D1462" s="8"/>
      <c r="E1462" s="8"/>
      <c r="F1462" s="8"/>
      <c r="G1462"/>
      <c r="H1462" s="12"/>
      <c r="I1462" s="12"/>
    </row>
    <row r="1463" spans="1:9" x14ac:dyDescent="0.3">
      <c r="A1463" s="1"/>
      <c r="B1463" s="10"/>
      <c r="C1463" s="8"/>
      <c r="D1463" s="8"/>
      <c r="E1463" s="8"/>
      <c r="F1463" s="8"/>
      <c r="G1463"/>
      <c r="H1463" s="12"/>
      <c r="I1463" s="12"/>
    </row>
    <row r="1464" spans="1:9" x14ac:dyDescent="0.3">
      <c r="A1464" s="1"/>
      <c r="B1464" s="10"/>
      <c r="C1464" s="8"/>
      <c r="D1464" s="8"/>
      <c r="E1464" s="8"/>
      <c r="F1464" s="8"/>
      <c r="G1464"/>
      <c r="H1464" s="12"/>
      <c r="I1464" s="12"/>
    </row>
    <row r="1465" spans="1:9" x14ac:dyDescent="0.3">
      <c r="A1465" s="1"/>
      <c r="B1465" s="10"/>
      <c r="C1465" s="8"/>
      <c r="D1465" s="8"/>
      <c r="E1465" s="8"/>
      <c r="F1465" s="8"/>
      <c r="G1465"/>
      <c r="H1465" s="12"/>
      <c r="I1465" s="12"/>
    </row>
    <row r="1466" spans="1:9" x14ac:dyDescent="0.3">
      <c r="A1466" s="1"/>
      <c r="B1466" s="10"/>
      <c r="C1466" s="8"/>
      <c r="D1466" s="8"/>
      <c r="E1466" s="8"/>
      <c r="F1466" s="8"/>
      <c r="G1466"/>
      <c r="H1466" s="12"/>
      <c r="I1466" s="12"/>
    </row>
    <row r="1467" spans="1:9" x14ac:dyDescent="0.3">
      <c r="A1467" s="1"/>
      <c r="B1467" s="10"/>
      <c r="C1467" s="8"/>
      <c r="D1467" s="8"/>
      <c r="E1467" s="8"/>
      <c r="F1467" s="8"/>
      <c r="G1467"/>
      <c r="H1467" s="12"/>
      <c r="I1467" s="12"/>
    </row>
    <row r="1468" spans="1:9" x14ac:dyDescent="0.3">
      <c r="A1468" s="1"/>
      <c r="B1468" s="10"/>
      <c r="C1468" s="8"/>
      <c r="D1468" s="8"/>
      <c r="E1468" s="8"/>
      <c r="F1468" s="8"/>
      <c r="G1468"/>
      <c r="H1468" s="12"/>
      <c r="I1468" s="12"/>
    </row>
    <row r="1469" spans="1:9" x14ac:dyDescent="0.3">
      <c r="A1469" s="1"/>
      <c r="B1469" s="10"/>
      <c r="C1469" s="8"/>
      <c r="D1469" s="8"/>
      <c r="E1469" s="8"/>
      <c r="F1469" s="8"/>
      <c r="G1469"/>
      <c r="H1469" s="12"/>
      <c r="I1469" s="12"/>
    </row>
    <row r="1470" spans="1:9" x14ac:dyDescent="0.3">
      <c r="A1470" s="1"/>
      <c r="B1470" s="10"/>
      <c r="C1470" s="8"/>
      <c r="D1470" s="8"/>
      <c r="E1470" s="8"/>
      <c r="F1470" s="8"/>
      <c r="G1470"/>
      <c r="H1470" s="12"/>
      <c r="I1470" s="12"/>
    </row>
    <row r="1471" spans="1:9" x14ac:dyDescent="0.3">
      <c r="A1471" s="1"/>
      <c r="B1471" s="10"/>
      <c r="C1471" s="8"/>
      <c r="D1471" s="8"/>
      <c r="E1471" s="8"/>
      <c r="F1471" s="8"/>
      <c r="G1471"/>
      <c r="H1471" s="12"/>
      <c r="I1471" s="12"/>
    </row>
    <row r="1472" spans="1:9" x14ac:dyDescent="0.3">
      <c r="A1472" s="1"/>
      <c r="B1472" s="10"/>
      <c r="C1472" s="8"/>
      <c r="D1472" s="8"/>
      <c r="E1472" s="8"/>
      <c r="F1472" s="8"/>
      <c r="G1472"/>
      <c r="H1472" s="12"/>
      <c r="I1472" s="12"/>
    </row>
    <row r="1473" spans="1:9" x14ac:dyDescent="0.3">
      <c r="A1473" s="1"/>
      <c r="B1473" s="10"/>
      <c r="C1473" s="8"/>
      <c r="D1473" s="8"/>
      <c r="E1473" s="8"/>
      <c r="F1473" s="8"/>
      <c r="G1473"/>
      <c r="H1473" s="12"/>
      <c r="I1473" s="12"/>
    </row>
    <row r="1474" spans="1:9" x14ac:dyDescent="0.3">
      <c r="A1474" s="1"/>
      <c r="B1474" s="10"/>
      <c r="C1474" s="8"/>
      <c r="D1474" s="8"/>
      <c r="E1474" s="8"/>
      <c r="F1474" s="8"/>
      <c r="G1474"/>
      <c r="H1474" s="12"/>
      <c r="I1474" s="12"/>
    </row>
    <row r="1475" spans="1:9" x14ac:dyDescent="0.3">
      <c r="A1475" s="1"/>
      <c r="B1475" s="10"/>
      <c r="C1475" s="8"/>
      <c r="D1475" s="8"/>
      <c r="E1475" s="8"/>
      <c r="F1475" s="8"/>
      <c r="G1475"/>
      <c r="H1475" s="12"/>
      <c r="I1475" s="12"/>
    </row>
    <row r="1476" spans="1:9" x14ac:dyDescent="0.3">
      <c r="A1476" s="1"/>
      <c r="B1476" s="10"/>
      <c r="C1476" s="8"/>
      <c r="D1476" s="8"/>
      <c r="E1476" s="8"/>
      <c r="F1476" s="8"/>
      <c r="G1476"/>
      <c r="H1476" s="12"/>
      <c r="I1476" s="12"/>
    </row>
    <row r="1477" spans="1:9" x14ac:dyDescent="0.3">
      <c r="A1477" s="1"/>
      <c r="B1477" s="10"/>
      <c r="C1477" s="8"/>
      <c r="D1477" s="8"/>
      <c r="E1477" s="8"/>
      <c r="F1477" s="8"/>
      <c r="G1477"/>
      <c r="H1477" s="12"/>
      <c r="I1477" s="12"/>
    </row>
    <row r="1478" spans="1:9" x14ac:dyDescent="0.3">
      <c r="A1478" s="1"/>
      <c r="B1478" s="10"/>
      <c r="C1478" s="8"/>
      <c r="D1478" s="8"/>
      <c r="E1478" s="8"/>
      <c r="F1478" s="8"/>
      <c r="G1478"/>
      <c r="H1478" s="12"/>
      <c r="I1478" s="12"/>
    </row>
    <row r="1479" spans="1:9" x14ac:dyDescent="0.3">
      <c r="A1479" s="1"/>
      <c r="B1479" s="10"/>
      <c r="C1479" s="8"/>
      <c r="D1479" s="8"/>
      <c r="E1479" s="8"/>
      <c r="F1479" s="8"/>
      <c r="G1479"/>
      <c r="H1479" s="12"/>
      <c r="I1479" s="12"/>
    </row>
    <row r="1480" spans="1:9" x14ac:dyDescent="0.3">
      <c r="A1480" s="1"/>
      <c r="B1480" s="10"/>
      <c r="C1480" s="8"/>
      <c r="D1480" s="8"/>
      <c r="E1480" s="8"/>
      <c r="F1480" s="8"/>
      <c r="G1480"/>
      <c r="H1480" s="12"/>
      <c r="I1480" s="12"/>
    </row>
    <row r="1481" spans="1:9" x14ac:dyDescent="0.3">
      <c r="A1481" s="1"/>
      <c r="B1481" s="10"/>
      <c r="C1481" s="8"/>
      <c r="D1481" s="8"/>
      <c r="E1481" s="8"/>
      <c r="F1481" s="8"/>
      <c r="G1481"/>
      <c r="H1481" s="12"/>
      <c r="I1481" s="12"/>
    </row>
    <row r="1482" spans="1:9" x14ac:dyDescent="0.3">
      <c r="A1482" s="1"/>
      <c r="B1482" s="10"/>
      <c r="C1482" s="8"/>
      <c r="D1482" s="8"/>
      <c r="E1482" s="8"/>
      <c r="F1482" s="8"/>
      <c r="G1482"/>
      <c r="H1482" s="12"/>
      <c r="I1482" s="12"/>
    </row>
    <row r="1483" spans="1:9" x14ac:dyDescent="0.3">
      <c r="A1483" s="1"/>
      <c r="B1483" s="10"/>
      <c r="C1483" s="8"/>
      <c r="D1483" s="8"/>
      <c r="E1483" s="8"/>
      <c r="F1483" s="8"/>
      <c r="G1483"/>
      <c r="H1483" s="12"/>
      <c r="I1483" s="12"/>
    </row>
    <row r="1484" spans="1:9" x14ac:dyDescent="0.3">
      <c r="A1484" s="1"/>
      <c r="B1484" s="10"/>
      <c r="C1484" s="8"/>
      <c r="D1484" s="8"/>
      <c r="E1484" s="8"/>
      <c r="F1484" s="8"/>
      <c r="G1484"/>
      <c r="H1484" s="12"/>
      <c r="I1484" s="12"/>
    </row>
    <row r="1485" spans="1:9" x14ac:dyDescent="0.3">
      <c r="A1485" s="1"/>
      <c r="B1485" s="10"/>
      <c r="C1485" s="8"/>
      <c r="D1485" s="8"/>
      <c r="E1485" s="8"/>
      <c r="F1485" s="8"/>
      <c r="G1485"/>
      <c r="H1485" s="12"/>
      <c r="I1485" s="12"/>
    </row>
    <row r="1486" spans="1:9" x14ac:dyDescent="0.3">
      <c r="A1486" s="1"/>
      <c r="B1486" s="10"/>
      <c r="C1486" s="8"/>
      <c r="D1486" s="8"/>
      <c r="E1486" s="8"/>
      <c r="F1486" s="8"/>
      <c r="G1486"/>
      <c r="H1486" s="12"/>
      <c r="I1486" s="12"/>
    </row>
    <row r="1487" spans="1:9" x14ac:dyDescent="0.3">
      <c r="A1487" s="1"/>
      <c r="B1487" s="10"/>
      <c r="C1487" s="8"/>
      <c r="D1487" s="8"/>
      <c r="E1487" s="8"/>
      <c r="F1487" s="8"/>
      <c r="G1487"/>
      <c r="H1487" s="12"/>
      <c r="I1487" s="12"/>
    </row>
    <row r="1488" spans="1:9" x14ac:dyDescent="0.3">
      <c r="A1488" s="1"/>
      <c r="B1488" s="10"/>
      <c r="C1488" s="8"/>
      <c r="D1488" s="8"/>
      <c r="E1488" s="8"/>
      <c r="F1488" s="8"/>
      <c r="G1488"/>
      <c r="H1488" s="12"/>
      <c r="I1488" s="12"/>
    </row>
    <row r="1489" spans="1:9" x14ac:dyDescent="0.3">
      <c r="A1489" s="1"/>
      <c r="B1489" s="10"/>
      <c r="C1489" s="8"/>
      <c r="D1489" s="8"/>
      <c r="E1489" s="8"/>
      <c r="F1489" s="8"/>
      <c r="G1489"/>
      <c r="H1489" s="12"/>
      <c r="I1489" s="12"/>
    </row>
    <row r="1490" spans="1:9" x14ac:dyDescent="0.3">
      <c r="A1490" s="1"/>
      <c r="B1490" s="10"/>
      <c r="C1490" s="8"/>
      <c r="D1490" s="8"/>
      <c r="E1490" s="8"/>
      <c r="F1490" s="8"/>
      <c r="G1490"/>
      <c r="H1490" s="12"/>
      <c r="I1490" s="12"/>
    </row>
    <row r="1491" spans="1:9" x14ac:dyDescent="0.3">
      <c r="A1491" s="1"/>
      <c r="B1491" s="10"/>
      <c r="C1491" s="8"/>
      <c r="D1491" s="8"/>
      <c r="E1491" s="8"/>
      <c r="F1491" s="8"/>
      <c r="G1491"/>
      <c r="H1491" s="12"/>
      <c r="I1491" s="12"/>
    </row>
    <row r="1492" spans="1:9" x14ac:dyDescent="0.3">
      <c r="A1492" s="1"/>
      <c r="B1492" s="10"/>
      <c r="C1492" s="8"/>
      <c r="D1492" s="8"/>
      <c r="E1492" s="8"/>
      <c r="F1492" s="8"/>
      <c r="G1492"/>
      <c r="H1492" s="12"/>
      <c r="I1492" s="12"/>
    </row>
    <row r="1493" spans="1:9" x14ac:dyDescent="0.3">
      <c r="A1493" s="1"/>
      <c r="B1493" s="10"/>
      <c r="C1493" s="8"/>
      <c r="D1493" s="8"/>
      <c r="E1493" s="8"/>
      <c r="F1493" s="8"/>
      <c r="G1493"/>
      <c r="H1493" s="12"/>
      <c r="I1493" s="12"/>
    </row>
    <row r="1494" spans="1:9" x14ac:dyDescent="0.3">
      <c r="A1494" s="1"/>
      <c r="B1494" s="10"/>
      <c r="C1494" s="8"/>
      <c r="D1494" s="8"/>
      <c r="E1494" s="8"/>
      <c r="F1494" s="8"/>
      <c r="G1494"/>
      <c r="H1494" s="12"/>
      <c r="I1494" s="12"/>
    </row>
    <row r="1495" spans="1:9" x14ac:dyDescent="0.3">
      <c r="A1495" s="1"/>
      <c r="B1495" s="10"/>
      <c r="C1495" s="8"/>
      <c r="D1495" s="8"/>
      <c r="E1495" s="8"/>
      <c r="F1495" s="8"/>
      <c r="G1495"/>
      <c r="H1495" s="12"/>
      <c r="I1495" s="12"/>
    </row>
    <row r="1496" spans="1:9" x14ac:dyDescent="0.3">
      <c r="A1496" s="1"/>
      <c r="B1496" s="10"/>
      <c r="C1496" s="8"/>
      <c r="D1496" s="8"/>
      <c r="E1496" s="8"/>
      <c r="F1496" s="8"/>
      <c r="G1496"/>
      <c r="H1496" s="12"/>
      <c r="I1496" s="12"/>
    </row>
    <row r="1497" spans="1:9" x14ac:dyDescent="0.3">
      <c r="A1497" s="1"/>
      <c r="B1497" s="10"/>
      <c r="C1497" s="8"/>
      <c r="D1497" s="8"/>
      <c r="E1497" s="8"/>
      <c r="F1497" s="8"/>
      <c r="G1497"/>
      <c r="H1497" s="12"/>
      <c r="I1497" s="12"/>
    </row>
    <row r="1498" spans="1:9" x14ac:dyDescent="0.3">
      <c r="A1498" s="1"/>
      <c r="B1498" s="10"/>
      <c r="C1498" s="8"/>
      <c r="D1498" s="8"/>
      <c r="E1498" s="8"/>
      <c r="F1498" s="8"/>
      <c r="G1498"/>
      <c r="H1498" s="12"/>
      <c r="I1498" s="12"/>
    </row>
    <row r="1499" spans="1:9" x14ac:dyDescent="0.3">
      <c r="A1499" s="1"/>
      <c r="B1499" s="10"/>
      <c r="C1499" s="8"/>
      <c r="D1499" s="8"/>
      <c r="E1499" s="8"/>
      <c r="F1499" s="8"/>
      <c r="G1499"/>
      <c r="H1499" s="12"/>
      <c r="I1499" s="12"/>
    </row>
    <row r="1500" spans="1:9" x14ac:dyDescent="0.3">
      <c r="A1500" s="1"/>
      <c r="B1500" s="10"/>
      <c r="C1500" s="8"/>
      <c r="D1500" s="8"/>
      <c r="E1500" s="8"/>
      <c r="F1500" s="8"/>
      <c r="G1500"/>
      <c r="H1500" s="12"/>
      <c r="I1500" s="12"/>
    </row>
    <row r="1501" spans="1:9" x14ac:dyDescent="0.3">
      <c r="A1501" s="1"/>
      <c r="B1501" s="10"/>
      <c r="C1501" s="8"/>
      <c r="D1501" s="8"/>
      <c r="E1501" s="8"/>
      <c r="F1501" s="8"/>
      <c r="G1501"/>
      <c r="H1501" s="12"/>
      <c r="I1501" s="12"/>
    </row>
    <row r="1502" spans="1:9" x14ac:dyDescent="0.3">
      <c r="A1502" s="1"/>
      <c r="B1502" s="10"/>
      <c r="C1502" s="8"/>
      <c r="D1502" s="8"/>
      <c r="E1502" s="8"/>
      <c r="F1502" s="8"/>
      <c r="G1502"/>
      <c r="H1502" s="12"/>
      <c r="I1502" s="12"/>
    </row>
    <row r="1503" spans="1:9" x14ac:dyDescent="0.3">
      <c r="A1503" s="1"/>
      <c r="B1503" s="10"/>
      <c r="C1503" s="8"/>
      <c r="D1503" s="8"/>
      <c r="E1503" s="8"/>
      <c r="F1503" s="8"/>
      <c r="G1503"/>
      <c r="H1503" s="12"/>
      <c r="I1503" s="12"/>
    </row>
    <row r="1504" spans="1:9" x14ac:dyDescent="0.3">
      <c r="A1504" s="1"/>
      <c r="B1504" s="10"/>
      <c r="C1504" s="8"/>
      <c r="D1504" s="8"/>
      <c r="E1504" s="8"/>
      <c r="F1504" s="8"/>
      <c r="G1504"/>
      <c r="H1504" s="12"/>
      <c r="I1504" s="12"/>
    </row>
    <row r="1505" spans="1:9" x14ac:dyDescent="0.3">
      <c r="A1505" s="1"/>
      <c r="B1505" s="10"/>
      <c r="C1505" s="8"/>
      <c r="D1505" s="8"/>
      <c r="E1505" s="8"/>
      <c r="F1505" s="8"/>
      <c r="G1505"/>
      <c r="H1505" s="12"/>
      <c r="I1505" s="12"/>
    </row>
    <row r="1506" spans="1:9" x14ac:dyDescent="0.3">
      <c r="A1506" s="1"/>
      <c r="B1506" s="10"/>
      <c r="C1506" s="8"/>
      <c r="D1506" s="8"/>
      <c r="E1506" s="8"/>
      <c r="F1506" s="8"/>
      <c r="G1506"/>
      <c r="H1506" s="12"/>
      <c r="I1506" s="12"/>
    </row>
    <row r="1507" spans="1:9" x14ac:dyDescent="0.3">
      <c r="A1507" s="1"/>
      <c r="B1507" s="10"/>
      <c r="C1507" s="8"/>
      <c r="D1507" s="8"/>
      <c r="E1507" s="8"/>
      <c r="F1507" s="8"/>
      <c r="G1507"/>
      <c r="H1507" s="12"/>
      <c r="I1507" s="12"/>
    </row>
    <row r="1508" spans="1:9" x14ac:dyDescent="0.3">
      <c r="A1508" s="1"/>
      <c r="B1508" s="10"/>
      <c r="C1508" s="8"/>
      <c r="D1508" s="8"/>
      <c r="E1508" s="8"/>
      <c r="F1508" s="8"/>
      <c r="G1508"/>
      <c r="H1508" s="12"/>
      <c r="I1508" s="12"/>
    </row>
    <row r="1509" spans="1:9" x14ac:dyDescent="0.3">
      <c r="A1509" s="1"/>
      <c r="B1509" s="10"/>
      <c r="C1509" s="8"/>
      <c r="D1509" s="8"/>
      <c r="E1509" s="8"/>
      <c r="F1509" s="8"/>
      <c r="G1509"/>
      <c r="H1509" s="12"/>
      <c r="I1509" s="12"/>
    </row>
    <row r="1510" spans="1:9" x14ac:dyDescent="0.3">
      <c r="A1510" s="1"/>
      <c r="B1510" s="10"/>
      <c r="C1510" s="8"/>
      <c r="D1510" s="8"/>
      <c r="E1510" s="8"/>
      <c r="F1510" s="8"/>
      <c r="G1510"/>
      <c r="H1510" s="12"/>
      <c r="I1510" s="12"/>
    </row>
    <row r="1511" spans="1:9" x14ac:dyDescent="0.3">
      <c r="A1511" s="1"/>
      <c r="B1511" s="10"/>
      <c r="C1511" s="8"/>
      <c r="D1511" s="8"/>
      <c r="E1511" s="8"/>
      <c r="F1511" s="8"/>
      <c r="G1511"/>
      <c r="H1511" s="12"/>
      <c r="I1511" s="12"/>
    </row>
    <row r="1512" spans="1:9" x14ac:dyDescent="0.3">
      <c r="A1512" s="1"/>
      <c r="B1512" s="10"/>
      <c r="C1512" s="8"/>
      <c r="D1512" s="8"/>
      <c r="E1512" s="8"/>
      <c r="F1512" s="8"/>
      <c r="G1512"/>
      <c r="H1512" s="12"/>
      <c r="I1512" s="12"/>
    </row>
    <row r="1513" spans="1:9" x14ac:dyDescent="0.3">
      <c r="A1513" s="1"/>
      <c r="B1513" s="10"/>
      <c r="C1513" s="8"/>
      <c r="D1513" s="8"/>
      <c r="E1513" s="8"/>
      <c r="F1513" s="8"/>
      <c r="G1513"/>
      <c r="H1513" s="12"/>
      <c r="I1513" s="12"/>
    </row>
    <row r="1514" spans="1:9" x14ac:dyDescent="0.3">
      <c r="A1514" s="1"/>
      <c r="B1514" s="10"/>
      <c r="C1514" s="8"/>
      <c r="D1514" s="8"/>
      <c r="E1514" s="8"/>
      <c r="F1514" s="8"/>
      <c r="G1514"/>
      <c r="H1514" s="12"/>
      <c r="I1514" s="12"/>
    </row>
    <row r="1515" spans="1:9" x14ac:dyDescent="0.3">
      <c r="A1515" s="1"/>
      <c r="B1515" s="10"/>
      <c r="C1515" s="8"/>
      <c r="D1515" s="8"/>
      <c r="E1515" s="8"/>
      <c r="F1515" s="8"/>
      <c r="G1515"/>
      <c r="H1515" s="12"/>
      <c r="I1515" s="12"/>
    </row>
    <row r="1516" spans="1:9" x14ac:dyDescent="0.3">
      <c r="A1516" s="1"/>
      <c r="B1516" s="10"/>
      <c r="C1516" s="8"/>
      <c r="D1516" s="8"/>
      <c r="E1516" s="8"/>
      <c r="F1516" s="8"/>
      <c r="G1516"/>
      <c r="H1516" s="12"/>
      <c r="I1516" s="12"/>
    </row>
    <row r="1517" spans="1:9" x14ac:dyDescent="0.3">
      <c r="A1517" s="1"/>
      <c r="B1517" s="10"/>
      <c r="C1517" s="8"/>
      <c r="D1517" s="8"/>
      <c r="E1517" s="8"/>
      <c r="F1517" s="8"/>
      <c r="G1517"/>
      <c r="H1517" s="12"/>
      <c r="I1517" s="12"/>
    </row>
    <row r="1518" spans="1:9" x14ac:dyDescent="0.3">
      <c r="A1518" s="1"/>
      <c r="B1518" s="10"/>
      <c r="C1518" s="8"/>
      <c r="D1518" s="8"/>
      <c r="E1518" s="8"/>
      <c r="F1518" s="8"/>
      <c r="G1518"/>
      <c r="H1518" s="12"/>
      <c r="I1518" s="12"/>
    </row>
    <row r="1519" spans="1:9" x14ac:dyDescent="0.3">
      <c r="A1519" s="1"/>
      <c r="B1519" s="10"/>
      <c r="C1519" s="8"/>
      <c r="D1519" s="8"/>
      <c r="E1519" s="8"/>
      <c r="F1519" s="8"/>
      <c r="G1519"/>
      <c r="H1519" s="12"/>
      <c r="I1519" s="12"/>
    </row>
    <row r="1520" spans="1:9" x14ac:dyDescent="0.3">
      <c r="A1520" s="1"/>
      <c r="B1520" s="10"/>
      <c r="C1520" s="8"/>
      <c r="D1520" s="8"/>
      <c r="E1520" s="8"/>
      <c r="F1520" s="8"/>
      <c r="G1520"/>
      <c r="H1520" s="12"/>
      <c r="I1520" s="12"/>
    </row>
    <row r="1521" spans="1:9" x14ac:dyDescent="0.3">
      <c r="A1521" s="1"/>
      <c r="B1521" s="10"/>
      <c r="C1521" s="8"/>
      <c r="D1521" s="8"/>
      <c r="E1521" s="8"/>
      <c r="F1521" s="8"/>
      <c r="G1521"/>
      <c r="H1521" s="12"/>
      <c r="I1521" s="12"/>
    </row>
    <row r="1522" spans="1:9" x14ac:dyDescent="0.3">
      <c r="A1522" s="1"/>
      <c r="B1522" s="10"/>
      <c r="C1522" s="8"/>
      <c r="D1522" s="8"/>
      <c r="E1522" s="8"/>
      <c r="F1522" s="8"/>
      <c r="G1522"/>
      <c r="H1522" s="12"/>
      <c r="I1522" s="12"/>
    </row>
    <row r="1523" spans="1:9" x14ac:dyDescent="0.3">
      <c r="A1523" s="1"/>
      <c r="B1523" s="10"/>
      <c r="C1523" s="8"/>
      <c r="D1523" s="8"/>
      <c r="E1523" s="8"/>
      <c r="F1523" s="8"/>
      <c r="G1523"/>
      <c r="H1523" s="12"/>
      <c r="I1523" s="12"/>
    </row>
    <row r="1524" spans="1:9" x14ac:dyDescent="0.3">
      <c r="A1524" s="1"/>
      <c r="B1524" s="10"/>
      <c r="C1524" s="8"/>
      <c r="D1524" s="8"/>
      <c r="E1524" s="8"/>
      <c r="F1524" s="8"/>
      <c r="G1524"/>
      <c r="H1524" s="12"/>
      <c r="I1524" s="12"/>
    </row>
    <row r="1525" spans="1:9" x14ac:dyDescent="0.3">
      <c r="A1525" s="1"/>
      <c r="B1525" s="10"/>
      <c r="C1525" s="8"/>
      <c r="D1525" s="8"/>
      <c r="E1525" s="8"/>
      <c r="F1525" s="8"/>
      <c r="G1525"/>
      <c r="H1525" s="12"/>
      <c r="I1525" s="12"/>
    </row>
    <row r="1526" spans="1:9" x14ac:dyDescent="0.3">
      <c r="A1526" s="1"/>
      <c r="B1526" s="10"/>
      <c r="C1526" s="8"/>
      <c r="D1526" s="8"/>
      <c r="E1526" s="8"/>
      <c r="F1526" s="8"/>
      <c r="G1526"/>
      <c r="H1526" s="12"/>
      <c r="I1526" s="12"/>
    </row>
    <row r="1527" spans="1:9" x14ac:dyDescent="0.3">
      <c r="A1527" s="1"/>
      <c r="B1527" s="10"/>
      <c r="C1527" s="8"/>
      <c r="D1527" s="8"/>
      <c r="E1527" s="8"/>
      <c r="F1527" s="8"/>
      <c r="G1527"/>
      <c r="H1527" s="12"/>
      <c r="I1527" s="12"/>
    </row>
    <row r="1528" spans="1:9" x14ac:dyDescent="0.3">
      <c r="A1528" s="1"/>
      <c r="B1528" s="10"/>
      <c r="C1528" s="8"/>
      <c r="D1528" s="8"/>
      <c r="E1528" s="8"/>
      <c r="F1528" s="8"/>
      <c r="G1528"/>
      <c r="H1528" s="12"/>
      <c r="I1528" s="12"/>
    </row>
    <row r="1529" spans="1:9" x14ac:dyDescent="0.3">
      <c r="A1529" s="1"/>
      <c r="B1529" s="10"/>
      <c r="C1529" s="8"/>
      <c r="D1529" s="8"/>
      <c r="E1529" s="8"/>
      <c r="F1529" s="8"/>
      <c r="G1529"/>
      <c r="H1529" s="12"/>
      <c r="I1529" s="12"/>
    </row>
    <row r="1530" spans="1:9" x14ac:dyDescent="0.3">
      <c r="A1530" s="1"/>
      <c r="B1530" s="10"/>
      <c r="C1530" s="8"/>
      <c r="D1530" s="8"/>
      <c r="E1530" s="8"/>
      <c r="F1530" s="8"/>
      <c r="G1530"/>
      <c r="H1530" s="12"/>
      <c r="I1530" s="12"/>
    </row>
    <row r="1531" spans="1:9" x14ac:dyDescent="0.3">
      <c r="A1531" s="1"/>
      <c r="B1531" s="10"/>
      <c r="C1531" s="8"/>
      <c r="D1531" s="8"/>
      <c r="E1531" s="8"/>
      <c r="F1531" s="8"/>
      <c r="G1531"/>
      <c r="H1531" s="12"/>
      <c r="I1531" s="12"/>
    </row>
    <row r="1532" spans="1:9" x14ac:dyDescent="0.3">
      <c r="A1532" s="1"/>
      <c r="B1532" s="10"/>
      <c r="C1532" s="8"/>
      <c r="D1532" s="8"/>
      <c r="E1532" s="8"/>
      <c r="F1532" s="8"/>
      <c r="G1532"/>
      <c r="H1532" s="12"/>
      <c r="I1532" s="12"/>
    </row>
    <row r="1533" spans="1:9" x14ac:dyDescent="0.3">
      <c r="A1533" s="1"/>
      <c r="B1533" s="10"/>
      <c r="C1533" s="8"/>
      <c r="D1533" s="8"/>
      <c r="E1533" s="8"/>
      <c r="F1533" s="8"/>
      <c r="G1533"/>
      <c r="H1533" s="12"/>
      <c r="I1533" s="12"/>
    </row>
    <row r="1534" spans="1:9" x14ac:dyDescent="0.3">
      <c r="A1534" s="1"/>
      <c r="B1534" s="10"/>
      <c r="C1534" s="8"/>
      <c r="D1534" s="8"/>
      <c r="E1534" s="8"/>
      <c r="F1534" s="8"/>
      <c r="G1534"/>
      <c r="H1534" s="12"/>
      <c r="I1534" s="12"/>
    </row>
    <row r="1535" spans="1:9" x14ac:dyDescent="0.3">
      <c r="A1535" s="1"/>
      <c r="B1535" s="10"/>
      <c r="C1535" s="8"/>
      <c r="D1535" s="8"/>
      <c r="E1535" s="8"/>
      <c r="F1535" s="8"/>
      <c r="G1535"/>
      <c r="H1535" s="12"/>
      <c r="I1535" s="12"/>
    </row>
    <row r="1536" spans="1:9" x14ac:dyDescent="0.3">
      <c r="A1536" s="1"/>
      <c r="B1536" s="10"/>
      <c r="C1536" s="8"/>
      <c r="D1536" s="8"/>
      <c r="E1536" s="8"/>
      <c r="F1536" s="8"/>
      <c r="G1536"/>
      <c r="H1536" s="12"/>
      <c r="I1536" s="12"/>
    </row>
    <row r="1537" spans="1:9" x14ac:dyDescent="0.3">
      <c r="A1537" s="1"/>
      <c r="B1537" s="10"/>
      <c r="C1537" s="8"/>
      <c r="D1537" s="8"/>
      <c r="E1537" s="8"/>
      <c r="F1537" s="8"/>
      <c r="G1537"/>
      <c r="H1537" s="12"/>
      <c r="I1537" s="12"/>
    </row>
    <row r="1538" spans="1:9" x14ac:dyDescent="0.3">
      <c r="A1538" s="1"/>
      <c r="B1538" s="10"/>
      <c r="C1538" s="8"/>
      <c r="D1538" s="8"/>
      <c r="E1538" s="8"/>
      <c r="F1538" s="8"/>
      <c r="G1538"/>
      <c r="H1538" s="12"/>
      <c r="I1538" s="12"/>
    </row>
    <row r="1539" spans="1:9" x14ac:dyDescent="0.3">
      <c r="A1539" s="1"/>
      <c r="B1539" s="10"/>
      <c r="C1539" s="8"/>
      <c r="D1539" s="8"/>
      <c r="E1539" s="8"/>
      <c r="F1539" s="8"/>
      <c r="G1539"/>
      <c r="H1539" s="12"/>
      <c r="I1539" s="12"/>
    </row>
    <row r="1540" spans="1:9" x14ac:dyDescent="0.3">
      <c r="A1540" s="1"/>
      <c r="B1540" s="10"/>
      <c r="C1540" s="8"/>
      <c r="D1540" s="8"/>
      <c r="E1540" s="8"/>
      <c r="F1540" s="8"/>
      <c r="G1540"/>
      <c r="H1540" s="12"/>
      <c r="I1540" s="12"/>
    </row>
    <row r="1541" spans="1:9" x14ac:dyDescent="0.3">
      <c r="A1541" s="1"/>
      <c r="B1541" s="10"/>
      <c r="C1541" s="8"/>
      <c r="D1541" s="8"/>
      <c r="E1541" s="8"/>
      <c r="F1541" s="8"/>
      <c r="G1541"/>
      <c r="H1541" s="12"/>
      <c r="I1541" s="12"/>
    </row>
    <row r="1542" spans="1:9" x14ac:dyDescent="0.3">
      <c r="A1542" s="1"/>
      <c r="B1542" s="10"/>
      <c r="C1542" s="8"/>
      <c r="D1542" s="8"/>
      <c r="E1542" s="8"/>
      <c r="F1542" s="8"/>
      <c r="G1542"/>
      <c r="H1542" s="12"/>
      <c r="I1542" s="12"/>
    </row>
    <row r="1543" spans="1:9" x14ac:dyDescent="0.3">
      <c r="A1543" s="1"/>
      <c r="B1543" s="10"/>
      <c r="C1543" s="8"/>
      <c r="D1543" s="8"/>
      <c r="E1543" s="8"/>
      <c r="F1543" s="8"/>
      <c r="G1543"/>
      <c r="H1543" s="12"/>
      <c r="I1543" s="12"/>
    </row>
    <row r="1544" spans="1:9" x14ac:dyDescent="0.3">
      <c r="A1544" s="1"/>
      <c r="B1544" s="10"/>
      <c r="C1544" s="8"/>
      <c r="D1544" s="8"/>
      <c r="E1544" s="8"/>
      <c r="F1544" s="8"/>
      <c r="G1544"/>
      <c r="H1544" s="12"/>
      <c r="I1544" s="12"/>
    </row>
    <row r="1545" spans="1:9" x14ac:dyDescent="0.3">
      <c r="A1545" s="1"/>
      <c r="B1545" s="10"/>
      <c r="C1545" s="8"/>
      <c r="D1545" s="8"/>
      <c r="E1545" s="8"/>
      <c r="F1545" s="8"/>
      <c r="G1545"/>
      <c r="H1545" s="12"/>
      <c r="I1545" s="12"/>
    </row>
    <row r="1546" spans="1:9" x14ac:dyDescent="0.3">
      <c r="A1546" s="1"/>
      <c r="B1546" s="10"/>
      <c r="C1546" s="8"/>
      <c r="D1546" s="8"/>
      <c r="E1546" s="8"/>
      <c r="F1546" s="8"/>
      <c r="G1546"/>
      <c r="H1546" s="12"/>
      <c r="I1546" s="12"/>
    </row>
    <row r="1547" spans="1:9" x14ac:dyDescent="0.3">
      <c r="A1547" s="1"/>
      <c r="B1547" s="10"/>
      <c r="C1547" s="8"/>
      <c r="D1547" s="8"/>
      <c r="E1547" s="8"/>
      <c r="F1547" s="8"/>
      <c r="G1547"/>
      <c r="H1547" s="12"/>
      <c r="I1547" s="12"/>
    </row>
    <row r="1548" spans="1:9" x14ac:dyDescent="0.3">
      <c r="A1548" s="1"/>
      <c r="B1548" s="10"/>
      <c r="C1548" s="8"/>
      <c r="D1548" s="8"/>
      <c r="E1548" s="8"/>
      <c r="F1548" s="8"/>
      <c r="G1548"/>
      <c r="H1548" s="12"/>
      <c r="I1548" s="12"/>
    </row>
    <row r="1549" spans="1:9" x14ac:dyDescent="0.3">
      <c r="A1549" s="1"/>
      <c r="B1549" s="10"/>
      <c r="C1549" s="8"/>
      <c r="D1549" s="8"/>
      <c r="E1549" s="8"/>
      <c r="F1549" s="8"/>
      <c r="G1549"/>
      <c r="H1549" s="12"/>
      <c r="I1549" s="12"/>
    </row>
    <row r="1550" spans="1:9" x14ac:dyDescent="0.3">
      <c r="A1550" s="1"/>
      <c r="B1550" s="10"/>
      <c r="C1550" s="8"/>
      <c r="D1550" s="8"/>
      <c r="E1550" s="8"/>
      <c r="F1550" s="8"/>
      <c r="G1550"/>
      <c r="H1550" s="12"/>
      <c r="I1550" s="12"/>
    </row>
    <row r="1551" spans="1:9" x14ac:dyDescent="0.3">
      <c r="A1551" s="1"/>
      <c r="B1551" s="10"/>
      <c r="C1551" s="8"/>
      <c r="D1551" s="8"/>
      <c r="E1551" s="8"/>
      <c r="F1551" s="8"/>
      <c r="G1551"/>
      <c r="H1551" s="12"/>
      <c r="I1551" s="12"/>
    </row>
    <row r="1552" spans="1:9" x14ac:dyDescent="0.3">
      <c r="A1552" s="1"/>
      <c r="B1552" s="10"/>
      <c r="C1552" s="8"/>
      <c r="D1552" s="8"/>
      <c r="E1552" s="8"/>
      <c r="F1552" s="8"/>
      <c r="G1552"/>
      <c r="H1552" s="12"/>
      <c r="I1552" s="12"/>
    </row>
    <row r="1553" spans="1:9" x14ac:dyDescent="0.3">
      <c r="A1553" s="1"/>
      <c r="B1553" s="10"/>
      <c r="C1553" s="8"/>
      <c r="D1553" s="8"/>
      <c r="E1553" s="8"/>
      <c r="F1553" s="8"/>
      <c r="G1553"/>
      <c r="H1553" s="12"/>
      <c r="I1553" s="12"/>
    </row>
    <row r="1554" spans="1:9" x14ac:dyDescent="0.3">
      <c r="A1554" s="1"/>
      <c r="B1554" s="10"/>
      <c r="C1554" s="8"/>
      <c r="D1554" s="8"/>
      <c r="E1554" s="8"/>
      <c r="F1554" s="8"/>
      <c r="G1554"/>
      <c r="H1554" s="12"/>
      <c r="I1554" s="12"/>
    </row>
    <row r="1555" spans="1:9" x14ac:dyDescent="0.3">
      <c r="A1555" s="1"/>
      <c r="B1555" s="10"/>
      <c r="C1555" s="8"/>
      <c r="D1555" s="8"/>
      <c r="E1555" s="8"/>
      <c r="F1555" s="8"/>
      <c r="G1555"/>
      <c r="H1555" s="12"/>
      <c r="I1555" s="12"/>
    </row>
    <row r="1556" spans="1:9" x14ac:dyDescent="0.3">
      <c r="A1556" s="1"/>
      <c r="B1556" s="10"/>
      <c r="C1556" s="8"/>
      <c r="D1556" s="8"/>
      <c r="E1556" s="8"/>
      <c r="F1556" s="8"/>
      <c r="G1556"/>
      <c r="H1556" s="12"/>
      <c r="I1556" s="12"/>
    </row>
    <row r="1557" spans="1:9" x14ac:dyDescent="0.3">
      <c r="A1557" s="1"/>
      <c r="B1557" s="10"/>
      <c r="C1557" s="8"/>
      <c r="D1557" s="8"/>
      <c r="E1557" s="8"/>
      <c r="F1557" s="8"/>
      <c r="G1557"/>
      <c r="H1557" s="12"/>
      <c r="I1557" s="12"/>
    </row>
    <row r="1558" spans="1:9" x14ac:dyDescent="0.3">
      <c r="A1558" s="1"/>
      <c r="B1558" s="10"/>
      <c r="C1558" s="8"/>
      <c r="D1558" s="8"/>
      <c r="E1558" s="8"/>
      <c r="F1558" s="8"/>
      <c r="G1558"/>
      <c r="H1558" s="12"/>
      <c r="I1558" s="12"/>
    </row>
    <row r="1559" spans="1:9" x14ac:dyDescent="0.3">
      <c r="A1559" s="1"/>
      <c r="B1559" s="10"/>
      <c r="C1559" s="8"/>
      <c r="D1559" s="8"/>
      <c r="E1559" s="8"/>
      <c r="F1559" s="8"/>
      <c r="G1559"/>
      <c r="H1559" s="12"/>
      <c r="I1559" s="12"/>
    </row>
    <row r="1560" spans="1:9" x14ac:dyDescent="0.3">
      <c r="A1560" s="1"/>
      <c r="B1560" s="10"/>
      <c r="C1560" s="8"/>
      <c r="D1560" s="8"/>
      <c r="E1560" s="8"/>
      <c r="F1560" s="8"/>
      <c r="G1560"/>
      <c r="H1560" s="12"/>
      <c r="I1560" s="12"/>
    </row>
    <row r="1561" spans="1:9" x14ac:dyDescent="0.3">
      <c r="A1561" s="1"/>
      <c r="B1561" s="10"/>
      <c r="C1561" s="8"/>
      <c r="D1561" s="8"/>
      <c r="E1561" s="8"/>
      <c r="F1561" s="8"/>
      <c r="G1561"/>
      <c r="H1561" s="12"/>
      <c r="I1561" s="12"/>
    </row>
    <row r="1562" spans="1:9" x14ac:dyDescent="0.3">
      <c r="A1562" s="1"/>
      <c r="B1562" s="10"/>
      <c r="C1562" s="8"/>
      <c r="D1562" s="8"/>
      <c r="E1562" s="8"/>
      <c r="F1562" s="8"/>
      <c r="G1562"/>
      <c r="H1562" s="12"/>
      <c r="I1562" s="12"/>
    </row>
    <row r="1563" spans="1:9" x14ac:dyDescent="0.3">
      <c r="A1563" s="1"/>
      <c r="B1563" s="10"/>
      <c r="C1563" s="8"/>
      <c r="D1563" s="8"/>
      <c r="E1563" s="8"/>
      <c r="F1563" s="8"/>
      <c r="G1563"/>
      <c r="H1563" s="12"/>
      <c r="I1563" s="12"/>
    </row>
    <row r="1564" spans="1:9" x14ac:dyDescent="0.3">
      <c r="A1564" s="1"/>
      <c r="B1564" s="10"/>
      <c r="C1564" s="8"/>
      <c r="D1564" s="8"/>
      <c r="E1564" s="8"/>
      <c r="F1564" s="8"/>
      <c r="G1564"/>
      <c r="H1564" s="12"/>
      <c r="I1564" s="12"/>
    </row>
    <row r="1565" spans="1:9" x14ac:dyDescent="0.3">
      <c r="A1565" s="1"/>
      <c r="B1565" s="10"/>
      <c r="C1565" s="8"/>
      <c r="D1565" s="8"/>
      <c r="E1565" s="8"/>
      <c r="F1565" s="8"/>
      <c r="G1565"/>
      <c r="H1565" s="12"/>
      <c r="I1565" s="12"/>
    </row>
    <row r="1566" spans="1:9" x14ac:dyDescent="0.3">
      <c r="A1566" s="1"/>
      <c r="B1566" s="10"/>
      <c r="C1566" s="8"/>
      <c r="D1566" s="8"/>
      <c r="E1566" s="8"/>
      <c r="F1566" s="8"/>
      <c r="G1566"/>
      <c r="H1566" s="12"/>
      <c r="I1566" s="12"/>
    </row>
    <row r="1567" spans="1:9" x14ac:dyDescent="0.3">
      <c r="A1567" s="1"/>
      <c r="B1567" s="10"/>
      <c r="C1567" s="8"/>
      <c r="D1567" s="8"/>
      <c r="E1567" s="8"/>
      <c r="F1567" s="8"/>
      <c r="G1567"/>
      <c r="H1567" s="12"/>
      <c r="I1567" s="12"/>
    </row>
    <row r="1568" spans="1:9" x14ac:dyDescent="0.3">
      <c r="A1568" s="1"/>
      <c r="B1568" s="10"/>
      <c r="C1568" s="8"/>
      <c r="D1568" s="8"/>
      <c r="E1568" s="8"/>
      <c r="F1568" s="8"/>
      <c r="G1568"/>
      <c r="H1568" s="12"/>
      <c r="I1568" s="12"/>
    </row>
    <row r="1569" spans="1:9" x14ac:dyDescent="0.3">
      <c r="A1569" s="1"/>
      <c r="B1569" s="10"/>
      <c r="C1569" s="8"/>
      <c r="D1569" s="8"/>
      <c r="E1569" s="8"/>
      <c r="F1569" s="8"/>
      <c r="G1569"/>
      <c r="H1569" s="12"/>
      <c r="I1569" s="12"/>
    </row>
    <row r="1570" spans="1:9" x14ac:dyDescent="0.3">
      <c r="A1570" s="1"/>
      <c r="B1570" s="10"/>
      <c r="C1570" s="8"/>
      <c r="D1570" s="8"/>
      <c r="E1570" s="8"/>
      <c r="F1570" s="8"/>
      <c r="G1570"/>
      <c r="H1570" s="12"/>
      <c r="I1570" s="12"/>
    </row>
    <row r="1571" spans="1:9" x14ac:dyDescent="0.3">
      <c r="A1571" s="1"/>
      <c r="B1571" s="10"/>
      <c r="C1571" s="8"/>
      <c r="D1571" s="8"/>
      <c r="E1571" s="8"/>
      <c r="F1571" s="8"/>
      <c r="G1571"/>
      <c r="H1571" s="12"/>
      <c r="I1571" s="12"/>
    </row>
    <row r="1572" spans="1:9" x14ac:dyDescent="0.3">
      <c r="A1572" s="1"/>
      <c r="B1572" s="10"/>
      <c r="C1572" s="8"/>
      <c r="D1572" s="8"/>
      <c r="E1572" s="8"/>
      <c r="F1572" s="8"/>
      <c r="G1572"/>
      <c r="H1572" s="12"/>
      <c r="I1572" s="12"/>
    </row>
    <row r="1573" spans="1:9" x14ac:dyDescent="0.3">
      <c r="A1573" s="1"/>
      <c r="B1573" s="10"/>
      <c r="C1573" s="8"/>
      <c r="D1573" s="8"/>
      <c r="E1573" s="8"/>
      <c r="F1573" s="8"/>
      <c r="G1573"/>
      <c r="H1573" s="12"/>
      <c r="I1573" s="12"/>
    </row>
    <row r="1574" spans="1:9" x14ac:dyDescent="0.3">
      <c r="A1574" s="1"/>
      <c r="B1574" s="10"/>
      <c r="C1574" s="8"/>
      <c r="D1574" s="8"/>
      <c r="E1574" s="8"/>
      <c r="F1574" s="8"/>
      <c r="G1574"/>
      <c r="H1574" s="12"/>
      <c r="I1574" s="12"/>
    </row>
    <row r="1575" spans="1:9" x14ac:dyDescent="0.3">
      <c r="A1575" s="1"/>
      <c r="B1575" s="10"/>
      <c r="C1575" s="8"/>
      <c r="D1575" s="8"/>
      <c r="E1575" s="8"/>
      <c r="F1575" s="8"/>
      <c r="G1575"/>
      <c r="H1575" s="12"/>
      <c r="I1575" s="12"/>
    </row>
    <row r="1576" spans="1:9" x14ac:dyDescent="0.3">
      <c r="A1576" s="1"/>
      <c r="B1576" s="10"/>
      <c r="C1576" s="8"/>
      <c r="D1576" s="8"/>
      <c r="E1576" s="8"/>
      <c r="F1576" s="8"/>
      <c r="G1576"/>
      <c r="H1576" s="12"/>
      <c r="I1576" s="12"/>
    </row>
    <row r="1577" spans="1:9" x14ac:dyDescent="0.3">
      <c r="A1577" s="1"/>
      <c r="B1577" s="10"/>
      <c r="C1577" s="8"/>
      <c r="D1577" s="8"/>
      <c r="E1577" s="8"/>
      <c r="F1577" s="8"/>
      <c r="G1577"/>
      <c r="H1577" s="12"/>
      <c r="I1577" s="12"/>
    </row>
    <row r="1578" spans="1:9" x14ac:dyDescent="0.3">
      <c r="A1578" s="1"/>
      <c r="B1578" s="10"/>
      <c r="C1578" s="8"/>
      <c r="D1578" s="8"/>
      <c r="E1578" s="8"/>
      <c r="F1578" s="8"/>
      <c r="G1578"/>
      <c r="H1578" s="12"/>
      <c r="I1578" s="12"/>
    </row>
    <row r="1579" spans="1:9" x14ac:dyDescent="0.3">
      <c r="A1579" s="1"/>
      <c r="B1579" s="10"/>
      <c r="C1579" s="8"/>
      <c r="D1579" s="8"/>
      <c r="E1579" s="8"/>
      <c r="F1579" s="8"/>
      <c r="G1579"/>
      <c r="H1579" s="12"/>
      <c r="I1579" s="12"/>
    </row>
    <row r="1580" spans="1:9" x14ac:dyDescent="0.3">
      <c r="A1580" s="1"/>
      <c r="B1580" s="10"/>
      <c r="C1580" s="8"/>
      <c r="D1580" s="8"/>
      <c r="E1580" s="8"/>
      <c r="F1580" s="8"/>
      <c r="G1580"/>
      <c r="H1580" s="12"/>
      <c r="I1580" s="12"/>
    </row>
    <row r="1581" spans="1:9" x14ac:dyDescent="0.3">
      <c r="A1581" s="1"/>
      <c r="B1581" s="10"/>
      <c r="C1581" s="8"/>
      <c r="D1581" s="8"/>
      <c r="E1581" s="8"/>
      <c r="F1581" s="8"/>
      <c r="G1581"/>
      <c r="H1581" s="12"/>
      <c r="I1581" s="12"/>
    </row>
    <row r="1582" spans="1:9" x14ac:dyDescent="0.3">
      <c r="A1582" s="1"/>
      <c r="B1582" s="10"/>
      <c r="C1582" s="8"/>
      <c r="D1582" s="8"/>
      <c r="E1582" s="8"/>
      <c r="F1582" s="8"/>
      <c r="G1582"/>
      <c r="H1582" s="12"/>
      <c r="I1582" s="12"/>
    </row>
    <row r="1583" spans="1:9" x14ac:dyDescent="0.3">
      <c r="A1583" s="1"/>
      <c r="B1583" s="10"/>
      <c r="C1583" s="8"/>
      <c r="D1583" s="8"/>
      <c r="E1583" s="8"/>
      <c r="F1583" s="8"/>
      <c r="G1583"/>
      <c r="H1583" s="12"/>
      <c r="I1583" s="12"/>
    </row>
    <row r="1584" spans="1:9" x14ac:dyDescent="0.3">
      <c r="A1584" s="1"/>
      <c r="B1584" s="10"/>
      <c r="C1584" s="8"/>
      <c r="D1584" s="8"/>
      <c r="E1584" s="8"/>
      <c r="F1584" s="8"/>
      <c r="G1584"/>
      <c r="H1584" s="12"/>
      <c r="I1584" s="12"/>
    </row>
    <row r="1585" spans="1:9" x14ac:dyDescent="0.3">
      <c r="A1585" s="1"/>
      <c r="B1585" s="10"/>
      <c r="C1585" s="8"/>
      <c r="D1585" s="8"/>
      <c r="E1585" s="8"/>
      <c r="F1585" s="8"/>
      <c r="G1585"/>
      <c r="H1585" s="12"/>
      <c r="I1585" s="12"/>
    </row>
    <row r="1586" spans="1:9" x14ac:dyDescent="0.3">
      <c r="A1586" s="1"/>
      <c r="B1586" s="10"/>
      <c r="C1586" s="8"/>
      <c r="D1586" s="8"/>
      <c r="E1586" s="8"/>
      <c r="F1586" s="8"/>
      <c r="G1586"/>
      <c r="H1586" s="12"/>
      <c r="I1586" s="12"/>
    </row>
    <row r="1587" spans="1:9" x14ac:dyDescent="0.3">
      <c r="A1587" s="1"/>
      <c r="B1587" s="10"/>
      <c r="C1587" s="8"/>
      <c r="D1587" s="8"/>
      <c r="E1587" s="8"/>
      <c r="F1587" s="8"/>
      <c r="G1587"/>
      <c r="H1587" s="12"/>
      <c r="I1587" s="12"/>
    </row>
    <row r="1588" spans="1:9" x14ac:dyDescent="0.3">
      <c r="A1588" s="1"/>
      <c r="B1588" s="10"/>
      <c r="C1588" s="8"/>
      <c r="D1588" s="8"/>
      <c r="E1588" s="8"/>
      <c r="F1588" s="8"/>
      <c r="G1588"/>
      <c r="H1588" s="12"/>
      <c r="I1588" s="12"/>
    </row>
    <row r="1589" spans="1:9" x14ac:dyDescent="0.3">
      <c r="A1589" s="1"/>
      <c r="B1589" s="10"/>
      <c r="C1589" s="8"/>
      <c r="D1589" s="8"/>
      <c r="E1589" s="8"/>
      <c r="F1589" s="8"/>
      <c r="G1589"/>
      <c r="H1589" s="12"/>
      <c r="I1589" s="12"/>
    </row>
    <row r="1590" spans="1:9" x14ac:dyDescent="0.3">
      <c r="A1590" s="1"/>
      <c r="B1590" s="10"/>
      <c r="C1590" s="8"/>
      <c r="D1590" s="8"/>
      <c r="E1590" s="8"/>
      <c r="F1590" s="8"/>
      <c r="G1590"/>
      <c r="H1590" s="12"/>
      <c r="I1590" s="12"/>
    </row>
    <row r="1591" spans="1:9" x14ac:dyDescent="0.3">
      <c r="A1591" s="1"/>
      <c r="B1591" s="10"/>
      <c r="C1591" s="8"/>
      <c r="D1591" s="8"/>
      <c r="E1591" s="8"/>
      <c r="F1591" s="8"/>
      <c r="G1591"/>
      <c r="H1591" s="12"/>
      <c r="I1591" s="12"/>
    </row>
    <row r="1592" spans="1:9" x14ac:dyDescent="0.3">
      <c r="A1592" s="1"/>
      <c r="B1592" s="10"/>
      <c r="C1592" s="8"/>
      <c r="D1592" s="8"/>
      <c r="E1592" s="8"/>
      <c r="F1592" s="8"/>
      <c r="G1592"/>
      <c r="H1592" s="12"/>
      <c r="I1592" s="12"/>
    </row>
    <row r="1593" spans="1:9" x14ac:dyDescent="0.3">
      <c r="A1593" s="1"/>
      <c r="B1593" s="10"/>
      <c r="C1593" s="8"/>
      <c r="D1593" s="8"/>
      <c r="E1593" s="8"/>
      <c r="F1593" s="8"/>
      <c r="G1593"/>
      <c r="H1593" s="12"/>
      <c r="I1593" s="12"/>
    </row>
    <row r="1594" spans="1:9" x14ac:dyDescent="0.3">
      <c r="A1594" s="1"/>
      <c r="B1594" s="10"/>
      <c r="C1594" s="8"/>
      <c r="D1594" s="8"/>
      <c r="E1594" s="8"/>
      <c r="F1594" s="8"/>
      <c r="G1594"/>
      <c r="H1594" s="12"/>
      <c r="I1594" s="12"/>
    </row>
    <row r="1595" spans="1:9" x14ac:dyDescent="0.3">
      <c r="A1595" s="1"/>
      <c r="B1595" s="10"/>
      <c r="C1595" s="8"/>
      <c r="D1595" s="8"/>
      <c r="E1595" s="8"/>
      <c r="F1595" s="8"/>
      <c r="G1595"/>
      <c r="H1595" s="12"/>
      <c r="I1595" s="12"/>
    </row>
    <row r="1596" spans="1:9" x14ac:dyDescent="0.3">
      <c r="A1596" s="1"/>
      <c r="B1596" s="10"/>
      <c r="C1596" s="8"/>
      <c r="D1596" s="8"/>
      <c r="E1596" s="8"/>
      <c r="F1596" s="8"/>
      <c r="G1596"/>
      <c r="H1596" s="12"/>
      <c r="I1596" s="12"/>
    </row>
    <row r="1597" spans="1:9" x14ac:dyDescent="0.3">
      <c r="A1597" s="1"/>
      <c r="B1597" s="10"/>
      <c r="C1597" s="8"/>
      <c r="D1597" s="8"/>
      <c r="E1597" s="8"/>
      <c r="F1597" s="8"/>
      <c r="G1597"/>
      <c r="H1597" s="12"/>
      <c r="I1597" s="12"/>
    </row>
    <row r="1598" spans="1:9" x14ac:dyDescent="0.3">
      <c r="A1598" s="1"/>
      <c r="B1598" s="10"/>
      <c r="C1598" s="8"/>
      <c r="D1598" s="8"/>
      <c r="E1598" s="8"/>
      <c r="F1598" s="8"/>
      <c r="G1598"/>
      <c r="H1598" s="12"/>
      <c r="I1598" s="12"/>
    </row>
    <row r="1599" spans="1:9" x14ac:dyDescent="0.3">
      <c r="A1599" s="1"/>
      <c r="B1599" s="10"/>
      <c r="C1599" s="8"/>
      <c r="D1599" s="8"/>
      <c r="E1599" s="8"/>
      <c r="F1599" s="8"/>
      <c r="G1599"/>
      <c r="H1599" s="12"/>
      <c r="I1599" s="12"/>
    </row>
    <row r="1600" spans="1:9" x14ac:dyDescent="0.3">
      <c r="A1600" s="1"/>
      <c r="B1600" s="10"/>
      <c r="C1600" s="8"/>
      <c r="D1600" s="8"/>
      <c r="E1600" s="8"/>
      <c r="F1600" s="8"/>
      <c r="G1600"/>
      <c r="H1600" s="12"/>
      <c r="I1600" s="12"/>
    </row>
    <row r="1601" spans="1:9" x14ac:dyDescent="0.3">
      <c r="A1601" s="1"/>
      <c r="B1601" s="10"/>
      <c r="C1601" s="8"/>
      <c r="D1601" s="8"/>
      <c r="E1601" s="8"/>
      <c r="F1601" s="8"/>
      <c r="G1601"/>
      <c r="H1601" s="12"/>
      <c r="I1601" s="12"/>
    </row>
    <row r="1602" spans="1:9" x14ac:dyDescent="0.3">
      <c r="A1602" s="1"/>
      <c r="B1602" s="10"/>
      <c r="C1602" s="8"/>
      <c r="D1602" s="8"/>
      <c r="E1602" s="8"/>
      <c r="F1602" s="8"/>
      <c r="G1602"/>
      <c r="H1602" s="12"/>
      <c r="I1602" s="12"/>
    </row>
    <row r="1603" spans="1:9" x14ac:dyDescent="0.3">
      <c r="A1603" s="1"/>
      <c r="B1603" s="10"/>
      <c r="C1603" s="8"/>
      <c r="D1603" s="8"/>
      <c r="E1603" s="8"/>
      <c r="F1603" s="8"/>
      <c r="G1603"/>
      <c r="H1603" s="12"/>
      <c r="I1603" s="12"/>
    </row>
    <row r="1604" spans="1:9" x14ac:dyDescent="0.3">
      <c r="A1604" s="1"/>
      <c r="B1604" s="10"/>
      <c r="C1604" s="8"/>
      <c r="D1604" s="8"/>
      <c r="E1604" s="8"/>
      <c r="F1604" s="8"/>
      <c r="G1604"/>
      <c r="H1604" s="12"/>
      <c r="I1604" s="12"/>
    </row>
    <row r="1605" spans="1:9" x14ac:dyDescent="0.3">
      <c r="A1605" s="1"/>
      <c r="B1605" s="10"/>
      <c r="C1605" s="8"/>
      <c r="D1605" s="8"/>
      <c r="E1605" s="8"/>
      <c r="F1605" s="8"/>
      <c r="G1605"/>
      <c r="H1605" s="12"/>
      <c r="I1605" s="12"/>
    </row>
    <row r="1606" spans="1:9" x14ac:dyDescent="0.3">
      <c r="A1606" s="1"/>
      <c r="B1606" s="10"/>
      <c r="C1606" s="8"/>
      <c r="D1606" s="8"/>
      <c r="E1606" s="8"/>
      <c r="F1606" s="8"/>
      <c r="G1606"/>
      <c r="H1606" s="12"/>
      <c r="I1606" s="12"/>
    </row>
    <row r="1607" spans="1:9" x14ac:dyDescent="0.3">
      <c r="A1607" s="1"/>
      <c r="B1607" s="10"/>
      <c r="C1607" s="8"/>
      <c r="D1607" s="8"/>
      <c r="E1607" s="8"/>
      <c r="F1607" s="8"/>
      <c r="G1607"/>
      <c r="H1607" s="12"/>
      <c r="I1607" s="12"/>
    </row>
    <row r="1608" spans="1:9" x14ac:dyDescent="0.3">
      <c r="A1608" s="1"/>
      <c r="B1608" s="10"/>
      <c r="C1608" s="8"/>
      <c r="D1608" s="8"/>
      <c r="E1608" s="8"/>
      <c r="F1608" s="8"/>
      <c r="G1608"/>
      <c r="H1608" s="12"/>
      <c r="I1608" s="12"/>
    </row>
    <row r="1609" spans="1:9" x14ac:dyDescent="0.3">
      <c r="A1609" s="1"/>
      <c r="B1609" s="10"/>
      <c r="C1609" s="8"/>
      <c r="D1609" s="8"/>
      <c r="E1609" s="8"/>
      <c r="F1609" s="8"/>
      <c r="G1609"/>
      <c r="H1609" s="12"/>
      <c r="I1609" s="12"/>
    </row>
    <row r="1610" spans="1:9" x14ac:dyDescent="0.3">
      <c r="A1610" s="1"/>
      <c r="B1610" s="10"/>
      <c r="C1610" s="8"/>
      <c r="D1610" s="8"/>
      <c r="E1610" s="8"/>
      <c r="F1610" s="8"/>
      <c r="G1610"/>
      <c r="H1610" s="12"/>
      <c r="I1610" s="12"/>
    </row>
    <row r="1611" spans="1:9" x14ac:dyDescent="0.3">
      <c r="A1611" s="1"/>
      <c r="B1611" s="10"/>
      <c r="C1611" s="8"/>
      <c r="D1611" s="8"/>
      <c r="E1611" s="8"/>
      <c r="F1611" s="8"/>
      <c r="G1611"/>
      <c r="H1611" s="12"/>
      <c r="I1611" s="12"/>
    </row>
    <row r="1612" spans="1:9" x14ac:dyDescent="0.3">
      <c r="A1612" s="1"/>
      <c r="B1612" s="10"/>
      <c r="C1612" s="8"/>
      <c r="D1612" s="8"/>
      <c r="E1612" s="8"/>
      <c r="F1612" s="8"/>
      <c r="G1612"/>
      <c r="H1612" s="12"/>
      <c r="I1612" s="12"/>
    </row>
    <row r="1613" spans="1:9" x14ac:dyDescent="0.3">
      <c r="A1613" s="1"/>
      <c r="B1613" s="10"/>
      <c r="C1613" s="8"/>
      <c r="D1613" s="8"/>
      <c r="E1613" s="8"/>
      <c r="F1613" s="8"/>
      <c r="G1613"/>
      <c r="H1613" s="12"/>
      <c r="I1613" s="12"/>
    </row>
    <row r="1614" spans="1:9" x14ac:dyDescent="0.3">
      <c r="A1614" s="1"/>
      <c r="B1614" s="10"/>
      <c r="C1614" s="8"/>
      <c r="D1614" s="8"/>
      <c r="E1614" s="8"/>
      <c r="F1614" s="8"/>
      <c r="G1614"/>
      <c r="H1614" s="12"/>
      <c r="I1614" s="12"/>
    </row>
    <row r="1615" spans="1:9" x14ac:dyDescent="0.3">
      <c r="A1615" s="1"/>
      <c r="B1615" s="10"/>
      <c r="C1615" s="8"/>
      <c r="D1615" s="8"/>
      <c r="E1615" s="8"/>
      <c r="F1615" s="8"/>
      <c r="G1615"/>
      <c r="H1615" s="12"/>
      <c r="I1615" s="12"/>
    </row>
    <row r="1616" spans="1:9" x14ac:dyDescent="0.3">
      <c r="A1616" s="1"/>
      <c r="B1616" s="10"/>
      <c r="C1616" s="8"/>
      <c r="D1616" s="8"/>
      <c r="E1616" s="8"/>
      <c r="F1616" s="8"/>
      <c r="G1616"/>
      <c r="H1616" s="12"/>
      <c r="I1616" s="12"/>
    </row>
    <row r="1617" spans="1:9" x14ac:dyDescent="0.3">
      <c r="A1617" s="1"/>
      <c r="B1617" s="10"/>
      <c r="C1617" s="8"/>
      <c r="D1617" s="8"/>
      <c r="E1617" s="8"/>
      <c r="F1617" s="8"/>
      <c r="G1617"/>
      <c r="H1617" s="12"/>
      <c r="I1617" s="12"/>
    </row>
    <row r="1618" spans="1:9" x14ac:dyDescent="0.3">
      <c r="A1618" s="1"/>
      <c r="B1618" s="10"/>
      <c r="C1618" s="8"/>
      <c r="D1618" s="8"/>
      <c r="E1618" s="8"/>
      <c r="F1618" s="8"/>
      <c r="G1618"/>
      <c r="H1618" s="12"/>
      <c r="I1618" s="12"/>
    </row>
    <row r="1619" spans="1:9" x14ac:dyDescent="0.3">
      <c r="A1619" s="1"/>
      <c r="B1619" s="10"/>
      <c r="C1619" s="8"/>
      <c r="D1619" s="8"/>
      <c r="E1619" s="8"/>
      <c r="F1619" s="8"/>
      <c r="G1619"/>
      <c r="H1619" s="12"/>
      <c r="I1619" s="12"/>
    </row>
    <row r="1620" spans="1:9" x14ac:dyDescent="0.3">
      <c r="A1620" s="1"/>
      <c r="B1620" s="10"/>
      <c r="C1620" s="8"/>
      <c r="D1620" s="8"/>
      <c r="E1620" s="8"/>
      <c r="F1620" s="8"/>
      <c r="G1620"/>
      <c r="H1620" s="12"/>
      <c r="I1620" s="12"/>
    </row>
    <row r="1621" spans="1:9" x14ac:dyDescent="0.3">
      <c r="A1621" s="1"/>
      <c r="B1621" s="10"/>
      <c r="C1621" s="8"/>
      <c r="D1621" s="8"/>
      <c r="E1621" s="8"/>
      <c r="F1621" s="8"/>
      <c r="G1621"/>
      <c r="H1621" s="12"/>
      <c r="I1621" s="12"/>
    </row>
    <row r="1622" spans="1:9" x14ac:dyDescent="0.3">
      <c r="A1622" s="1"/>
      <c r="B1622" s="10"/>
      <c r="C1622" s="8"/>
      <c r="D1622" s="8"/>
      <c r="E1622" s="8"/>
      <c r="F1622" s="8"/>
      <c r="G1622"/>
      <c r="H1622" s="12"/>
      <c r="I1622" s="12"/>
    </row>
    <row r="1623" spans="1:9" x14ac:dyDescent="0.3">
      <c r="A1623" s="1"/>
      <c r="B1623" s="10"/>
      <c r="C1623" s="8"/>
      <c r="D1623" s="8"/>
      <c r="E1623" s="8"/>
      <c r="F1623" s="8"/>
      <c r="G1623"/>
      <c r="H1623" s="12"/>
      <c r="I1623" s="12"/>
    </row>
    <row r="1624" spans="1:9" x14ac:dyDescent="0.3">
      <c r="A1624" s="1"/>
      <c r="B1624" s="10"/>
      <c r="C1624" s="8"/>
      <c r="D1624" s="8"/>
      <c r="E1624" s="8"/>
      <c r="F1624" s="8"/>
      <c r="G1624"/>
      <c r="H1624" s="12"/>
      <c r="I1624" s="12"/>
    </row>
    <row r="1625" spans="1:9" x14ac:dyDescent="0.3">
      <c r="A1625" s="1"/>
      <c r="B1625" s="10"/>
      <c r="C1625" s="8"/>
      <c r="D1625" s="8"/>
      <c r="E1625" s="8"/>
      <c r="F1625" s="8"/>
      <c r="G1625"/>
      <c r="H1625" s="12"/>
      <c r="I1625" s="12"/>
    </row>
    <row r="1626" spans="1:9" x14ac:dyDescent="0.3">
      <c r="A1626" s="1"/>
      <c r="B1626" s="10"/>
      <c r="C1626" s="8"/>
      <c r="D1626" s="8"/>
      <c r="E1626" s="8"/>
      <c r="F1626" s="8"/>
      <c r="G1626"/>
      <c r="H1626" s="12"/>
      <c r="I1626" s="12"/>
    </row>
    <row r="1627" spans="1:9" x14ac:dyDescent="0.3">
      <c r="A1627" s="1"/>
      <c r="B1627" s="10"/>
      <c r="C1627" s="8"/>
      <c r="D1627" s="8"/>
      <c r="E1627" s="8"/>
      <c r="F1627" s="8"/>
      <c r="G1627"/>
      <c r="H1627" s="12"/>
      <c r="I1627" s="12"/>
    </row>
    <row r="1628" spans="1:9" x14ac:dyDescent="0.3">
      <c r="A1628" s="1"/>
      <c r="B1628" s="10"/>
      <c r="C1628" s="8"/>
      <c r="D1628" s="8"/>
      <c r="E1628" s="8"/>
      <c r="F1628" s="8"/>
      <c r="G1628"/>
      <c r="H1628" s="12"/>
      <c r="I1628" s="12"/>
    </row>
    <row r="1629" spans="1:9" x14ac:dyDescent="0.3">
      <c r="A1629" s="1"/>
      <c r="B1629" s="10"/>
      <c r="C1629" s="8"/>
      <c r="D1629" s="8"/>
      <c r="E1629" s="8"/>
      <c r="F1629" s="8"/>
      <c r="G1629"/>
      <c r="H1629" s="12"/>
      <c r="I1629" s="12"/>
    </row>
    <row r="1630" spans="1:9" x14ac:dyDescent="0.3">
      <c r="A1630" s="1"/>
      <c r="B1630" s="10"/>
      <c r="C1630" s="8"/>
      <c r="D1630" s="8"/>
      <c r="E1630" s="8"/>
      <c r="F1630" s="8"/>
      <c r="G1630"/>
      <c r="H1630" s="12"/>
      <c r="I1630" s="12"/>
    </row>
    <row r="1631" spans="1:9" x14ac:dyDescent="0.3">
      <c r="A1631" s="1"/>
      <c r="B1631" s="10"/>
      <c r="C1631" s="8"/>
      <c r="D1631" s="8"/>
      <c r="E1631" s="8"/>
      <c r="F1631" s="8"/>
      <c r="G1631"/>
      <c r="H1631" s="12"/>
      <c r="I1631" s="12"/>
    </row>
    <row r="1632" spans="1:9" x14ac:dyDescent="0.3">
      <c r="A1632" s="1"/>
      <c r="B1632" s="10"/>
      <c r="C1632" s="8"/>
      <c r="D1632" s="8"/>
      <c r="E1632" s="8"/>
      <c r="F1632" s="8"/>
      <c r="G1632"/>
      <c r="H1632" s="12"/>
      <c r="I1632" s="12"/>
    </row>
    <row r="1633" spans="1:9" x14ac:dyDescent="0.3">
      <c r="A1633" s="1"/>
      <c r="B1633" s="10"/>
      <c r="C1633" s="8"/>
      <c r="D1633" s="8"/>
      <c r="E1633" s="8"/>
      <c r="F1633" s="8"/>
      <c r="G1633"/>
      <c r="H1633" s="12"/>
      <c r="I1633" s="12"/>
    </row>
    <row r="1634" spans="1:9" x14ac:dyDescent="0.3">
      <c r="A1634" s="1"/>
      <c r="B1634" s="10"/>
      <c r="C1634" s="8"/>
      <c r="D1634" s="8"/>
      <c r="E1634" s="8"/>
      <c r="F1634" s="8"/>
      <c r="G1634"/>
      <c r="H1634" s="12"/>
      <c r="I1634" s="12"/>
    </row>
    <row r="1635" spans="1:9" x14ac:dyDescent="0.3">
      <c r="A1635" s="1"/>
      <c r="B1635" s="10"/>
      <c r="C1635" s="8"/>
      <c r="D1635" s="8"/>
      <c r="E1635" s="8"/>
      <c r="F1635" s="8"/>
      <c r="G1635"/>
      <c r="H1635" s="12"/>
      <c r="I1635" s="12"/>
    </row>
    <row r="1636" spans="1:9" x14ac:dyDescent="0.3">
      <c r="A1636" s="1"/>
      <c r="B1636" s="10"/>
      <c r="C1636" s="8"/>
      <c r="D1636" s="8"/>
      <c r="E1636" s="8"/>
      <c r="F1636" s="8"/>
      <c r="G1636"/>
      <c r="H1636" s="12"/>
      <c r="I1636" s="12"/>
    </row>
    <row r="1637" spans="1:9" x14ac:dyDescent="0.3">
      <c r="A1637" s="1"/>
      <c r="B1637" s="10"/>
      <c r="C1637" s="8"/>
      <c r="D1637" s="8"/>
      <c r="E1637" s="8"/>
      <c r="F1637" s="8"/>
      <c r="G1637"/>
      <c r="H1637" s="12"/>
      <c r="I1637" s="12"/>
    </row>
    <row r="1638" spans="1:9" x14ac:dyDescent="0.3">
      <c r="A1638" s="1"/>
      <c r="B1638" s="10"/>
      <c r="C1638" s="8"/>
      <c r="D1638" s="8"/>
      <c r="E1638" s="8"/>
      <c r="F1638" s="8"/>
      <c r="G1638"/>
      <c r="H1638" s="12"/>
      <c r="I1638" s="12"/>
    </row>
    <row r="1639" spans="1:9" x14ac:dyDescent="0.3">
      <c r="A1639" s="1"/>
      <c r="B1639" s="10"/>
      <c r="C1639" s="8"/>
      <c r="D1639" s="8"/>
      <c r="E1639" s="8"/>
      <c r="F1639" s="8"/>
      <c r="G1639"/>
      <c r="H1639" s="12"/>
      <c r="I1639" s="12"/>
    </row>
    <row r="1640" spans="1:9" x14ac:dyDescent="0.3">
      <c r="A1640" s="1"/>
      <c r="B1640" s="10"/>
      <c r="C1640" s="8"/>
      <c r="D1640" s="8"/>
      <c r="E1640" s="8"/>
      <c r="F1640" s="8"/>
      <c r="G1640"/>
      <c r="H1640" s="12"/>
      <c r="I1640" s="12"/>
    </row>
    <row r="1641" spans="1:9" x14ac:dyDescent="0.3">
      <c r="A1641" s="1"/>
      <c r="B1641" s="10"/>
      <c r="C1641" s="8"/>
      <c r="D1641" s="8"/>
      <c r="E1641" s="8"/>
      <c r="F1641" s="8"/>
      <c r="G1641"/>
      <c r="H1641" s="12"/>
      <c r="I1641" s="12"/>
    </row>
    <row r="1642" spans="1:9" x14ac:dyDescent="0.3">
      <c r="A1642" s="1"/>
      <c r="B1642" s="10"/>
      <c r="C1642" s="8"/>
      <c r="D1642" s="8"/>
      <c r="E1642" s="8"/>
      <c r="F1642" s="8"/>
      <c r="G1642"/>
      <c r="H1642" s="12"/>
      <c r="I1642" s="12"/>
    </row>
    <row r="1643" spans="1:9" x14ac:dyDescent="0.3">
      <c r="A1643" s="1"/>
      <c r="B1643" s="10"/>
      <c r="C1643" s="8"/>
      <c r="D1643" s="8"/>
      <c r="E1643" s="8"/>
      <c r="F1643" s="8"/>
      <c r="G1643"/>
      <c r="H1643" s="12"/>
      <c r="I1643" s="12"/>
    </row>
    <row r="1644" spans="1:9" x14ac:dyDescent="0.3">
      <c r="A1644" s="1"/>
      <c r="B1644" s="10"/>
      <c r="C1644" s="8"/>
      <c r="D1644" s="8"/>
      <c r="E1644" s="8"/>
      <c r="F1644" s="8"/>
      <c r="G1644"/>
      <c r="H1644" s="12"/>
      <c r="I1644" s="12"/>
    </row>
    <row r="1645" spans="1:9" x14ac:dyDescent="0.3">
      <c r="A1645" s="1"/>
      <c r="B1645" s="10"/>
      <c r="C1645" s="8"/>
      <c r="D1645" s="8"/>
      <c r="E1645" s="8"/>
      <c r="F1645" s="8"/>
      <c r="G1645"/>
      <c r="H1645" s="12"/>
      <c r="I1645" s="12"/>
    </row>
    <row r="1646" spans="1:9" x14ac:dyDescent="0.3">
      <c r="A1646" s="1"/>
      <c r="B1646" s="10"/>
      <c r="C1646" s="8"/>
      <c r="D1646" s="8"/>
      <c r="E1646" s="8"/>
      <c r="F1646" s="8"/>
      <c r="G1646"/>
      <c r="H1646" s="12"/>
      <c r="I1646" s="12"/>
    </row>
    <row r="1647" spans="1:9" x14ac:dyDescent="0.3">
      <c r="A1647" s="1"/>
      <c r="B1647" s="10"/>
      <c r="C1647" s="8"/>
      <c r="D1647" s="8"/>
      <c r="E1647" s="8"/>
      <c r="F1647" s="8"/>
      <c r="G1647"/>
      <c r="H1647" s="12"/>
      <c r="I1647" s="12"/>
    </row>
    <row r="1648" spans="1:9" x14ac:dyDescent="0.3">
      <c r="A1648" s="1"/>
      <c r="B1648" s="10"/>
      <c r="C1648" s="8"/>
      <c r="D1648" s="8"/>
      <c r="E1648" s="8"/>
      <c r="F1648" s="8"/>
      <c r="G1648"/>
      <c r="H1648" s="12"/>
      <c r="I1648" s="12"/>
    </row>
    <row r="1649" spans="1:9" x14ac:dyDescent="0.3">
      <c r="A1649" s="1"/>
      <c r="B1649" s="10"/>
      <c r="C1649" s="8"/>
      <c r="D1649" s="8"/>
      <c r="E1649" s="8"/>
      <c r="F1649" s="8"/>
      <c r="G1649"/>
      <c r="H1649" s="12"/>
      <c r="I1649" s="12"/>
    </row>
    <row r="1650" spans="1:9" x14ac:dyDescent="0.3">
      <c r="A1650" s="1"/>
      <c r="B1650" s="10"/>
      <c r="C1650" s="8"/>
      <c r="D1650" s="8"/>
      <c r="E1650" s="8"/>
      <c r="F1650" s="8"/>
      <c r="G1650"/>
      <c r="H1650" s="12"/>
      <c r="I1650" s="12"/>
    </row>
    <row r="1651" spans="1:9" x14ac:dyDescent="0.3">
      <c r="A1651" s="1"/>
      <c r="B1651" s="10"/>
      <c r="C1651" s="8"/>
      <c r="D1651" s="8"/>
      <c r="E1651" s="8"/>
      <c r="F1651" s="8"/>
      <c r="G1651"/>
      <c r="H1651" s="12"/>
      <c r="I1651" s="12"/>
    </row>
    <row r="1652" spans="1:9" x14ac:dyDescent="0.3">
      <c r="A1652" s="1"/>
      <c r="B1652" s="10"/>
      <c r="C1652" s="8"/>
      <c r="D1652" s="8"/>
      <c r="E1652" s="8"/>
      <c r="F1652" s="8"/>
      <c r="G1652"/>
      <c r="H1652" s="12"/>
      <c r="I1652" s="12"/>
    </row>
    <row r="1653" spans="1:9" x14ac:dyDescent="0.3">
      <c r="A1653" s="1"/>
      <c r="B1653" s="10"/>
      <c r="C1653" s="8"/>
      <c r="D1653" s="8"/>
      <c r="E1653" s="8"/>
      <c r="F1653" s="8"/>
      <c r="G1653"/>
      <c r="H1653" s="12"/>
      <c r="I1653" s="12"/>
    </row>
    <row r="1654" spans="1:9" x14ac:dyDescent="0.3">
      <c r="A1654" s="1"/>
      <c r="B1654" s="10"/>
      <c r="C1654" s="8"/>
      <c r="D1654" s="8"/>
      <c r="E1654" s="8"/>
      <c r="F1654" s="8"/>
      <c r="G1654"/>
      <c r="H1654" s="12"/>
      <c r="I1654" s="12"/>
    </row>
    <row r="1655" spans="1:9" x14ac:dyDescent="0.3">
      <c r="A1655" s="1"/>
      <c r="B1655" s="10"/>
      <c r="C1655" s="8"/>
      <c r="D1655" s="8"/>
      <c r="E1655" s="8"/>
      <c r="F1655" s="8"/>
      <c r="G1655"/>
      <c r="H1655" s="12"/>
      <c r="I1655" s="12"/>
    </row>
    <row r="1656" spans="1:9" x14ac:dyDescent="0.3">
      <c r="A1656" s="1"/>
      <c r="B1656" s="10"/>
      <c r="C1656" s="8"/>
      <c r="D1656" s="8"/>
      <c r="E1656" s="8"/>
      <c r="F1656" s="8"/>
      <c r="G1656"/>
      <c r="H1656" s="12"/>
      <c r="I1656" s="12"/>
    </row>
    <row r="1657" spans="1:9" x14ac:dyDescent="0.3">
      <c r="A1657" s="1"/>
      <c r="B1657" s="10"/>
      <c r="C1657" s="8"/>
      <c r="D1657" s="8"/>
      <c r="E1657" s="8"/>
      <c r="F1657" s="8"/>
      <c r="G1657"/>
      <c r="H1657" s="12"/>
      <c r="I1657" s="12"/>
    </row>
    <row r="1658" spans="1:9" x14ac:dyDescent="0.3">
      <c r="A1658" s="1"/>
      <c r="B1658" s="10"/>
      <c r="C1658" s="8"/>
      <c r="D1658" s="8"/>
      <c r="E1658" s="8"/>
      <c r="F1658" s="8"/>
      <c r="G1658"/>
      <c r="H1658" s="12"/>
      <c r="I1658" s="12"/>
    </row>
    <row r="1659" spans="1:9" x14ac:dyDescent="0.3">
      <c r="A1659" s="1"/>
      <c r="B1659" s="10"/>
      <c r="C1659" s="8"/>
      <c r="D1659" s="8"/>
      <c r="E1659" s="8"/>
      <c r="F1659" s="8"/>
      <c r="G1659"/>
      <c r="H1659" s="12"/>
      <c r="I1659" s="12"/>
    </row>
    <row r="1660" spans="1:9" x14ac:dyDescent="0.3">
      <c r="A1660" s="1"/>
      <c r="B1660" s="10"/>
      <c r="C1660" s="8"/>
      <c r="D1660" s="8"/>
      <c r="E1660" s="8"/>
      <c r="F1660" s="8"/>
      <c r="G1660"/>
      <c r="H1660" s="12"/>
      <c r="I1660" s="12"/>
    </row>
    <row r="1661" spans="1:9" x14ac:dyDescent="0.3">
      <c r="A1661" s="1"/>
      <c r="B1661" s="10"/>
      <c r="C1661" s="8"/>
      <c r="D1661" s="8"/>
      <c r="E1661" s="8"/>
      <c r="F1661" s="8"/>
      <c r="G1661"/>
      <c r="H1661" s="12"/>
      <c r="I1661" s="12"/>
    </row>
    <row r="1662" spans="1:9" x14ac:dyDescent="0.3">
      <c r="A1662" s="1"/>
      <c r="B1662" s="10"/>
      <c r="C1662" s="8"/>
      <c r="D1662" s="8"/>
      <c r="E1662" s="8"/>
      <c r="F1662" s="8"/>
      <c r="G1662"/>
      <c r="H1662" s="12"/>
      <c r="I1662" s="12"/>
    </row>
    <row r="1663" spans="1:9" x14ac:dyDescent="0.3">
      <c r="A1663" s="1"/>
      <c r="B1663" s="10"/>
      <c r="C1663" s="8"/>
      <c r="D1663" s="8"/>
      <c r="E1663" s="8"/>
      <c r="F1663" s="8"/>
      <c r="G1663"/>
      <c r="H1663" s="12"/>
      <c r="I1663" s="12"/>
    </row>
    <row r="1664" spans="1:9" x14ac:dyDescent="0.3">
      <c r="A1664" s="1"/>
      <c r="B1664" s="10"/>
      <c r="C1664" s="8"/>
      <c r="D1664" s="8"/>
      <c r="E1664" s="8"/>
      <c r="F1664" s="8"/>
      <c r="G1664"/>
      <c r="H1664" s="12"/>
      <c r="I1664" s="12"/>
    </row>
    <row r="1665" spans="1:9" x14ac:dyDescent="0.3">
      <c r="A1665" s="1"/>
      <c r="B1665" s="10"/>
      <c r="C1665" s="8"/>
      <c r="D1665" s="8"/>
      <c r="E1665" s="8"/>
      <c r="F1665" s="8"/>
      <c r="G1665"/>
      <c r="H1665" s="12"/>
      <c r="I1665" s="12"/>
    </row>
    <row r="1666" spans="1:9" x14ac:dyDescent="0.3">
      <c r="A1666" s="1"/>
      <c r="B1666" s="10"/>
      <c r="C1666" s="8"/>
      <c r="D1666" s="8"/>
      <c r="E1666" s="8"/>
      <c r="F1666" s="8"/>
      <c r="G1666"/>
      <c r="H1666" s="12"/>
      <c r="I1666" s="12"/>
    </row>
    <row r="1667" spans="1:9" x14ac:dyDescent="0.3">
      <c r="A1667" s="1"/>
      <c r="B1667" s="10"/>
      <c r="C1667" s="8"/>
      <c r="D1667" s="8"/>
      <c r="E1667" s="8"/>
      <c r="F1667" s="8"/>
      <c r="G1667"/>
      <c r="H1667" s="12"/>
      <c r="I1667" s="12"/>
    </row>
    <row r="1668" spans="1:9" x14ac:dyDescent="0.3">
      <c r="A1668" s="1"/>
      <c r="B1668" s="10"/>
      <c r="C1668" s="8"/>
      <c r="D1668" s="8"/>
      <c r="E1668" s="8"/>
      <c r="F1668" s="8"/>
      <c r="G1668"/>
      <c r="H1668" s="12"/>
      <c r="I1668" s="12"/>
    </row>
    <row r="1669" spans="1:9" x14ac:dyDescent="0.3">
      <c r="A1669" s="1"/>
      <c r="B1669" s="10"/>
      <c r="C1669" s="8"/>
      <c r="D1669" s="8"/>
      <c r="E1669" s="8"/>
      <c r="F1669" s="8"/>
      <c r="G1669"/>
      <c r="H1669" s="12"/>
      <c r="I1669" s="12"/>
    </row>
    <row r="1670" spans="1:9" x14ac:dyDescent="0.3">
      <c r="A1670" s="1"/>
      <c r="B1670" s="10"/>
      <c r="C1670" s="8"/>
      <c r="D1670" s="8"/>
      <c r="E1670" s="8"/>
      <c r="F1670" s="8"/>
      <c r="G1670"/>
      <c r="H1670" s="12"/>
      <c r="I1670" s="12"/>
    </row>
    <row r="1671" spans="1:9" x14ac:dyDescent="0.3">
      <c r="A1671" s="1"/>
      <c r="B1671" s="10"/>
      <c r="C1671" s="8"/>
      <c r="D1671" s="8"/>
      <c r="E1671" s="8"/>
      <c r="F1671" s="8"/>
      <c r="G1671"/>
      <c r="H1671" s="12"/>
      <c r="I1671" s="12"/>
    </row>
    <row r="1672" spans="1:9" x14ac:dyDescent="0.3">
      <c r="A1672" s="1"/>
      <c r="B1672" s="10"/>
      <c r="C1672" s="8"/>
      <c r="D1672" s="8"/>
      <c r="E1672" s="8"/>
      <c r="F1672" s="8"/>
      <c r="G1672"/>
      <c r="H1672" s="12"/>
      <c r="I1672" s="12"/>
    </row>
    <row r="1673" spans="1:9" x14ac:dyDescent="0.3">
      <c r="A1673" s="1"/>
      <c r="B1673" s="10"/>
      <c r="C1673" s="8"/>
      <c r="D1673" s="8"/>
      <c r="E1673" s="8"/>
      <c r="F1673" s="8"/>
      <c r="G1673"/>
      <c r="H1673" s="12"/>
      <c r="I1673" s="12"/>
    </row>
    <row r="1674" spans="1:9" x14ac:dyDescent="0.3">
      <c r="A1674" s="1"/>
      <c r="B1674" s="10"/>
      <c r="C1674" s="8"/>
      <c r="D1674" s="8"/>
      <c r="E1674" s="8"/>
      <c r="F1674" s="8"/>
      <c r="G1674"/>
      <c r="H1674" s="12"/>
      <c r="I1674" s="12"/>
    </row>
    <row r="1675" spans="1:9" x14ac:dyDescent="0.3">
      <c r="A1675" s="1"/>
      <c r="B1675" s="10"/>
      <c r="C1675" s="8"/>
      <c r="D1675" s="8"/>
      <c r="E1675" s="8"/>
      <c r="F1675" s="8"/>
      <c r="G1675"/>
      <c r="H1675" s="12"/>
      <c r="I1675" s="12"/>
    </row>
    <row r="1676" spans="1:9" x14ac:dyDescent="0.3">
      <c r="A1676" s="1"/>
      <c r="B1676" s="10"/>
      <c r="C1676" s="8"/>
      <c r="D1676" s="8"/>
      <c r="E1676" s="8"/>
      <c r="F1676" s="8"/>
      <c r="G1676"/>
      <c r="H1676" s="12"/>
      <c r="I1676" s="12"/>
    </row>
    <row r="1677" spans="1:9" x14ac:dyDescent="0.3">
      <c r="A1677" s="1"/>
      <c r="B1677" s="10"/>
      <c r="C1677" s="8"/>
      <c r="D1677" s="8"/>
      <c r="E1677" s="8"/>
      <c r="F1677" s="8"/>
      <c r="G1677"/>
      <c r="H1677" s="12"/>
      <c r="I1677" s="12"/>
    </row>
    <row r="1678" spans="1:9" x14ac:dyDescent="0.3">
      <c r="A1678" s="1"/>
      <c r="B1678" s="10"/>
      <c r="C1678" s="8"/>
      <c r="D1678" s="8"/>
      <c r="E1678" s="8"/>
      <c r="F1678" s="8"/>
      <c r="G1678"/>
      <c r="H1678" s="12"/>
      <c r="I1678" s="12"/>
    </row>
    <row r="1679" spans="1:9" x14ac:dyDescent="0.3">
      <c r="A1679" s="1"/>
      <c r="B1679" s="10"/>
      <c r="C1679" s="8"/>
      <c r="D1679" s="8"/>
      <c r="E1679" s="8"/>
      <c r="F1679" s="8"/>
      <c r="G1679"/>
      <c r="H1679" s="12"/>
      <c r="I1679" s="12"/>
    </row>
    <row r="1680" spans="1:9" x14ac:dyDescent="0.3">
      <c r="A1680" s="1"/>
      <c r="B1680" s="10"/>
      <c r="C1680" s="8"/>
      <c r="D1680" s="8"/>
      <c r="E1680" s="8"/>
      <c r="F1680" s="8"/>
      <c r="G1680"/>
      <c r="H1680" s="12"/>
      <c r="I1680" s="12"/>
    </row>
    <row r="1681" spans="1:9" x14ac:dyDescent="0.3">
      <c r="A1681" s="1"/>
      <c r="B1681" s="10"/>
      <c r="C1681" s="8"/>
      <c r="D1681" s="8"/>
      <c r="E1681" s="8"/>
      <c r="F1681" s="8"/>
      <c r="G1681"/>
      <c r="H1681" s="12"/>
      <c r="I1681" s="12"/>
    </row>
    <row r="1682" spans="1:9" x14ac:dyDescent="0.3">
      <c r="A1682" s="1"/>
      <c r="B1682" s="10"/>
      <c r="C1682" s="8"/>
      <c r="D1682" s="8"/>
      <c r="E1682" s="8"/>
      <c r="F1682" s="8"/>
      <c r="G1682"/>
      <c r="H1682" s="12"/>
      <c r="I1682" s="12"/>
    </row>
    <row r="1683" spans="1:9" x14ac:dyDescent="0.3">
      <c r="A1683" s="1"/>
      <c r="B1683" s="10"/>
      <c r="C1683" s="8"/>
      <c r="D1683" s="8"/>
      <c r="E1683" s="8"/>
      <c r="F1683" s="8"/>
      <c r="G1683"/>
      <c r="H1683" s="12"/>
      <c r="I1683" s="12"/>
    </row>
    <row r="1684" spans="1:9" x14ac:dyDescent="0.3">
      <c r="A1684" s="1"/>
      <c r="B1684" s="10"/>
      <c r="C1684" s="8"/>
      <c r="D1684" s="8"/>
      <c r="E1684" s="8"/>
      <c r="F1684" s="8"/>
      <c r="G1684"/>
      <c r="H1684" s="12"/>
      <c r="I1684" s="12"/>
    </row>
    <row r="1685" spans="1:9" x14ac:dyDescent="0.3">
      <c r="A1685" s="1"/>
      <c r="B1685" s="10"/>
      <c r="C1685" s="8"/>
      <c r="D1685" s="8"/>
      <c r="E1685" s="8"/>
      <c r="F1685" s="8"/>
      <c r="G1685"/>
      <c r="H1685" s="12"/>
      <c r="I1685" s="12"/>
    </row>
    <row r="1686" spans="1:9" x14ac:dyDescent="0.3">
      <c r="A1686" s="1"/>
      <c r="B1686" s="10"/>
      <c r="C1686" s="8"/>
      <c r="D1686" s="8"/>
      <c r="E1686" s="8"/>
      <c r="F1686" s="8"/>
      <c r="G1686"/>
      <c r="H1686" s="12"/>
      <c r="I1686" s="12"/>
    </row>
    <row r="1687" spans="1:9" x14ac:dyDescent="0.3">
      <c r="A1687" s="1"/>
      <c r="B1687" s="10"/>
      <c r="C1687" s="8"/>
      <c r="D1687" s="8"/>
      <c r="E1687" s="8"/>
      <c r="F1687" s="8"/>
      <c r="G1687"/>
      <c r="H1687" s="12"/>
      <c r="I1687" s="12"/>
    </row>
    <row r="1688" spans="1:9" x14ac:dyDescent="0.3">
      <c r="A1688" s="1"/>
      <c r="B1688" s="10"/>
      <c r="C1688" s="8"/>
      <c r="D1688" s="8"/>
      <c r="E1688" s="8"/>
      <c r="F1688" s="8"/>
      <c r="G1688"/>
      <c r="H1688" s="12"/>
      <c r="I1688" s="12"/>
    </row>
    <row r="1689" spans="1:9" x14ac:dyDescent="0.3">
      <c r="A1689" s="1"/>
      <c r="B1689" s="10"/>
      <c r="C1689" s="8"/>
      <c r="D1689" s="8"/>
      <c r="E1689" s="8"/>
      <c r="F1689" s="8"/>
      <c r="G1689"/>
      <c r="H1689" s="12"/>
      <c r="I1689" s="12"/>
    </row>
    <row r="1690" spans="1:9" x14ac:dyDescent="0.3">
      <c r="A1690" s="1"/>
      <c r="B1690" s="10"/>
      <c r="C1690" s="8"/>
      <c r="D1690" s="8"/>
      <c r="E1690" s="8"/>
      <c r="F1690" s="8"/>
      <c r="G1690"/>
      <c r="H1690" s="12"/>
      <c r="I1690" s="12"/>
    </row>
    <row r="1691" spans="1:9" x14ac:dyDescent="0.3">
      <c r="A1691" s="1"/>
      <c r="B1691" s="10"/>
      <c r="C1691" s="8"/>
      <c r="D1691" s="8"/>
      <c r="E1691" s="8"/>
      <c r="F1691" s="8"/>
      <c r="G1691"/>
      <c r="H1691" s="12"/>
      <c r="I1691" s="12"/>
    </row>
    <row r="1692" spans="1:9" x14ac:dyDescent="0.3">
      <c r="A1692" s="1"/>
      <c r="B1692" s="10"/>
      <c r="C1692" s="8"/>
      <c r="D1692" s="8"/>
      <c r="E1692" s="8"/>
      <c r="F1692" s="8"/>
      <c r="G1692"/>
      <c r="H1692" s="12"/>
      <c r="I1692" s="12"/>
    </row>
    <row r="1693" spans="1:9" x14ac:dyDescent="0.3">
      <c r="A1693" s="1"/>
      <c r="B1693" s="10"/>
      <c r="C1693" s="8"/>
      <c r="D1693" s="8"/>
      <c r="E1693" s="8"/>
      <c r="F1693" s="8"/>
      <c r="G1693"/>
      <c r="H1693" s="12"/>
      <c r="I1693" s="12"/>
    </row>
    <row r="1694" spans="1:9" x14ac:dyDescent="0.3">
      <c r="A1694" s="1"/>
      <c r="B1694" s="10"/>
      <c r="C1694" s="8"/>
      <c r="D1694" s="8"/>
      <c r="E1694" s="8"/>
      <c r="F1694" s="8"/>
      <c r="G1694"/>
      <c r="H1694" s="12"/>
      <c r="I1694" s="12"/>
    </row>
    <row r="1695" spans="1:9" x14ac:dyDescent="0.3">
      <c r="A1695" s="1"/>
      <c r="B1695" s="10"/>
      <c r="C1695" s="8"/>
      <c r="D1695" s="8"/>
      <c r="E1695" s="8"/>
      <c r="F1695" s="8"/>
      <c r="G1695"/>
      <c r="H1695" s="12"/>
      <c r="I1695" s="12"/>
    </row>
    <row r="1696" spans="1:9" x14ac:dyDescent="0.3">
      <c r="A1696" s="1"/>
      <c r="B1696" s="10"/>
      <c r="C1696" s="8"/>
      <c r="D1696" s="8"/>
      <c r="E1696" s="8"/>
      <c r="F1696" s="8"/>
      <c r="G1696"/>
      <c r="H1696" s="12"/>
      <c r="I1696" s="12"/>
    </row>
    <row r="1697" spans="1:9" x14ac:dyDescent="0.3">
      <c r="A1697" s="1"/>
      <c r="B1697" s="10"/>
      <c r="C1697" s="8"/>
      <c r="D1697" s="8"/>
      <c r="E1697" s="8"/>
      <c r="F1697" s="8"/>
      <c r="G1697"/>
      <c r="H1697" s="12"/>
      <c r="I1697" s="12"/>
    </row>
    <row r="1698" spans="1:9" x14ac:dyDescent="0.3">
      <c r="A1698" s="1"/>
      <c r="B1698" s="10"/>
      <c r="C1698" s="8"/>
      <c r="D1698" s="8"/>
      <c r="E1698" s="8"/>
      <c r="F1698" s="8"/>
      <c r="G1698"/>
      <c r="H1698" s="12"/>
      <c r="I1698" s="12"/>
    </row>
    <row r="1699" spans="1:9" x14ac:dyDescent="0.3">
      <c r="A1699" s="1"/>
      <c r="B1699" s="10"/>
      <c r="C1699" s="8"/>
      <c r="D1699" s="8"/>
      <c r="E1699" s="8"/>
      <c r="F1699" s="8"/>
      <c r="G1699"/>
      <c r="H1699" s="12"/>
      <c r="I1699" s="12"/>
    </row>
    <row r="1700" spans="1:9" x14ac:dyDescent="0.3">
      <c r="A1700" s="1"/>
      <c r="B1700" s="10"/>
      <c r="C1700" s="8"/>
      <c r="D1700" s="8"/>
      <c r="E1700" s="8"/>
      <c r="F1700" s="8"/>
      <c r="G1700"/>
      <c r="H1700" s="12"/>
      <c r="I1700" s="12"/>
    </row>
    <row r="1701" spans="1:9" x14ac:dyDescent="0.3">
      <c r="A1701" s="1"/>
      <c r="B1701" s="10"/>
      <c r="C1701" s="8"/>
      <c r="D1701" s="8"/>
      <c r="E1701" s="8"/>
      <c r="F1701" s="8"/>
      <c r="G1701"/>
      <c r="H1701" s="12"/>
      <c r="I1701" s="12"/>
    </row>
    <row r="1702" spans="1:9" x14ac:dyDescent="0.3">
      <c r="A1702" s="1"/>
      <c r="B1702" s="10"/>
      <c r="C1702" s="8"/>
      <c r="D1702" s="8"/>
      <c r="E1702" s="8"/>
      <c r="F1702" s="8"/>
      <c r="G1702"/>
      <c r="H1702" s="12"/>
      <c r="I1702" s="12"/>
    </row>
    <row r="1703" spans="1:9" x14ac:dyDescent="0.3">
      <c r="A1703" s="1"/>
      <c r="B1703" s="10"/>
      <c r="C1703" s="8"/>
      <c r="D1703" s="8"/>
      <c r="E1703" s="8"/>
      <c r="F1703" s="8"/>
      <c r="G1703"/>
      <c r="H1703" s="12"/>
      <c r="I1703" s="12"/>
    </row>
    <row r="1704" spans="1:9" x14ac:dyDescent="0.3">
      <c r="A1704" s="1"/>
      <c r="B1704" s="10"/>
      <c r="C1704" s="8"/>
      <c r="D1704" s="8"/>
      <c r="E1704" s="8"/>
      <c r="F1704" s="8"/>
      <c r="G1704"/>
      <c r="H1704" s="12"/>
      <c r="I1704" s="12"/>
    </row>
    <row r="1705" spans="1:9" x14ac:dyDescent="0.3">
      <c r="A1705" s="1"/>
      <c r="B1705" s="10"/>
      <c r="C1705" s="8"/>
      <c r="D1705" s="8"/>
      <c r="E1705" s="8"/>
      <c r="F1705" s="8"/>
      <c r="G1705"/>
      <c r="H1705" s="12"/>
      <c r="I1705" s="12"/>
    </row>
    <row r="1706" spans="1:9" x14ac:dyDescent="0.3">
      <c r="A1706" s="1"/>
      <c r="B1706" s="10"/>
      <c r="C1706" s="8"/>
      <c r="D1706" s="8"/>
      <c r="E1706" s="8"/>
      <c r="F1706" s="8"/>
      <c r="G1706"/>
      <c r="H1706" s="12"/>
      <c r="I1706" s="12"/>
    </row>
    <row r="1707" spans="1:9" x14ac:dyDescent="0.3">
      <c r="A1707" s="1"/>
      <c r="B1707" s="10"/>
      <c r="C1707" s="8"/>
      <c r="D1707" s="8"/>
      <c r="E1707" s="8"/>
      <c r="F1707" s="8"/>
      <c r="G1707"/>
      <c r="H1707" s="12"/>
      <c r="I1707" s="12"/>
    </row>
    <row r="1708" spans="1:9" x14ac:dyDescent="0.3">
      <c r="A1708" s="1"/>
      <c r="B1708" s="10"/>
      <c r="C1708" s="8"/>
      <c r="D1708" s="8"/>
      <c r="E1708" s="8"/>
      <c r="F1708" s="8"/>
      <c r="G1708"/>
      <c r="H1708" s="12"/>
      <c r="I1708" s="12"/>
    </row>
    <row r="1709" spans="1:9" x14ac:dyDescent="0.3">
      <c r="A1709" s="1"/>
      <c r="B1709" s="10"/>
      <c r="C1709" s="8"/>
      <c r="D1709" s="8"/>
      <c r="E1709" s="8"/>
      <c r="F1709" s="8"/>
      <c r="G1709"/>
      <c r="H1709" s="12"/>
      <c r="I1709" s="12"/>
    </row>
    <row r="1710" spans="1:9" x14ac:dyDescent="0.3">
      <c r="A1710" s="1"/>
      <c r="B1710" s="10"/>
      <c r="C1710" s="8"/>
      <c r="D1710" s="8"/>
      <c r="E1710" s="8"/>
      <c r="F1710" s="8"/>
      <c r="G1710"/>
      <c r="H1710" s="12"/>
      <c r="I1710" s="12"/>
    </row>
    <row r="1711" spans="1:9" x14ac:dyDescent="0.3">
      <c r="A1711" s="1"/>
      <c r="B1711" s="10"/>
      <c r="C1711" s="8"/>
      <c r="D1711" s="8"/>
      <c r="E1711" s="8"/>
      <c r="F1711" s="8"/>
      <c r="G1711"/>
      <c r="H1711" s="12"/>
      <c r="I1711" s="12"/>
    </row>
    <row r="1712" spans="1:9" x14ac:dyDescent="0.3">
      <c r="A1712" s="1"/>
      <c r="B1712" s="10"/>
      <c r="C1712" s="8"/>
      <c r="D1712" s="8"/>
      <c r="E1712" s="8"/>
      <c r="F1712" s="8"/>
      <c r="G1712"/>
      <c r="H1712" s="12"/>
      <c r="I1712" s="12"/>
    </row>
    <row r="1713" spans="1:9" x14ac:dyDescent="0.3">
      <c r="A1713" s="1"/>
      <c r="B1713" s="10"/>
      <c r="C1713" s="8"/>
      <c r="D1713" s="8"/>
      <c r="E1713" s="8"/>
      <c r="F1713" s="8"/>
      <c r="G1713"/>
      <c r="H1713" s="12"/>
      <c r="I1713" s="12"/>
    </row>
    <row r="1714" spans="1:9" x14ac:dyDescent="0.3">
      <c r="A1714" s="1"/>
      <c r="B1714" s="10"/>
      <c r="C1714" s="8"/>
      <c r="D1714" s="8"/>
      <c r="E1714" s="8"/>
      <c r="F1714" s="8"/>
      <c r="G1714"/>
      <c r="H1714" s="12"/>
      <c r="I1714" s="12"/>
    </row>
    <row r="1715" spans="1:9" x14ac:dyDescent="0.3">
      <c r="A1715" s="1"/>
      <c r="B1715" s="10"/>
      <c r="C1715" s="8"/>
      <c r="D1715" s="8"/>
      <c r="E1715" s="8"/>
      <c r="F1715" s="8"/>
      <c r="G1715"/>
      <c r="H1715" s="12"/>
      <c r="I1715" s="12"/>
    </row>
    <row r="1716" spans="1:9" x14ac:dyDescent="0.3">
      <c r="A1716" s="1"/>
      <c r="B1716" s="10"/>
      <c r="C1716" s="8"/>
      <c r="D1716" s="8"/>
      <c r="E1716" s="8"/>
      <c r="F1716" s="8"/>
      <c r="G1716"/>
      <c r="H1716" s="12"/>
      <c r="I1716" s="12"/>
    </row>
    <row r="1717" spans="1:9" x14ac:dyDescent="0.3">
      <c r="A1717" s="1"/>
      <c r="B1717" s="10"/>
      <c r="C1717" s="8"/>
      <c r="D1717" s="8"/>
      <c r="E1717" s="8"/>
      <c r="F1717" s="8"/>
      <c r="G1717"/>
      <c r="H1717" s="12"/>
      <c r="I1717" s="12"/>
    </row>
    <row r="1718" spans="1:9" x14ac:dyDescent="0.3">
      <c r="A1718" s="1"/>
      <c r="B1718" s="10"/>
      <c r="C1718" s="8"/>
      <c r="D1718" s="8"/>
      <c r="E1718" s="8"/>
      <c r="F1718" s="8"/>
      <c r="G1718"/>
      <c r="H1718" s="12"/>
      <c r="I1718" s="12"/>
    </row>
    <row r="1719" spans="1:9" x14ac:dyDescent="0.3">
      <c r="A1719" s="1"/>
      <c r="B1719" s="10"/>
      <c r="C1719" s="8"/>
      <c r="D1719" s="8"/>
      <c r="E1719" s="8"/>
      <c r="F1719" s="8"/>
      <c r="G1719"/>
      <c r="H1719" s="12"/>
      <c r="I1719" s="12"/>
    </row>
    <row r="1720" spans="1:9" x14ac:dyDescent="0.3">
      <c r="A1720" s="1"/>
      <c r="B1720" s="10"/>
      <c r="C1720" s="8"/>
      <c r="D1720" s="8"/>
      <c r="E1720" s="8"/>
      <c r="F1720" s="8"/>
      <c r="G1720"/>
      <c r="H1720" s="12"/>
      <c r="I1720" s="12"/>
    </row>
    <row r="1721" spans="1:9" x14ac:dyDescent="0.3">
      <c r="A1721" s="1"/>
      <c r="B1721" s="10"/>
      <c r="C1721" s="8"/>
      <c r="D1721" s="8"/>
      <c r="E1721" s="8"/>
      <c r="F1721" s="8"/>
      <c r="G1721"/>
      <c r="H1721" s="12"/>
      <c r="I1721" s="12"/>
    </row>
    <row r="1722" spans="1:9" x14ac:dyDescent="0.3">
      <c r="A1722" s="1"/>
      <c r="B1722" s="10"/>
      <c r="C1722" s="8"/>
      <c r="D1722" s="8"/>
      <c r="E1722" s="8"/>
      <c r="F1722" s="8"/>
      <c r="G1722"/>
      <c r="H1722" s="12"/>
      <c r="I1722" s="12"/>
    </row>
    <row r="1723" spans="1:9" x14ac:dyDescent="0.3">
      <c r="A1723" s="1"/>
      <c r="B1723" s="10"/>
      <c r="C1723" s="8"/>
      <c r="D1723" s="8"/>
      <c r="E1723" s="8"/>
      <c r="F1723" s="8"/>
      <c r="G1723"/>
      <c r="H1723" s="12"/>
      <c r="I1723" s="12"/>
    </row>
    <row r="1724" spans="1:9" x14ac:dyDescent="0.3">
      <c r="A1724" s="1"/>
      <c r="B1724" s="10"/>
      <c r="C1724" s="8"/>
      <c r="D1724" s="8"/>
      <c r="E1724" s="8"/>
      <c r="F1724" s="8"/>
      <c r="G1724"/>
      <c r="H1724" s="12"/>
      <c r="I1724" s="12"/>
    </row>
    <row r="1725" spans="1:9" x14ac:dyDescent="0.3">
      <c r="A1725" s="1"/>
      <c r="B1725" s="10"/>
      <c r="C1725" s="8"/>
      <c r="D1725" s="8"/>
      <c r="E1725" s="8"/>
      <c r="F1725" s="8"/>
      <c r="G1725"/>
      <c r="H1725" s="12"/>
      <c r="I1725" s="12"/>
    </row>
    <row r="1726" spans="1:9" x14ac:dyDescent="0.3">
      <c r="A1726" s="1"/>
      <c r="B1726" s="10"/>
      <c r="C1726" s="8"/>
      <c r="D1726" s="8"/>
      <c r="E1726" s="8"/>
      <c r="F1726" s="8"/>
      <c r="G1726"/>
      <c r="H1726" s="12"/>
      <c r="I1726" s="12"/>
    </row>
    <row r="1727" spans="1:9" x14ac:dyDescent="0.3">
      <c r="A1727" s="1"/>
      <c r="B1727" s="10"/>
      <c r="C1727" s="8"/>
      <c r="D1727" s="8"/>
      <c r="E1727" s="8"/>
      <c r="F1727" s="8"/>
      <c r="G1727"/>
      <c r="H1727" s="12"/>
      <c r="I1727" s="12"/>
    </row>
    <row r="1728" spans="1:9" x14ac:dyDescent="0.3">
      <c r="A1728" s="1"/>
      <c r="B1728" s="10"/>
      <c r="C1728" s="8"/>
      <c r="D1728" s="8"/>
      <c r="E1728" s="8"/>
      <c r="F1728" s="8"/>
      <c r="G1728"/>
      <c r="H1728" s="12"/>
      <c r="I1728" s="12"/>
    </row>
    <row r="1729" spans="1:9" x14ac:dyDescent="0.3">
      <c r="A1729" s="1"/>
      <c r="B1729" s="10"/>
      <c r="C1729" s="8"/>
      <c r="D1729" s="8"/>
      <c r="E1729" s="8"/>
      <c r="F1729" s="8"/>
      <c r="G1729"/>
      <c r="H1729" s="12"/>
      <c r="I1729" s="12"/>
    </row>
    <row r="1730" spans="1:9" x14ac:dyDescent="0.3">
      <c r="A1730" s="1"/>
      <c r="B1730" s="10"/>
      <c r="C1730" s="8"/>
      <c r="D1730" s="8"/>
      <c r="E1730" s="8"/>
      <c r="F1730" s="8"/>
      <c r="G1730"/>
      <c r="H1730" s="12"/>
      <c r="I1730" s="12"/>
    </row>
    <row r="1731" spans="1:9" x14ac:dyDescent="0.3">
      <c r="A1731" s="1"/>
      <c r="B1731" s="10"/>
      <c r="C1731" s="8"/>
      <c r="D1731" s="8"/>
      <c r="E1731" s="8"/>
      <c r="F1731" s="8"/>
      <c r="G1731"/>
      <c r="H1731" s="12"/>
      <c r="I1731" s="12"/>
    </row>
    <row r="1732" spans="1:9" x14ac:dyDescent="0.3">
      <c r="A1732" s="1"/>
      <c r="B1732" s="10"/>
      <c r="C1732" s="8"/>
      <c r="D1732" s="8"/>
      <c r="E1732" s="8"/>
      <c r="F1732" s="8"/>
      <c r="G1732"/>
      <c r="H1732" s="12"/>
      <c r="I1732" s="12"/>
    </row>
    <row r="1733" spans="1:9" x14ac:dyDescent="0.3">
      <c r="A1733" s="1"/>
      <c r="B1733" s="10"/>
      <c r="C1733" s="8"/>
      <c r="D1733" s="8"/>
      <c r="E1733" s="8"/>
      <c r="F1733" s="8"/>
      <c r="G1733"/>
      <c r="H1733" s="12"/>
      <c r="I1733" s="12"/>
    </row>
    <row r="1734" spans="1:9" x14ac:dyDescent="0.3">
      <c r="A1734" s="1"/>
      <c r="B1734" s="10"/>
      <c r="C1734" s="8"/>
      <c r="D1734" s="8"/>
      <c r="E1734" s="8"/>
      <c r="F1734" s="8"/>
      <c r="G1734"/>
      <c r="H1734" s="12"/>
      <c r="I1734" s="12"/>
    </row>
    <row r="1735" spans="1:9" x14ac:dyDescent="0.3">
      <c r="A1735" s="1"/>
      <c r="B1735" s="10"/>
      <c r="C1735" s="8"/>
      <c r="D1735" s="8"/>
      <c r="E1735" s="8"/>
      <c r="F1735" s="8"/>
      <c r="G1735"/>
      <c r="H1735" s="12"/>
      <c r="I1735" s="12"/>
    </row>
    <row r="1736" spans="1:9" x14ac:dyDescent="0.3">
      <c r="A1736" s="1"/>
      <c r="B1736" s="10"/>
      <c r="C1736" s="8"/>
      <c r="D1736" s="8"/>
      <c r="E1736" s="8"/>
      <c r="F1736" s="8"/>
      <c r="G1736"/>
      <c r="H1736" s="12"/>
      <c r="I1736" s="12"/>
    </row>
    <row r="1737" spans="1:9" x14ac:dyDescent="0.3">
      <c r="A1737" s="1"/>
      <c r="B1737" s="10"/>
      <c r="C1737" s="8"/>
      <c r="D1737" s="8"/>
      <c r="E1737" s="8"/>
      <c r="F1737" s="8"/>
      <c r="G1737"/>
      <c r="H1737" s="12"/>
      <c r="I1737" s="12"/>
    </row>
    <row r="1738" spans="1:9" x14ac:dyDescent="0.3">
      <c r="A1738" s="1"/>
      <c r="B1738" s="10"/>
      <c r="C1738" s="8"/>
      <c r="D1738" s="8"/>
      <c r="E1738" s="8"/>
      <c r="F1738" s="8"/>
      <c r="G1738"/>
      <c r="H1738" s="12"/>
      <c r="I1738" s="12"/>
    </row>
    <row r="1739" spans="1:9" x14ac:dyDescent="0.3">
      <c r="A1739" s="1"/>
      <c r="B1739" s="10"/>
      <c r="C1739" s="8"/>
      <c r="D1739" s="8"/>
      <c r="E1739" s="8"/>
      <c r="F1739" s="8"/>
      <c r="G1739"/>
      <c r="H1739" s="12"/>
      <c r="I1739" s="12"/>
    </row>
    <row r="1740" spans="1:9" x14ac:dyDescent="0.3">
      <c r="A1740" s="1"/>
      <c r="B1740" s="10"/>
      <c r="C1740" s="8"/>
      <c r="D1740" s="8"/>
      <c r="E1740" s="8"/>
      <c r="F1740" s="8"/>
      <c r="G1740"/>
      <c r="H1740" s="12"/>
      <c r="I1740" s="12"/>
    </row>
    <row r="1741" spans="1:9" x14ac:dyDescent="0.3">
      <c r="A1741" s="1"/>
      <c r="B1741" s="10"/>
      <c r="C1741" s="8"/>
      <c r="D1741" s="8"/>
      <c r="E1741" s="8"/>
      <c r="F1741" s="8"/>
      <c r="G1741"/>
      <c r="H1741" s="12"/>
      <c r="I1741" s="12"/>
    </row>
    <row r="1742" spans="1:9" x14ac:dyDescent="0.3">
      <c r="A1742" s="1"/>
      <c r="B1742" s="10"/>
      <c r="C1742" s="8"/>
      <c r="D1742" s="8"/>
      <c r="E1742" s="8"/>
      <c r="F1742" s="8"/>
      <c r="G1742"/>
      <c r="H1742" s="12"/>
      <c r="I1742" s="12"/>
    </row>
    <row r="1743" spans="1:9" x14ac:dyDescent="0.3">
      <c r="A1743" s="1"/>
      <c r="B1743" s="10"/>
      <c r="C1743" s="8"/>
      <c r="D1743" s="8"/>
      <c r="E1743" s="8"/>
      <c r="F1743" s="8"/>
      <c r="G1743"/>
      <c r="H1743" s="12"/>
      <c r="I1743" s="12"/>
    </row>
    <row r="1744" spans="1:9" x14ac:dyDescent="0.3">
      <c r="A1744" s="1"/>
      <c r="B1744" s="10"/>
      <c r="C1744" s="8"/>
      <c r="D1744" s="8"/>
      <c r="E1744" s="8"/>
      <c r="F1744" s="8"/>
      <c r="G1744"/>
      <c r="H1744" s="12"/>
      <c r="I1744" s="12"/>
    </row>
    <row r="1745" spans="1:9" x14ac:dyDescent="0.3">
      <c r="A1745" s="1"/>
      <c r="B1745" s="10"/>
      <c r="C1745" s="8"/>
      <c r="D1745" s="8"/>
      <c r="E1745" s="8"/>
      <c r="F1745" s="8"/>
      <c r="G1745"/>
      <c r="H1745" s="12"/>
      <c r="I1745" s="12"/>
    </row>
    <row r="1746" spans="1:9" x14ac:dyDescent="0.3">
      <c r="A1746" s="1"/>
      <c r="B1746" s="10"/>
      <c r="C1746" s="8"/>
      <c r="D1746" s="8"/>
      <c r="E1746" s="8"/>
      <c r="F1746" s="8"/>
      <c r="G1746"/>
      <c r="H1746" s="12"/>
      <c r="I1746" s="12"/>
    </row>
    <row r="1747" spans="1:9" x14ac:dyDescent="0.3">
      <c r="A1747" s="1"/>
      <c r="B1747" s="10"/>
      <c r="C1747" s="8"/>
      <c r="D1747" s="8"/>
      <c r="E1747" s="8"/>
      <c r="F1747" s="8"/>
      <c r="G1747"/>
      <c r="H1747" s="12"/>
      <c r="I1747" s="12"/>
    </row>
    <row r="1748" spans="1:9" x14ac:dyDescent="0.3">
      <c r="A1748" s="1"/>
      <c r="B1748" s="10"/>
      <c r="C1748" s="8"/>
      <c r="D1748" s="8"/>
      <c r="E1748" s="8"/>
      <c r="F1748" s="8"/>
      <c r="G1748"/>
      <c r="H1748" s="12"/>
      <c r="I1748" s="12"/>
    </row>
    <row r="1749" spans="1:9" x14ac:dyDescent="0.3">
      <c r="A1749" s="1"/>
      <c r="B1749" s="10"/>
      <c r="C1749" s="8"/>
      <c r="D1749" s="8"/>
      <c r="E1749" s="8"/>
      <c r="F1749" s="8"/>
      <c r="G1749"/>
      <c r="H1749" s="12"/>
      <c r="I1749" s="12"/>
    </row>
    <row r="1750" spans="1:9" x14ac:dyDescent="0.3">
      <c r="A1750" s="1"/>
      <c r="B1750" s="10"/>
      <c r="C1750" s="8"/>
      <c r="D1750" s="8"/>
      <c r="E1750" s="8"/>
      <c r="F1750" s="8"/>
      <c r="G1750"/>
      <c r="H1750" s="12"/>
      <c r="I1750" s="12"/>
    </row>
    <row r="1751" spans="1:9" x14ac:dyDescent="0.3">
      <c r="A1751" s="1"/>
      <c r="B1751" s="10"/>
      <c r="C1751" s="8"/>
      <c r="D1751" s="8"/>
      <c r="E1751" s="8"/>
      <c r="F1751" s="8"/>
      <c r="G1751"/>
      <c r="H1751" s="12"/>
      <c r="I1751" s="12"/>
    </row>
    <row r="1752" spans="1:9" x14ac:dyDescent="0.3">
      <c r="A1752" s="1"/>
      <c r="B1752" s="10"/>
      <c r="C1752" s="8"/>
      <c r="D1752" s="8"/>
      <c r="E1752" s="8"/>
      <c r="F1752" s="8"/>
      <c r="G1752"/>
      <c r="H1752" s="12"/>
      <c r="I1752" s="12"/>
    </row>
    <row r="1753" spans="1:9" x14ac:dyDescent="0.3">
      <c r="A1753" s="1"/>
      <c r="B1753" s="10"/>
      <c r="C1753" s="8"/>
      <c r="D1753" s="8"/>
      <c r="E1753" s="8"/>
      <c r="F1753" s="8"/>
      <c r="G1753"/>
      <c r="H1753" s="12"/>
      <c r="I1753" s="12"/>
    </row>
    <row r="1754" spans="1:9" x14ac:dyDescent="0.3">
      <c r="A1754" s="1"/>
      <c r="B1754" s="10"/>
      <c r="C1754" s="8"/>
      <c r="D1754" s="8"/>
      <c r="E1754" s="8"/>
      <c r="F1754" s="8"/>
      <c r="G1754"/>
      <c r="H1754" s="12"/>
      <c r="I1754" s="12"/>
    </row>
    <row r="1755" spans="1:9" x14ac:dyDescent="0.3">
      <c r="A1755" s="1"/>
      <c r="B1755" s="10"/>
      <c r="C1755" s="8"/>
      <c r="D1755" s="8"/>
      <c r="E1755" s="8"/>
      <c r="F1755" s="8"/>
      <c r="G1755"/>
      <c r="H1755" s="12"/>
      <c r="I1755" s="12"/>
    </row>
    <row r="1756" spans="1:9" x14ac:dyDescent="0.3">
      <c r="A1756" s="1"/>
      <c r="B1756" s="10"/>
      <c r="C1756" s="8"/>
      <c r="D1756" s="8"/>
      <c r="E1756" s="8"/>
      <c r="F1756" s="8"/>
      <c r="G1756"/>
      <c r="H1756" s="12"/>
      <c r="I1756" s="12"/>
    </row>
    <row r="1757" spans="1:9" x14ac:dyDescent="0.3">
      <c r="A1757" s="1"/>
      <c r="B1757" s="10"/>
      <c r="C1757" s="8"/>
      <c r="D1757" s="8"/>
      <c r="E1757" s="8"/>
      <c r="F1757" s="8"/>
      <c r="G1757"/>
      <c r="H1757" s="12"/>
      <c r="I1757" s="12"/>
    </row>
    <row r="1758" spans="1:9" x14ac:dyDescent="0.3">
      <c r="A1758" s="1"/>
      <c r="B1758" s="10"/>
      <c r="C1758" s="8"/>
      <c r="D1758" s="8"/>
      <c r="E1758" s="8"/>
      <c r="F1758" s="8"/>
      <c r="G1758"/>
      <c r="H1758" s="12"/>
      <c r="I1758" s="12"/>
    </row>
    <row r="1759" spans="1:9" x14ac:dyDescent="0.3">
      <c r="A1759" s="1"/>
      <c r="B1759" s="10"/>
      <c r="C1759" s="8"/>
      <c r="D1759" s="8"/>
      <c r="E1759" s="8"/>
      <c r="F1759" s="8"/>
      <c r="G1759"/>
      <c r="H1759" s="12"/>
      <c r="I1759" s="12"/>
    </row>
    <row r="1760" spans="1:9" x14ac:dyDescent="0.3">
      <c r="A1760" s="1"/>
      <c r="B1760" s="10"/>
      <c r="C1760" s="8"/>
      <c r="D1760" s="8"/>
      <c r="E1760" s="8"/>
      <c r="F1760" s="8"/>
      <c r="G1760"/>
      <c r="H1760" s="12"/>
      <c r="I1760" s="12"/>
    </row>
    <row r="1761" spans="1:9" x14ac:dyDescent="0.3">
      <c r="A1761" s="1"/>
      <c r="B1761" s="10"/>
      <c r="C1761" s="8"/>
      <c r="D1761" s="8"/>
      <c r="E1761" s="8"/>
      <c r="F1761" s="8"/>
      <c r="G1761"/>
      <c r="H1761" s="12"/>
      <c r="I1761" s="12"/>
    </row>
    <row r="1762" spans="1:9" x14ac:dyDescent="0.3">
      <c r="A1762" s="1"/>
      <c r="B1762" s="10"/>
      <c r="C1762" s="8"/>
      <c r="D1762" s="8"/>
      <c r="E1762" s="8"/>
      <c r="F1762" s="8"/>
      <c r="G1762"/>
      <c r="H1762" s="12"/>
      <c r="I1762" s="12"/>
    </row>
    <row r="1763" spans="1:9" x14ac:dyDescent="0.3">
      <c r="A1763" s="1"/>
      <c r="B1763" s="10"/>
      <c r="C1763" s="8"/>
      <c r="D1763" s="8"/>
      <c r="E1763" s="8"/>
      <c r="F1763" s="8"/>
      <c r="G1763"/>
      <c r="H1763" s="12"/>
      <c r="I1763" s="12"/>
    </row>
    <row r="1764" spans="1:9" x14ac:dyDescent="0.3">
      <c r="A1764" s="1"/>
      <c r="B1764" s="10"/>
      <c r="C1764" s="8"/>
      <c r="D1764" s="8"/>
      <c r="E1764" s="8"/>
      <c r="F1764" s="8"/>
      <c r="G1764"/>
      <c r="H1764" s="12"/>
      <c r="I1764" s="12"/>
    </row>
    <row r="1765" spans="1:9" x14ac:dyDescent="0.3">
      <c r="A1765" s="1"/>
      <c r="B1765" s="10"/>
      <c r="C1765" s="8"/>
      <c r="D1765" s="8"/>
      <c r="E1765" s="8"/>
      <c r="F1765" s="8"/>
      <c r="G1765"/>
      <c r="H1765" s="12"/>
      <c r="I1765" s="12"/>
    </row>
    <row r="1766" spans="1:9" x14ac:dyDescent="0.3">
      <c r="A1766" s="1"/>
      <c r="B1766" s="10"/>
      <c r="C1766" s="8"/>
      <c r="D1766" s="8"/>
      <c r="E1766" s="8"/>
      <c r="F1766" s="8"/>
      <c r="G1766"/>
      <c r="H1766" s="12"/>
      <c r="I1766" s="12"/>
    </row>
    <row r="1767" spans="1:9" x14ac:dyDescent="0.3">
      <c r="A1767" s="1"/>
      <c r="B1767" s="10"/>
      <c r="C1767" s="8"/>
      <c r="D1767" s="8"/>
      <c r="E1767" s="8"/>
      <c r="F1767" s="8"/>
      <c r="G1767"/>
      <c r="H1767" s="12"/>
      <c r="I1767" s="12"/>
    </row>
    <row r="1768" spans="1:9" x14ac:dyDescent="0.3">
      <c r="A1768" s="1"/>
      <c r="B1768" s="10"/>
      <c r="C1768" s="8"/>
      <c r="D1768" s="8"/>
      <c r="E1768" s="8"/>
      <c r="F1768" s="8"/>
      <c r="G1768"/>
      <c r="H1768" s="12"/>
      <c r="I1768" s="12"/>
    </row>
    <row r="1769" spans="1:9" x14ac:dyDescent="0.3">
      <c r="A1769" s="1"/>
      <c r="B1769" s="10"/>
      <c r="C1769" s="8"/>
      <c r="D1769" s="8"/>
      <c r="E1769" s="8"/>
      <c r="F1769" s="8"/>
      <c r="G1769"/>
      <c r="H1769" s="12"/>
      <c r="I1769" s="12"/>
    </row>
    <row r="1770" spans="1:9" x14ac:dyDescent="0.3">
      <c r="A1770" s="1"/>
      <c r="B1770" s="10"/>
      <c r="C1770" s="8"/>
      <c r="D1770" s="8"/>
      <c r="E1770" s="8"/>
      <c r="F1770" s="8"/>
      <c r="G1770"/>
      <c r="H1770" s="12"/>
      <c r="I1770" s="12"/>
    </row>
    <row r="1771" spans="1:9" x14ac:dyDescent="0.3">
      <c r="A1771" s="1"/>
      <c r="B1771" s="10"/>
      <c r="C1771" s="8"/>
      <c r="D1771" s="8"/>
      <c r="E1771" s="8"/>
      <c r="F1771" s="8"/>
      <c r="G1771"/>
      <c r="H1771" s="12"/>
      <c r="I1771" s="12"/>
    </row>
    <row r="1772" spans="1:9" x14ac:dyDescent="0.3">
      <c r="A1772" s="1"/>
      <c r="B1772" s="10"/>
      <c r="C1772" s="8"/>
      <c r="D1772" s="8"/>
      <c r="E1772" s="8"/>
      <c r="F1772" s="8"/>
      <c r="G1772"/>
      <c r="H1772" s="12"/>
      <c r="I1772" s="12"/>
    </row>
    <row r="1773" spans="1:9" x14ac:dyDescent="0.3">
      <c r="A1773" s="1"/>
      <c r="B1773" s="10"/>
      <c r="C1773" s="8"/>
      <c r="D1773" s="8"/>
      <c r="E1773" s="8"/>
      <c r="F1773" s="8"/>
      <c r="G1773"/>
      <c r="H1773" s="12"/>
      <c r="I1773" s="12"/>
    </row>
    <row r="1774" spans="1:9" x14ac:dyDescent="0.3">
      <c r="A1774" s="1"/>
      <c r="B1774" s="10"/>
      <c r="C1774" s="8"/>
      <c r="D1774" s="8"/>
      <c r="E1774" s="8"/>
      <c r="F1774" s="8"/>
      <c r="G1774"/>
      <c r="H1774" s="12"/>
      <c r="I1774" s="12"/>
    </row>
    <row r="1775" spans="1:9" x14ac:dyDescent="0.3">
      <c r="A1775" s="1"/>
      <c r="B1775" s="10"/>
      <c r="C1775" s="8"/>
      <c r="D1775" s="8"/>
      <c r="E1775" s="8"/>
      <c r="F1775" s="8"/>
      <c r="G1775"/>
      <c r="H1775" s="12"/>
      <c r="I1775" s="12"/>
    </row>
    <row r="1776" spans="1:9" x14ac:dyDescent="0.3">
      <c r="A1776" s="1"/>
      <c r="B1776" s="10"/>
      <c r="C1776" s="8"/>
      <c r="D1776" s="8"/>
      <c r="E1776" s="8"/>
      <c r="F1776" s="8"/>
      <c r="G1776"/>
      <c r="H1776" s="12"/>
      <c r="I1776" s="12"/>
    </row>
    <row r="1777" spans="1:9" x14ac:dyDescent="0.3">
      <c r="A1777" s="1"/>
      <c r="B1777" s="10"/>
      <c r="C1777" s="8"/>
      <c r="D1777" s="8"/>
      <c r="E1777" s="8"/>
      <c r="F1777" s="8"/>
      <c r="G1777"/>
      <c r="H1777" s="12"/>
      <c r="I1777" s="12"/>
    </row>
    <row r="1778" spans="1:9" x14ac:dyDescent="0.3">
      <c r="A1778" s="1"/>
      <c r="B1778" s="10"/>
      <c r="C1778" s="8"/>
      <c r="D1778" s="8"/>
      <c r="E1778" s="8"/>
      <c r="F1778" s="8"/>
      <c r="G1778"/>
      <c r="H1778" s="12"/>
      <c r="I1778" s="12"/>
    </row>
    <row r="1779" spans="1:9" x14ac:dyDescent="0.3">
      <c r="A1779" s="1"/>
      <c r="B1779" s="10"/>
      <c r="C1779" s="8"/>
      <c r="D1779" s="8"/>
      <c r="E1779" s="8"/>
      <c r="F1779" s="8"/>
      <c r="G1779"/>
      <c r="H1779" s="12"/>
      <c r="I1779" s="12"/>
    </row>
    <row r="1780" spans="1:9" x14ac:dyDescent="0.3">
      <c r="A1780" s="1"/>
      <c r="B1780" s="10"/>
      <c r="C1780" s="8"/>
      <c r="D1780" s="8"/>
      <c r="E1780" s="8"/>
      <c r="F1780" s="8"/>
      <c r="G1780"/>
      <c r="H1780" s="12"/>
      <c r="I1780" s="12"/>
    </row>
    <row r="1781" spans="1:9" x14ac:dyDescent="0.3">
      <c r="A1781" s="1"/>
      <c r="B1781" s="10"/>
      <c r="C1781" s="8"/>
      <c r="D1781" s="8"/>
      <c r="E1781" s="8"/>
      <c r="F1781" s="8"/>
      <c r="G1781"/>
      <c r="H1781" s="12"/>
      <c r="I1781" s="12"/>
    </row>
    <row r="1782" spans="1:9" x14ac:dyDescent="0.3">
      <c r="A1782" s="1"/>
      <c r="B1782" s="10"/>
      <c r="C1782" s="8"/>
      <c r="D1782" s="8"/>
      <c r="E1782" s="8"/>
      <c r="F1782" s="8"/>
      <c r="G1782"/>
      <c r="H1782" s="12"/>
      <c r="I1782" s="12"/>
    </row>
    <row r="1783" spans="1:9" x14ac:dyDescent="0.3">
      <c r="A1783" s="1"/>
      <c r="B1783" s="10"/>
      <c r="C1783" s="8"/>
      <c r="D1783" s="8"/>
      <c r="E1783" s="8"/>
      <c r="F1783" s="8"/>
      <c r="G1783"/>
      <c r="H1783" s="12"/>
      <c r="I1783" s="12"/>
    </row>
    <row r="1784" spans="1:9" x14ac:dyDescent="0.3">
      <c r="A1784" s="1"/>
      <c r="B1784" s="10"/>
      <c r="C1784" s="8"/>
      <c r="D1784" s="8"/>
      <c r="E1784" s="8"/>
      <c r="F1784" s="8"/>
      <c r="G1784"/>
      <c r="H1784" s="12"/>
      <c r="I1784" s="12"/>
    </row>
    <row r="1785" spans="1:9" x14ac:dyDescent="0.3">
      <c r="A1785" s="1"/>
      <c r="B1785" s="10"/>
      <c r="C1785" s="8"/>
      <c r="D1785" s="8"/>
      <c r="E1785" s="8"/>
      <c r="F1785" s="8"/>
      <c r="G1785"/>
      <c r="H1785" s="12"/>
      <c r="I1785" s="12"/>
    </row>
    <row r="1786" spans="1:9" x14ac:dyDescent="0.3">
      <c r="A1786" s="1"/>
      <c r="B1786" s="10"/>
      <c r="C1786" s="8"/>
      <c r="D1786" s="8"/>
      <c r="E1786" s="8"/>
      <c r="F1786" s="8"/>
      <c r="G1786"/>
      <c r="H1786" s="12"/>
      <c r="I1786" s="12"/>
    </row>
    <row r="1787" spans="1:9" x14ac:dyDescent="0.3">
      <c r="A1787" s="1"/>
      <c r="B1787" s="10"/>
      <c r="C1787" s="8"/>
      <c r="D1787" s="8"/>
      <c r="E1787" s="8"/>
      <c r="F1787" s="8"/>
      <c r="G1787"/>
      <c r="H1787" s="12"/>
      <c r="I1787" s="12"/>
    </row>
    <row r="1788" spans="1:9" x14ac:dyDescent="0.3">
      <c r="A1788" s="1"/>
      <c r="B1788" s="10"/>
      <c r="C1788" s="8"/>
      <c r="D1788" s="8"/>
      <c r="E1788" s="8"/>
      <c r="F1788" s="8"/>
      <c r="G1788"/>
      <c r="H1788" s="12"/>
      <c r="I1788" s="12"/>
    </row>
    <row r="1789" spans="1:9" x14ac:dyDescent="0.3">
      <c r="A1789" s="1"/>
      <c r="B1789" s="10"/>
      <c r="C1789" s="8"/>
      <c r="D1789" s="8"/>
      <c r="E1789" s="8"/>
      <c r="F1789" s="8"/>
      <c r="G1789"/>
      <c r="H1789" s="12"/>
      <c r="I1789" s="12"/>
    </row>
    <row r="1790" spans="1:9" x14ac:dyDescent="0.3">
      <c r="A1790" s="1"/>
      <c r="B1790" s="10"/>
      <c r="C1790" s="8"/>
      <c r="D1790" s="8"/>
      <c r="E1790" s="8"/>
      <c r="F1790" s="8"/>
      <c r="G1790"/>
      <c r="H1790" s="12"/>
      <c r="I1790" s="12"/>
    </row>
    <row r="1791" spans="1:9" x14ac:dyDescent="0.3">
      <c r="A1791" s="1"/>
      <c r="B1791" s="10"/>
      <c r="C1791" s="8"/>
      <c r="D1791" s="8"/>
      <c r="E1791" s="8"/>
      <c r="F1791" s="8"/>
      <c r="G1791"/>
      <c r="H1791" s="12"/>
      <c r="I1791" s="12"/>
    </row>
    <row r="1792" spans="1:9" x14ac:dyDescent="0.3">
      <c r="A1792" s="1"/>
      <c r="B1792" s="10"/>
      <c r="C1792" s="8"/>
      <c r="D1792" s="8"/>
      <c r="E1792" s="8"/>
      <c r="F1792" s="8"/>
      <c r="G1792"/>
      <c r="H1792" s="12"/>
      <c r="I1792" s="12"/>
    </row>
    <row r="1793" spans="1:9" x14ac:dyDescent="0.3">
      <c r="A1793" s="1"/>
      <c r="B1793" s="10"/>
      <c r="C1793" s="8"/>
      <c r="D1793" s="8"/>
      <c r="E1793" s="8"/>
      <c r="F1793" s="8"/>
      <c r="G1793"/>
      <c r="H1793" s="12"/>
      <c r="I1793" s="12"/>
    </row>
    <row r="1794" spans="1:9" x14ac:dyDescent="0.3">
      <c r="A1794" s="1"/>
      <c r="B1794" s="10"/>
      <c r="C1794" s="8"/>
      <c r="D1794" s="8"/>
      <c r="E1794" s="8"/>
      <c r="F1794" s="8"/>
      <c r="G1794"/>
      <c r="H1794" s="12"/>
      <c r="I1794" s="12"/>
    </row>
    <row r="1795" spans="1:9" x14ac:dyDescent="0.3">
      <c r="A1795" s="1"/>
      <c r="B1795" s="10"/>
      <c r="C1795" s="8"/>
      <c r="D1795" s="8"/>
      <c r="E1795" s="8"/>
      <c r="F1795" s="8"/>
      <c r="G1795"/>
      <c r="H1795" s="12"/>
      <c r="I1795" s="12"/>
    </row>
    <row r="1796" spans="1:9" x14ac:dyDescent="0.3">
      <c r="A1796" s="1"/>
      <c r="B1796" s="10"/>
      <c r="C1796" s="8"/>
      <c r="D1796" s="8"/>
      <c r="E1796" s="8"/>
      <c r="F1796" s="8"/>
      <c r="G1796"/>
      <c r="H1796" s="12"/>
      <c r="I1796" s="12"/>
    </row>
    <row r="1797" spans="1:9" x14ac:dyDescent="0.3">
      <c r="A1797" s="1"/>
      <c r="B1797" s="10"/>
      <c r="C1797" s="8"/>
      <c r="D1797" s="8"/>
      <c r="E1797" s="8"/>
      <c r="F1797" s="8"/>
      <c r="G1797"/>
      <c r="H1797" s="12"/>
      <c r="I1797" s="12"/>
    </row>
    <row r="1798" spans="1:9" x14ac:dyDescent="0.3">
      <c r="A1798" s="1"/>
      <c r="B1798" s="10"/>
      <c r="C1798" s="8"/>
      <c r="D1798" s="8"/>
      <c r="E1798" s="8"/>
      <c r="F1798" s="8"/>
      <c r="G1798"/>
      <c r="H1798" s="12"/>
      <c r="I1798" s="12"/>
    </row>
    <row r="1799" spans="1:9" x14ac:dyDescent="0.3">
      <c r="A1799" s="1"/>
      <c r="B1799" s="10"/>
      <c r="C1799" s="8"/>
      <c r="D1799" s="8"/>
      <c r="E1799" s="8"/>
      <c r="F1799" s="8"/>
      <c r="G1799"/>
      <c r="H1799" s="12"/>
      <c r="I1799" s="12"/>
    </row>
    <row r="1800" spans="1:9" x14ac:dyDescent="0.3">
      <c r="A1800" s="1"/>
      <c r="B1800" s="10"/>
      <c r="C1800" s="8"/>
      <c r="D1800" s="8"/>
      <c r="E1800" s="8"/>
      <c r="F1800" s="8"/>
      <c r="G1800"/>
      <c r="H1800" s="12"/>
      <c r="I1800" s="12"/>
    </row>
    <row r="1801" spans="1:9" x14ac:dyDescent="0.3">
      <c r="A1801" s="1"/>
      <c r="B1801" s="10"/>
      <c r="C1801" s="8"/>
      <c r="D1801" s="8"/>
      <c r="E1801" s="8"/>
      <c r="F1801" s="8"/>
      <c r="G1801"/>
      <c r="H1801" s="12"/>
      <c r="I1801" s="12"/>
    </row>
    <row r="1802" spans="1:9" x14ac:dyDescent="0.3">
      <c r="A1802" s="1"/>
      <c r="B1802" s="10"/>
      <c r="C1802" s="8"/>
      <c r="D1802" s="8"/>
      <c r="E1802" s="8"/>
      <c r="F1802" s="8"/>
      <c r="G1802"/>
      <c r="H1802" s="12"/>
      <c r="I1802" s="12"/>
    </row>
    <row r="1803" spans="1:9" x14ac:dyDescent="0.3">
      <c r="A1803" s="1"/>
      <c r="B1803" s="10"/>
      <c r="C1803" s="8"/>
      <c r="D1803" s="8"/>
      <c r="E1803" s="8"/>
      <c r="F1803" s="8"/>
      <c r="G1803"/>
      <c r="H1803" s="12"/>
      <c r="I1803" s="12"/>
    </row>
    <row r="1804" spans="1:9" x14ac:dyDescent="0.3">
      <c r="A1804" s="1"/>
      <c r="B1804" s="10"/>
      <c r="C1804" s="8"/>
      <c r="D1804" s="8"/>
      <c r="E1804" s="8"/>
      <c r="F1804" s="8"/>
      <c r="G1804"/>
      <c r="H1804" s="12"/>
      <c r="I1804" s="12"/>
    </row>
    <row r="1805" spans="1:9" x14ac:dyDescent="0.3">
      <c r="A1805" s="1"/>
      <c r="B1805" s="10"/>
      <c r="C1805" s="8"/>
      <c r="D1805" s="8"/>
      <c r="E1805" s="8"/>
      <c r="F1805" s="8"/>
      <c r="G1805"/>
      <c r="H1805" s="12"/>
      <c r="I1805" s="12"/>
    </row>
    <row r="1806" spans="1:9" x14ac:dyDescent="0.3">
      <c r="A1806" s="1"/>
      <c r="B1806" s="10"/>
      <c r="C1806" s="8"/>
      <c r="D1806" s="8"/>
      <c r="E1806" s="8"/>
      <c r="F1806" s="8"/>
      <c r="G1806"/>
      <c r="H1806" s="12"/>
      <c r="I1806" s="12"/>
    </row>
    <row r="1807" spans="1:9" x14ac:dyDescent="0.3">
      <c r="A1807" s="1"/>
      <c r="B1807" s="10"/>
      <c r="C1807" s="8"/>
      <c r="D1807" s="8"/>
      <c r="E1807" s="8"/>
      <c r="F1807" s="8"/>
      <c r="G1807"/>
      <c r="H1807" s="12"/>
      <c r="I1807" s="12"/>
    </row>
    <row r="1808" spans="1:9" x14ac:dyDescent="0.3">
      <c r="A1808" s="1"/>
      <c r="B1808" s="10"/>
      <c r="C1808" s="8"/>
      <c r="D1808" s="8"/>
      <c r="E1808" s="8"/>
      <c r="F1808" s="8"/>
      <c r="G1808"/>
      <c r="H1808" s="12"/>
      <c r="I1808" s="12"/>
    </row>
    <row r="1809" spans="1:9" x14ac:dyDescent="0.3">
      <c r="A1809" s="1"/>
      <c r="B1809" s="10"/>
      <c r="C1809" s="8"/>
      <c r="D1809" s="8"/>
      <c r="E1809" s="8"/>
      <c r="F1809" s="8"/>
      <c r="G1809"/>
      <c r="H1809" s="12"/>
      <c r="I1809" s="12"/>
    </row>
    <row r="1810" spans="1:9" x14ac:dyDescent="0.3">
      <c r="A1810" s="1"/>
      <c r="B1810" s="10"/>
      <c r="C1810" s="8"/>
      <c r="D1810" s="8"/>
      <c r="E1810" s="8"/>
      <c r="F1810" s="8"/>
      <c r="G1810"/>
      <c r="H1810" s="12"/>
      <c r="I1810" s="12"/>
    </row>
    <row r="1811" spans="1:9" x14ac:dyDescent="0.3">
      <c r="A1811" s="1"/>
      <c r="B1811" s="10"/>
      <c r="C1811" s="8"/>
      <c r="D1811" s="8"/>
      <c r="E1811" s="8"/>
      <c r="F1811" s="8"/>
      <c r="G1811"/>
      <c r="H1811" s="12"/>
      <c r="I1811" s="12"/>
    </row>
    <row r="1812" spans="1:9" x14ac:dyDescent="0.3">
      <c r="A1812" s="1"/>
      <c r="B1812" s="10"/>
      <c r="C1812" s="8"/>
      <c r="D1812" s="8"/>
      <c r="E1812" s="8"/>
      <c r="F1812" s="8"/>
      <c r="G1812"/>
      <c r="H1812" s="12"/>
      <c r="I1812" s="12"/>
    </row>
    <row r="1813" spans="1:9" x14ac:dyDescent="0.3">
      <c r="A1813" s="1"/>
      <c r="B1813" s="10"/>
      <c r="C1813" s="8"/>
      <c r="D1813" s="8"/>
      <c r="E1813" s="8"/>
      <c r="F1813" s="8"/>
      <c r="G1813"/>
      <c r="H1813" s="12"/>
      <c r="I1813" s="12"/>
    </row>
    <row r="1814" spans="1:9" x14ac:dyDescent="0.3">
      <c r="A1814" s="1"/>
      <c r="B1814" s="10"/>
      <c r="C1814" s="8"/>
      <c r="D1814" s="8"/>
      <c r="E1814" s="8"/>
      <c r="F1814" s="8"/>
      <c r="G1814"/>
      <c r="H1814" s="12"/>
      <c r="I1814" s="12"/>
    </row>
    <row r="1815" spans="1:9" x14ac:dyDescent="0.3">
      <c r="A1815" s="1"/>
      <c r="B1815" s="10"/>
      <c r="C1815" s="8"/>
      <c r="D1815" s="8"/>
      <c r="E1815" s="8"/>
      <c r="F1815" s="8"/>
      <c r="G1815"/>
      <c r="H1815" s="12"/>
      <c r="I1815" s="12"/>
    </row>
    <row r="1816" spans="1:9" x14ac:dyDescent="0.3">
      <c r="A1816" s="1"/>
      <c r="B1816" s="10"/>
      <c r="C1816" s="8"/>
      <c r="D1816" s="8"/>
      <c r="E1816" s="8"/>
      <c r="F1816" s="8"/>
      <c r="G1816"/>
      <c r="H1816" s="12"/>
      <c r="I1816" s="12"/>
    </row>
    <row r="1817" spans="1:9" x14ac:dyDescent="0.3">
      <c r="A1817" s="1"/>
      <c r="B1817" s="10"/>
      <c r="C1817" s="8"/>
      <c r="D1817" s="8"/>
      <c r="E1817" s="8"/>
      <c r="F1817" s="8"/>
      <c r="G1817"/>
      <c r="H1817" s="12"/>
      <c r="I1817" s="12"/>
    </row>
    <row r="1818" spans="1:9" x14ac:dyDescent="0.3">
      <c r="A1818" s="1"/>
      <c r="B1818" s="10"/>
      <c r="C1818" s="8"/>
      <c r="D1818" s="8"/>
      <c r="E1818" s="8"/>
      <c r="F1818" s="8"/>
      <c r="G1818"/>
      <c r="H1818" s="12"/>
      <c r="I1818" s="12"/>
    </row>
    <row r="1819" spans="1:9" x14ac:dyDescent="0.3">
      <c r="A1819" s="1"/>
      <c r="B1819" s="10"/>
      <c r="C1819" s="8"/>
      <c r="D1819" s="8"/>
      <c r="E1819" s="8"/>
      <c r="F1819" s="8"/>
      <c r="G1819"/>
      <c r="H1819" s="12"/>
      <c r="I1819" s="12"/>
    </row>
    <row r="1820" spans="1:9" x14ac:dyDescent="0.3">
      <c r="A1820" s="1"/>
      <c r="B1820" s="10"/>
      <c r="C1820" s="8"/>
      <c r="D1820" s="8"/>
      <c r="E1820" s="8"/>
      <c r="F1820" s="8"/>
      <c r="G1820"/>
      <c r="H1820" s="12"/>
      <c r="I1820" s="12"/>
    </row>
    <row r="1821" spans="1:9" x14ac:dyDescent="0.3">
      <c r="A1821" s="1"/>
      <c r="B1821" s="10"/>
      <c r="C1821" s="8"/>
      <c r="D1821" s="8"/>
      <c r="E1821" s="8"/>
      <c r="F1821" s="8"/>
      <c r="G1821"/>
      <c r="H1821" s="12"/>
      <c r="I1821" s="12"/>
    </row>
    <row r="1822" spans="1:9" x14ac:dyDescent="0.3">
      <c r="A1822" s="1"/>
      <c r="B1822" s="10"/>
      <c r="C1822" s="8"/>
      <c r="D1822" s="8"/>
      <c r="E1822" s="8"/>
      <c r="F1822" s="8"/>
      <c r="G1822"/>
      <c r="H1822" s="12"/>
      <c r="I1822" s="12"/>
    </row>
    <row r="1823" spans="1:9" x14ac:dyDescent="0.3">
      <c r="A1823" s="1"/>
      <c r="B1823" s="10"/>
      <c r="C1823" s="8"/>
      <c r="D1823" s="8"/>
      <c r="E1823" s="8"/>
      <c r="F1823" s="8"/>
      <c r="G1823"/>
      <c r="H1823" s="12"/>
      <c r="I1823" s="12"/>
    </row>
    <row r="1824" spans="1:9" x14ac:dyDescent="0.3">
      <c r="A1824" s="1"/>
      <c r="B1824" s="10"/>
      <c r="C1824" s="8"/>
      <c r="D1824" s="8"/>
      <c r="E1824" s="8"/>
      <c r="F1824" s="8"/>
      <c r="G1824"/>
      <c r="H1824" s="12"/>
      <c r="I1824" s="12"/>
    </row>
    <row r="1825" spans="1:9" x14ac:dyDescent="0.3">
      <c r="A1825" s="1"/>
      <c r="B1825" s="10"/>
      <c r="C1825" s="8"/>
      <c r="D1825" s="8"/>
      <c r="E1825" s="8"/>
      <c r="F1825" s="8"/>
      <c r="G1825"/>
      <c r="H1825" s="12"/>
      <c r="I1825" s="12"/>
    </row>
    <row r="1826" spans="1:9" x14ac:dyDescent="0.3">
      <c r="A1826" s="1"/>
      <c r="B1826" s="10"/>
      <c r="C1826" s="8"/>
      <c r="D1826" s="8"/>
      <c r="E1826" s="8"/>
      <c r="F1826" s="8"/>
      <c r="G1826"/>
      <c r="H1826" s="12"/>
      <c r="I1826" s="12"/>
    </row>
    <row r="1827" spans="1:9" x14ac:dyDescent="0.3">
      <c r="A1827" s="1"/>
      <c r="B1827" s="10"/>
      <c r="C1827" s="8"/>
      <c r="D1827" s="8"/>
      <c r="E1827" s="8"/>
      <c r="F1827" s="8"/>
      <c r="G1827"/>
      <c r="H1827" s="12"/>
      <c r="I1827" s="12"/>
    </row>
    <row r="1828" spans="1:9" x14ac:dyDescent="0.3">
      <c r="A1828" s="1"/>
      <c r="B1828" s="10"/>
      <c r="C1828" s="8"/>
      <c r="D1828" s="8"/>
      <c r="E1828" s="8"/>
      <c r="F1828" s="8"/>
      <c r="G1828"/>
      <c r="H1828" s="12"/>
      <c r="I1828" s="12"/>
    </row>
    <row r="1829" spans="1:9" x14ac:dyDescent="0.3">
      <c r="A1829" s="1"/>
      <c r="B1829" s="10"/>
      <c r="C1829" s="8"/>
      <c r="D1829" s="8"/>
      <c r="E1829" s="8"/>
      <c r="F1829" s="8"/>
      <c r="G1829"/>
      <c r="H1829" s="12"/>
      <c r="I1829" s="12"/>
    </row>
    <row r="1830" spans="1:9" x14ac:dyDescent="0.3">
      <c r="A1830" s="1"/>
      <c r="B1830" s="10"/>
      <c r="C1830" s="8"/>
      <c r="D1830" s="8"/>
      <c r="E1830" s="8"/>
      <c r="F1830" s="8"/>
      <c r="G1830"/>
      <c r="H1830" s="12"/>
      <c r="I1830" s="12"/>
    </row>
    <row r="1831" spans="1:9" x14ac:dyDescent="0.3">
      <c r="A1831" s="1"/>
      <c r="B1831" s="10"/>
      <c r="C1831" s="8"/>
      <c r="D1831" s="8"/>
      <c r="E1831" s="8"/>
      <c r="F1831" s="8"/>
      <c r="G1831"/>
      <c r="H1831" s="12"/>
      <c r="I1831" s="12"/>
    </row>
    <row r="1832" spans="1:9" x14ac:dyDescent="0.3">
      <c r="A1832" s="1"/>
      <c r="B1832" s="10"/>
      <c r="C1832" s="8"/>
      <c r="D1832" s="8"/>
      <c r="E1832" s="8"/>
      <c r="F1832" s="8"/>
      <c r="G1832"/>
      <c r="H1832" s="12"/>
      <c r="I1832" s="12"/>
    </row>
    <row r="1833" spans="1:9" x14ac:dyDescent="0.3">
      <c r="A1833" s="1"/>
      <c r="B1833" s="10"/>
      <c r="C1833" s="8"/>
      <c r="D1833" s="8"/>
      <c r="E1833" s="8"/>
      <c r="F1833" s="8"/>
      <c r="G1833"/>
      <c r="H1833" s="12"/>
      <c r="I1833" s="12"/>
    </row>
    <row r="1834" spans="1:9" x14ac:dyDescent="0.3">
      <c r="A1834" s="1"/>
      <c r="B1834" s="10"/>
      <c r="C1834" s="8"/>
      <c r="D1834" s="8"/>
      <c r="E1834" s="8"/>
      <c r="F1834" s="8"/>
      <c r="G1834"/>
      <c r="H1834" s="12"/>
      <c r="I1834" s="12"/>
    </row>
    <row r="1835" spans="1:9" x14ac:dyDescent="0.3">
      <c r="A1835" s="1"/>
      <c r="B1835" s="10"/>
      <c r="C1835" s="8"/>
      <c r="D1835" s="8"/>
      <c r="E1835" s="8"/>
      <c r="F1835" s="8"/>
      <c r="G1835"/>
      <c r="H1835" s="12"/>
      <c r="I1835" s="12"/>
    </row>
    <row r="1836" spans="1:9" x14ac:dyDescent="0.3">
      <c r="A1836" s="1"/>
      <c r="B1836" s="10"/>
      <c r="C1836" s="8"/>
      <c r="D1836" s="8"/>
      <c r="E1836" s="8"/>
      <c r="F1836" s="8"/>
      <c r="G1836"/>
      <c r="H1836" s="12"/>
      <c r="I1836" s="12"/>
    </row>
    <row r="1837" spans="1:9" x14ac:dyDescent="0.3">
      <c r="A1837" s="1"/>
      <c r="B1837" s="10"/>
      <c r="C1837" s="8"/>
      <c r="D1837" s="8"/>
      <c r="E1837" s="8"/>
      <c r="F1837" s="8"/>
      <c r="G1837"/>
      <c r="H1837" s="12"/>
      <c r="I1837" s="12"/>
    </row>
    <row r="1838" spans="1:9" x14ac:dyDescent="0.3">
      <c r="A1838" s="1"/>
      <c r="B1838" s="10"/>
      <c r="C1838" s="8"/>
      <c r="D1838" s="8"/>
      <c r="E1838" s="8"/>
      <c r="F1838" s="8"/>
      <c r="G1838"/>
      <c r="H1838" s="12"/>
      <c r="I1838" s="12"/>
    </row>
    <row r="1839" spans="1:9" x14ac:dyDescent="0.3">
      <c r="A1839" s="1"/>
      <c r="B1839" s="10"/>
      <c r="C1839" s="8"/>
      <c r="D1839" s="8"/>
      <c r="E1839" s="8"/>
      <c r="F1839" s="8"/>
      <c r="G1839"/>
      <c r="H1839" s="12"/>
      <c r="I1839" s="12"/>
    </row>
    <row r="1840" spans="1:9" x14ac:dyDescent="0.3">
      <c r="A1840" s="1"/>
      <c r="B1840" s="10"/>
      <c r="C1840" s="8"/>
      <c r="D1840" s="8"/>
      <c r="E1840" s="8"/>
      <c r="F1840" s="8"/>
      <c r="G1840"/>
      <c r="H1840" s="12"/>
      <c r="I1840" s="12"/>
    </row>
    <row r="1841" spans="1:9" x14ac:dyDescent="0.3">
      <c r="A1841" s="1"/>
      <c r="B1841" s="10"/>
      <c r="C1841" s="8"/>
      <c r="D1841" s="8"/>
      <c r="E1841" s="8"/>
      <c r="F1841" s="8"/>
      <c r="G1841"/>
      <c r="H1841" s="12"/>
      <c r="I1841" s="12"/>
    </row>
    <row r="1842" spans="1:9" x14ac:dyDescent="0.3">
      <c r="A1842" s="1"/>
      <c r="B1842" s="10"/>
      <c r="C1842" s="8"/>
      <c r="D1842" s="8"/>
      <c r="E1842" s="8"/>
      <c r="F1842" s="8"/>
      <c r="G1842"/>
      <c r="H1842" s="12"/>
      <c r="I1842" s="12"/>
    </row>
    <row r="1843" spans="1:9" x14ac:dyDescent="0.3">
      <c r="A1843" s="1"/>
      <c r="B1843" s="10"/>
      <c r="C1843" s="8"/>
      <c r="D1843" s="8"/>
      <c r="E1843" s="8"/>
      <c r="F1843" s="8"/>
      <c r="G1843"/>
      <c r="H1843" s="12"/>
      <c r="I1843" s="12"/>
    </row>
    <row r="1844" spans="1:9" x14ac:dyDescent="0.3">
      <c r="A1844" s="1"/>
      <c r="B1844" s="10"/>
      <c r="C1844" s="8"/>
      <c r="D1844" s="8"/>
      <c r="E1844" s="8"/>
      <c r="F1844" s="8"/>
      <c r="G1844"/>
      <c r="H1844" s="12"/>
      <c r="I1844" s="12"/>
    </row>
    <row r="1845" spans="1:9" x14ac:dyDescent="0.3">
      <c r="A1845" s="1"/>
      <c r="B1845" s="10"/>
      <c r="C1845" s="8"/>
      <c r="D1845" s="8"/>
      <c r="E1845" s="8"/>
      <c r="F1845" s="8"/>
      <c r="G1845"/>
      <c r="H1845" s="12"/>
      <c r="I1845" s="12"/>
    </row>
    <row r="1846" spans="1:9" x14ac:dyDescent="0.3">
      <c r="A1846" s="1"/>
      <c r="B1846" s="10"/>
      <c r="C1846" s="8"/>
      <c r="D1846" s="8"/>
      <c r="E1846" s="8"/>
      <c r="F1846" s="8"/>
      <c r="G1846"/>
      <c r="H1846" s="12"/>
      <c r="I1846" s="12"/>
    </row>
    <row r="1847" spans="1:9" x14ac:dyDescent="0.3">
      <c r="A1847" s="1"/>
      <c r="B1847" s="10"/>
      <c r="C1847" s="8"/>
      <c r="D1847" s="8"/>
      <c r="E1847" s="8"/>
      <c r="F1847" s="8"/>
      <c r="G1847"/>
      <c r="H1847" s="12"/>
      <c r="I1847" s="12"/>
    </row>
    <row r="1848" spans="1:9" x14ac:dyDescent="0.3">
      <c r="A1848" s="1"/>
      <c r="B1848" s="10"/>
      <c r="C1848" s="8"/>
      <c r="D1848" s="8"/>
      <c r="E1848" s="8"/>
      <c r="F1848" s="8"/>
      <c r="G1848"/>
      <c r="H1848" s="12"/>
      <c r="I1848" s="12"/>
    </row>
    <row r="1849" spans="1:9" x14ac:dyDescent="0.3">
      <c r="A1849" s="1"/>
      <c r="B1849" s="10"/>
      <c r="C1849" s="8"/>
      <c r="D1849" s="8"/>
      <c r="E1849" s="8"/>
      <c r="F1849" s="8"/>
      <c r="G1849"/>
      <c r="H1849" s="12"/>
      <c r="I1849" s="12"/>
    </row>
    <row r="1850" spans="1:9" x14ac:dyDescent="0.3">
      <c r="A1850" s="1"/>
      <c r="B1850" s="10"/>
      <c r="C1850" s="8"/>
      <c r="D1850" s="8"/>
      <c r="E1850" s="8"/>
      <c r="F1850" s="8"/>
      <c r="G1850"/>
      <c r="H1850" s="12"/>
      <c r="I1850" s="12"/>
    </row>
    <row r="1851" spans="1:9" x14ac:dyDescent="0.3">
      <c r="A1851" s="1"/>
      <c r="B1851" s="10"/>
      <c r="C1851" s="8"/>
      <c r="D1851" s="8"/>
      <c r="E1851" s="8"/>
      <c r="F1851" s="8"/>
      <c r="G1851"/>
      <c r="H1851" s="12"/>
      <c r="I1851" s="12"/>
    </row>
    <row r="1852" spans="1:9" x14ac:dyDescent="0.3">
      <c r="A1852" s="1"/>
      <c r="B1852" s="10"/>
      <c r="C1852" s="8"/>
      <c r="D1852" s="8"/>
      <c r="E1852" s="8"/>
      <c r="F1852" s="8"/>
      <c r="G1852"/>
      <c r="H1852" s="12"/>
      <c r="I1852" s="12"/>
    </row>
    <row r="1853" spans="1:9" x14ac:dyDescent="0.3">
      <c r="A1853" s="1"/>
      <c r="B1853" s="10"/>
      <c r="C1853" s="8"/>
      <c r="D1853" s="8"/>
      <c r="E1853" s="8"/>
      <c r="F1853" s="8"/>
      <c r="G1853"/>
      <c r="H1853" s="12"/>
      <c r="I1853" s="12"/>
    </row>
    <row r="1854" spans="1:9" x14ac:dyDescent="0.3">
      <c r="A1854" s="1"/>
      <c r="B1854" s="10"/>
      <c r="C1854" s="8"/>
      <c r="D1854" s="8"/>
      <c r="E1854" s="8"/>
      <c r="F1854" s="8"/>
      <c r="G1854"/>
      <c r="H1854" s="12"/>
      <c r="I1854" s="12"/>
    </row>
    <row r="1855" spans="1:9" x14ac:dyDescent="0.3">
      <c r="A1855" s="1"/>
      <c r="B1855" s="10"/>
      <c r="C1855" s="8"/>
      <c r="D1855" s="8"/>
      <c r="E1855" s="8"/>
      <c r="F1855" s="8"/>
      <c r="G1855"/>
      <c r="H1855" s="12"/>
      <c r="I1855" s="12"/>
    </row>
    <row r="1856" spans="1:9" x14ac:dyDescent="0.3">
      <c r="A1856" s="1"/>
      <c r="B1856" s="10"/>
      <c r="C1856" s="8"/>
      <c r="D1856" s="8"/>
      <c r="E1856" s="8"/>
      <c r="F1856" s="8"/>
      <c r="G1856"/>
      <c r="H1856" s="12"/>
      <c r="I1856" s="12"/>
    </row>
    <row r="1857" spans="1:9" x14ac:dyDescent="0.3">
      <c r="A1857" s="1"/>
      <c r="B1857" s="10"/>
      <c r="C1857" s="8"/>
      <c r="D1857" s="8"/>
      <c r="E1857" s="8"/>
      <c r="F1857" s="8"/>
      <c r="G1857"/>
      <c r="H1857" s="12"/>
      <c r="I1857" s="12"/>
    </row>
    <row r="1858" spans="1:9" x14ac:dyDescent="0.3">
      <c r="A1858" s="1"/>
      <c r="B1858" s="10"/>
      <c r="C1858" s="8"/>
      <c r="D1858" s="8"/>
      <c r="E1858" s="8"/>
      <c r="F1858" s="8"/>
      <c r="G1858"/>
      <c r="H1858" s="12"/>
      <c r="I1858" s="12"/>
    </row>
    <row r="1859" spans="1:9" x14ac:dyDescent="0.3">
      <c r="A1859" s="1"/>
      <c r="B1859" s="10"/>
      <c r="C1859" s="8"/>
      <c r="D1859" s="8"/>
      <c r="E1859" s="8"/>
      <c r="F1859" s="8"/>
      <c r="G1859"/>
      <c r="H1859" s="12"/>
      <c r="I1859" s="12"/>
    </row>
    <row r="1860" spans="1:9" x14ac:dyDescent="0.3">
      <c r="A1860" s="1"/>
      <c r="B1860" s="10"/>
      <c r="C1860" s="8"/>
      <c r="D1860" s="8"/>
      <c r="E1860" s="8"/>
      <c r="F1860" s="8"/>
      <c r="G1860"/>
      <c r="H1860" s="12"/>
      <c r="I1860" s="12"/>
    </row>
    <row r="1861" spans="1:9" x14ac:dyDescent="0.3">
      <c r="A1861" s="1"/>
      <c r="B1861" s="10"/>
      <c r="C1861" s="8"/>
      <c r="D1861" s="8"/>
      <c r="E1861" s="8"/>
      <c r="F1861" s="8"/>
      <c r="G1861"/>
      <c r="H1861" s="12"/>
      <c r="I1861" s="12"/>
    </row>
    <row r="1862" spans="1:9" x14ac:dyDescent="0.3">
      <c r="A1862" s="1"/>
      <c r="B1862" s="10"/>
      <c r="C1862" s="8"/>
      <c r="D1862" s="8"/>
      <c r="E1862" s="8"/>
      <c r="F1862" s="8"/>
      <c r="G1862"/>
      <c r="H1862" s="12"/>
      <c r="I1862" s="12"/>
    </row>
    <row r="1863" spans="1:9" x14ac:dyDescent="0.3">
      <c r="A1863" s="1"/>
      <c r="B1863" s="10"/>
      <c r="C1863" s="8"/>
      <c r="D1863" s="8"/>
      <c r="E1863" s="8"/>
      <c r="F1863" s="8"/>
      <c r="G1863"/>
      <c r="H1863" s="12"/>
      <c r="I1863" s="12"/>
    </row>
    <row r="1864" spans="1:9" x14ac:dyDescent="0.3">
      <c r="A1864" s="1"/>
      <c r="B1864" s="10"/>
      <c r="C1864" s="8"/>
      <c r="D1864" s="8"/>
      <c r="E1864" s="8"/>
      <c r="F1864" s="8"/>
      <c r="G1864"/>
      <c r="H1864" s="12"/>
      <c r="I1864" s="12"/>
    </row>
    <row r="1865" spans="1:9" x14ac:dyDescent="0.3">
      <c r="A1865" s="1"/>
      <c r="B1865" s="10"/>
      <c r="C1865" s="8"/>
      <c r="D1865" s="8"/>
      <c r="E1865" s="8"/>
      <c r="F1865" s="8"/>
      <c r="G1865"/>
      <c r="H1865" s="12"/>
      <c r="I1865" s="12"/>
    </row>
    <row r="1866" spans="1:9" x14ac:dyDescent="0.3">
      <c r="A1866" s="1"/>
      <c r="B1866" s="10"/>
      <c r="C1866" s="8"/>
      <c r="D1866" s="8"/>
      <c r="E1866" s="8"/>
      <c r="F1866" s="8"/>
      <c r="G1866"/>
      <c r="H1866" s="12"/>
      <c r="I1866" s="12"/>
    </row>
    <row r="1867" spans="1:9" x14ac:dyDescent="0.3">
      <c r="A1867" s="1"/>
      <c r="B1867" s="10"/>
      <c r="C1867" s="8"/>
      <c r="D1867" s="8"/>
      <c r="E1867" s="8"/>
      <c r="F1867" s="8"/>
      <c r="G1867"/>
      <c r="H1867" s="12"/>
      <c r="I1867" s="12"/>
    </row>
    <row r="1868" spans="1:9" x14ac:dyDescent="0.3">
      <c r="A1868" s="1"/>
      <c r="B1868" s="10"/>
      <c r="C1868" s="8"/>
      <c r="D1868" s="8"/>
      <c r="E1868" s="8"/>
      <c r="F1868" s="8"/>
      <c r="G1868"/>
      <c r="H1868" s="12"/>
      <c r="I1868" s="12"/>
    </row>
    <row r="1869" spans="1:9" x14ac:dyDescent="0.3">
      <c r="A1869" s="1"/>
      <c r="B1869" s="10"/>
      <c r="C1869" s="8"/>
      <c r="D1869" s="8"/>
      <c r="E1869" s="8"/>
      <c r="F1869" s="8"/>
      <c r="G1869"/>
      <c r="H1869" s="12"/>
      <c r="I1869" s="12"/>
    </row>
    <row r="1870" spans="1:9" x14ac:dyDescent="0.3">
      <c r="A1870" s="1"/>
      <c r="B1870" s="10"/>
      <c r="C1870" s="8"/>
      <c r="D1870" s="8"/>
      <c r="E1870" s="8"/>
      <c r="F1870" s="8"/>
      <c r="G1870"/>
      <c r="H1870" s="12"/>
      <c r="I1870" s="12"/>
    </row>
    <row r="1871" spans="1:9" x14ac:dyDescent="0.3">
      <c r="A1871" s="1"/>
      <c r="B1871" s="10"/>
      <c r="C1871" s="8"/>
      <c r="D1871" s="8"/>
      <c r="E1871" s="8"/>
      <c r="F1871" s="8"/>
      <c r="G1871"/>
      <c r="H1871" s="12"/>
      <c r="I1871" s="12"/>
    </row>
    <row r="1872" spans="1:9" x14ac:dyDescent="0.3">
      <c r="A1872" s="1"/>
      <c r="B1872" s="10"/>
      <c r="C1872" s="8"/>
      <c r="D1872" s="8"/>
      <c r="E1872" s="8"/>
      <c r="F1872" s="8"/>
      <c r="G1872"/>
      <c r="H1872" s="12"/>
      <c r="I1872" s="12"/>
    </row>
    <row r="1873" spans="1:9" x14ac:dyDescent="0.3">
      <c r="A1873" s="1"/>
      <c r="B1873" s="10"/>
      <c r="C1873" s="8"/>
      <c r="D1873" s="8"/>
      <c r="E1873" s="8"/>
      <c r="F1873" s="8"/>
      <c r="G1873"/>
      <c r="H1873" s="12"/>
      <c r="I1873" s="12"/>
    </row>
    <row r="1874" spans="1:9" x14ac:dyDescent="0.3">
      <c r="A1874" s="1"/>
      <c r="B1874" s="10"/>
      <c r="C1874" s="8"/>
      <c r="D1874" s="8"/>
      <c r="E1874" s="8"/>
      <c r="F1874" s="8"/>
      <c r="G1874"/>
      <c r="H1874" s="12"/>
      <c r="I1874" s="12"/>
    </row>
    <row r="1875" spans="1:9" x14ac:dyDescent="0.3">
      <c r="A1875" s="1"/>
      <c r="B1875" s="10"/>
      <c r="C1875" s="8"/>
      <c r="D1875" s="8"/>
      <c r="E1875" s="8"/>
      <c r="F1875" s="8"/>
      <c r="G1875"/>
      <c r="H1875" s="12"/>
      <c r="I1875" s="12"/>
    </row>
    <row r="1876" spans="1:9" x14ac:dyDescent="0.3">
      <c r="A1876" s="1"/>
      <c r="B1876" s="10"/>
      <c r="C1876" s="8"/>
      <c r="D1876" s="8"/>
      <c r="E1876" s="8"/>
      <c r="F1876" s="8"/>
      <c r="G1876"/>
      <c r="H1876" s="12"/>
      <c r="I1876" s="12"/>
    </row>
    <row r="1877" spans="1:9" x14ac:dyDescent="0.3">
      <c r="A1877" s="1"/>
      <c r="B1877" s="10"/>
      <c r="C1877" s="8"/>
      <c r="D1877" s="8"/>
      <c r="E1877" s="8"/>
      <c r="F1877" s="8"/>
      <c r="G1877"/>
      <c r="H1877" s="12"/>
      <c r="I1877" s="12"/>
    </row>
    <row r="1878" spans="1:9" x14ac:dyDescent="0.3">
      <c r="A1878" s="1"/>
      <c r="B1878" s="10"/>
      <c r="C1878" s="8"/>
      <c r="D1878" s="8"/>
      <c r="E1878" s="8"/>
      <c r="F1878" s="8"/>
      <c r="G1878"/>
      <c r="H1878" s="12"/>
      <c r="I1878" s="12"/>
    </row>
    <row r="1879" spans="1:9" x14ac:dyDescent="0.3">
      <c r="A1879" s="1"/>
      <c r="B1879" s="10"/>
      <c r="C1879" s="8"/>
      <c r="D1879" s="8"/>
      <c r="E1879" s="8"/>
      <c r="F1879" s="8"/>
      <c r="G1879"/>
      <c r="H1879" s="12"/>
      <c r="I1879" s="12"/>
    </row>
    <row r="1880" spans="1:9" x14ac:dyDescent="0.3">
      <c r="A1880" s="1"/>
      <c r="B1880" s="10"/>
      <c r="C1880" s="8"/>
      <c r="D1880" s="8"/>
      <c r="E1880" s="8"/>
      <c r="F1880" s="8"/>
      <c r="G1880"/>
      <c r="H1880" s="12"/>
      <c r="I1880" s="12"/>
    </row>
    <row r="1881" spans="1:9" x14ac:dyDescent="0.3">
      <c r="A1881" s="1"/>
      <c r="B1881" s="10"/>
      <c r="C1881" s="8"/>
      <c r="D1881" s="8"/>
      <c r="E1881" s="8"/>
      <c r="F1881" s="8"/>
      <c r="G1881"/>
      <c r="H1881" s="12"/>
      <c r="I1881" s="12"/>
    </row>
    <row r="1882" spans="1:9" x14ac:dyDescent="0.3">
      <c r="A1882" s="1"/>
      <c r="B1882" s="10"/>
      <c r="C1882" s="8"/>
      <c r="D1882" s="8"/>
      <c r="E1882" s="8"/>
      <c r="F1882" s="8"/>
      <c r="G1882"/>
      <c r="H1882" s="12"/>
      <c r="I1882" s="12"/>
    </row>
    <row r="1883" spans="1:9" x14ac:dyDescent="0.3">
      <c r="A1883" s="1"/>
      <c r="B1883" s="10"/>
      <c r="C1883" s="8"/>
      <c r="D1883" s="8"/>
      <c r="E1883" s="8"/>
      <c r="F1883" s="8"/>
      <c r="G1883"/>
      <c r="H1883" s="12"/>
      <c r="I1883" s="12"/>
    </row>
    <row r="1884" spans="1:9" x14ac:dyDescent="0.3">
      <c r="A1884" s="1"/>
      <c r="B1884" s="10"/>
      <c r="C1884" s="8"/>
      <c r="D1884" s="8"/>
      <c r="E1884" s="8"/>
      <c r="F1884" s="8"/>
      <c r="G1884"/>
      <c r="H1884" s="12"/>
      <c r="I1884" s="12"/>
    </row>
    <row r="1885" spans="1:9" x14ac:dyDescent="0.3">
      <c r="A1885" s="1"/>
      <c r="B1885" s="10"/>
      <c r="C1885" s="8"/>
      <c r="D1885" s="8"/>
      <c r="E1885" s="8"/>
      <c r="F1885" s="8"/>
      <c r="G1885"/>
      <c r="H1885" s="12"/>
      <c r="I1885" s="12"/>
    </row>
    <row r="1886" spans="1:9" x14ac:dyDescent="0.3">
      <c r="A1886" s="1"/>
      <c r="B1886" s="10"/>
      <c r="C1886" s="8"/>
      <c r="D1886" s="8"/>
      <c r="E1886" s="8"/>
      <c r="F1886" s="8"/>
      <c r="G1886"/>
      <c r="H1886" s="12"/>
      <c r="I1886" s="12"/>
    </row>
    <row r="1887" spans="1:9" x14ac:dyDescent="0.3">
      <c r="A1887" s="1"/>
      <c r="B1887" s="10"/>
      <c r="C1887" s="8"/>
      <c r="D1887" s="8"/>
      <c r="E1887" s="8"/>
      <c r="F1887" s="8"/>
      <c r="G1887"/>
      <c r="H1887" s="12"/>
      <c r="I1887" s="12"/>
    </row>
    <row r="1888" spans="1:9" x14ac:dyDescent="0.3">
      <c r="A1888" s="1"/>
      <c r="B1888" s="10"/>
      <c r="C1888" s="8"/>
      <c r="D1888" s="8"/>
      <c r="E1888" s="8"/>
      <c r="F1888" s="8"/>
      <c r="G1888"/>
      <c r="H1888" s="12"/>
      <c r="I1888" s="12"/>
    </row>
    <row r="1889" spans="1:9" x14ac:dyDescent="0.3">
      <c r="A1889" s="1"/>
      <c r="B1889" s="10"/>
      <c r="C1889" s="8"/>
      <c r="D1889" s="8"/>
      <c r="E1889" s="8"/>
      <c r="F1889" s="8"/>
      <c r="G1889"/>
      <c r="H1889" s="12"/>
      <c r="I1889" s="12"/>
    </row>
    <row r="1890" spans="1:9" x14ac:dyDescent="0.3">
      <c r="A1890" s="1"/>
      <c r="B1890" s="10"/>
      <c r="C1890" s="8"/>
      <c r="D1890" s="8"/>
      <c r="E1890" s="8"/>
      <c r="F1890" s="8"/>
      <c r="G1890"/>
      <c r="H1890" s="12"/>
      <c r="I1890" s="12"/>
    </row>
    <row r="1891" spans="1:9" x14ac:dyDescent="0.3">
      <c r="A1891" s="1"/>
      <c r="B1891" s="10"/>
      <c r="C1891" s="8"/>
      <c r="D1891" s="8"/>
      <c r="E1891" s="8"/>
      <c r="F1891" s="8"/>
      <c r="G1891"/>
      <c r="H1891" s="12"/>
      <c r="I1891" s="12"/>
    </row>
    <row r="1892" spans="1:9" x14ac:dyDescent="0.3">
      <c r="A1892" s="1"/>
      <c r="B1892" s="10"/>
      <c r="C1892" s="8"/>
      <c r="D1892" s="8"/>
      <c r="E1892" s="8"/>
      <c r="F1892" s="8"/>
      <c r="G1892"/>
      <c r="H1892" s="12"/>
      <c r="I1892" s="12"/>
    </row>
    <row r="1893" spans="1:9" x14ac:dyDescent="0.3">
      <c r="A1893" s="1"/>
      <c r="B1893" s="10"/>
      <c r="C1893" s="8"/>
      <c r="D1893" s="8"/>
      <c r="E1893" s="8"/>
      <c r="F1893" s="8"/>
      <c r="G1893"/>
      <c r="H1893" s="12"/>
      <c r="I1893" s="12"/>
    </row>
    <row r="1894" spans="1:9" x14ac:dyDescent="0.3">
      <c r="A1894" s="1"/>
      <c r="B1894" s="10"/>
      <c r="C1894" s="8"/>
      <c r="D1894" s="8"/>
      <c r="E1894" s="8"/>
      <c r="F1894" s="8"/>
      <c r="G1894"/>
      <c r="H1894" s="12"/>
      <c r="I1894" s="12"/>
    </row>
    <row r="1895" spans="1:9" x14ac:dyDescent="0.3">
      <c r="A1895" s="1"/>
      <c r="B1895" s="10"/>
      <c r="C1895" s="8"/>
      <c r="D1895" s="8"/>
      <c r="E1895" s="8"/>
      <c r="F1895" s="8"/>
      <c r="G1895"/>
      <c r="H1895" s="12"/>
      <c r="I1895" s="12"/>
    </row>
    <row r="1896" spans="1:9" x14ac:dyDescent="0.3">
      <c r="A1896" s="1"/>
      <c r="B1896" s="10"/>
      <c r="C1896" s="8"/>
      <c r="D1896" s="8"/>
      <c r="E1896" s="8"/>
      <c r="F1896" s="8"/>
      <c r="G1896"/>
      <c r="H1896" s="12"/>
      <c r="I1896" s="12"/>
    </row>
    <row r="1897" spans="1:9" x14ac:dyDescent="0.3">
      <c r="A1897" s="1"/>
      <c r="B1897" s="10"/>
      <c r="C1897" s="8"/>
      <c r="D1897" s="8"/>
      <c r="E1897" s="8"/>
      <c r="F1897" s="8"/>
      <c r="G1897"/>
      <c r="H1897" s="12"/>
      <c r="I1897" s="12"/>
    </row>
    <row r="1898" spans="1:9" x14ac:dyDescent="0.3">
      <c r="A1898" s="1"/>
      <c r="B1898" s="10"/>
      <c r="C1898" s="8"/>
      <c r="D1898" s="8"/>
      <c r="E1898" s="8"/>
      <c r="F1898" s="8"/>
      <c r="G1898"/>
      <c r="H1898" s="12"/>
      <c r="I1898" s="12"/>
    </row>
    <row r="1899" spans="1:9" x14ac:dyDescent="0.3">
      <c r="A1899" s="1"/>
      <c r="B1899" s="10"/>
      <c r="C1899" s="8"/>
      <c r="D1899" s="8"/>
      <c r="E1899" s="8"/>
      <c r="F1899" s="8"/>
      <c r="G1899"/>
      <c r="H1899" s="12"/>
      <c r="I1899" s="12"/>
    </row>
    <row r="1900" spans="1:9" x14ac:dyDescent="0.3">
      <c r="A1900" s="1"/>
      <c r="B1900" s="10"/>
      <c r="C1900" s="8"/>
      <c r="D1900" s="8"/>
      <c r="E1900" s="8"/>
      <c r="F1900" s="8"/>
      <c r="G1900"/>
      <c r="H1900" s="12"/>
      <c r="I1900" s="12"/>
    </row>
    <row r="1901" spans="1:9" x14ac:dyDescent="0.3">
      <c r="A1901" s="1"/>
      <c r="B1901" s="10"/>
      <c r="C1901" s="8"/>
      <c r="D1901" s="8"/>
      <c r="E1901" s="8"/>
      <c r="F1901" s="8"/>
      <c r="G1901"/>
      <c r="H1901" s="12"/>
      <c r="I1901" s="12"/>
    </row>
    <row r="1902" spans="1:9" x14ac:dyDescent="0.3">
      <c r="A1902" s="1"/>
      <c r="B1902" s="10"/>
      <c r="C1902" s="8"/>
      <c r="D1902" s="8"/>
      <c r="E1902" s="8"/>
      <c r="F1902" s="8"/>
      <c r="G1902"/>
      <c r="H1902" s="12"/>
      <c r="I1902" s="12"/>
    </row>
    <row r="1903" spans="1:9" x14ac:dyDescent="0.3">
      <c r="A1903" s="1"/>
      <c r="B1903" s="10"/>
      <c r="C1903" s="8"/>
      <c r="D1903" s="8"/>
      <c r="E1903" s="8"/>
      <c r="F1903" s="8"/>
      <c r="G1903"/>
      <c r="H1903" s="12"/>
      <c r="I1903" s="12"/>
    </row>
    <row r="1904" spans="1:9" x14ac:dyDescent="0.3">
      <c r="A1904" s="1"/>
      <c r="B1904" s="10"/>
      <c r="C1904" s="8"/>
      <c r="D1904" s="8"/>
      <c r="E1904" s="8"/>
      <c r="F1904" s="8"/>
      <c r="G1904"/>
      <c r="H1904" s="12"/>
      <c r="I1904" s="12"/>
    </row>
    <row r="1905" spans="1:9" x14ac:dyDescent="0.3">
      <c r="A1905" s="1"/>
      <c r="B1905" s="10"/>
      <c r="C1905" s="8"/>
      <c r="D1905" s="8"/>
      <c r="E1905" s="8"/>
      <c r="F1905" s="8"/>
      <c r="G1905"/>
      <c r="H1905" s="12"/>
      <c r="I1905" s="12"/>
    </row>
    <row r="1906" spans="1:9" x14ac:dyDescent="0.3">
      <c r="A1906" s="1"/>
      <c r="B1906" s="10"/>
      <c r="C1906" s="8"/>
      <c r="D1906" s="8"/>
      <c r="E1906" s="8"/>
      <c r="F1906" s="8"/>
      <c r="G1906"/>
      <c r="H1906" s="12"/>
      <c r="I1906" s="12"/>
    </row>
    <row r="1907" spans="1:9" x14ac:dyDescent="0.3">
      <c r="A1907" s="1"/>
      <c r="B1907" s="10"/>
      <c r="C1907" s="8"/>
      <c r="D1907" s="8"/>
      <c r="E1907" s="8"/>
      <c r="F1907" s="8"/>
      <c r="G1907"/>
      <c r="H1907" s="12"/>
      <c r="I1907" s="12"/>
    </row>
    <row r="1908" spans="1:9" x14ac:dyDescent="0.3">
      <c r="A1908" s="1"/>
      <c r="B1908" s="10"/>
      <c r="C1908" s="8"/>
      <c r="D1908" s="8"/>
      <c r="E1908" s="8"/>
      <c r="F1908" s="8"/>
      <c r="G1908"/>
      <c r="H1908" s="12"/>
      <c r="I1908" s="12"/>
    </row>
    <row r="1909" spans="1:9" x14ac:dyDescent="0.3">
      <c r="A1909" s="1"/>
      <c r="B1909" s="10"/>
      <c r="C1909" s="8"/>
      <c r="D1909" s="8"/>
      <c r="E1909" s="8"/>
      <c r="F1909" s="8"/>
      <c r="G1909"/>
      <c r="H1909" s="12"/>
      <c r="I1909" s="12"/>
    </row>
    <row r="1910" spans="1:9" x14ac:dyDescent="0.3">
      <c r="A1910" s="1"/>
      <c r="B1910" s="10"/>
      <c r="C1910" s="8"/>
      <c r="D1910" s="8"/>
      <c r="E1910" s="8"/>
      <c r="F1910" s="8"/>
      <c r="G1910"/>
      <c r="H1910" s="12"/>
      <c r="I1910" s="12"/>
    </row>
    <row r="1911" spans="1:9" x14ac:dyDescent="0.3">
      <c r="A1911" s="1"/>
      <c r="B1911" s="10"/>
      <c r="C1911" s="8"/>
      <c r="D1911" s="8"/>
      <c r="E1911" s="8"/>
      <c r="F1911" s="8"/>
      <c r="G1911"/>
      <c r="H1911" s="12"/>
      <c r="I1911" s="12"/>
    </row>
    <row r="1912" spans="1:9" x14ac:dyDescent="0.3">
      <c r="A1912" s="1"/>
      <c r="B1912" s="10"/>
      <c r="C1912" s="8"/>
      <c r="D1912" s="8"/>
      <c r="E1912" s="8"/>
      <c r="F1912" s="8"/>
      <c r="G1912"/>
      <c r="H1912" s="12"/>
      <c r="I1912" s="12"/>
    </row>
    <row r="1913" spans="1:9" x14ac:dyDescent="0.3">
      <c r="A1913" s="1"/>
      <c r="B1913" s="10"/>
      <c r="C1913" s="8"/>
      <c r="D1913" s="8"/>
      <c r="E1913" s="8"/>
      <c r="F1913" s="8"/>
      <c r="G1913"/>
      <c r="H1913" s="12"/>
      <c r="I1913" s="12"/>
    </row>
    <row r="1914" spans="1:9" x14ac:dyDescent="0.3">
      <c r="A1914" s="1"/>
      <c r="B1914" s="10"/>
      <c r="C1914" s="8"/>
      <c r="D1914" s="8"/>
      <c r="E1914" s="8"/>
      <c r="F1914" s="8"/>
      <c r="G1914"/>
      <c r="H1914" s="12"/>
      <c r="I1914" s="12"/>
    </row>
    <row r="1915" spans="1:9" x14ac:dyDescent="0.3">
      <c r="A1915" s="1"/>
      <c r="B1915" s="10"/>
      <c r="C1915" s="8"/>
      <c r="D1915" s="8"/>
      <c r="E1915" s="8"/>
      <c r="F1915" s="8"/>
      <c r="G1915"/>
      <c r="H1915" s="12"/>
      <c r="I1915" s="12"/>
    </row>
    <row r="1916" spans="1:9" x14ac:dyDescent="0.3">
      <c r="A1916" s="1"/>
      <c r="B1916" s="10"/>
      <c r="C1916" s="8"/>
      <c r="D1916" s="8"/>
      <c r="E1916" s="8"/>
      <c r="F1916" s="8"/>
      <c r="G1916"/>
      <c r="H1916" s="12"/>
      <c r="I1916" s="12"/>
    </row>
    <row r="1917" spans="1:9" x14ac:dyDescent="0.3">
      <c r="A1917" s="1"/>
      <c r="B1917" s="10"/>
      <c r="C1917" s="8"/>
      <c r="D1917" s="8"/>
      <c r="E1917" s="8"/>
      <c r="F1917" s="8"/>
      <c r="G1917"/>
      <c r="H1917" s="12"/>
      <c r="I1917" s="12"/>
    </row>
    <row r="1918" spans="1:9" x14ac:dyDescent="0.3">
      <c r="A1918" s="1"/>
      <c r="B1918" s="10"/>
      <c r="C1918" s="8"/>
      <c r="D1918" s="8"/>
      <c r="E1918" s="8"/>
      <c r="F1918" s="8"/>
      <c r="G1918"/>
      <c r="H1918" s="12"/>
      <c r="I1918" s="12"/>
    </row>
    <row r="1919" spans="1:9" x14ac:dyDescent="0.3">
      <c r="A1919" s="1"/>
      <c r="B1919" s="10"/>
      <c r="C1919" s="8"/>
      <c r="D1919" s="8"/>
      <c r="E1919" s="8"/>
      <c r="F1919" s="8"/>
      <c r="G1919"/>
      <c r="H1919" s="12"/>
      <c r="I1919" s="12"/>
    </row>
    <row r="1920" spans="1:9" x14ac:dyDescent="0.3">
      <c r="A1920" s="1"/>
      <c r="B1920" s="10"/>
      <c r="C1920" s="8"/>
      <c r="D1920" s="8"/>
      <c r="E1920" s="8"/>
      <c r="F1920" s="8"/>
      <c r="G1920"/>
      <c r="H1920" s="12"/>
      <c r="I1920" s="12"/>
    </row>
    <row r="1921" spans="1:9" x14ac:dyDescent="0.3">
      <c r="A1921" s="1"/>
      <c r="B1921" s="10"/>
      <c r="C1921" s="8"/>
      <c r="D1921" s="8"/>
      <c r="E1921" s="8"/>
      <c r="F1921" s="8"/>
      <c r="G1921"/>
      <c r="H1921" s="12"/>
      <c r="I1921" s="12"/>
    </row>
    <row r="1922" spans="1:9" x14ac:dyDescent="0.3">
      <c r="A1922" s="1"/>
      <c r="B1922" s="10"/>
      <c r="C1922" s="8"/>
      <c r="D1922" s="8"/>
      <c r="E1922" s="8"/>
      <c r="F1922" s="8"/>
      <c r="G1922"/>
      <c r="H1922" s="12"/>
      <c r="I1922" s="12"/>
    </row>
    <row r="1923" spans="1:9" x14ac:dyDescent="0.3">
      <c r="A1923" s="1"/>
      <c r="B1923" s="10"/>
      <c r="C1923" s="8"/>
      <c r="D1923" s="8"/>
      <c r="E1923" s="8"/>
      <c r="F1923" s="8"/>
      <c r="G1923"/>
      <c r="H1923" s="12"/>
      <c r="I1923" s="12"/>
    </row>
    <row r="1924" spans="1:9" x14ac:dyDescent="0.3">
      <c r="A1924" s="1"/>
      <c r="B1924" s="10"/>
      <c r="C1924" s="8"/>
      <c r="D1924" s="8"/>
      <c r="E1924" s="8"/>
      <c r="F1924" s="8"/>
      <c r="G1924"/>
      <c r="H1924" s="12"/>
      <c r="I1924" s="12"/>
    </row>
    <row r="1925" spans="1:9" x14ac:dyDescent="0.3">
      <c r="A1925" s="1"/>
      <c r="B1925" s="10"/>
      <c r="C1925" s="8"/>
      <c r="D1925" s="8"/>
      <c r="E1925" s="8"/>
      <c r="F1925" s="8"/>
      <c r="G1925"/>
      <c r="H1925" s="12"/>
      <c r="I1925" s="12"/>
    </row>
    <row r="1926" spans="1:9" x14ac:dyDescent="0.3">
      <c r="A1926" s="1"/>
      <c r="B1926" s="10"/>
      <c r="C1926" s="8"/>
      <c r="D1926" s="8"/>
      <c r="E1926" s="8"/>
      <c r="F1926" s="8"/>
      <c r="G1926"/>
      <c r="H1926" s="12"/>
      <c r="I1926" s="12"/>
    </row>
    <row r="1927" spans="1:9" x14ac:dyDescent="0.3">
      <c r="A1927" s="1"/>
      <c r="B1927" s="10"/>
      <c r="C1927" s="8"/>
      <c r="D1927" s="8"/>
      <c r="E1927" s="8"/>
      <c r="F1927" s="8"/>
      <c r="G1927"/>
      <c r="H1927" s="12"/>
      <c r="I1927" s="12"/>
    </row>
    <row r="1928" spans="1:9" x14ac:dyDescent="0.3">
      <c r="A1928" s="1"/>
      <c r="B1928" s="10"/>
      <c r="C1928" s="8"/>
      <c r="D1928" s="8"/>
      <c r="E1928" s="8"/>
      <c r="F1928" s="8"/>
      <c r="G1928"/>
      <c r="H1928" s="12"/>
      <c r="I1928" s="12"/>
    </row>
    <row r="1929" spans="1:9" x14ac:dyDescent="0.3">
      <c r="A1929" s="1"/>
      <c r="B1929" s="10"/>
      <c r="C1929" s="8"/>
      <c r="D1929" s="8"/>
      <c r="E1929" s="8"/>
      <c r="F1929" s="8"/>
      <c r="G1929"/>
      <c r="H1929" s="12"/>
      <c r="I1929" s="12"/>
    </row>
    <row r="1930" spans="1:9" x14ac:dyDescent="0.3">
      <c r="A1930" s="1"/>
      <c r="B1930" s="10"/>
      <c r="C1930" s="8"/>
      <c r="D1930" s="8"/>
      <c r="E1930" s="8"/>
      <c r="F1930" s="8"/>
      <c r="G1930"/>
      <c r="H1930" s="12"/>
      <c r="I1930" s="12"/>
    </row>
    <row r="1931" spans="1:9" x14ac:dyDescent="0.3">
      <c r="A1931" s="1"/>
      <c r="B1931" s="10"/>
      <c r="C1931" s="8"/>
      <c r="D1931" s="8"/>
      <c r="E1931" s="8"/>
      <c r="F1931" s="8"/>
      <c r="G1931"/>
      <c r="H1931" s="12"/>
      <c r="I1931" s="12"/>
    </row>
    <row r="1932" spans="1:9" x14ac:dyDescent="0.3">
      <c r="A1932" s="1"/>
      <c r="B1932" s="10"/>
      <c r="C1932" s="8"/>
      <c r="D1932" s="8"/>
      <c r="E1932" s="8"/>
      <c r="F1932" s="8"/>
      <c r="G1932"/>
      <c r="H1932" s="12"/>
      <c r="I1932" s="12"/>
    </row>
    <row r="1933" spans="1:9" x14ac:dyDescent="0.3">
      <c r="A1933" s="1"/>
      <c r="B1933" s="10"/>
      <c r="C1933" s="8"/>
      <c r="D1933" s="8"/>
      <c r="E1933" s="8"/>
      <c r="F1933" s="8"/>
      <c r="G1933"/>
      <c r="H1933" s="12"/>
      <c r="I1933" s="12"/>
    </row>
    <row r="1934" spans="1:9" x14ac:dyDescent="0.3">
      <c r="A1934" s="1"/>
      <c r="B1934" s="10"/>
      <c r="C1934" s="8"/>
      <c r="D1934" s="8"/>
      <c r="E1934" s="8"/>
      <c r="F1934" s="8"/>
      <c r="G1934"/>
      <c r="H1934" s="12"/>
      <c r="I1934" s="12"/>
    </row>
    <row r="1935" spans="1:9" x14ac:dyDescent="0.3">
      <c r="A1935" s="1"/>
      <c r="B1935" s="10"/>
      <c r="C1935" s="8"/>
      <c r="D1935" s="8"/>
      <c r="E1935" s="8"/>
      <c r="F1935" s="8"/>
      <c r="G1935"/>
      <c r="H1935" s="12"/>
      <c r="I1935" s="12"/>
    </row>
    <row r="1936" spans="1:9" x14ac:dyDescent="0.3">
      <c r="A1936" s="1"/>
      <c r="B1936" s="10"/>
      <c r="C1936" s="8"/>
      <c r="D1936" s="8"/>
      <c r="E1936" s="8"/>
      <c r="F1936" s="8"/>
      <c r="G1936"/>
      <c r="H1936" s="12"/>
      <c r="I1936" s="12"/>
    </row>
    <row r="1937" spans="1:9" x14ac:dyDescent="0.3">
      <c r="A1937" s="1"/>
      <c r="B1937" s="10"/>
      <c r="C1937" s="8"/>
      <c r="D1937" s="8"/>
      <c r="E1937" s="8"/>
      <c r="F1937" s="8"/>
      <c r="G1937"/>
      <c r="H1937" s="12"/>
      <c r="I1937" s="12"/>
    </row>
    <row r="1938" spans="1:9" x14ac:dyDescent="0.3">
      <c r="A1938" s="1"/>
      <c r="B1938" s="10"/>
      <c r="C1938" s="8"/>
      <c r="D1938" s="8"/>
      <c r="E1938" s="8"/>
      <c r="F1938" s="8"/>
      <c r="G1938"/>
      <c r="H1938" s="12"/>
      <c r="I1938" s="12"/>
    </row>
    <row r="1939" spans="1:9" x14ac:dyDescent="0.3">
      <c r="A1939" s="1"/>
      <c r="B1939" s="10"/>
      <c r="C1939" s="8"/>
      <c r="D1939" s="8"/>
      <c r="E1939" s="8"/>
      <c r="F1939" s="8"/>
      <c r="G1939"/>
      <c r="H1939" s="12"/>
      <c r="I1939" s="12"/>
    </row>
    <row r="1940" spans="1:9" x14ac:dyDescent="0.3">
      <c r="A1940" s="1"/>
      <c r="B1940" s="10"/>
      <c r="C1940" s="8"/>
      <c r="D1940" s="8"/>
      <c r="E1940" s="8"/>
      <c r="F1940" s="8"/>
      <c r="G1940"/>
      <c r="H1940" s="12"/>
      <c r="I1940" s="12"/>
    </row>
    <row r="1941" spans="1:9" x14ac:dyDescent="0.3">
      <c r="A1941" s="1"/>
      <c r="B1941" s="10"/>
      <c r="C1941" s="8"/>
      <c r="D1941" s="8"/>
      <c r="E1941" s="8"/>
      <c r="F1941" s="8"/>
      <c r="G1941"/>
      <c r="H1941" s="12"/>
      <c r="I1941" s="12"/>
    </row>
    <row r="1942" spans="1:9" x14ac:dyDescent="0.3">
      <c r="A1942" s="1"/>
      <c r="B1942" s="10"/>
      <c r="C1942" s="8"/>
      <c r="D1942" s="8"/>
      <c r="E1942" s="8"/>
      <c r="F1942" s="8"/>
      <c r="G1942"/>
      <c r="H1942" s="12"/>
      <c r="I1942" s="12"/>
    </row>
    <row r="1943" spans="1:9" x14ac:dyDescent="0.3">
      <c r="A1943" s="1"/>
      <c r="B1943" s="10"/>
      <c r="C1943" s="8"/>
      <c r="D1943" s="8"/>
      <c r="E1943" s="8"/>
      <c r="F1943" s="8"/>
      <c r="G1943"/>
      <c r="H1943" s="12"/>
      <c r="I1943" s="12"/>
    </row>
    <row r="1944" spans="1:9" x14ac:dyDescent="0.3">
      <c r="A1944" s="1"/>
      <c r="B1944" s="10"/>
      <c r="C1944" s="8"/>
      <c r="D1944" s="8"/>
      <c r="E1944" s="8"/>
      <c r="F1944" s="8"/>
      <c r="G1944"/>
      <c r="H1944" s="12"/>
      <c r="I1944" s="12"/>
    </row>
    <row r="1945" spans="1:9" x14ac:dyDescent="0.3">
      <c r="A1945" s="1"/>
      <c r="B1945" s="10"/>
      <c r="C1945" s="8"/>
      <c r="D1945" s="8"/>
      <c r="E1945" s="8"/>
      <c r="F1945" s="8"/>
      <c r="G1945"/>
      <c r="H1945" s="12"/>
      <c r="I1945" s="12"/>
    </row>
    <row r="1946" spans="1:9" x14ac:dyDescent="0.3">
      <c r="A1946" s="1"/>
      <c r="B1946" s="10"/>
      <c r="C1946" s="8"/>
      <c r="D1946" s="8"/>
      <c r="E1946" s="8"/>
      <c r="F1946" s="8"/>
      <c r="G1946"/>
      <c r="H1946" s="12"/>
      <c r="I1946" s="12"/>
    </row>
    <row r="1947" spans="1:9" x14ac:dyDescent="0.3">
      <c r="A1947" s="1"/>
      <c r="B1947" s="10"/>
      <c r="C1947" s="8"/>
      <c r="D1947" s="8"/>
      <c r="E1947" s="8"/>
      <c r="F1947" s="8"/>
      <c r="G1947"/>
      <c r="H1947" s="12"/>
      <c r="I1947" s="12"/>
    </row>
    <row r="1948" spans="1:9" x14ac:dyDescent="0.3">
      <c r="A1948" s="1"/>
      <c r="B1948" s="10"/>
      <c r="C1948" s="8"/>
      <c r="D1948" s="8"/>
      <c r="E1948" s="8"/>
      <c r="F1948" s="8"/>
      <c r="G1948"/>
      <c r="H1948" s="12"/>
      <c r="I1948" s="12"/>
    </row>
    <row r="1949" spans="1:9" x14ac:dyDescent="0.3">
      <c r="A1949" s="1"/>
      <c r="B1949" s="10"/>
      <c r="C1949" s="8"/>
      <c r="D1949" s="8"/>
      <c r="E1949" s="8"/>
      <c r="F1949" s="8"/>
      <c r="G1949"/>
      <c r="H1949" s="12"/>
      <c r="I1949" s="12"/>
    </row>
    <row r="1950" spans="1:9" x14ac:dyDescent="0.3">
      <c r="A1950" s="1"/>
      <c r="B1950" s="10"/>
      <c r="C1950" s="8"/>
      <c r="D1950" s="8"/>
      <c r="E1950" s="8"/>
      <c r="F1950" s="8"/>
      <c r="G1950"/>
      <c r="H1950" s="12"/>
      <c r="I1950" s="12"/>
    </row>
    <row r="1951" spans="1:9" x14ac:dyDescent="0.3">
      <c r="A1951" s="1"/>
      <c r="B1951" s="10"/>
      <c r="C1951" s="8"/>
      <c r="D1951" s="8"/>
      <c r="E1951" s="8"/>
      <c r="F1951" s="8"/>
      <c r="G1951"/>
      <c r="H1951" s="12"/>
      <c r="I1951" s="12"/>
    </row>
    <row r="1952" spans="1:9" x14ac:dyDescent="0.3">
      <c r="A1952" s="1"/>
      <c r="B1952" s="10"/>
      <c r="C1952" s="8"/>
      <c r="D1952" s="8"/>
      <c r="E1952" s="8"/>
      <c r="F1952" s="8"/>
      <c r="G1952"/>
      <c r="H1952" s="12"/>
      <c r="I1952" s="12"/>
    </row>
    <row r="1953" spans="1:9" x14ac:dyDescent="0.3">
      <c r="A1953" s="1"/>
      <c r="B1953" s="10"/>
      <c r="C1953" s="8"/>
      <c r="D1953" s="8"/>
      <c r="E1953" s="8"/>
      <c r="F1953" s="8"/>
      <c r="G1953"/>
      <c r="H1953" s="12"/>
      <c r="I1953" s="12"/>
    </row>
    <row r="1954" spans="1:9" x14ac:dyDescent="0.3">
      <c r="A1954" s="1"/>
      <c r="B1954" s="10"/>
      <c r="C1954" s="8"/>
      <c r="D1954" s="8"/>
      <c r="E1954" s="8"/>
      <c r="F1954" s="8"/>
      <c r="G1954"/>
      <c r="H1954" s="12"/>
      <c r="I1954" s="12"/>
    </row>
    <row r="1955" spans="1:9" x14ac:dyDescent="0.3">
      <c r="A1955" s="1"/>
      <c r="B1955" s="10"/>
      <c r="C1955" s="8"/>
      <c r="D1955" s="8"/>
      <c r="E1955" s="8"/>
      <c r="F1955" s="8"/>
      <c r="G1955"/>
      <c r="H1955" s="12"/>
      <c r="I1955" s="12"/>
    </row>
    <row r="1956" spans="1:9" x14ac:dyDescent="0.3">
      <c r="A1956" s="1"/>
      <c r="B1956" s="10"/>
      <c r="C1956" s="8"/>
      <c r="D1956" s="8"/>
      <c r="E1956" s="8"/>
      <c r="F1956" s="8"/>
      <c r="G1956"/>
      <c r="H1956" s="12"/>
      <c r="I1956" s="12"/>
    </row>
    <row r="1957" spans="1:9" x14ac:dyDescent="0.3">
      <c r="A1957" s="1"/>
      <c r="B1957" s="10"/>
      <c r="C1957" s="8"/>
      <c r="D1957" s="8"/>
      <c r="E1957" s="8"/>
      <c r="F1957" s="8"/>
      <c r="G1957"/>
      <c r="H1957" s="12"/>
      <c r="I1957" s="12"/>
    </row>
    <row r="1958" spans="1:9" x14ac:dyDescent="0.3">
      <c r="A1958" s="1"/>
      <c r="B1958" s="10"/>
      <c r="C1958" s="8"/>
      <c r="D1958" s="8"/>
      <c r="E1958" s="8"/>
      <c r="F1958" s="8"/>
      <c r="G1958"/>
      <c r="H1958" s="12"/>
      <c r="I1958" s="12"/>
    </row>
    <row r="1959" spans="1:9" x14ac:dyDescent="0.3">
      <c r="A1959" s="1"/>
      <c r="B1959" s="10"/>
      <c r="C1959" s="8"/>
      <c r="D1959" s="8"/>
      <c r="E1959" s="8"/>
      <c r="F1959" s="8"/>
      <c r="G1959"/>
      <c r="H1959" s="12"/>
      <c r="I1959" s="12"/>
    </row>
    <row r="1960" spans="1:9" x14ac:dyDescent="0.3">
      <c r="A1960" s="1"/>
      <c r="B1960" s="10"/>
      <c r="C1960" s="8"/>
      <c r="D1960" s="8"/>
      <c r="E1960" s="8"/>
      <c r="F1960" s="8"/>
      <c r="G1960"/>
      <c r="H1960" s="12"/>
      <c r="I1960" s="12"/>
    </row>
    <row r="1961" spans="1:9" x14ac:dyDescent="0.3">
      <c r="A1961" s="1"/>
      <c r="B1961" s="10"/>
      <c r="C1961" s="8"/>
      <c r="D1961" s="8"/>
      <c r="E1961" s="8"/>
      <c r="F1961" s="8"/>
      <c r="G1961"/>
      <c r="H1961" s="12"/>
      <c r="I1961" s="12"/>
    </row>
    <row r="1962" spans="1:9" x14ac:dyDescent="0.3">
      <c r="A1962" s="1"/>
      <c r="B1962" s="10"/>
      <c r="C1962" s="8"/>
      <c r="D1962" s="8"/>
      <c r="E1962" s="8"/>
      <c r="F1962" s="8"/>
      <c r="G1962"/>
      <c r="H1962" s="12"/>
      <c r="I1962" s="12"/>
    </row>
    <row r="1963" spans="1:9" x14ac:dyDescent="0.3">
      <c r="A1963" s="1"/>
      <c r="B1963" s="10"/>
      <c r="C1963" s="8"/>
      <c r="D1963" s="8"/>
      <c r="E1963" s="8"/>
      <c r="F1963" s="8"/>
      <c r="G1963"/>
      <c r="H1963" s="12"/>
      <c r="I1963" s="12"/>
    </row>
    <row r="1964" spans="1:9" x14ac:dyDescent="0.3">
      <c r="A1964" s="1"/>
      <c r="B1964" s="10"/>
      <c r="C1964" s="8"/>
      <c r="D1964" s="8"/>
      <c r="E1964" s="8"/>
      <c r="F1964" s="8"/>
      <c r="G1964"/>
      <c r="H1964" s="12"/>
      <c r="I1964" s="12"/>
    </row>
    <row r="1965" spans="1:9" x14ac:dyDescent="0.3">
      <c r="A1965" s="1"/>
      <c r="B1965" s="10"/>
      <c r="C1965" s="8"/>
      <c r="D1965" s="8"/>
      <c r="E1965" s="8"/>
      <c r="F1965" s="8"/>
      <c r="G1965"/>
      <c r="H1965" s="12"/>
      <c r="I1965" s="12"/>
    </row>
    <row r="1966" spans="1:9" x14ac:dyDescent="0.3">
      <c r="A1966" s="1"/>
      <c r="B1966" s="10"/>
      <c r="C1966" s="8"/>
      <c r="D1966" s="8"/>
      <c r="E1966" s="8"/>
      <c r="F1966" s="8"/>
      <c r="G1966"/>
      <c r="H1966" s="12"/>
      <c r="I1966" s="12"/>
    </row>
    <row r="1967" spans="1:9" x14ac:dyDescent="0.3">
      <c r="A1967" s="1"/>
      <c r="B1967" s="10"/>
      <c r="C1967" s="8"/>
      <c r="D1967" s="8"/>
      <c r="E1967" s="8"/>
      <c r="F1967" s="8"/>
      <c r="G1967"/>
      <c r="H1967" s="12"/>
      <c r="I1967" s="12"/>
    </row>
    <row r="1968" spans="1:9" x14ac:dyDescent="0.3">
      <c r="A1968" s="1"/>
      <c r="B1968" s="10"/>
      <c r="C1968" s="8"/>
      <c r="D1968" s="8"/>
      <c r="E1968" s="8"/>
      <c r="F1968" s="8"/>
      <c r="G1968"/>
      <c r="H1968" s="12"/>
      <c r="I1968" s="12"/>
    </row>
    <row r="1969" spans="1:9" x14ac:dyDescent="0.3">
      <c r="A1969" s="1"/>
      <c r="B1969" s="10"/>
      <c r="C1969" s="8"/>
      <c r="D1969" s="8"/>
      <c r="E1969" s="8"/>
      <c r="F1969" s="8"/>
      <c r="G1969"/>
      <c r="H1969" s="12"/>
      <c r="I1969" s="12"/>
    </row>
    <row r="1970" spans="1:9" x14ac:dyDescent="0.3">
      <c r="A1970" s="1"/>
      <c r="B1970" s="10"/>
      <c r="C1970" s="8"/>
      <c r="D1970" s="8"/>
      <c r="E1970" s="8"/>
      <c r="F1970" s="8"/>
      <c r="G1970"/>
      <c r="H1970" s="12"/>
      <c r="I1970" s="12"/>
    </row>
    <row r="1971" spans="1:9" x14ac:dyDescent="0.3">
      <c r="A1971" s="1"/>
      <c r="B1971" s="10"/>
      <c r="C1971" s="8"/>
      <c r="D1971" s="8"/>
      <c r="E1971" s="8"/>
      <c r="F1971" s="8"/>
      <c r="G1971"/>
      <c r="H1971" s="12"/>
      <c r="I1971" s="12"/>
    </row>
    <row r="1972" spans="1:9" x14ac:dyDescent="0.3">
      <c r="A1972" s="1"/>
      <c r="B1972" s="10"/>
      <c r="C1972" s="8"/>
      <c r="D1972" s="8"/>
      <c r="E1972" s="8"/>
      <c r="F1972" s="8"/>
      <c r="G1972"/>
      <c r="H1972" s="12"/>
      <c r="I1972" s="12"/>
    </row>
    <row r="1973" spans="1:9" x14ac:dyDescent="0.3">
      <c r="A1973" s="1"/>
      <c r="B1973" s="10"/>
      <c r="C1973" s="8"/>
      <c r="D1973" s="8"/>
      <c r="E1973" s="8"/>
      <c r="F1973" s="8"/>
      <c r="G1973"/>
      <c r="H1973" s="12"/>
      <c r="I1973" s="12"/>
    </row>
    <row r="1974" spans="1:9" x14ac:dyDescent="0.3">
      <c r="A1974" s="1"/>
      <c r="B1974" s="10"/>
      <c r="C1974" s="8"/>
      <c r="D1974" s="8"/>
      <c r="E1974" s="8"/>
      <c r="F1974" s="8"/>
      <c r="G1974"/>
      <c r="H1974" s="12"/>
      <c r="I1974" s="12"/>
    </row>
    <row r="1975" spans="1:9" x14ac:dyDescent="0.3">
      <c r="A1975" s="1"/>
      <c r="B1975" s="10"/>
      <c r="C1975" s="8"/>
      <c r="D1975" s="8"/>
      <c r="E1975" s="8"/>
      <c r="F1975" s="8"/>
      <c r="G1975"/>
      <c r="H1975" s="12"/>
      <c r="I1975" s="12"/>
    </row>
    <row r="1976" spans="1:9" x14ac:dyDescent="0.3">
      <c r="A1976" s="1"/>
      <c r="B1976" s="10"/>
      <c r="C1976" s="8"/>
      <c r="D1976" s="8"/>
      <c r="E1976" s="8"/>
      <c r="F1976" s="8"/>
      <c r="G1976"/>
      <c r="H1976" s="12"/>
      <c r="I1976" s="12"/>
    </row>
    <row r="1977" spans="1:9" x14ac:dyDescent="0.3">
      <c r="A1977" s="1"/>
      <c r="B1977" s="10"/>
      <c r="C1977" s="8"/>
      <c r="D1977" s="8"/>
      <c r="E1977" s="8"/>
      <c r="F1977" s="8"/>
      <c r="G1977"/>
      <c r="H1977" s="12"/>
      <c r="I1977" s="12"/>
    </row>
    <row r="1978" spans="1:9" x14ac:dyDescent="0.3">
      <c r="A1978" s="1"/>
      <c r="B1978" s="10"/>
      <c r="C1978" s="8"/>
      <c r="D1978" s="8"/>
      <c r="E1978" s="8"/>
      <c r="F1978" s="8"/>
      <c r="G1978"/>
      <c r="H1978" s="12"/>
      <c r="I1978" s="12"/>
    </row>
    <row r="1979" spans="1:9" x14ac:dyDescent="0.3">
      <c r="A1979" s="1"/>
      <c r="B1979" s="10"/>
      <c r="C1979" s="8"/>
      <c r="D1979" s="8"/>
      <c r="E1979" s="8"/>
      <c r="F1979" s="8"/>
      <c r="G1979"/>
      <c r="H1979" s="12"/>
      <c r="I1979" s="12"/>
    </row>
    <row r="1980" spans="1:9" x14ac:dyDescent="0.3">
      <c r="A1980" s="1"/>
      <c r="B1980" s="10"/>
      <c r="C1980" s="8"/>
      <c r="D1980" s="8"/>
      <c r="E1980" s="8"/>
      <c r="F1980" s="8"/>
      <c r="G1980"/>
      <c r="H1980" s="12"/>
      <c r="I1980" s="12"/>
    </row>
    <row r="1981" spans="1:9" x14ac:dyDescent="0.3">
      <c r="A1981" s="1"/>
      <c r="B1981" s="10"/>
      <c r="C1981" s="8"/>
      <c r="D1981" s="8"/>
      <c r="E1981" s="8"/>
      <c r="F1981" s="8"/>
      <c r="G1981"/>
      <c r="H1981" s="12"/>
      <c r="I1981" s="12"/>
    </row>
    <row r="1982" spans="1:9" x14ac:dyDescent="0.3">
      <c r="A1982" s="1"/>
      <c r="B1982" s="10"/>
      <c r="C1982" s="8"/>
      <c r="D1982" s="8"/>
      <c r="E1982" s="8"/>
      <c r="F1982" s="8"/>
      <c r="G1982"/>
      <c r="H1982" s="12"/>
      <c r="I1982" s="12"/>
    </row>
    <row r="1983" spans="1:9" x14ac:dyDescent="0.3">
      <c r="A1983" s="1"/>
      <c r="B1983" s="10"/>
      <c r="C1983" s="8"/>
      <c r="D1983" s="8"/>
      <c r="E1983" s="8"/>
      <c r="F1983" s="8"/>
      <c r="G1983"/>
      <c r="H1983" s="12"/>
      <c r="I1983" s="12"/>
    </row>
    <row r="1984" spans="1:9" x14ac:dyDescent="0.3">
      <c r="A1984" s="1"/>
      <c r="B1984" s="10"/>
      <c r="C1984" s="8"/>
      <c r="D1984" s="8"/>
      <c r="E1984" s="8"/>
      <c r="F1984" s="8"/>
      <c r="G1984"/>
      <c r="H1984" s="12"/>
      <c r="I1984" s="12"/>
    </row>
    <row r="1985" spans="1:9" x14ac:dyDescent="0.3">
      <c r="A1985" s="1"/>
      <c r="B1985" s="10"/>
      <c r="C1985" s="8"/>
      <c r="D1985" s="8"/>
      <c r="E1985" s="8"/>
      <c r="F1985" s="8"/>
      <c r="G1985"/>
      <c r="H1985" s="12"/>
      <c r="I1985" s="12"/>
    </row>
    <row r="1986" spans="1:9" x14ac:dyDescent="0.3">
      <c r="A1986" s="1"/>
      <c r="B1986" s="10"/>
      <c r="C1986" s="8"/>
      <c r="D1986" s="8"/>
      <c r="E1986" s="8"/>
      <c r="F1986" s="8"/>
      <c r="G1986"/>
      <c r="H1986" s="12"/>
      <c r="I1986" s="12"/>
    </row>
    <row r="1987" spans="1:9" x14ac:dyDescent="0.3">
      <c r="A1987" s="1"/>
      <c r="B1987" s="10"/>
      <c r="C1987" s="8"/>
      <c r="D1987" s="8"/>
      <c r="E1987" s="8"/>
      <c r="F1987" s="8"/>
      <c r="G1987"/>
      <c r="H1987" s="12"/>
      <c r="I1987" s="12"/>
    </row>
    <row r="1988" spans="1:9" x14ac:dyDescent="0.3">
      <c r="A1988" s="1"/>
      <c r="B1988" s="10"/>
      <c r="C1988" s="8"/>
      <c r="D1988" s="8"/>
      <c r="E1988" s="8"/>
      <c r="F1988" s="8"/>
      <c r="G1988"/>
      <c r="H1988" s="12"/>
      <c r="I1988" s="12"/>
    </row>
    <row r="1989" spans="1:9" x14ac:dyDescent="0.3">
      <c r="A1989" s="1"/>
      <c r="B1989" s="10"/>
      <c r="C1989" s="8"/>
      <c r="D1989" s="8"/>
      <c r="E1989" s="8"/>
      <c r="F1989" s="8"/>
      <c r="G1989"/>
      <c r="H1989" s="12"/>
      <c r="I1989" s="12"/>
    </row>
    <row r="1990" spans="1:9" x14ac:dyDescent="0.3">
      <c r="A1990" s="1"/>
      <c r="B1990" s="10"/>
      <c r="C1990" s="8"/>
      <c r="D1990" s="8"/>
      <c r="E1990" s="8"/>
      <c r="F1990" s="8"/>
      <c r="G1990"/>
      <c r="H1990" s="12"/>
      <c r="I1990" s="12"/>
    </row>
    <row r="1991" spans="1:9" x14ac:dyDescent="0.3">
      <c r="A1991" s="1"/>
      <c r="B1991" s="10"/>
      <c r="C1991" s="8"/>
      <c r="D1991" s="8"/>
      <c r="E1991" s="8"/>
      <c r="F1991" s="8"/>
      <c r="G1991"/>
      <c r="H1991" s="12"/>
      <c r="I1991" s="12"/>
    </row>
    <row r="1992" spans="1:9" x14ac:dyDescent="0.3">
      <c r="A1992" s="1"/>
      <c r="B1992" s="10"/>
      <c r="C1992" s="8"/>
      <c r="D1992" s="8"/>
      <c r="E1992" s="8"/>
      <c r="F1992" s="8"/>
      <c r="G1992"/>
      <c r="H1992" s="12"/>
      <c r="I1992" s="12"/>
    </row>
    <row r="1993" spans="1:9" x14ac:dyDescent="0.3">
      <c r="A1993" s="1"/>
      <c r="B1993" s="10"/>
      <c r="C1993" s="8"/>
      <c r="D1993" s="8"/>
      <c r="E1993" s="8"/>
      <c r="F1993" s="8"/>
      <c r="G1993"/>
      <c r="H1993" s="12"/>
      <c r="I1993" s="12"/>
    </row>
    <row r="1994" spans="1:9" x14ac:dyDescent="0.3">
      <c r="A1994" s="1"/>
      <c r="B1994" s="10"/>
      <c r="C1994" s="8"/>
      <c r="D1994" s="8"/>
      <c r="E1994" s="8"/>
      <c r="F1994" s="8"/>
      <c r="G1994"/>
      <c r="H1994" s="12"/>
      <c r="I1994" s="12"/>
    </row>
    <row r="1995" spans="1:9" x14ac:dyDescent="0.3">
      <c r="A1995" s="1"/>
      <c r="B1995" s="10"/>
      <c r="C1995" s="8"/>
      <c r="D1995" s="8"/>
      <c r="E1995" s="8"/>
      <c r="F1995" s="8"/>
      <c r="G1995"/>
      <c r="H1995" s="12"/>
      <c r="I1995" s="12"/>
    </row>
    <row r="1996" spans="1:9" x14ac:dyDescent="0.3">
      <c r="A1996" s="1"/>
      <c r="B1996" s="10"/>
      <c r="C1996" s="8"/>
      <c r="D1996" s="8"/>
      <c r="E1996" s="8"/>
      <c r="F1996" s="8"/>
      <c r="G1996"/>
      <c r="H1996" s="12"/>
      <c r="I1996" s="12"/>
    </row>
    <row r="1997" spans="1:9" x14ac:dyDescent="0.3">
      <c r="A1997" s="1"/>
      <c r="B1997" s="10"/>
      <c r="C1997" s="8"/>
      <c r="D1997" s="8"/>
      <c r="E1997" s="8"/>
      <c r="F1997" s="8"/>
      <c r="G1997"/>
      <c r="H1997" s="12"/>
      <c r="I1997" s="12"/>
    </row>
    <row r="1998" spans="1:9" x14ac:dyDescent="0.3">
      <c r="A1998" s="1"/>
      <c r="B1998" s="10"/>
      <c r="C1998" s="8"/>
      <c r="D1998" s="8"/>
      <c r="E1998" s="8"/>
      <c r="F1998" s="8"/>
      <c r="G1998"/>
      <c r="H1998" s="12"/>
      <c r="I1998" s="12"/>
    </row>
    <row r="1999" spans="1:9" x14ac:dyDescent="0.3">
      <c r="A1999" s="1"/>
      <c r="B1999" s="10"/>
      <c r="C1999" s="8"/>
      <c r="D1999" s="8"/>
      <c r="E1999" s="8"/>
      <c r="F1999" s="8"/>
      <c r="G1999"/>
      <c r="H1999" s="12"/>
      <c r="I1999" s="12"/>
    </row>
    <row r="2000" spans="1:9" x14ac:dyDescent="0.3">
      <c r="A2000" s="1"/>
      <c r="B2000" s="10"/>
      <c r="C2000" s="8"/>
      <c r="D2000" s="8"/>
      <c r="E2000" s="8"/>
      <c r="F2000" s="8"/>
      <c r="G2000"/>
      <c r="H2000" s="12"/>
      <c r="I2000" s="12"/>
    </row>
    <row r="2001" spans="1:9" x14ac:dyDescent="0.3">
      <c r="A2001" s="1"/>
      <c r="B2001" s="10"/>
      <c r="C2001" s="8"/>
      <c r="D2001" s="8"/>
      <c r="E2001" s="8"/>
      <c r="F2001" s="8"/>
      <c r="G2001"/>
      <c r="H2001" s="12"/>
      <c r="I2001" s="12"/>
    </row>
    <row r="2002" spans="1:9" x14ac:dyDescent="0.3">
      <c r="A2002" s="1"/>
      <c r="B2002" s="10"/>
      <c r="C2002" s="8"/>
      <c r="D2002" s="8"/>
      <c r="E2002" s="8"/>
      <c r="F2002" s="8"/>
      <c r="G2002"/>
      <c r="H2002" s="12"/>
      <c r="I2002" s="12"/>
    </row>
    <row r="2003" spans="1:9" x14ac:dyDescent="0.3">
      <c r="A2003" s="1"/>
      <c r="B2003" s="10"/>
      <c r="C2003" s="8"/>
      <c r="D2003" s="8"/>
      <c r="E2003" s="8"/>
      <c r="F2003" s="8"/>
      <c r="G2003"/>
      <c r="H2003" s="12"/>
      <c r="I2003" s="12"/>
    </row>
    <row r="2004" spans="1:9" x14ac:dyDescent="0.3">
      <c r="A2004" s="1"/>
      <c r="B2004" s="10"/>
      <c r="C2004" s="8"/>
      <c r="D2004" s="8"/>
      <c r="E2004" s="8"/>
      <c r="F2004" s="8"/>
      <c r="G2004"/>
      <c r="H2004" s="12"/>
      <c r="I2004" s="12"/>
    </row>
    <row r="2005" spans="1:9" x14ac:dyDescent="0.3">
      <c r="A2005" s="1"/>
      <c r="B2005" s="10"/>
      <c r="C2005" s="8"/>
      <c r="D2005" s="8"/>
      <c r="E2005" s="8"/>
      <c r="F2005" s="8"/>
      <c r="G2005"/>
      <c r="H2005" s="12"/>
      <c r="I2005" s="12"/>
    </row>
    <row r="2006" spans="1:9" x14ac:dyDescent="0.3">
      <c r="A2006" s="1"/>
      <c r="B2006" s="10"/>
      <c r="C2006" s="8"/>
      <c r="D2006" s="8"/>
      <c r="E2006" s="8"/>
      <c r="F2006" s="8"/>
      <c r="G2006"/>
      <c r="H2006" s="12"/>
      <c r="I2006" s="12"/>
    </row>
    <row r="2007" spans="1:9" x14ac:dyDescent="0.3">
      <c r="A2007" s="1"/>
      <c r="B2007" s="10"/>
      <c r="C2007" s="8"/>
      <c r="D2007" s="8"/>
      <c r="E2007" s="8"/>
      <c r="F2007" s="8"/>
      <c r="G2007"/>
      <c r="H2007" s="12"/>
      <c r="I2007" s="12"/>
    </row>
    <row r="2008" spans="1:9" x14ac:dyDescent="0.3">
      <c r="A2008" s="1"/>
      <c r="B2008" s="10"/>
      <c r="C2008" s="8"/>
      <c r="D2008" s="8"/>
      <c r="E2008" s="8"/>
      <c r="F2008" s="8"/>
      <c r="G2008"/>
      <c r="H2008" s="12"/>
      <c r="I2008" s="12"/>
    </row>
    <row r="2009" spans="1:9" x14ac:dyDescent="0.3">
      <c r="A2009" s="1"/>
      <c r="B2009" s="10"/>
      <c r="C2009" s="8"/>
      <c r="D2009" s="8"/>
      <c r="E2009" s="8"/>
      <c r="F2009" s="8"/>
      <c r="G2009"/>
      <c r="H2009" s="12"/>
      <c r="I2009" s="12"/>
    </row>
    <row r="2010" spans="1:9" x14ac:dyDescent="0.3">
      <c r="A2010" s="1"/>
      <c r="B2010" s="10"/>
      <c r="C2010" s="8"/>
      <c r="D2010" s="8"/>
      <c r="E2010" s="8"/>
      <c r="F2010" s="8"/>
      <c r="G2010"/>
      <c r="H2010" s="12"/>
      <c r="I2010" s="12"/>
    </row>
    <row r="2011" spans="1:9" x14ac:dyDescent="0.3">
      <c r="A2011" s="1"/>
      <c r="B2011" s="10"/>
      <c r="C2011" s="8"/>
      <c r="D2011" s="8"/>
      <c r="E2011" s="8"/>
      <c r="F2011" s="8"/>
      <c r="G2011"/>
      <c r="H2011" s="12"/>
      <c r="I2011" s="12"/>
    </row>
    <row r="2012" spans="1:9" x14ac:dyDescent="0.3">
      <c r="A2012" s="1"/>
      <c r="B2012" s="10"/>
      <c r="C2012" s="8"/>
      <c r="D2012" s="8"/>
      <c r="E2012" s="8"/>
      <c r="F2012" s="8"/>
      <c r="G2012"/>
      <c r="H2012" s="12"/>
      <c r="I2012" s="12"/>
    </row>
    <row r="2013" spans="1:9" x14ac:dyDescent="0.3">
      <c r="A2013" s="1"/>
      <c r="B2013" s="10"/>
      <c r="C2013" s="8"/>
      <c r="D2013" s="8"/>
      <c r="E2013" s="8"/>
      <c r="F2013" s="8"/>
      <c r="G2013"/>
      <c r="H2013" s="12"/>
      <c r="I2013" s="12"/>
    </row>
    <row r="2014" spans="1:9" x14ac:dyDescent="0.3">
      <c r="A2014" s="1"/>
      <c r="B2014" s="10"/>
      <c r="C2014" s="8"/>
      <c r="D2014" s="8"/>
      <c r="E2014" s="8"/>
      <c r="F2014" s="8"/>
      <c r="G2014"/>
      <c r="H2014" s="12"/>
      <c r="I2014" s="12"/>
    </row>
    <row r="2015" spans="1:9" x14ac:dyDescent="0.3">
      <c r="A2015" s="1"/>
      <c r="B2015" s="10"/>
      <c r="C2015" s="8"/>
      <c r="D2015" s="8"/>
      <c r="E2015" s="8"/>
      <c r="F2015" s="8"/>
      <c r="G2015"/>
      <c r="H2015" s="12"/>
      <c r="I2015" s="12"/>
    </row>
    <row r="2016" spans="1:9" x14ac:dyDescent="0.3">
      <c r="A2016" s="1"/>
      <c r="B2016" s="10"/>
      <c r="C2016" s="8"/>
      <c r="D2016" s="8"/>
      <c r="E2016" s="8"/>
      <c r="F2016" s="8"/>
      <c r="G2016"/>
      <c r="H2016" s="12"/>
      <c r="I2016" s="12"/>
    </row>
    <row r="2017" spans="1:9" x14ac:dyDescent="0.3">
      <c r="A2017" s="1"/>
      <c r="B2017" s="10"/>
      <c r="C2017" s="8"/>
      <c r="D2017" s="8"/>
      <c r="E2017" s="8"/>
      <c r="F2017" s="8"/>
      <c r="G2017"/>
      <c r="H2017" s="12"/>
      <c r="I2017" s="12"/>
    </row>
    <row r="2018" spans="1:9" x14ac:dyDescent="0.3">
      <c r="A2018" s="1"/>
      <c r="B2018" s="10"/>
      <c r="C2018" s="8"/>
      <c r="D2018" s="8"/>
      <c r="E2018" s="8"/>
      <c r="F2018" s="8"/>
      <c r="G2018"/>
      <c r="H2018" s="12"/>
      <c r="I2018" s="12"/>
    </row>
    <row r="2019" spans="1:9" x14ac:dyDescent="0.3">
      <c r="A2019" s="1"/>
      <c r="B2019" s="10"/>
      <c r="C2019" s="8"/>
      <c r="D2019" s="8"/>
      <c r="E2019" s="8"/>
      <c r="F2019" s="8"/>
      <c r="G2019"/>
      <c r="H2019" s="12"/>
      <c r="I2019" s="12"/>
    </row>
    <row r="2020" spans="1:9" x14ac:dyDescent="0.3">
      <c r="A2020" s="1"/>
      <c r="B2020" s="10"/>
      <c r="C2020" s="8"/>
      <c r="D2020" s="8"/>
      <c r="E2020" s="8"/>
      <c r="F2020" s="8"/>
      <c r="G2020"/>
      <c r="H2020" s="12"/>
      <c r="I2020" s="12"/>
    </row>
    <row r="2021" spans="1:9" x14ac:dyDescent="0.3">
      <c r="A2021" s="1"/>
      <c r="B2021" s="10"/>
      <c r="C2021" s="8"/>
      <c r="D2021" s="8"/>
      <c r="E2021" s="8"/>
      <c r="F2021" s="8"/>
      <c r="G2021"/>
      <c r="H2021" s="12"/>
      <c r="I2021" s="12"/>
    </row>
    <row r="2022" spans="1:9" x14ac:dyDescent="0.3">
      <c r="A2022" s="1"/>
      <c r="B2022" s="10"/>
      <c r="C2022" s="8"/>
      <c r="D2022" s="8"/>
      <c r="E2022" s="8"/>
      <c r="F2022" s="8"/>
      <c r="G2022"/>
      <c r="H2022" s="12"/>
      <c r="I2022" s="12"/>
    </row>
    <row r="2023" spans="1:9" x14ac:dyDescent="0.3">
      <c r="A2023" s="1"/>
      <c r="B2023" s="10"/>
      <c r="C2023" s="8"/>
      <c r="D2023" s="8"/>
      <c r="E2023" s="8"/>
      <c r="F2023" s="8"/>
      <c r="G2023"/>
      <c r="H2023" s="12"/>
      <c r="I2023" s="12"/>
    </row>
    <row r="2024" spans="1:9" x14ac:dyDescent="0.3">
      <c r="A2024" s="1"/>
      <c r="B2024" s="10"/>
      <c r="C2024" s="8"/>
      <c r="D2024" s="8"/>
      <c r="E2024" s="8"/>
      <c r="F2024" s="8"/>
      <c r="G2024"/>
      <c r="H2024" s="12"/>
      <c r="I2024" s="12"/>
    </row>
    <row r="2025" spans="1:9" x14ac:dyDescent="0.3">
      <c r="A2025" s="1"/>
      <c r="B2025" s="10"/>
      <c r="C2025" s="8"/>
      <c r="D2025" s="8"/>
      <c r="E2025" s="8"/>
      <c r="F2025" s="8"/>
      <c r="G2025"/>
      <c r="H2025" s="12"/>
      <c r="I2025" s="12"/>
    </row>
    <row r="2026" spans="1:9" x14ac:dyDescent="0.3">
      <c r="A2026" s="1"/>
      <c r="B2026" s="10"/>
      <c r="C2026" s="8"/>
      <c r="D2026" s="8"/>
      <c r="E2026" s="8"/>
      <c r="F2026" s="8"/>
      <c r="G2026"/>
      <c r="H2026" s="12"/>
      <c r="I2026" s="12"/>
    </row>
    <row r="2027" spans="1:9" x14ac:dyDescent="0.3">
      <c r="A2027" s="1"/>
      <c r="B2027" s="10"/>
      <c r="C2027" s="8"/>
      <c r="D2027" s="8"/>
      <c r="E2027" s="8"/>
      <c r="F2027" s="8"/>
      <c r="G2027"/>
      <c r="H2027" s="12"/>
      <c r="I2027" s="12"/>
    </row>
    <row r="2028" spans="1:9" x14ac:dyDescent="0.3">
      <c r="A2028" s="1"/>
      <c r="B2028" s="10"/>
      <c r="C2028" s="8"/>
      <c r="D2028" s="8"/>
      <c r="E2028" s="8"/>
      <c r="F2028" s="8"/>
      <c r="G2028"/>
      <c r="H2028" s="12"/>
      <c r="I2028" s="12"/>
    </row>
    <row r="2029" spans="1:9" x14ac:dyDescent="0.3">
      <c r="A2029" s="1"/>
      <c r="B2029" s="10"/>
      <c r="C2029" s="8"/>
      <c r="D2029" s="8"/>
      <c r="E2029" s="8"/>
      <c r="F2029" s="8"/>
      <c r="G2029"/>
      <c r="H2029" s="12"/>
      <c r="I2029" s="12"/>
    </row>
    <row r="2030" spans="1:9" x14ac:dyDescent="0.3">
      <c r="A2030" s="1"/>
      <c r="B2030" s="10"/>
      <c r="C2030" s="8"/>
      <c r="D2030" s="8"/>
      <c r="E2030" s="8"/>
      <c r="F2030" s="8"/>
      <c r="G2030"/>
      <c r="H2030" s="12"/>
      <c r="I2030" s="12"/>
    </row>
    <row r="2031" spans="1:9" x14ac:dyDescent="0.3">
      <c r="A2031" s="1"/>
      <c r="B2031" s="10"/>
      <c r="C2031" s="8"/>
      <c r="D2031" s="8"/>
      <c r="E2031" s="8"/>
      <c r="F2031" s="8"/>
      <c r="G2031"/>
      <c r="H2031" s="12"/>
      <c r="I2031" s="12"/>
    </row>
    <row r="2032" spans="1:9" x14ac:dyDescent="0.3">
      <c r="A2032" s="1"/>
      <c r="B2032" s="10"/>
      <c r="C2032" s="8"/>
      <c r="D2032" s="8"/>
      <c r="E2032" s="8"/>
      <c r="F2032" s="8"/>
      <c r="G2032"/>
      <c r="H2032" s="12"/>
      <c r="I2032" s="12"/>
    </row>
    <row r="2033" spans="1:9" x14ac:dyDescent="0.3">
      <c r="A2033" s="1"/>
      <c r="B2033" s="10"/>
      <c r="C2033" s="8"/>
      <c r="D2033" s="8"/>
      <c r="E2033" s="8"/>
      <c r="F2033" s="8"/>
      <c r="G2033"/>
      <c r="H2033" s="12"/>
      <c r="I2033" s="12"/>
    </row>
    <row r="2034" spans="1:9" x14ac:dyDescent="0.3">
      <c r="A2034" s="1"/>
      <c r="B2034" s="10"/>
      <c r="C2034" s="8"/>
      <c r="D2034" s="8"/>
      <c r="E2034" s="8"/>
      <c r="F2034" s="8"/>
      <c r="G2034"/>
      <c r="H2034" s="12"/>
      <c r="I2034" s="12"/>
    </row>
    <row r="2035" spans="1:9" x14ac:dyDescent="0.3">
      <c r="A2035" s="1"/>
      <c r="B2035" s="10"/>
      <c r="C2035" s="8"/>
      <c r="D2035" s="8"/>
      <c r="E2035" s="8"/>
      <c r="F2035" s="8"/>
      <c r="G2035"/>
      <c r="H2035" s="12"/>
      <c r="I2035" s="12"/>
    </row>
    <row r="2036" spans="1:9" x14ac:dyDescent="0.3">
      <c r="A2036" s="1"/>
      <c r="B2036" s="10"/>
      <c r="C2036" s="8"/>
      <c r="D2036" s="8"/>
      <c r="E2036" s="8"/>
      <c r="F2036" s="8"/>
      <c r="G2036"/>
      <c r="H2036" s="12"/>
      <c r="I2036" s="12"/>
    </row>
    <row r="2037" spans="1:9" x14ac:dyDescent="0.3">
      <c r="A2037" s="1"/>
      <c r="B2037" s="10"/>
      <c r="C2037" s="8"/>
      <c r="D2037" s="8"/>
      <c r="E2037" s="8"/>
      <c r="F2037" s="8"/>
      <c r="G2037"/>
      <c r="H2037" s="12"/>
      <c r="I2037" s="12"/>
    </row>
    <row r="2038" spans="1:9" x14ac:dyDescent="0.3">
      <c r="A2038" s="1"/>
      <c r="B2038" s="10"/>
      <c r="C2038" s="8"/>
      <c r="D2038" s="8"/>
      <c r="E2038" s="8"/>
      <c r="F2038" s="8"/>
      <c r="G2038"/>
      <c r="H2038" s="12"/>
      <c r="I2038" s="12"/>
    </row>
    <row r="2039" spans="1:9" x14ac:dyDescent="0.3">
      <c r="A2039" s="1"/>
      <c r="B2039" s="10"/>
      <c r="C2039" s="8"/>
      <c r="D2039" s="8"/>
      <c r="E2039" s="8"/>
      <c r="F2039" s="8"/>
      <c r="G2039"/>
      <c r="H2039" s="12"/>
      <c r="I2039" s="12"/>
    </row>
    <row r="2040" spans="1:9" x14ac:dyDescent="0.3">
      <c r="A2040" s="1"/>
      <c r="B2040" s="10"/>
      <c r="C2040" s="8"/>
      <c r="D2040" s="8"/>
      <c r="E2040" s="8"/>
      <c r="F2040" s="8"/>
      <c r="G2040"/>
      <c r="H2040" s="12"/>
      <c r="I2040" s="12"/>
    </row>
    <row r="2041" spans="1:9" x14ac:dyDescent="0.3">
      <c r="A2041" s="1"/>
      <c r="B2041" s="10"/>
      <c r="C2041" s="8"/>
      <c r="D2041" s="8"/>
      <c r="E2041" s="8"/>
      <c r="F2041" s="8"/>
      <c r="G2041"/>
      <c r="H2041" s="12"/>
      <c r="I2041" s="12"/>
    </row>
    <row r="2042" spans="1:9" x14ac:dyDescent="0.3">
      <c r="A2042" s="1"/>
      <c r="B2042" s="10"/>
      <c r="C2042" s="8"/>
      <c r="D2042" s="8"/>
      <c r="E2042" s="8"/>
      <c r="F2042" s="8"/>
      <c r="G2042"/>
      <c r="H2042" s="12"/>
      <c r="I2042" s="12"/>
    </row>
    <row r="2043" spans="1:9" x14ac:dyDescent="0.3">
      <c r="A2043" s="1"/>
      <c r="B2043" s="10"/>
      <c r="C2043" s="8"/>
      <c r="D2043" s="8"/>
      <c r="E2043" s="8"/>
      <c r="F2043" s="8"/>
      <c r="G2043"/>
      <c r="H2043" s="12"/>
      <c r="I2043" s="12"/>
    </row>
    <row r="2044" spans="1:9" x14ac:dyDescent="0.3">
      <c r="A2044" s="1"/>
      <c r="B2044" s="10"/>
      <c r="C2044" s="8"/>
      <c r="D2044" s="8"/>
      <c r="E2044" s="8"/>
      <c r="F2044" s="8"/>
      <c r="G2044"/>
      <c r="H2044" s="12"/>
      <c r="I2044" s="12"/>
    </row>
    <row r="2045" spans="1:9" x14ac:dyDescent="0.3">
      <c r="A2045" s="1"/>
      <c r="B2045" s="10"/>
      <c r="C2045" s="8"/>
      <c r="D2045" s="8"/>
      <c r="E2045" s="8"/>
      <c r="F2045" s="8"/>
      <c r="G2045"/>
      <c r="H2045" s="12"/>
      <c r="I2045" s="12"/>
    </row>
    <row r="2046" spans="1:9" x14ac:dyDescent="0.3">
      <c r="A2046" s="1"/>
      <c r="B2046" s="10"/>
      <c r="C2046" s="8"/>
      <c r="D2046" s="8"/>
      <c r="E2046" s="8"/>
      <c r="F2046" s="8"/>
      <c r="G2046"/>
      <c r="H2046" s="12"/>
      <c r="I2046" s="12"/>
    </row>
    <row r="2047" spans="1:9" x14ac:dyDescent="0.3">
      <c r="A2047" s="1"/>
      <c r="B2047" s="10"/>
      <c r="C2047" s="8"/>
      <c r="D2047" s="8"/>
      <c r="E2047" s="8"/>
      <c r="F2047" s="8"/>
      <c r="G2047"/>
      <c r="H2047" s="12"/>
      <c r="I2047" s="12"/>
    </row>
    <row r="2048" spans="1:9" x14ac:dyDescent="0.3">
      <c r="A2048" s="1"/>
      <c r="B2048" s="10"/>
      <c r="C2048" s="8"/>
      <c r="D2048" s="8"/>
      <c r="E2048" s="8"/>
      <c r="F2048" s="8"/>
      <c r="G2048"/>
      <c r="H2048" s="12"/>
      <c r="I2048" s="12"/>
    </row>
    <row r="2049" spans="1:9" x14ac:dyDescent="0.3">
      <c r="A2049" s="1"/>
      <c r="B2049" s="10"/>
      <c r="C2049" s="8"/>
      <c r="D2049" s="8"/>
      <c r="E2049" s="8"/>
      <c r="F2049" s="8"/>
      <c r="G2049"/>
      <c r="H2049" s="12"/>
      <c r="I2049" s="12"/>
    </row>
    <row r="2050" spans="1:9" x14ac:dyDescent="0.3">
      <c r="A2050" s="1"/>
      <c r="B2050" s="10"/>
      <c r="C2050" s="8"/>
      <c r="D2050" s="8"/>
      <c r="E2050" s="8"/>
      <c r="F2050" s="8"/>
      <c r="G2050"/>
      <c r="H2050" s="12"/>
      <c r="I2050" s="12"/>
    </row>
    <row r="2051" spans="1:9" x14ac:dyDescent="0.3">
      <c r="A2051" s="1"/>
      <c r="B2051" s="10"/>
      <c r="C2051" s="8"/>
      <c r="D2051" s="8"/>
      <c r="E2051" s="8"/>
      <c r="F2051" s="8"/>
      <c r="G2051"/>
      <c r="H2051" s="12"/>
      <c r="I2051" s="12"/>
    </row>
    <row r="2052" spans="1:9" x14ac:dyDescent="0.3">
      <c r="A2052" s="1"/>
      <c r="B2052" s="10"/>
      <c r="C2052" s="8"/>
      <c r="D2052" s="8"/>
      <c r="E2052" s="8"/>
      <c r="F2052" s="8"/>
      <c r="G2052"/>
      <c r="H2052" s="12"/>
      <c r="I2052" s="12"/>
    </row>
    <row r="2053" spans="1:9" x14ac:dyDescent="0.3">
      <c r="A2053" s="1"/>
      <c r="B2053" s="10"/>
      <c r="C2053" s="8"/>
      <c r="D2053" s="8"/>
      <c r="E2053" s="8"/>
      <c r="F2053" s="8"/>
      <c r="G2053"/>
      <c r="H2053" s="12"/>
      <c r="I2053" s="12"/>
    </row>
    <row r="2054" spans="1:9" x14ac:dyDescent="0.3">
      <c r="A2054" s="1"/>
      <c r="B2054" s="10"/>
      <c r="C2054" s="8"/>
      <c r="D2054" s="8"/>
      <c r="E2054" s="8"/>
      <c r="F2054" s="8"/>
      <c r="G2054"/>
      <c r="H2054" s="12"/>
      <c r="I2054" s="12"/>
    </row>
    <row r="2055" spans="1:9" x14ac:dyDescent="0.3">
      <c r="A2055" s="1"/>
      <c r="B2055" s="10"/>
      <c r="C2055" s="8"/>
      <c r="D2055" s="8"/>
      <c r="E2055" s="8"/>
      <c r="F2055" s="8"/>
      <c r="G2055"/>
      <c r="H2055" s="12"/>
      <c r="I2055" s="12"/>
    </row>
    <row r="2056" spans="1:9" x14ac:dyDescent="0.3">
      <c r="A2056" s="1"/>
      <c r="B2056" s="10"/>
      <c r="C2056" s="8"/>
      <c r="D2056" s="8"/>
      <c r="E2056" s="8"/>
      <c r="F2056" s="8"/>
      <c r="G2056"/>
      <c r="H2056" s="12"/>
      <c r="I2056" s="12"/>
    </row>
    <row r="2057" spans="1:9" x14ac:dyDescent="0.3">
      <c r="A2057" s="1"/>
      <c r="B2057" s="10"/>
      <c r="C2057" s="8"/>
      <c r="D2057" s="8"/>
      <c r="E2057" s="8"/>
      <c r="F2057" s="8"/>
      <c r="G2057"/>
      <c r="H2057" s="12"/>
      <c r="I2057" s="12"/>
    </row>
    <row r="2058" spans="1:9" x14ac:dyDescent="0.3">
      <c r="A2058" s="1"/>
      <c r="B2058" s="10"/>
      <c r="C2058" s="8"/>
      <c r="D2058" s="8"/>
      <c r="E2058" s="8"/>
      <c r="F2058" s="8"/>
      <c r="G2058"/>
      <c r="H2058" s="12"/>
      <c r="I2058" s="12"/>
    </row>
    <row r="2059" spans="1:9" x14ac:dyDescent="0.3">
      <c r="A2059" s="1"/>
      <c r="B2059" s="10"/>
      <c r="C2059" s="8"/>
      <c r="D2059" s="8"/>
      <c r="E2059" s="8"/>
      <c r="F2059" s="8"/>
      <c r="G2059"/>
      <c r="H2059" s="12"/>
      <c r="I2059" s="12"/>
    </row>
    <row r="2060" spans="1:9" x14ac:dyDescent="0.3">
      <c r="A2060" s="1"/>
      <c r="B2060" s="10"/>
      <c r="C2060" s="8"/>
      <c r="D2060" s="8"/>
      <c r="E2060" s="8"/>
      <c r="F2060" s="8"/>
      <c r="G2060"/>
      <c r="H2060" s="12"/>
      <c r="I2060" s="12"/>
    </row>
    <row r="2061" spans="1:9" x14ac:dyDescent="0.3">
      <c r="A2061" s="1"/>
      <c r="B2061" s="10"/>
      <c r="C2061" s="8"/>
      <c r="D2061" s="8"/>
      <c r="E2061" s="8"/>
      <c r="F2061" s="8"/>
      <c r="G2061"/>
      <c r="H2061" s="12"/>
      <c r="I2061" s="12"/>
    </row>
    <row r="2062" spans="1:9" x14ac:dyDescent="0.3">
      <c r="A2062" s="1"/>
      <c r="B2062" s="10"/>
      <c r="C2062" s="8"/>
      <c r="D2062" s="8"/>
      <c r="E2062" s="8"/>
      <c r="F2062" s="8"/>
      <c r="G2062"/>
      <c r="H2062" s="12"/>
      <c r="I2062" s="12"/>
    </row>
    <row r="2063" spans="1:9" x14ac:dyDescent="0.3">
      <c r="A2063" s="1"/>
      <c r="B2063" s="10"/>
      <c r="C2063" s="8"/>
      <c r="D2063" s="8"/>
      <c r="E2063" s="8"/>
      <c r="F2063" s="8"/>
      <c r="G2063"/>
      <c r="H2063" s="12"/>
      <c r="I2063" s="12"/>
    </row>
    <row r="2064" spans="1:9" x14ac:dyDescent="0.3">
      <c r="A2064" s="1"/>
      <c r="B2064" s="10"/>
      <c r="C2064" s="8"/>
      <c r="D2064" s="8"/>
      <c r="E2064" s="8"/>
      <c r="F2064" s="8"/>
      <c r="G2064"/>
      <c r="H2064" s="12"/>
      <c r="I2064" s="12"/>
    </row>
    <row r="2065" spans="1:9" x14ac:dyDescent="0.3">
      <c r="A2065" s="1"/>
      <c r="B2065" s="10"/>
      <c r="C2065" s="8"/>
      <c r="D2065" s="8"/>
      <c r="E2065" s="8"/>
      <c r="F2065" s="8"/>
      <c r="G2065"/>
      <c r="H2065" s="12"/>
      <c r="I2065" s="12"/>
    </row>
    <row r="2066" spans="1:9" x14ac:dyDescent="0.3">
      <c r="A2066" s="1"/>
      <c r="B2066" s="10"/>
      <c r="C2066" s="8"/>
      <c r="D2066" s="8"/>
      <c r="E2066" s="8"/>
      <c r="F2066" s="8"/>
      <c r="G2066"/>
      <c r="H2066" s="12"/>
      <c r="I2066" s="12"/>
    </row>
    <row r="2067" spans="1:9" x14ac:dyDescent="0.3">
      <c r="A2067" s="1"/>
      <c r="B2067" s="10"/>
      <c r="C2067" s="8"/>
      <c r="D2067" s="8"/>
      <c r="E2067" s="8"/>
      <c r="F2067" s="8"/>
      <c r="G2067"/>
      <c r="H2067" s="12"/>
      <c r="I2067" s="12"/>
    </row>
    <row r="2068" spans="1:9" x14ac:dyDescent="0.3">
      <c r="A2068" s="1"/>
      <c r="B2068" s="10"/>
      <c r="C2068" s="8"/>
      <c r="D2068" s="8"/>
      <c r="E2068" s="8"/>
      <c r="F2068" s="8"/>
      <c r="G2068"/>
      <c r="H2068" s="12"/>
      <c r="I2068" s="12"/>
    </row>
    <row r="2069" spans="1:9" x14ac:dyDescent="0.3">
      <c r="A2069" s="1"/>
      <c r="B2069" s="10"/>
      <c r="C2069" s="8"/>
      <c r="D2069" s="8"/>
      <c r="E2069" s="8"/>
      <c r="F2069" s="8"/>
      <c r="G2069"/>
      <c r="H2069" s="12"/>
      <c r="I2069" s="12"/>
    </row>
    <row r="2070" spans="1:9" x14ac:dyDescent="0.3">
      <c r="A2070" s="1"/>
      <c r="B2070" s="10"/>
      <c r="C2070" s="8"/>
      <c r="D2070" s="8"/>
      <c r="E2070" s="8"/>
      <c r="F2070" s="8"/>
      <c r="G2070"/>
      <c r="H2070" s="12"/>
      <c r="I2070" s="12"/>
    </row>
    <row r="2071" spans="1:9" x14ac:dyDescent="0.3">
      <c r="A2071" s="1"/>
      <c r="B2071" s="10"/>
      <c r="C2071" s="8"/>
      <c r="D2071" s="8"/>
      <c r="E2071" s="8"/>
      <c r="F2071" s="8"/>
      <c r="G2071"/>
      <c r="H2071" s="12"/>
      <c r="I2071" s="12"/>
    </row>
    <row r="2072" spans="1:9" x14ac:dyDescent="0.3">
      <c r="A2072" s="1"/>
      <c r="B2072" s="10"/>
      <c r="C2072" s="8"/>
      <c r="D2072" s="8"/>
      <c r="E2072" s="8"/>
      <c r="F2072" s="8"/>
      <c r="G2072"/>
      <c r="H2072" s="12"/>
      <c r="I2072" s="12"/>
    </row>
    <row r="2073" spans="1:9" x14ac:dyDescent="0.3">
      <c r="A2073" s="1"/>
      <c r="B2073" s="10"/>
      <c r="C2073" s="8"/>
      <c r="D2073" s="8"/>
      <c r="E2073" s="8"/>
      <c r="F2073" s="8"/>
      <c r="G2073"/>
      <c r="H2073" s="12"/>
      <c r="I2073" s="12"/>
    </row>
    <row r="2074" spans="1:9" x14ac:dyDescent="0.3">
      <c r="A2074" s="1"/>
      <c r="B2074" s="10"/>
      <c r="C2074" s="8"/>
      <c r="D2074" s="8"/>
      <c r="E2074" s="8"/>
      <c r="F2074" s="8"/>
      <c r="G2074"/>
      <c r="H2074" s="12"/>
      <c r="I2074" s="12"/>
    </row>
    <row r="2075" spans="1:9" x14ac:dyDescent="0.3">
      <c r="A2075" s="1"/>
      <c r="B2075" s="10"/>
      <c r="C2075" s="8"/>
      <c r="D2075" s="8"/>
      <c r="E2075" s="8"/>
      <c r="F2075" s="8"/>
      <c r="G2075"/>
      <c r="H2075" s="12"/>
      <c r="I2075" s="12"/>
    </row>
    <row r="2076" spans="1:9" x14ac:dyDescent="0.3">
      <c r="A2076" s="1"/>
      <c r="B2076" s="10"/>
      <c r="C2076" s="8"/>
      <c r="D2076" s="8"/>
      <c r="E2076" s="8"/>
      <c r="F2076" s="8"/>
      <c r="G2076"/>
      <c r="H2076" s="12"/>
      <c r="I2076" s="12"/>
    </row>
    <row r="2077" spans="1:9" x14ac:dyDescent="0.3">
      <c r="A2077" s="1"/>
      <c r="B2077" s="10"/>
      <c r="C2077" s="8"/>
      <c r="D2077" s="8"/>
      <c r="E2077" s="8"/>
      <c r="F2077" s="8"/>
      <c r="G2077"/>
      <c r="H2077" s="12"/>
      <c r="I2077" s="12"/>
    </row>
    <row r="2078" spans="1:9" x14ac:dyDescent="0.3">
      <c r="A2078" s="1"/>
      <c r="B2078" s="10"/>
      <c r="C2078" s="8"/>
      <c r="D2078" s="8"/>
      <c r="E2078" s="8"/>
      <c r="F2078" s="8"/>
      <c r="G2078"/>
      <c r="H2078" s="12"/>
      <c r="I2078" s="12"/>
    </row>
    <row r="2079" spans="1:9" x14ac:dyDescent="0.3">
      <c r="A2079" s="1"/>
      <c r="B2079" s="10"/>
      <c r="C2079" s="8"/>
      <c r="D2079" s="8"/>
      <c r="E2079" s="8"/>
      <c r="F2079" s="8"/>
      <c r="G2079"/>
      <c r="H2079" s="12"/>
      <c r="I2079" s="12"/>
    </row>
    <row r="2080" spans="1:9" x14ac:dyDescent="0.3">
      <c r="A2080" s="1"/>
      <c r="B2080" s="10"/>
      <c r="C2080" s="8"/>
      <c r="D2080" s="8"/>
      <c r="E2080" s="8"/>
      <c r="F2080" s="8"/>
      <c r="G2080"/>
      <c r="H2080" s="12"/>
      <c r="I2080" s="12"/>
    </row>
    <row r="2081" spans="1:9" x14ac:dyDescent="0.3">
      <c r="A2081" s="1"/>
      <c r="B2081" s="10"/>
      <c r="C2081" s="8"/>
      <c r="D2081" s="8"/>
      <c r="E2081" s="8"/>
      <c r="F2081" s="8"/>
      <c r="G2081"/>
      <c r="H2081" s="12"/>
      <c r="I2081" s="12"/>
    </row>
    <row r="2082" spans="1:9" x14ac:dyDescent="0.3">
      <c r="A2082" s="1"/>
      <c r="B2082" s="10"/>
      <c r="C2082" s="8"/>
      <c r="D2082" s="8"/>
      <c r="E2082" s="8"/>
      <c r="F2082" s="8"/>
      <c r="G2082"/>
      <c r="H2082" s="12"/>
      <c r="I2082" s="12"/>
    </row>
    <row r="2083" spans="1:9" x14ac:dyDescent="0.3">
      <c r="A2083" s="1"/>
      <c r="B2083" s="10"/>
      <c r="C2083" s="8"/>
      <c r="D2083" s="8"/>
      <c r="E2083" s="8"/>
      <c r="F2083" s="8"/>
      <c r="G2083"/>
      <c r="H2083" s="12"/>
      <c r="I2083" s="12"/>
    </row>
    <row r="2084" spans="1:9" x14ac:dyDescent="0.3">
      <c r="A2084" s="1"/>
      <c r="B2084" s="10"/>
      <c r="C2084" s="8"/>
      <c r="D2084" s="8"/>
      <c r="E2084" s="8"/>
      <c r="F2084" s="8"/>
      <c r="G2084"/>
      <c r="H2084" s="12"/>
      <c r="I2084" s="12"/>
    </row>
    <row r="2085" spans="1:9" x14ac:dyDescent="0.3">
      <c r="A2085" s="1"/>
      <c r="B2085" s="10"/>
      <c r="C2085" s="8"/>
      <c r="D2085" s="8"/>
      <c r="E2085" s="8"/>
      <c r="F2085" s="8"/>
      <c r="G2085"/>
      <c r="H2085" s="12"/>
      <c r="I2085" s="12"/>
    </row>
    <row r="2086" spans="1:9" x14ac:dyDescent="0.3">
      <c r="A2086" s="1"/>
      <c r="B2086" s="10"/>
      <c r="C2086" s="8"/>
      <c r="D2086" s="8"/>
      <c r="E2086" s="8"/>
      <c r="F2086" s="8"/>
      <c r="G2086"/>
      <c r="H2086" s="12"/>
      <c r="I2086" s="12"/>
    </row>
    <row r="2087" spans="1:9" x14ac:dyDescent="0.3">
      <c r="A2087" s="1"/>
      <c r="B2087" s="10"/>
      <c r="C2087" s="8"/>
      <c r="D2087" s="8"/>
      <c r="E2087" s="8"/>
      <c r="F2087" s="8"/>
      <c r="G2087"/>
      <c r="H2087" s="12"/>
      <c r="I2087" s="12"/>
    </row>
    <row r="2088" spans="1:9" x14ac:dyDescent="0.3">
      <c r="A2088" s="1"/>
      <c r="B2088" s="10"/>
      <c r="C2088" s="8"/>
      <c r="D2088" s="8"/>
      <c r="E2088" s="8"/>
      <c r="F2088" s="8"/>
      <c r="G2088"/>
      <c r="H2088" s="12"/>
      <c r="I2088" s="12"/>
    </row>
    <row r="2089" spans="1:9" x14ac:dyDescent="0.3">
      <c r="A2089" s="1"/>
      <c r="B2089" s="10"/>
      <c r="C2089" s="8"/>
      <c r="D2089" s="8"/>
      <c r="E2089" s="8"/>
      <c r="F2089" s="8"/>
      <c r="G2089"/>
      <c r="H2089" s="12"/>
      <c r="I2089" s="12"/>
    </row>
    <row r="2090" spans="1:9" x14ac:dyDescent="0.3">
      <c r="A2090" s="1"/>
      <c r="B2090" s="10"/>
      <c r="C2090" s="8"/>
      <c r="D2090" s="8"/>
      <c r="E2090" s="8"/>
      <c r="F2090" s="8"/>
      <c r="G2090"/>
      <c r="H2090" s="12"/>
      <c r="I2090" s="12"/>
    </row>
    <row r="2091" spans="1:9" x14ac:dyDescent="0.3">
      <c r="A2091" s="1"/>
      <c r="B2091" s="10"/>
      <c r="C2091" s="8"/>
      <c r="D2091" s="8"/>
      <c r="E2091" s="8"/>
      <c r="F2091" s="8"/>
      <c r="G2091"/>
      <c r="H2091" s="12"/>
      <c r="I2091" s="12"/>
    </row>
    <row r="2092" spans="1:9" x14ac:dyDescent="0.3">
      <c r="A2092" s="1"/>
      <c r="B2092" s="10"/>
      <c r="C2092" s="8"/>
      <c r="D2092" s="8"/>
      <c r="E2092" s="8"/>
      <c r="F2092" s="8"/>
      <c r="G2092"/>
      <c r="H2092" s="12"/>
      <c r="I2092" s="12"/>
    </row>
    <row r="2093" spans="1:9" x14ac:dyDescent="0.3">
      <c r="A2093" s="1"/>
      <c r="B2093" s="10"/>
      <c r="C2093" s="8"/>
      <c r="D2093" s="8"/>
      <c r="E2093" s="8"/>
      <c r="F2093" s="8"/>
      <c r="G2093"/>
      <c r="H2093" s="12"/>
      <c r="I2093" s="12"/>
    </row>
    <row r="2094" spans="1:9" x14ac:dyDescent="0.3">
      <c r="A2094" s="1"/>
      <c r="B2094" s="10"/>
      <c r="C2094" s="8"/>
      <c r="D2094" s="8"/>
      <c r="E2094" s="8"/>
      <c r="F2094" s="8"/>
      <c r="G2094"/>
      <c r="H2094" s="12"/>
      <c r="I2094" s="12"/>
    </row>
    <row r="2095" spans="1:9" x14ac:dyDescent="0.3">
      <c r="A2095" s="1"/>
      <c r="B2095" s="10"/>
      <c r="C2095" s="8"/>
      <c r="D2095" s="8"/>
      <c r="E2095" s="8"/>
      <c r="F2095" s="8"/>
      <c r="G2095"/>
      <c r="H2095" s="12"/>
      <c r="I2095" s="12"/>
    </row>
    <row r="2096" spans="1:9" x14ac:dyDescent="0.3">
      <c r="A2096" s="1"/>
      <c r="B2096" s="10"/>
      <c r="C2096" s="8"/>
      <c r="D2096" s="8"/>
      <c r="E2096" s="8"/>
      <c r="F2096" s="8"/>
      <c r="G2096"/>
      <c r="H2096" s="12"/>
      <c r="I2096" s="12"/>
    </row>
    <row r="2097" spans="1:9" x14ac:dyDescent="0.3">
      <c r="A2097" s="1"/>
      <c r="B2097" s="10"/>
      <c r="C2097" s="8"/>
      <c r="D2097" s="8"/>
      <c r="E2097" s="8"/>
      <c r="F2097" s="8"/>
      <c r="G2097"/>
      <c r="H2097" s="12"/>
      <c r="I2097" s="12"/>
    </row>
    <row r="2098" spans="1:9" x14ac:dyDescent="0.3">
      <c r="A2098" s="1"/>
      <c r="B2098" s="10"/>
      <c r="C2098" s="8"/>
      <c r="D2098" s="8"/>
      <c r="E2098" s="8"/>
      <c r="F2098" s="8"/>
      <c r="G2098"/>
      <c r="H2098" s="12"/>
      <c r="I2098" s="12"/>
    </row>
    <row r="2099" spans="1:9" x14ac:dyDescent="0.3">
      <c r="A2099" s="1"/>
      <c r="B2099" s="10"/>
      <c r="C2099" s="8"/>
      <c r="D2099" s="8"/>
      <c r="E2099" s="8"/>
      <c r="F2099" s="8"/>
      <c r="G2099"/>
      <c r="H2099" s="12"/>
      <c r="I2099" s="12"/>
    </row>
    <row r="2100" spans="1:9" x14ac:dyDescent="0.3">
      <c r="A2100" s="1"/>
      <c r="B2100" s="10"/>
      <c r="C2100" s="8"/>
      <c r="D2100" s="8"/>
      <c r="E2100" s="8"/>
      <c r="F2100" s="8"/>
      <c r="G2100"/>
      <c r="H2100" s="12"/>
      <c r="I2100" s="12"/>
    </row>
    <row r="2101" spans="1:9" x14ac:dyDescent="0.3">
      <c r="A2101" s="1"/>
      <c r="B2101" s="10"/>
      <c r="C2101" s="8"/>
      <c r="D2101" s="8"/>
      <c r="E2101" s="8"/>
      <c r="F2101" s="8"/>
      <c r="G2101"/>
      <c r="H2101" s="12"/>
      <c r="I2101" s="12"/>
    </row>
    <row r="2102" spans="1:9" x14ac:dyDescent="0.3">
      <c r="A2102" s="1"/>
      <c r="B2102" s="10"/>
      <c r="C2102" s="8"/>
      <c r="D2102" s="8"/>
      <c r="E2102" s="8"/>
      <c r="F2102" s="8"/>
      <c r="G2102"/>
      <c r="H2102" s="12"/>
      <c r="I2102" s="12"/>
    </row>
    <row r="2103" spans="1:9" x14ac:dyDescent="0.3">
      <c r="A2103" s="1"/>
      <c r="B2103" s="10"/>
      <c r="C2103" s="8"/>
      <c r="D2103" s="8"/>
      <c r="E2103" s="8"/>
      <c r="F2103" s="8"/>
      <c r="G2103"/>
      <c r="H2103" s="12"/>
      <c r="I2103" s="12"/>
    </row>
    <row r="2104" spans="1:9" x14ac:dyDescent="0.3">
      <c r="A2104" s="1"/>
      <c r="B2104" s="10"/>
      <c r="C2104" s="8"/>
      <c r="D2104" s="8"/>
      <c r="E2104" s="8"/>
      <c r="F2104" s="8"/>
      <c r="G2104"/>
      <c r="H2104" s="12"/>
      <c r="I2104" s="12"/>
    </row>
    <row r="2105" spans="1:9" x14ac:dyDescent="0.3">
      <c r="A2105" s="1"/>
      <c r="B2105" s="10"/>
      <c r="C2105" s="8"/>
      <c r="D2105" s="8"/>
      <c r="E2105" s="8"/>
      <c r="F2105" s="8"/>
      <c r="G2105"/>
      <c r="H2105" s="12"/>
      <c r="I2105" s="12"/>
    </row>
    <row r="2106" spans="1:9" x14ac:dyDescent="0.3">
      <c r="A2106" s="1"/>
      <c r="B2106" s="10"/>
      <c r="C2106" s="8"/>
      <c r="D2106" s="8"/>
      <c r="E2106" s="8"/>
      <c r="F2106" s="8"/>
      <c r="G2106"/>
      <c r="H2106" s="12"/>
      <c r="I2106" s="12"/>
    </row>
    <row r="2107" spans="1:9" x14ac:dyDescent="0.3">
      <c r="A2107" s="1"/>
      <c r="B2107" s="10"/>
      <c r="C2107" s="8"/>
      <c r="D2107" s="8"/>
      <c r="E2107" s="8"/>
      <c r="F2107" s="8"/>
      <c r="G2107"/>
      <c r="H2107" s="12"/>
      <c r="I2107" s="12"/>
    </row>
    <row r="2108" spans="1:9" x14ac:dyDescent="0.3">
      <c r="A2108" s="1"/>
      <c r="B2108" s="10"/>
      <c r="C2108" s="8"/>
      <c r="D2108" s="8"/>
      <c r="E2108" s="8"/>
      <c r="F2108" s="8"/>
      <c r="G2108"/>
      <c r="H2108" s="12"/>
      <c r="I2108" s="12"/>
    </row>
    <row r="2109" spans="1:9" x14ac:dyDescent="0.3">
      <c r="A2109" s="1"/>
      <c r="B2109" s="10"/>
      <c r="C2109" s="8"/>
      <c r="D2109" s="8"/>
      <c r="E2109" s="8"/>
      <c r="F2109" s="8"/>
      <c r="G2109"/>
      <c r="H2109" s="12"/>
      <c r="I2109" s="12"/>
    </row>
    <row r="2110" spans="1:9" x14ac:dyDescent="0.3">
      <c r="A2110" s="1"/>
      <c r="B2110" s="10"/>
      <c r="C2110" s="8"/>
      <c r="D2110" s="8"/>
      <c r="E2110" s="8"/>
      <c r="F2110" s="8"/>
      <c r="G2110"/>
      <c r="H2110" s="12"/>
      <c r="I2110" s="12"/>
    </row>
    <row r="2111" spans="1:9" x14ac:dyDescent="0.3">
      <c r="A2111" s="1"/>
      <c r="B2111" s="10"/>
      <c r="C2111" s="8"/>
      <c r="D2111" s="8"/>
      <c r="E2111" s="8"/>
      <c r="F2111" s="8"/>
      <c r="G2111"/>
      <c r="H2111" s="12"/>
      <c r="I2111" s="12"/>
    </row>
    <row r="2112" spans="1:9" x14ac:dyDescent="0.3">
      <c r="A2112" s="1"/>
      <c r="B2112" s="10"/>
      <c r="C2112" s="8"/>
      <c r="D2112" s="8"/>
      <c r="E2112" s="8"/>
      <c r="F2112" s="8"/>
      <c r="G2112"/>
      <c r="H2112" s="12"/>
      <c r="I2112" s="12"/>
    </row>
    <row r="2113" spans="1:9" x14ac:dyDescent="0.3">
      <c r="A2113" s="1"/>
      <c r="B2113" s="10"/>
      <c r="C2113" s="8"/>
      <c r="D2113" s="8"/>
      <c r="E2113" s="8"/>
      <c r="F2113" s="8"/>
      <c r="G2113"/>
      <c r="H2113" s="12"/>
      <c r="I2113" s="12"/>
    </row>
    <row r="2114" spans="1:9" x14ac:dyDescent="0.3">
      <c r="A2114" s="1"/>
      <c r="B2114" s="10"/>
      <c r="C2114" s="8"/>
      <c r="D2114" s="8"/>
      <c r="E2114" s="8"/>
      <c r="F2114" s="8"/>
      <c r="G2114"/>
      <c r="H2114" s="12"/>
      <c r="I2114" s="12"/>
    </row>
    <row r="2115" spans="1:9" x14ac:dyDescent="0.3">
      <c r="A2115" s="1"/>
      <c r="B2115" s="10"/>
      <c r="C2115" s="8"/>
      <c r="D2115" s="8"/>
      <c r="E2115" s="8"/>
      <c r="F2115" s="8"/>
      <c r="G2115"/>
      <c r="H2115" s="12"/>
      <c r="I2115" s="12"/>
    </row>
    <row r="2116" spans="1:9" x14ac:dyDescent="0.3">
      <c r="A2116" s="1"/>
      <c r="B2116" s="10"/>
      <c r="C2116" s="8"/>
      <c r="D2116" s="8"/>
      <c r="E2116" s="8"/>
      <c r="F2116" s="8"/>
      <c r="G2116"/>
      <c r="H2116" s="12"/>
      <c r="I2116" s="12"/>
    </row>
    <row r="2117" spans="1:9" x14ac:dyDescent="0.3">
      <c r="A2117" s="1"/>
      <c r="B2117" s="10"/>
      <c r="C2117" s="8"/>
      <c r="D2117" s="8"/>
      <c r="E2117" s="8"/>
      <c r="F2117" s="8"/>
      <c r="G2117"/>
      <c r="H2117" s="12"/>
      <c r="I2117" s="12"/>
    </row>
    <row r="2118" spans="1:9" x14ac:dyDescent="0.3">
      <c r="A2118" s="1"/>
      <c r="B2118" s="10"/>
      <c r="C2118" s="8"/>
      <c r="D2118" s="8"/>
      <c r="E2118" s="8"/>
      <c r="F2118" s="8"/>
      <c r="G2118"/>
      <c r="H2118" s="12"/>
      <c r="I2118" s="12"/>
    </row>
    <row r="2119" spans="1:9" x14ac:dyDescent="0.3">
      <c r="A2119" s="1"/>
      <c r="B2119" s="10"/>
      <c r="C2119" s="8"/>
      <c r="D2119" s="8"/>
      <c r="E2119" s="8"/>
      <c r="F2119" s="8"/>
      <c r="G2119"/>
      <c r="H2119" s="12"/>
      <c r="I2119" s="12"/>
    </row>
    <row r="2120" spans="1:9" x14ac:dyDescent="0.3">
      <c r="A2120" s="1"/>
      <c r="B2120" s="10"/>
      <c r="C2120" s="8"/>
      <c r="D2120" s="8"/>
      <c r="E2120" s="8"/>
      <c r="F2120" s="8"/>
      <c r="G2120"/>
      <c r="H2120" s="12"/>
      <c r="I2120" s="12"/>
    </row>
    <row r="2121" spans="1:9" x14ac:dyDescent="0.3">
      <c r="A2121" s="1"/>
      <c r="B2121" s="10"/>
      <c r="C2121" s="8"/>
      <c r="D2121" s="8"/>
      <c r="E2121" s="8"/>
      <c r="F2121" s="8"/>
      <c r="G2121"/>
      <c r="H2121" s="12"/>
      <c r="I2121" s="12"/>
    </row>
    <row r="2122" spans="1:9" x14ac:dyDescent="0.3">
      <c r="A2122" s="1"/>
      <c r="B2122" s="10"/>
      <c r="C2122" s="8"/>
      <c r="D2122" s="8"/>
      <c r="E2122" s="8"/>
      <c r="F2122" s="8"/>
      <c r="G2122"/>
      <c r="H2122" s="12"/>
      <c r="I2122" s="12"/>
    </row>
    <row r="2123" spans="1:9" x14ac:dyDescent="0.3">
      <c r="A2123" s="1"/>
      <c r="B2123" s="10"/>
      <c r="C2123" s="8"/>
      <c r="D2123" s="8"/>
      <c r="E2123" s="8"/>
      <c r="F2123" s="8"/>
      <c r="G2123"/>
      <c r="H2123" s="12"/>
      <c r="I2123" s="12"/>
    </row>
    <row r="2124" spans="1:9" x14ac:dyDescent="0.3">
      <c r="A2124" s="1"/>
      <c r="B2124" s="10"/>
      <c r="C2124" s="8"/>
      <c r="D2124" s="8"/>
      <c r="E2124" s="8"/>
      <c r="F2124" s="8"/>
      <c r="G2124"/>
      <c r="H2124" s="12"/>
      <c r="I2124" s="12"/>
    </row>
    <row r="2125" spans="1:9" x14ac:dyDescent="0.3">
      <c r="A2125" s="1"/>
      <c r="B2125" s="10"/>
      <c r="C2125" s="8"/>
      <c r="D2125" s="8"/>
      <c r="E2125" s="8"/>
      <c r="F2125" s="8"/>
      <c r="G2125"/>
      <c r="H2125" s="12"/>
      <c r="I2125" s="12"/>
    </row>
    <row r="2126" spans="1:9" x14ac:dyDescent="0.3">
      <c r="A2126" s="1"/>
      <c r="B2126" s="10"/>
      <c r="C2126" s="8"/>
      <c r="D2126" s="8"/>
      <c r="E2126" s="8"/>
      <c r="F2126" s="8"/>
      <c r="G2126"/>
      <c r="H2126" s="12"/>
      <c r="I2126" s="12"/>
    </row>
    <row r="2127" spans="1:9" x14ac:dyDescent="0.3">
      <c r="A2127" s="1"/>
      <c r="B2127" s="10"/>
      <c r="C2127" s="8"/>
      <c r="D2127" s="8"/>
      <c r="E2127" s="8"/>
      <c r="F2127" s="8"/>
      <c r="G2127"/>
      <c r="H2127" s="12"/>
      <c r="I2127" s="12"/>
    </row>
    <row r="2128" spans="1:9" x14ac:dyDescent="0.3">
      <c r="A2128" s="1"/>
      <c r="B2128" s="10"/>
      <c r="C2128" s="8"/>
      <c r="D2128" s="8"/>
      <c r="E2128" s="8"/>
      <c r="F2128" s="8"/>
      <c r="G2128"/>
      <c r="H2128" s="12"/>
      <c r="I2128" s="12"/>
    </row>
    <row r="2129" spans="1:9" x14ac:dyDescent="0.3">
      <c r="A2129" s="1"/>
      <c r="B2129" s="10"/>
      <c r="C2129" s="8"/>
      <c r="D2129" s="8"/>
      <c r="E2129" s="8"/>
      <c r="F2129" s="8"/>
      <c r="G2129"/>
      <c r="H2129" s="12"/>
      <c r="I2129" s="12"/>
    </row>
    <row r="2130" spans="1:9" x14ac:dyDescent="0.3">
      <c r="A2130" s="1"/>
      <c r="B2130" s="10"/>
      <c r="C2130" s="8"/>
      <c r="D2130" s="8"/>
      <c r="E2130" s="8"/>
      <c r="F2130" s="8"/>
      <c r="G2130"/>
      <c r="H2130" s="12"/>
      <c r="I2130" s="12"/>
    </row>
    <row r="2131" spans="1:9" x14ac:dyDescent="0.3">
      <c r="A2131" s="1"/>
      <c r="B2131" s="10"/>
      <c r="C2131" s="8"/>
      <c r="D2131" s="8"/>
      <c r="E2131" s="8"/>
      <c r="F2131" s="8"/>
      <c r="G2131"/>
      <c r="H2131" s="12"/>
      <c r="I2131" s="12"/>
    </row>
    <row r="2132" spans="1:9" x14ac:dyDescent="0.3">
      <c r="A2132" s="1"/>
      <c r="B2132" s="10"/>
      <c r="C2132" s="8"/>
      <c r="D2132" s="8"/>
      <c r="E2132" s="8"/>
      <c r="F2132" s="8"/>
      <c r="G2132"/>
      <c r="H2132" s="12"/>
      <c r="I2132" s="12"/>
    </row>
    <row r="2133" spans="1:9" x14ac:dyDescent="0.3">
      <c r="A2133" s="1"/>
      <c r="B2133" s="10"/>
      <c r="C2133" s="8"/>
      <c r="D2133" s="8"/>
      <c r="E2133" s="8"/>
      <c r="F2133" s="8"/>
      <c r="G2133"/>
      <c r="H2133" s="12"/>
      <c r="I2133" s="12"/>
    </row>
    <row r="2134" spans="1:9" x14ac:dyDescent="0.3">
      <c r="A2134" s="1"/>
      <c r="B2134" s="10"/>
      <c r="C2134" s="8"/>
      <c r="D2134" s="8"/>
      <c r="E2134" s="8"/>
      <c r="F2134" s="8"/>
      <c r="G2134"/>
      <c r="H2134" s="12"/>
      <c r="I2134" s="12"/>
    </row>
    <row r="2135" spans="1:9" x14ac:dyDescent="0.3">
      <c r="A2135" s="1"/>
      <c r="B2135" s="10"/>
      <c r="C2135" s="8"/>
      <c r="D2135" s="8"/>
      <c r="E2135" s="8"/>
      <c r="F2135" s="8"/>
      <c r="G2135"/>
      <c r="H2135" s="12"/>
      <c r="I2135" s="12"/>
    </row>
    <row r="2136" spans="1:9" x14ac:dyDescent="0.3">
      <c r="A2136" s="1"/>
      <c r="B2136" s="10"/>
      <c r="C2136" s="8"/>
      <c r="D2136" s="8"/>
      <c r="E2136" s="8"/>
      <c r="F2136" s="8"/>
      <c r="G2136"/>
      <c r="H2136" s="12"/>
      <c r="I2136" s="12"/>
    </row>
    <row r="2137" spans="1:9" x14ac:dyDescent="0.3">
      <c r="A2137" s="1"/>
      <c r="B2137" s="10"/>
      <c r="C2137" s="8"/>
      <c r="D2137" s="8"/>
      <c r="E2137" s="8"/>
      <c r="F2137" s="8"/>
      <c r="G2137"/>
      <c r="H2137" s="12"/>
      <c r="I2137" s="12"/>
    </row>
    <row r="2138" spans="1:9" x14ac:dyDescent="0.3">
      <c r="A2138" s="1"/>
      <c r="B2138" s="10"/>
      <c r="C2138" s="8"/>
      <c r="D2138" s="8"/>
      <c r="E2138" s="8"/>
      <c r="F2138" s="8"/>
      <c r="G2138"/>
      <c r="H2138" s="12"/>
      <c r="I2138" s="12"/>
    </row>
    <row r="2139" spans="1:9" x14ac:dyDescent="0.3">
      <c r="A2139" s="1"/>
      <c r="B2139" s="10"/>
      <c r="C2139" s="8"/>
      <c r="D2139" s="8"/>
      <c r="E2139" s="8"/>
      <c r="F2139" s="8"/>
      <c r="G2139"/>
      <c r="H2139" s="12"/>
      <c r="I2139" s="12"/>
    </row>
    <row r="2140" spans="1:9" x14ac:dyDescent="0.3">
      <c r="A2140" s="1"/>
      <c r="B2140" s="10"/>
      <c r="C2140" s="8"/>
      <c r="D2140" s="8"/>
      <c r="E2140" s="8"/>
      <c r="F2140" s="8"/>
      <c r="G2140"/>
      <c r="H2140" s="12"/>
      <c r="I2140" s="12"/>
    </row>
    <row r="2141" spans="1:9" x14ac:dyDescent="0.3">
      <c r="A2141" s="1"/>
      <c r="B2141" s="10"/>
      <c r="C2141" s="8"/>
      <c r="D2141" s="8"/>
      <c r="E2141" s="8"/>
      <c r="F2141" s="8"/>
      <c r="G2141"/>
      <c r="H2141" s="12"/>
      <c r="I2141" s="12"/>
    </row>
    <row r="2142" spans="1:9" x14ac:dyDescent="0.3">
      <c r="A2142" s="1"/>
      <c r="B2142" s="10"/>
      <c r="C2142" s="8"/>
      <c r="D2142" s="8"/>
      <c r="E2142" s="8"/>
      <c r="F2142" s="8"/>
      <c r="G2142"/>
      <c r="H2142" s="12"/>
      <c r="I2142" s="12"/>
    </row>
    <row r="2143" spans="1:9" x14ac:dyDescent="0.3">
      <c r="A2143" s="1"/>
      <c r="B2143" s="10"/>
      <c r="C2143" s="8"/>
      <c r="D2143" s="8"/>
      <c r="E2143" s="8"/>
      <c r="F2143" s="8"/>
      <c r="G2143"/>
      <c r="H2143" s="12"/>
      <c r="I2143" s="12"/>
    </row>
    <row r="2144" spans="1:9" x14ac:dyDescent="0.3">
      <c r="A2144" s="1"/>
      <c r="B2144" s="10"/>
      <c r="C2144" s="8"/>
      <c r="D2144" s="8"/>
      <c r="E2144" s="8"/>
      <c r="F2144" s="8"/>
      <c r="G2144"/>
      <c r="H2144" s="12"/>
      <c r="I2144" s="12"/>
    </row>
    <row r="2145" spans="1:9" x14ac:dyDescent="0.3">
      <c r="A2145" s="1"/>
      <c r="B2145" s="10"/>
      <c r="C2145" s="8"/>
      <c r="D2145" s="8"/>
      <c r="E2145" s="8"/>
      <c r="F2145" s="8"/>
      <c r="G2145"/>
      <c r="H2145" s="12"/>
      <c r="I2145" s="12"/>
    </row>
    <row r="2146" spans="1:9" x14ac:dyDescent="0.3">
      <c r="A2146" s="1"/>
      <c r="B2146" s="10"/>
      <c r="C2146" s="8"/>
      <c r="D2146" s="8"/>
      <c r="E2146" s="8"/>
      <c r="F2146" s="8"/>
      <c r="G2146"/>
      <c r="H2146" s="12"/>
      <c r="I2146" s="12"/>
    </row>
    <row r="2147" spans="1:9" x14ac:dyDescent="0.3">
      <c r="A2147" s="1"/>
      <c r="B2147" s="10"/>
      <c r="C2147" s="8"/>
      <c r="D2147" s="8"/>
      <c r="E2147" s="8"/>
      <c r="F2147" s="8"/>
      <c r="G2147"/>
      <c r="H2147" s="12"/>
      <c r="I2147" s="12"/>
    </row>
    <row r="2148" spans="1:9" x14ac:dyDescent="0.3">
      <c r="A2148" s="1"/>
      <c r="B2148" s="10"/>
      <c r="C2148" s="8"/>
      <c r="D2148" s="8"/>
      <c r="E2148" s="8"/>
      <c r="F2148" s="8"/>
      <c r="G2148"/>
      <c r="H2148" s="12"/>
      <c r="I2148" s="12"/>
    </row>
    <row r="2149" spans="1:9" x14ac:dyDescent="0.3">
      <c r="A2149" s="1"/>
      <c r="B2149" s="10"/>
      <c r="C2149" s="8"/>
      <c r="D2149" s="8"/>
      <c r="E2149" s="8"/>
      <c r="F2149" s="8"/>
      <c r="G2149"/>
      <c r="H2149" s="12"/>
      <c r="I2149" s="12"/>
    </row>
    <row r="2150" spans="1:9" x14ac:dyDescent="0.3">
      <c r="A2150" s="1"/>
      <c r="B2150" s="10"/>
      <c r="C2150" s="8"/>
      <c r="D2150" s="8"/>
      <c r="E2150" s="8"/>
      <c r="F2150" s="8"/>
      <c r="G2150"/>
      <c r="H2150" s="12"/>
      <c r="I2150" s="12"/>
    </row>
    <row r="2151" spans="1:9" x14ac:dyDescent="0.3">
      <c r="A2151" s="1"/>
      <c r="B2151" s="10"/>
      <c r="C2151" s="8"/>
      <c r="D2151" s="8"/>
      <c r="E2151" s="8"/>
      <c r="F2151" s="8"/>
      <c r="G2151"/>
      <c r="H2151" s="12"/>
      <c r="I2151" s="12"/>
    </row>
    <row r="2152" spans="1:9" x14ac:dyDescent="0.3">
      <c r="A2152" s="1"/>
      <c r="B2152" s="10"/>
      <c r="C2152" s="8"/>
      <c r="D2152" s="8"/>
      <c r="E2152" s="8"/>
      <c r="F2152" s="8"/>
      <c r="G2152"/>
      <c r="H2152" s="12"/>
      <c r="I2152" s="12"/>
    </row>
    <row r="2153" spans="1:9" x14ac:dyDescent="0.3">
      <c r="A2153" s="1"/>
      <c r="B2153" s="10"/>
      <c r="C2153" s="8"/>
      <c r="D2153" s="8"/>
      <c r="E2153" s="8"/>
      <c r="F2153" s="8"/>
      <c r="G2153"/>
      <c r="H2153" s="12"/>
      <c r="I2153" s="12"/>
    </row>
    <row r="2154" spans="1:9" x14ac:dyDescent="0.3">
      <c r="A2154" s="1"/>
      <c r="B2154" s="10"/>
      <c r="C2154" s="8"/>
      <c r="D2154" s="8"/>
      <c r="E2154" s="8"/>
      <c r="F2154" s="8"/>
      <c r="G2154"/>
      <c r="H2154" s="12"/>
      <c r="I2154" s="12"/>
    </row>
    <row r="2155" spans="1:9" x14ac:dyDescent="0.3">
      <c r="A2155" s="1"/>
      <c r="B2155" s="10"/>
      <c r="C2155" s="8"/>
      <c r="D2155" s="8"/>
      <c r="E2155" s="8"/>
      <c r="F2155" s="8"/>
      <c r="G2155"/>
      <c r="H2155" s="12"/>
      <c r="I2155" s="12"/>
    </row>
    <row r="2156" spans="1:9" x14ac:dyDescent="0.3">
      <c r="A2156" s="1"/>
      <c r="B2156" s="10"/>
      <c r="C2156" s="8"/>
      <c r="D2156" s="8"/>
      <c r="E2156" s="8"/>
      <c r="F2156" s="8"/>
      <c r="G2156"/>
      <c r="H2156" s="12"/>
      <c r="I2156" s="12"/>
    </row>
    <row r="2157" spans="1:9" x14ac:dyDescent="0.3">
      <c r="A2157" s="1"/>
      <c r="B2157" s="10"/>
      <c r="C2157" s="8"/>
      <c r="D2157" s="8"/>
      <c r="E2157" s="8"/>
      <c r="F2157" s="8"/>
      <c r="G2157"/>
      <c r="H2157" s="12"/>
      <c r="I2157" s="12"/>
    </row>
    <row r="2158" spans="1:9" x14ac:dyDescent="0.3">
      <c r="A2158" s="1"/>
      <c r="B2158" s="10"/>
      <c r="C2158" s="8"/>
      <c r="D2158" s="8"/>
      <c r="E2158" s="8"/>
      <c r="F2158" s="8"/>
      <c r="G2158"/>
      <c r="H2158" s="12"/>
      <c r="I2158" s="12"/>
    </row>
    <row r="2159" spans="1:9" x14ac:dyDescent="0.3">
      <c r="A2159" s="1"/>
      <c r="B2159" s="10"/>
      <c r="C2159" s="8"/>
      <c r="D2159" s="8"/>
      <c r="E2159" s="8"/>
      <c r="F2159" s="8"/>
      <c r="G2159"/>
      <c r="H2159" s="12"/>
      <c r="I2159" s="12"/>
    </row>
    <row r="2160" spans="1:9" x14ac:dyDescent="0.3">
      <c r="A2160" s="1"/>
      <c r="B2160" s="10"/>
      <c r="C2160" s="8"/>
      <c r="D2160" s="8"/>
      <c r="E2160" s="8"/>
      <c r="F2160" s="8"/>
      <c r="G2160"/>
      <c r="H2160" s="12"/>
      <c r="I2160" s="12"/>
    </row>
    <row r="2161" spans="1:9" x14ac:dyDescent="0.3">
      <c r="A2161" s="1"/>
      <c r="B2161" s="10"/>
      <c r="C2161" s="8"/>
      <c r="D2161" s="8"/>
      <c r="E2161" s="8"/>
      <c r="F2161" s="8"/>
      <c r="G2161"/>
      <c r="H2161" s="12"/>
      <c r="I2161" s="12"/>
    </row>
    <row r="2162" spans="1:9" x14ac:dyDescent="0.3">
      <c r="A2162" s="1"/>
      <c r="B2162" s="10"/>
      <c r="C2162" s="8"/>
      <c r="D2162" s="8"/>
      <c r="E2162" s="8"/>
      <c r="F2162" s="8"/>
      <c r="G2162"/>
      <c r="H2162" s="12"/>
      <c r="I2162" s="12"/>
    </row>
    <row r="2163" spans="1:9" x14ac:dyDescent="0.3">
      <c r="A2163" s="1"/>
      <c r="B2163" s="10"/>
      <c r="C2163" s="8"/>
      <c r="D2163" s="8"/>
      <c r="E2163" s="8"/>
      <c r="F2163" s="8"/>
      <c r="G2163"/>
      <c r="H2163" s="12"/>
      <c r="I2163" s="12"/>
    </row>
    <row r="2164" spans="1:9" x14ac:dyDescent="0.3">
      <c r="A2164" s="1"/>
      <c r="B2164" s="10"/>
      <c r="C2164" s="8"/>
      <c r="D2164" s="8"/>
      <c r="E2164" s="8"/>
      <c r="F2164" s="8"/>
      <c r="G2164"/>
      <c r="H2164" s="12"/>
      <c r="I2164" s="12"/>
    </row>
    <row r="2165" spans="1:9" x14ac:dyDescent="0.3">
      <c r="A2165" s="1"/>
      <c r="B2165" s="10"/>
      <c r="C2165" s="8"/>
      <c r="D2165" s="8"/>
      <c r="E2165" s="8"/>
      <c r="F2165" s="8"/>
      <c r="G2165"/>
      <c r="H2165" s="12"/>
      <c r="I2165" s="12"/>
    </row>
    <row r="2166" spans="1:9" x14ac:dyDescent="0.3">
      <c r="A2166" s="1"/>
      <c r="B2166" s="10"/>
      <c r="C2166" s="8"/>
      <c r="D2166" s="8"/>
      <c r="E2166" s="8"/>
      <c r="F2166" s="8"/>
      <c r="G2166"/>
      <c r="H2166" s="12"/>
      <c r="I2166" s="12"/>
    </row>
    <row r="2167" spans="1:9" x14ac:dyDescent="0.3">
      <c r="A2167" s="1"/>
      <c r="B2167" s="10"/>
      <c r="C2167" s="8"/>
      <c r="D2167" s="8"/>
      <c r="E2167" s="8"/>
      <c r="F2167" s="8"/>
      <c r="G2167"/>
      <c r="H2167" s="12"/>
      <c r="I2167" s="12"/>
    </row>
    <row r="2168" spans="1:9" x14ac:dyDescent="0.3">
      <c r="A2168" s="1"/>
      <c r="B2168" s="10"/>
      <c r="C2168" s="8"/>
      <c r="D2168" s="8"/>
      <c r="E2168" s="8"/>
      <c r="F2168" s="8"/>
      <c r="G2168"/>
      <c r="H2168" s="12"/>
      <c r="I2168" s="12"/>
    </row>
    <row r="2169" spans="1:9" x14ac:dyDescent="0.3">
      <c r="A2169" s="1"/>
      <c r="B2169" s="10"/>
      <c r="C2169" s="8"/>
      <c r="D2169" s="8"/>
      <c r="E2169" s="8"/>
      <c r="F2169" s="8"/>
      <c r="G2169"/>
      <c r="H2169" s="12"/>
      <c r="I2169" s="12"/>
    </row>
    <row r="2170" spans="1:9" x14ac:dyDescent="0.3">
      <c r="A2170" s="1"/>
      <c r="B2170" s="10"/>
      <c r="C2170" s="8"/>
      <c r="D2170" s="8"/>
      <c r="E2170" s="8"/>
      <c r="F2170" s="8"/>
      <c r="G2170"/>
      <c r="H2170" s="12"/>
      <c r="I2170" s="12"/>
    </row>
    <row r="2171" spans="1:9" x14ac:dyDescent="0.3">
      <c r="A2171" s="1"/>
      <c r="B2171" s="10"/>
      <c r="C2171" s="8"/>
      <c r="D2171" s="8"/>
      <c r="E2171" s="8"/>
      <c r="F2171" s="8"/>
      <c r="G2171"/>
      <c r="H2171" s="12"/>
      <c r="I2171" s="12"/>
    </row>
    <row r="2172" spans="1:9" x14ac:dyDescent="0.3">
      <c r="A2172" s="1"/>
      <c r="B2172" s="10"/>
      <c r="C2172" s="8"/>
      <c r="D2172" s="8"/>
      <c r="E2172" s="8"/>
      <c r="F2172" s="8"/>
      <c r="G2172"/>
      <c r="H2172" s="12"/>
      <c r="I2172" s="12"/>
    </row>
    <row r="2173" spans="1:9" x14ac:dyDescent="0.3">
      <c r="A2173" s="1"/>
      <c r="B2173" s="10"/>
      <c r="C2173" s="8"/>
      <c r="D2173" s="8"/>
      <c r="E2173" s="8"/>
      <c r="F2173" s="8"/>
      <c r="G2173"/>
      <c r="H2173" s="12"/>
      <c r="I2173" s="12"/>
    </row>
    <row r="2174" spans="1:9" x14ac:dyDescent="0.3">
      <c r="A2174" s="1"/>
      <c r="B2174" s="10"/>
      <c r="C2174" s="8"/>
      <c r="D2174" s="8"/>
      <c r="E2174" s="8"/>
      <c r="F2174" s="8"/>
      <c r="G2174"/>
      <c r="H2174" s="12"/>
      <c r="I2174" s="12"/>
    </row>
    <row r="2175" spans="1:9" x14ac:dyDescent="0.3">
      <c r="A2175" s="1"/>
      <c r="B2175" s="10"/>
      <c r="C2175" s="8"/>
      <c r="D2175" s="8"/>
      <c r="E2175" s="8"/>
      <c r="F2175" s="8"/>
      <c r="G2175"/>
      <c r="H2175" s="12"/>
      <c r="I2175" s="12"/>
    </row>
    <row r="2176" spans="1:9" x14ac:dyDescent="0.3">
      <c r="A2176" s="1"/>
      <c r="B2176" s="10"/>
      <c r="C2176" s="8"/>
      <c r="D2176" s="8"/>
      <c r="E2176" s="8"/>
      <c r="F2176" s="8"/>
      <c r="G2176"/>
      <c r="H2176" s="12"/>
      <c r="I2176" s="12"/>
    </row>
    <row r="2177" spans="1:9" x14ac:dyDescent="0.3">
      <c r="A2177" s="1"/>
      <c r="B2177" s="10"/>
      <c r="C2177" s="8"/>
      <c r="D2177" s="8"/>
      <c r="E2177" s="8"/>
      <c r="F2177" s="8"/>
      <c r="G2177"/>
      <c r="H2177" s="12"/>
      <c r="I2177" s="12"/>
    </row>
    <row r="2178" spans="1:9" x14ac:dyDescent="0.3">
      <c r="A2178" s="1"/>
      <c r="B2178" s="10"/>
      <c r="C2178" s="8"/>
      <c r="D2178" s="8"/>
      <c r="E2178" s="8"/>
      <c r="F2178" s="8"/>
      <c r="G2178"/>
      <c r="H2178" s="12"/>
      <c r="I2178" s="12"/>
    </row>
    <row r="2179" spans="1:9" x14ac:dyDescent="0.3">
      <c r="A2179" s="1"/>
      <c r="B2179" s="10"/>
      <c r="C2179" s="8"/>
      <c r="D2179" s="8"/>
      <c r="E2179" s="8"/>
      <c r="F2179" s="8"/>
      <c r="G2179"/>
      <c r="H2179" s="12"/>
      <c r="I2179" s="12"/>
    </row>
    <row r="2180" spans="1:9" x14ac:dyDescent="0.3">
      <c r="A2180" s="1"/>
      <c r="B2180" s="10"/>
      <c r="C2180" s="8"/>
      <c r="D2180" s="8"/>
      <c r="E2180" s="8"/>
      <c r="F2180" s="8"/>
      <c r="G2180"/>
      <c r="H2180" s="12"/>
      <c r="I2180" s="12"/>
    </row>
    <row r="2181" spans="1:9" x14ac:dyDescent="0.3">
      <c r="A2181" s="1"/>
      <c r="B2181" s="10"/>
      <c r="C2181" s="8"/>
      <c r="D2181" s="8"/>
      <c r="E2181" s="8"/>
      <c r="F2181" s="8"/>
      <c r="G2181"/>
      <c r="H2181" s="12"/>
      <c r="I2181" s="12"/>
    </row>
    <row r="2182" spans="1:9" x14ac:dyDescent="0.3">
      <c r="A2182" s="1"/>
      <c r="B2182" s="10"/>
      <c r="C2182" s="8"/>
      <c r="D2182" s="8"/>
      <c r="E2182" s="8"/>
      <c r="F2182" s="8"/>
      <c r="G2182"/>
      <c r="H2182" s="12"/>
      <c r="I2182" s="12"/>
    </row>
    <row r="2183" spans="1:9" x14ac:dyDescent="0.3">
      <c r="A2183" s="1"/>
      <c r="B2183" s="10"/>
      <c r="C2183" s="8"/>
      <c r="D2183" s="8"/>
      <c r="E2183" s="8"/>
      <c r="F2183" s="8"/>
      <c r="G2183"/>
      <c r="H2183" s="12"/>
      <c r="I2183" s="12"/>
    </row>
    <row r="2184" spans="1:9" x14ac:dyDescent="0.3">
      <c r="A2184" s="1"/>
      <c r="B2184" s="10"/>
      <c r="C2184" s="8"/>
      <c r="D2184" s="8"/>
      <c r="E2184" s="8"/>
      <c r="F2184" s="8"/>
      <c r="G2184"/>
      <c r="H2184" s="12"/>
      <c r="I2184" s="12"/>
    </row>
    <row r="2185" spans="1:9" x14ac:dyDescent="0.3">
      <c r="A2185" s="1"/>
      <c r="B2185" s="10"/>
      <c r="C2185" s="8"/>
      <c r="D2185" s="8"/>
      <c r="E2185" s="8"/>
      <c r="F2185" s="8"/>
      <c r="G2185"/>
      <c r="H2185" s="12"/>
      <c r="I2185" s="12"/>
    </row>
    <row r="2186" spans="1:9" x14ac:dyDescent="0.3">
      <c r="A2186" s="1"/>
      <c r="B2186" s="10"/>
      <c r="C2186" s="8"/>
      <c r="D2186" s="8"/>
      <c r="E2186" s="8"/>
      <c r="F2186" s="8"/>
      <c r="G2186"/>
      <c r="H2186" s="12"/>
      <c r="I2186" s="12"/>
    </row>
    <row r="2187" spans="1:9" x14ac:dyDescent="0.3">
      <c r="A2187" s="1"/>
      <c r="B2187" s="10"/>
      <c r="C2187" s="8"/>
      <c r="D2187" s="8"/>
      <c r="E2187" s="8"/>
      <c r="F2187" s="8"/>
      <c r="G2187"/>
      <c r="H2187" s="12"/>
      <c r="I2187" s="12"/>
    </row>
    <row r="2188" spans="1:9" x14ac:dyDescent="0.3">
      <c r="A2188" s="1"/>
      <c r="B2188" s="10"/>
      <c r="C2188" s="8"/>
      <c r="D2188" s="8"/>
      <c r="E2188" s="8"/>
      <c r="F2188" s="8"/>
      <c r="G2188"/>
      <c r="H2188" s="12"/>
      <c r="I2188" s="12"/>
    </row>
    <row r="2189" spans="1:9" x14ac:dyDescent="0.3">
      <c r="A2189" s="1"/>
      <c r="B2189" s="10"/>
      <c r="C2189" s="8"/>
      <c r="D2189" s="8"/>
      <c r="E2189" s="8"/>
      <c r="F2189" s="8"/>
      <c r="G2189"/>
      <c r="H2189" s="12"/>
      <c r="I2189" s="12"/>
    </row>
    <row r="2190" spans="1:9" x14ac:dyDescent="0.3">
      <c r="A2190" s="1"/>
      <c r="B2190" s="10"/>
      <c r="C2190" s="8"/>
      <c r="D2190" s="8"/>
      <c r="E2190" s="8"/>
      <c r="F2190" s="8"/>
      <c r="G2190"/>
      <c r="H2190" s="12"/>
      <c r="I2190" s="12"/>
    </row>
    <row r="2191" spans="1:9" x14ac:dyDescent="0.3">
      <c r="A2191" s="1"/>
      <c r="B2191" s="10"/>
      <c r="C2191" s="8"/>
      <c r="D2191" s="8"/>
      <c r="E2191" s="8"/>
      <c r="F2191" s="8"/>
      <c r="G2191"/>
      <c r="H2191" s="12"/>
      <c r="I2191" s="12"/>
    </row>
    <row r="2192" spans="1:9" x14ac:dyDescent="0.3">
      <c r="A2192" s="1"/>
      <c r="B2192" s="10"/>
      <c r="C2192" s="8"/>
      <c r="D2192" s="8"/>
      <c r="E2192" s="8"/>
      <c r="F2192" s="8"/>
      <c r="G2192"/>
      <c r="H2192" s="12"/>
      <c r="I2192" s="12"/>
    </row>
    <row r="2193" spans="1:9" x14ac:dyDescent="0.3">
      <c r="A2193" s="1"/>
      <c r="B2193" s="10"/>
      <c r="C2193" s="8"/>
      <c r="D2193" s="8"/>
      <c r="E2193" s="8"/>
      <c r="F2193" s="8"/>
      <c r="G2193"/>
      <c r="H2193" s="12"/>
      <c r="I2193" s="12"/>
    </row>
    <row r="2194" spans="1:9" x14ac:dyDescent="0.3">
      <c r="A2194" s="1"/>
      <c r="B2194" s="10"/>
      <c r="C2194" s="8"/>
      <c r="D2194" s="8"/>
      <c r="E2194" s="8"/>
      <c r="F2194" s="8"/>
      <c r="G2194"/>
      <c r="H2194" s="12"/>
      <c r="I2194" s="12"/>
    </row>
    <row r="2195" spans="1:9" x14ac:dyDescent="0.3">
      <c r="A2195" s="1"/>
      <c r="B2195" s="10"/>
      <c r="C2195" s="8"/>
      <c r="D2195" s="8"/>
      <c r="E2195" s="8"/>
      <c r="F2195" s="8"/>
      <c r="G2195"/>
      <c r="H2195" s="12"/>
      <c r="I2195" s="12"/>
    </row>
    <row r="2196" spans="1:9" x14ac:dyDescent="0.3">
      <c r="A2196" s="1"/>
      <c r="B2196" s="10"/>
      <c r="C2196" s="8"/>
      <c r="D2196" s="8"/>
      <c r="E2196" s="8"/>
      <c r="F2196" s="8"/>
      <c r="G2196"/>
      <c r="H2196" s="12"/>
      <c r="I2196" s="12"/>
    </row>
    <row r="2197" spans="1:9" x14ac:dyDescent="0.3">
      <c r="A2197" s="1"/>
      <c r="B2197" s="10"/>
      <c r="C2197" s="8"/>
      <c r="D2197" s="8"/>
      <c r="E2197" s="8"/>
      <c r="F2197" s="8"/>
      <c r="G2197"/>
      <c r="H2197" s="12"/>
      <c r="I2197" s="12"/>
    </row>
    <row r="2198" spans="1:9" x14ac:dyDescent="0.3">
      <c r="A2198" s="1"/>
      <c r="B2198" s="10"/>
      <c r="C2198" s="8"/>
      <c r="D2198" s="8"/>
      <c r="E2198" s="8"/>
      <c r="F2198" s="8"/>
      <c r="G2198"/>
      <c r="H2198" s="12"/>
      <c r="I2198" s="12"/>
    </row>
    <row r="2199" spans="1:9" x14ac:dyDescent="0.3">
      <c r="A2199" s="1"/>
      <c r="B2199" s="10"/>
      <c r="C2199" s="8"/>
      <c r="D2199" s="8"/>
      <c r="E2199" s="8"/>
      <c r="F2199" s="8"/>
      <c r="G2199"/>
      <c r="H2199" s="12"/>
      <c r="I2199" s="12"/>
    </row>
    <row r="2200" spans="1:9" x14ac:dyDescent="0.3">
      <c r="A2200" s="1"/>
      <c r="B2200" s="10"/>
      <c r="C2200" s="8"/>
      <c r="D2200" s="8"/>
      <c r="E2200" s="8"/>
      <c r="F2200" s="8"/>
      <c r="G2200"/>
      <c r="H2200" s="12"/>
      <c r="I2200" s="12"/>
    </row>
    <row r="2201" spans="1:9" x14ac:dyDescent="0.3">
      <c r="A2201" s="1"/>
      <c r="B2201" s="10"/>
      <c r="C2201" s="8"/>
      <c r="D2201" s="8"/>
      <c r="E2201" s="8"/>
      <c r="F2201" s="8"/>
      <c r="G2201"/>
      <c r="H2201" s="12"/>
      <c r="I2201" s="12"/>
    </row>
    <row r="2202" spans="1:9" x14ac:dyDescent="0.3">
      <c r="A2202" s="1"/>
      <c r="B2202" s="10"/>
      <c r="C2202" s="8"/>
      <c r="D2202" s="8"/>
      <c r="E2202" s="8"/>
      <c r="F2202" s="8"/>
      <c r="G2202"/>
      <c r="H2202" s="12"/>
      <c r="I2202" s="12"/>
    </row>
    <row r="2203" spans="1:9" x14ac:dyDescent="0.3">
      <c r="A2203" s="1"/>
      <c r="B2203" s="10"/>
      <c r="C2203" s="8"/>
      <c r="D2203" s="8"/>
      <c r="E2203" s="8"/>
      <c r="F2203" s="8"/>
      <c r="G2203"/>
      <c r="H2203" s="12"/>
      <c r="I2203" s="12"/>
    </row>
    <row r="2204" spans="1:9" x14ac:dyDescent="0.3">
      <c r="A2204" s="1"/>
      <c r="B2204" s="10"/>
      <c r="C2204" s="8"/>
      <c r="D2204" s="8"/>
      <c r="E2204" s="8"/>
      <c r="F2204" s="8"/>
      <c r="G2204"/>
      <c r="H2204" s="12"/>
      <c r="I2204" s="12"/>
    </row>
    <row r="2205" spans="1:9" x14ac:dyDescent="0.3">
      <c r="A2205" s="1"/>
      <c r="B2205" s="10"/>
      <c r="C2205" s="8"/>
      <c r="D2205" s="8"/>
      <c r="E2205" s="8"/>
      <c r="F2205" s="8"/>
      <c r="G2205"/>
      <c r="H2205" s="12"/>
      <c r="I2205" s="12"/>
    </row>
    <row r="2206" spans="1:9" x14ac:dyDescent="0.3">
      <c r="A2206" s="1"/>
      <c r="B2206" s="10"/>
      <c r="C2206" s="8"/>
      <c r="D2206" s="8"/>
      <c r="E2206" s="8"/>
      <c r="F2206" s="8"/>
      <c r="G2206"/>
      <c r="H2206" s="12"/>
      <c r="I2206" s="12"/>
    </row>
    <row r="2207" spans="1:9" x14ac:dyDescent="0.3">
      <c r="A2207" s="1"/>
      <c r="B2207" s="10"/>
      <c r="C2207" s="8"/>
      <c r="D2207" s="8"/>
      <c r="E2207" s="8"/>
      <c r="F2207" s="8"/>
      <c r="G2207"/>
      <c r="H2207" s="12"/>
      <c r="I2207" s="12"/>
    </row>
    <row r="2208" spans="1:9" x14ac:dyDescent="0.3">
      <c r="A2208" s="1"/>
      <c r="B2208" s="10"/>
      <c r="C2208" s="8"/>
      <c r="D2208" s="8"/>
      <c r="E2208" s="8"/>
      <c r="F2208" s="8"/>
      <c r="G2208"/>
      <c r="H2208" s="12"/>
      <c r="I2208" s="12"/>
    </row>
    <row r="2209" spans="1:9" x14ac:dyDescent="0.3">
      <c r="A2209" s="1"/>
      <c r="B2209" s="10"/>
      <c r="C2209" s="8"/>
      <c r="D2209" s="8"/>
      <c r="E2209" s="8"/>
      <c r="F2209" s="8"/>
      <c r="G2209"/>
      <c r="H2209" s="12"/>
      <c r="I2209" s="12"/>
    </row>
    <row r="2210" spans="1:9" x14ac:dyDescent="0.3">
      <c r="A2210" s="1"/>
      <c r="B2210" s="10"/>
      <c r="C2210" s="8"/>
      <c r="D2210" s="8"/>
      <c r="E2210" s="8"/>
      <c r="F2210" s="8"/>
      <c r="G2210"/>
      <c r="H2210" s="12"/>
      <c r="I2210" s="12"/>
    </row>
    <row r="2211" spans="1:9" x14ac:dyDescent="0.3">
      <c r="A2211" s="1"/>
      <c r="B2211" s="10"/>
      <c r="C2211" s="8"/>
      <c r="D2211" s="8"/>
      <c r="E2211" s="8"/>
      <c r="F2211" s="8"/>
      <c r="G2211"/>
      <c r="H2211" s="12"/>
      <c r="I2211" s="12"/>
    </row>
    <row r="2212" spans="1:9" x14ac:dyDescent="0.3">
      <c r="A2212" s="1"/>
      <c r="B2212" s="10"/>
      <c r="C2212" s="8"/>
      <c r="D2212" s="8"/>
      <c r="E2212" s="8"/>
      <c r="F2212" s="8"/>
      <c r="G2212"/>
      <c r="H2212" s="12"/>
      <c r="I2212" s="12"/>
    </row>
    <row r="2213" spans="1:9" x14ac:dyDescent="0.3">
      <c r="A2213" s="1"/>
      <c r="B2213" s="10"/>
      <c r="C2213" s="8"/>
      <c r="D2213" s="8"/>
      <c r="E2213" s="8"/>
      <c r="F2213" s="8"/>
      <c r="G2213"/>
      <c r="H2213" s="12"/>
      <c r="I2213" s="12"/>
    </row>
    <row r="2214" spans="1:9" x14ac:dyDescent="0.3">
      <c r="A2214" s="1"/>
      <c r="B2214" s="10"/>
      <c r="C2214" s="8"/>
      <c r="D2214" s="8"/>
      <c r="E2214" s="8"/>
      <c r="F2214" s="8"/>
      <c r="G2214"/>
      <c r="H2214" s="12"/>
      <c r="I2214" s="12"/>
    </row>
    <row r="2215" spans="1:9" x14ac:dyDescent="0.3">
      <c r="A2215" s="1"/>
      <c r="B2215" s="10"/>
      <c r="C2215" s="8"/>
      <c r="D2215" s="8"/>
      <c r="E2215" s="8"/>
      <c r="F2215" s="8"/>
      <c r="G2215"/>
      <c r="H2215" s="12"/>
      <c r="I2215" s="12"/>
    </row>
    <row r="2216" spans="1:9" x14ac:dyDescent="0.3">
      <c r="A2216" s="1"/>
      <c r="B2216" s="10"/>
      <c r="C2216" s="8"/>
      <c r="D2216" s="8"/>
      <c r="E2216" s="8"/>
      <c r="F2216" s="8"/>
      <c r="G2216"/>
      <c r="H2216" s="12"/>
      <c r="I2216" s="12"/>
    </row>
    <row r="2217" spans="1:9" x14ac:dyDescent="0.3">
      <c r="A2217" s="1"/>
      <c r="B2217" s="10"/>
      <c r="C2217" s="8"/>
      <c r="D2217" s="8"/>
      <c r="E2217" s="8"/>
      <c r="F2217" s="8"/>
      <c r="G2217"/>
      <c r="H2217" s="12"/>
      <c r="I2217" s="12"/>
    </row>
    <row r="2218" spans="1:9" x14ac:dyDescent="0.3">
      <c r="A2218" s="1"/>
      <c r="B2218" s="10"/>
      <c r="C2218" s="8"/>
      <c r="D2218" s="8"/>
      <c r="E2218" s="8"/>
      <c r="F2218" s="8"/>
      <c r="G2218"/>
      <c r="H2218" s="12"/>
      <c r="I2218" s="12"/>
    </row>
    <row r="2219" spans="1:9" x14ac:dyDescent="0.3">
      <c r="A2219" s="1"/>
      <c r="B2219" s="10"/>
      <c r="C2219" s="8"/>
      <c r="D2219" s="8"/>
      <c r="E2219" s="8"/>
      <c r="F2219" s="8"/>
      <c r="G2219"/>
      <c r="H2219" s="12"/>
      <c r="I2219" s="12"/>
    </row>
    <row r="2220" spans="1:9" x14ac:dyDescent="0.3">
      <c r="A2220" s="1"/>
      <c r="B2220" s="10"/>
      <c r="C2220" s="8"/>
      <c r="D2220" s="8"/>
      <c r="E2220" s="8"/>
      <c r="F2220" s="8"/>
      <c r="G2220"/>
      <c r="H2220" s="12"/>
      <c r="I2220" s="12"/>
    </row>
    <row r="2221" spans="1:9" x14ac:dyDescent="0.3">
      <c r="A2221" s="1"/>
      <c r="B2221" s="10"/>
      <c r="C2221" s="8"/>
      <c r="D2221" s="8"/>
      <c r="E2221" s="8"/>
      <c r="F2221" s="8"/>
      <c r="G2221"/>
      <c r="H2221" s="12"/>
      <c r="I2221" s="12"/>
    </row>
    <row r="2222" spans="1:9" x14ac:dyDescent="0.3">
      <c r="A2222" s="1"/>
      <c r="B2222" s="10"/>
      <c r="C2222" s="8"/>
      <c r="D2222" s="8"/>
      <c r="E2222" s="8"/>
      <c r="F2222" s="8"/>
      <c r="G2222"/>
      <c r="H2222" s="12"/>
      <c r="I2222" s="12"/>
    </row>
    <row r="2223" spans="1:9" x14ac:dyDescent="0.3">
      <c r="A2223" s="1"/>
      <c r="B2223" s="10"/>
      <c r="C2223" s="8"/>
      <c r="D2223" s="8"/>
      <c r="E2223" s="8"/>
      <c r="F2223" s="8"/>
      <c r="G2223"/>
      <c r="H2223" s="12"/>
      <c r="I2223" s="12"/>
    </row>
    <row r="2224" spans="1:9" x14ac:dyDescent="0.3">
      <c r="A2224" s="1"/>
      <c r="B2224" s="10"/>
      <c r="C2224" s="8"/>
      <c r="D2224" s="8"/>
      <c r="E2224" s="8"/>
      <c r="F2224" s="8"/>
      <c r="G2224"/>
      <c r="H2224" s="12"/>
      <c r="I2224" s="12"/>
    </row>
    <row r="2225" spans="1:9" x14ac:dyDescent="0.3">
      <c r="A2225" s="1"/>
      <c r="B2225" s="10"/>
      <c r="C2225" s="8"/>
      <c r="D2225" s="8"/>
      <c r="E2225" s="8"/>
      <c r="F2225" s="8"/>
      <c r="G2225"/>
      <c r="H2225" s="12"/>
      <c r="I2225" s="12"/>
    </row>
    <row r="2226" spans="1:9" x14ac:dyDescent="0.3">
      <c r="A2226" s="1"/>
      <c r="B2226" s="10"/>
      <c r="C2226" s="8"/>
      <c r="D2226" s="8"/>
      <c r="E2226" s="8"/>
      <c r="F2226" s="8"/>
      <c r="G2226"/>
      <c r="H2226" s="12"/>
      <c r="I2226" s="12"/>
    </row>
    <row r="2227" spans="1:9" x14ac:dyDescent="0.3">
      <c r="A2227" s="1"/>
      <c r="B2227" s="10"/>
      <c r="C2227" s="8"/>
      <c r="D2227" s="8"/>
      <c r="E2227" s="8"/>
      <c r="F2227" s="8"/>
      <c r="G2227"/>
      <c r="H2227" s="12"/>
      <c r="I2227" s="12"/>
    </row>
    <row r="2228" spans="1:9" x14ac:dyDescent="0.3">
      <c r="A2228" s="1"/>
      <c r="B2228" s="10"/>
      <c r="C2228" s="8"/>
      <c r="D2228" s="8"/>
      <c r="E2228" s="8"/>
      <c r="F2228" s="8"/>
      <c r="G2228"/>
      <c r="H2228" s="12"/>
      <c r="I2228" s="12"/>
    </row>
    <row r="2229" spans="1:9" x14ac:dyDescent="0.3">
      <c r="A2229" s="1"/>
      <c r="B2229" s="10"/>
      <c r="C2229" s="8"/>
      <c r="D2229" s="8"/>
      <c r="E2229" s="8"/>
      <c r="F2229" s="8"/>
      <c r="G2229"/>
      <c r="H2229" s="12"/>
      <c r="I2229" s="12"/>
    </row>
    <row r="2230" spans="1:9" x14ac:dyDescent="0.3">
      <c r="A2230" s="1"/>
      <c r="B2230" s="10"/>
      <c r="C2230" s="8"/>
      <c r="D2230" s="8"/>
      <c r="E2230" s="8"/>
      <c r="F2230" s="8"/>
      <c r="G2230"/>
      <c r="H2230" s="12"/>
      <c r="I2230" s="12"/>
    </row>
    <row r="2231" spans="1:9" x14ac:dyDescent="0.3">
      <c r="A2231" s="1"/>
      <c r="B2231" s="10"/>
      <c r="C2231" s="8"/>
      <c r="D2231" s="8"/>
      <c r="E2231" s="8"/>
      <c r="F2231" s="8"/>
      <c r="G2231"/>
      <c r="H2231" s="12"/>
      <c r="I2231" s="12"/>
    </row>
    <row r="2232" spans="1:9" x14ac:dyDescent="0.3">
      <c r="A2232" s="1"/>
      <c r="B2232" s="10"/>
      <c r="C2232" s="8"/>
      <c r="D2232" s="8"/>
      <c r="E2232" s="8"/>
      <c r="F2232" s="8"/>
      <c r="G2232"/>
      <c r="H2232" s="12"/>
      <c r="I2232" s="12"/>
    </row>
    <row r="2233" spans="1:9" x14ac:dyDescent="0.3">
      <c r="A2233" s="1"/>
      <c r="B2233" s="10"/>
      <c r="C2233" s="8"/>
      <c r="D2233" s="8"/>
      <c r="E2233" s="8"/>
      <c r="F2233" s="8"/>
      <c r="G2233"/>
      <c r="H2233" s="12"/>
      <c r="I2233" s="12"/>
    </row>
    <row r="2234" spans="1:9" x14ac:dyDescent="0.3">
      <c r="A2234" s="1"/>
      <c r="B2234" s="10"/>
      <c r="C2234" s="8"/>
      <c r="D2234" s="8"/>
      <c r="E2234" s="8"/>
      <c r="F2234" s="8"/>
      <c r="G2234"/>
      <c r="H2234" s="12"/>
      <c r="I2234" s="12"/>
    </row>
    <row r="2235" spans="1:9" x14ac:dyDescent="0.3">
      <c r="A2235" s="1"/>
      <c r="B2235" s="10"/>
      <c r="C2235" s="8"/>
      <c r="D2235" s="8"/>
      <c r="E2235" s="8"/>
      <c r="F2235" s="8"/>
      <c r="G2235"/>
      <c r="H2235" s="12"/>
      <c r="I2235" s="12"/>
    </row>
    <row r="2236" spans="1:9" x14ac:dyDescent="0.3">
      <c r="A2236" s="1"/>
      <c r="B2236" s="10"/>
      <c r="C2236" s="8"/>
      <c r="D2236" s="8"/>
      <c r="E2236" s="8"/>
      <c r="F2236" s="8"/>
      <c r="G2236"/>
      <c r="H2236" s="12"/>
      <c r="I2236" s="12"/>
    </row>
    <row r="2237" spans="1:9" x14ac:dyDescent="0.3">
      <c r="A2237" s="1"/>
      <c r="B2237" s="10"/>
      <c r="C2237" s="8"/>
      <c r="D2237" s="8"/>
      <c r="E2237" s="8"/>
      <c r="F2237" s="8"/>
      <c r="G2237"/>
      <c r="H2237" s="12"/>
      <c r="I2237" s="12"/>
    </row>
    <row r="2238" spans="1:9" x14ac:dyDescent="0.3">
      <c r="A2238" s="1"/>
      <c r="B2238" s="10"/>
      <c r="C2238" s="8"/>
      <c r="D2238" s="8"/>
      <c r="E2238" s="8"/>
      <c r="F2238" s="8"/>
      <c r="G2238"/>
      <c r="H2238" s="12"/>
      <c r="I2238" s="12"/>
    </row>
    <row r="2239" spans="1:9" x14ac:dyDescent="0.3">
      <c r="A2239" s="1"/>
      <c r="B2239" s="10"/>
      <c r="C2239" s="8"/>
      <c r="D2239" s="8"/>
      <c r="E2239" s="8"/>
      <c r="F2239" s="8"/>
      <c r="G2239"/>
      <c r="H2239" s="12"/>
      <c r="I2239" s="12"/>
    </row>
    <row r="2240" spans="1:9" x14ac:dyDescent="0.3">
      <c r="A2240" s="1"/>
      <c r="B2240" s="10"/>
      <c r="C2240" s="8"/>
      <c r="D2240" s="8"/>
      <c r="E2240" s="8"/>
      <c r="F2240" s="8"/>
      <c r="G2240"/>
      <c r="H2240" s="12"/>
      <c r="I2240" s="12"/>
    </row>
    <row r="2241" spans="1:9" x14ac:dyDescent="0.3">
      <c r="A2241" s="1"/>
      <c r="B2241" s="10"/>
      <c r="C2241" s="8"/>
      <c r="D2241" s="8"/>
      <c r="E2241" s="8"/>
      <c r="F2241" s="8"/>
      <c r="G2241"/>
      <c r="H2241" s="12"/>
      <c r="I2241" s="12"/>
    </row>
    <row r="2242" spans="1:9" x14ac:dyDescent="0.3">
      <c r="A2242" s="1"/>
      <c r="B2242" s="10"/>
      <c r="C2242" s="8"/>
      <c r="D2242" s="8"/>
      <c r="E2242" s="8"/>
      <c r="F2242" s="8"/>
      <c r="G2242"/>
      <c r="H2242" s="12"/>
      <c r="I2242" s="12"/>
    </row>
    <row r="2243" spans="1:9" x14ac:dyDescent="0.3">
      <c r="A2243" s="1"/>
      <c r="B2243" s="10"/>
      <c r="C2243" s="8"/>
      <c r="D2243" s="8"/>
      <c r="E2243" s="8"/>
      <c r="F2243" s="8"/>
      <c r="G2243"/>
      <c r="H2243" s="12"/>
      <c r="I2243" s="12"/>
    </row>
    <row r="2244" spans="1:9" x14ac:dyDescent="0.3">
      <c r="A2244" s="1"/>
      <c r="B2244" s="10"/>
      <c r="C2244" s="8"/>
      <c r="D2244" s="8"/>
      <c r="E2244" s="8"/>
      <c r="F2244" s="8"/>
      <c r="G2244"/>
      <c r="H2244" s="12"/>
      <c r="I2244" s="12"/>
    </row>
    <row r="2245" spans="1:9" x14ac:dyDescent="0.3">
      <c r="A2245" s="1"/>
      <c r="B2245" s="10"/>
      <c r="C2245" s="8"/>
      <c r="D2245" s="8"/>
      <c r="E2245" s="8"/>
      <c r="F2245" s="8"/>
      <c r="G2245"/>
      <c r="H2245" s="12"/>
      <c r="I2245" s="12"/>
    </row>
    <row r="2246" spans="1:9" x14ac:dyDescent="0.3">
      <c r="A2246" s="1"/>
      <c r="B2246" s="10"/>
      <c r="C2246" s="8"/>
      <c r="D2246" s="8"/>
      <c r="E2246" s="8"/>
      <c r="F2246" s="8"/>
      <c r="G2246"/>
      <c r="H2246" s="12"/>
      <c r="I2246" s="12"/>
    </row>
    <row r="2247" spans="1:9" x14ac:dyDescent="0.3">
      <c r="A2247" s="1"/>
      <c r="B2247" s="10"/>
      <c r="C2247" s="8"/>
      <c r="D2247" s="8"/>
      <c r="E2247" s="8"/>
      <c r="F2247" s="8"/>
      <c r="G2247"/>
      <c r="H2247" s="12"/>
      <c r="I2247" s="12"/>
    </row>
    <row r="2248" spans="1:9" x14ac:dyDescent="0.3">
      <c r="A2248" s="1"/>
      <c r="B2248" s="10"/>
      <c r="C2248" s="8"/>
      <c r="D2248" s="8"/>
      <c r="E2248" s="8"/>
      <c r="F2248" s="8"/>
      <c r="G2248"/>
      <c r="H2248" s="12"/>
      <c r="I2248" s="12"/>
    </row>
    <row r="2249" spans="1:9" x14ac:dyDescent="0.3">
      <c r="A2249" s="1"/>
      <c r="B2249" s="10"/>
      <c r="C2249" s="8"/>
      <c r="D2249" s="8"/>
      <c r="E2249" s="8"/>
      <c r="F2249" s="8"/>
      <c r="G2249"/>
      <c r="H2249" s="12"/>
      <c r="I2249" s="12"/>
    </row>
    <row r="2250" spans="1:9" x14ac:dyDescent="0.3">
      <c r="A2250" s="1"/>
      <c r="B2250" s="10"/>
      <c r="C2250" s="8"/>
      <c r="D2250" s="8"/>
      <c r="E2250" s="8"/>
      <c r="F2250" s="8"/>
      <c r="G2250"/>
      <c r="H2250" s="12"/>
      <c r="I2250" s="12"/>
    </row>
    <row r="2251" spans="1:9" x14ac:dyDescent="0.3">
      <c r="A2251" s="1"/>
      <c r="B2251" s="10"/>
      <c r="C2251" s="8"/>
      <c r="D2251" s="8"/>
      <c r="E2251" s="8"/>
      <c r="F2251" s="8"/>
      <c r="G2251"/>
      <c r="H2251" s="12"/>
      <c r="I2251" s="12"/>
    </row>
    <row r="2252" spans="1:9" x14ac:dyDescent="0.3">
      <c r="A2252" s="1"/>
      <c r="B2252" s="10"/>
      <c r="C2252" s="8"/>
      <c r="D2252" s="8"/>
      <c r="E2252" s="8"/>
      <c r="F2252" s="8"/>
      <c r="G2252"/>
      <c r="H2252" s="12"/>
      <c r="I2252" s="12"/>
    </row>
    <row r="2253" spans="1:9" x14ac:dyDescent="0.3">
      <c r="A2253" s="1"/>
      <c r="B2253" s="10"/>
      <c r="C2253" s="8"/>
      <c r="D2253" s="8"/>
      <c r="E2253" s="8"/>
      <c r="F2253" s="8"/>
      <c r="G2253"/>
      <c r="H2253" s="12"/>
      <c r="I2253" s="12"/>
    </row>
    <row r="2254" spans="1:9" x14ac:dyDescent="0.3">
      <c r="A2254" s="1"/>
      <c r="B2254" s="10"/>
      <c r="C2254" s="8"/>
      <c r="D2254" s="8"/>
      <c r="E2254" s="8"/>
      <c r="F2254" s="8"/>
      <c r="G2254"/>
      <c r="H2254" s="12"/>
      <c r="I2254" s="12"/>
    </row>
    <row r="2255" spans="1:9" x14ac:dyDescent="0.3">
      <c r="A2255" s="1"/>
      <c r="B2255" s="10"/>
      <c r="C2255" s="8"/>
      <c r="D2255" s="8"/>
      <c r="E2255" s="8"/>
      <c r="F2255" s="8"/>
      <c r="G2255"/>
      <c r="H2255" s="12"/>
      <c r="I2255" s="12"/>
    </row>
    <row r="2256" spans="1:9" x14ac:dyDescent="0.3">
      <c r="A2256" s="1"/>
      <c r="B2256" s="10"/>
      <c r="C2256" s="8"/>
      <c r="D2256" s="8"/>
      <c r="E2256" s="8"/>
      <c r="F2256" s="8"/>
      <c r="G2256"/>
      <c r="H2256" s="12"/>
      <c r="I2256" s="12"/>
    </row>
    <row r="2257" spans="1:9" x14ac:dyDescent="0.3">
      <c r="A2257" s="1"/>
      <c r="B2257" s="10"/>
      <c r="C2257" s="8"/>
      <c r="D2257" s="8"/>
      <c r="E2257" s="8"/>
      <c r="F2257" s="8"/>
      <c r="G2257"/>
      <c r="H2257" s="12"/>
      <c r="I2257" s="12"/>
    </row>
    <row r="2258" spans="1:9" x14ac:dyDescent="0.3">
      <c r="A2258" s="1"/>
      <c r="B2258" s="10"/>
      <c r="C2258" s="8"/>
      <c r="D2258" s="8"/>
      <c r="E2258" s="8"/>
      <c r="F2258" s="8"/>
      <c r="G2258"/>
      <c r="H2258" s="12"/>
      <c r="I2258" s="12"/>
    </row>
    <row r="2259" spans="1:9" x14ac:dyDescent="0.3">
      <c r="A2259" s="1"/>
      <c r="B2259" s="10"/>
      <c r="C2259" s="8"/>
      <c r="D2259" s="8"/>
      <c r="E2259" s="8"/>
      <c r="F2259" s="8"/>
      <c r="G2259"/>
      <c r="H2259" s="12"/>
      <c r="I2259" s="12"/>
    </row>
    <row r="2260" spans="1:9" x14ac:dyDescent="0.3">
      <c r="A2260" s="1"/>
      <c r="B2260" s="10"/>
      <c r="C2260" s="8"/>
      <c r="D2260" s="8"/>
      <c r="E2260" s="8"/>
      <c r="F2260" s="8"/>
      <c r="G2260"/>
      <c r="H2260" s="12"/>
      <c r="I2260" s="12"/>
    </row>
    <row r="2261" spans="1:9" x14ac:dyDescent="0.3">
      <c r="A2261" s="1"/>
      <c r="B2261" s="10"/>
      <c r="C2261" s="8"/>
      <c r="D2261" s="8"/>
      <c r="E2261" s="8"/>
      <c r="F2261" s="8"/>
      <c r="G2261"/>
      <c r="H2261" s="12"/>
      <c r="I2261" s="12"/>
    </row>
    <row r="2262" spans="1:9" x14ac:dyDescent="0.3">
      <c r="A2262" s="1"/>
      <c r="B2262" s="10"/>
      <c r="C2262" s="8"/>
      <c r="D2262" s="8"/>
      <c r="E2262" s="8"/>
      <c r="F2262" s="8"/>
      <c r="G2262"/>
      <c r="H2262" s="12"/>
      <c r="I2262" s="12"/>
    </row>
    <row r="2263" spans="1:9" x14ac:dyDescent="0.3">
      <c r="A2263" s="1"/>
      <c r="B2263" s="10"/>
      <c r="C2263" s="8"/>
      <c r="D2263" s="8"/>
      <c r="E2263" s="8"/>
      <c r="F2263" s="8"/>
      <c r="G2263"/>
      <c r="H2263" s="12"/>
      <c r="I2263" s="12"/>
    </row>
    <row r="2264" spans="1:9" x14ac:dyDescent="0.3">
      <c r="A2264" s="1"/>
      <c r="B2264" s="10"/>
      <c r="C2264" s="8"/>
      <c r="D2264" s="8"/>
      <c r="E2264" s="8"/>
      <c r="F2264" s="8"/>
      <c r="G2264"/>
      <c r="H2264" s="12"/>
      <c r="I2264" s="12"/>
    </row>
    <row r="2265" spans="1:9" x14ac:dyDescent="0.3">
      <c r="A2265" s="1"/>
      <c r="B2265" s="10"/>
      <c r="C2265" s="8"/>
      <c r="D2265" s="8"/>
      <c r="E2265" s="8"/>
      <c r="F2265" s="8"/>
      <c r="G2265"/>
      <c r="H2265" s="12"/>
      <c r="I2265" s="12"/>
    </row>
    <row r="2266" spans="1:9" x14ac:dyDescent="0.3">
      <c r="A2266" s="1"/>
      <c r="B2266" s="10"/>
      <c r="C2266" s="8"/>
      <c r="D2266" s="8"/>
      <c r="E2266" s="8"/>
      <c r="F2266" s="8"/>
      <c r="G2266"/>
      <c r="H2266" s="12"/>
      <c r="I2266" s="12"/>
    </row>
    <row r="2267" spans="1:9" x14ac:dyDescent="0.3">
      <c r="A2267" s="1"/>
      <c r="B2267" s="10"/>
      <c r="C2267" s="8"/>
      <c r="D2267" s="8"/>
      <c r="E2267" s="8"/>
      <c r="F2267" s="8"/>
      <c r="G2267"/>
      <c r="H2267" s="12"/>
      <c r="I2267" s="12"/>
    </row>
    <row r="2268" spans="1:9" x14ac:dyDescent="0.3">
      <c r="A2268" s="1"/>
      <c r="B2268" s="10"/>
      <c r="C2268" s="8"/>
      <c r="D2268" s="8"/>
      <c r="E2268" s="8"/>
      <c r="F2268" s="8"/>
      <c r="G2268"/>
      <c r="H2268" s="12"/>
      <c r="I2268" s="12"/>
    </row>
    <row r="2269" spans="1:9" x14ac:dyDescent="0.3">
      <c r="A2269" s="1"/>
      <c r="B2269" s="10"/>
      <c r="C2269" s="8"/>
      <c r="D2269" s="8"/>
      <c r="E2269" s="8"/>
      <c r="F2269" s="8"/>
      <c r="G2269"/>
      <c r="H2269" s="12"/>
      <c r="I2269" s="12"/>
    </row>
    <row r="2270" spans="1:9" x14ac:dyDescent="0.3">
      <c r="A2270" s="1"/>
      <c r="B2270" s="10"/>
      <c r="C2270" s="8"/>
      <c r="D2270" s="8"/>
      <c r="E2270" s="8"/>
      <c r="F2270" s="8"/>
      <c r="G2270"/>
      <c r="H2270" s="12"/>
      <c r="I2270" s="12"/>
    </row>
    <row r="2271" spans="1:9" x14ac:dyDescent="0.3">
      <c r="A2271" s="1"/>
      <c r="B2271" s="10"/>
      <c r="C2271" s="8"/>
      <c r="D2271" s="8"/>
      <c r="E2271" s="8"/>
      <c r="F2271" s="8"/>
      <c r="G2271"/>
      <c r="H2271" s="12"/>
      <c r="I2271" s="12"/>
    </row>
    <row r="2272" spans="1:9" x14ac:dyDescent="0.3">
      <c r="A2272" s="1"/>
      <c r="B2272" s="10"/>
      <c r="C2272" s="8"/>
      <c r="D2272" s="8"/>
      <c r="E2272" s="8"/>
      <c r="F2272" s="8"/>
      <c r="G2272"/>
      <c r="H2272" s="12"/>
      <c r="I2272" s="12"/>
    </row>
    <row r="2273" spans="1:9" x14ac:dyDescent="0.3">
      <c r="A2273" s="1"/>
      <c r="B2273" s="10"/>
      <c r="C2273" s="8"/>
      <c r="D2273" s="8"/>
      <c r="E2273" s="8"/>
      <c r="F2273" s="8"/>
      <c r="G2273"/>
      <c r="H2273" s="12"/>
      <c r="I2273" s="12"/>
    </row>
    <row r="2274" spans="1:9" x14ac:dyDescent="0.3">
      <c r="A2274" s="1"/>
      <c r="B2274" s="10"/>
      <c r="C2274" s="8"/>
      <c r="D2274" s="8"/>
      <c r="E2274" s="8"/>
      <c r="F2274" s="8"/>
      <c r="G2274"/>
      <c r="H2274" s="12"/>
      <c r="I2274" s="12"/>
    </row>
    <row r="2275" spans="1:9" x14ac:dyDescent="0.3">
      <c r="A2275" s="1"/>
      <c r="B2275" s="10"/>
      <c r="C2275" s="8"/>
      <c r="D2275" s="8"/>
      <c r="E2275" s="8"/>
      <c r="F2275" s="8"/>
      <c r="G2275"/>
      <c r="H2275" s="12"/>
      <c r="I2275" s="12"/>
    </row>
    <row r="2276" spans="1:9" x14ac:dyDescent="0.3">
      <c r="A2276" s="1"/>
      <c r="B2276" s="10"/>
      <c r="C2276" s="8"/>
      <c r="D2276" s="8"/>
      <c r="E2276" s="8"/>
      <c r="F2276" s="8"/>
      <c r="G2276"/>
      <c r="H2276" s="12"/>
      <c r="I2276" s="12"/>
    </row>
    <row r="2277" spans="1:9" x14ac:dyDescent="0.3">
      <c r="A2277" s="1"/>
      <c r="B2277" s="10"/>
      <c r="C2277" s="8"/>
      <c r="D2277" s="8"/>
      <c r="E2277" s="8"/>
      <c r="F2277" s="8"/>
      <c r="G2277"/>
      <c r="H2277" s="12"/>
      <c r="I2277" s="12"/>
    </row>
    <row r="2278" spans="1:9" x14ac:dyDescent="0.3">
      <c r="A2278" s="1"/>
      <c r="B2278" s="10"/>
      <c r="C2278" s="8"/>
      <c r="D2278" s="8"/>
      <c r="E2278" s="8"/>
      <c r="F2278" s="8"/>
      <c r="G2278"/>
      <c r="H2278" s="12"/>
      <c r="I2278" s="12"/>
    </row>
    <row r="2279" spans="1:9" x14ac:dyDescent="0.3">
      <c r="A2279" s="1"/>
      <c r="B2279" s="10"/>
      <c r="C2279" s="8"/>
      <c r="D2279" s="8"/>
      <c r="E2279" s="8"/>
      <c r="F2279" s="8"/>
      <c r="G2279"/>
      <c r="H2279" s="12"/>
      <c r="I2279" s="12"/>
    </row>
    <row r="2280" spans="1:9" x14ac:dyDescent="0.3">
      <c r="A2280" s="1"/>
      <c r="B2280" s="10"/>
      <c r="C2280" s="8"/>
      <c r="D2280" s="8"/>
      <c r="E2280" s="8"/>
      <c r="F2280" s="8"/>
      <c r="G2280"/>
      <c r="H2280" s="12"/>
      <c r="I2280" s="12"/>
    </row>
    <row r="2281" spans="1:9" x14ac:dyDescent="0.3">
      <c r="A2281" s="1"/>
      <c r="B2281" s="10"/>
      <c r="C2281" s="8"/>
      <c r="D2281" s="8"/>
      <c r="E2281" s="8"/>
      <c r="F2281" s="8"/>
      <c r="G2281"/>
      <c r="H2281" s="12"/>
      <c r="I2281" s="12"/>
    </row>
    <row r="2282" spans="1:9" x14ac:dyDescent="0.3">
      <c r="A2282" s="1"/>
      <c r="B2282" s="10"/>
      <c r="C2282" s="8"/>
      <c r="D2282" s="8"/>
      <c r="E2282" s="8"/>
      <c r="F2282" s="8"/>
      <c r="G2282"/>
      <c r="H2282" s="12"/>
      <c r="I2282" s="12"/>
    </row>
    <row r="2283" spans="1:9" x14ac:dyDescent="0.3">
      <c r="A2283" s="1"/>
      <c r="B2283" s="10"/>
      <c r="C2283" s="8"/>
      <c r="D2283" s="8"/>
      <c r="E2283" s="8"/>
      <c r="F2283" s="8"/>
      <c r="G2283"/>
      <c r="H2283" s="12"/>
      <c r="I2283" s="12"/>
    </row>
    <row r="2284" spans="1:9" x14ac:dyDescent="0.3">
      <c r="A2284" s="1"/>
      <c r="B2284" s="10"/>
      <c r="C2284" s="8"/>
      <c r="D2284" s="8"/>
      <c r="E2284" s="8"/>
      <c r="F2284" s="8"/>
      <c r="G2284"/>
      <c r="H2284" s="12"/>
      <c r="I2284" s="12"/>
    </row>
    <row r="2285" spans="1:9" x14ac:dyDescent="0.3">
      <c r="A2285" s="1"/>
      <c r="B2285" s="10"/>
      <c r="C2285" s="8"/>
      <c r="D2285" s="8"/>
      <c r="E2285" s="8"/>
      <c r="F2285" s="8"/>
      <c r="G2285"/>
      <c r="H2285" s="12"/>
      <c r="I2285" s="12"/>
    </row>
    <row r="2286" spans="1:9" x14ac:dyDescent="0.3">
      <c r="A2286" s="1"/>
      <c r="B2286" s="10"/>
      <c r="C2286" s="8"/>
      <c r="D2286" s="8"/>
      <c r="E2286" s="8"/>
      <c r="F2286" s="8"/>
      <c r="G2286"/>
      <c r="H2286" s="12"/>
      <c r="I2286" s="12"/>
    </row>
    <row r="2287" spans="1:9" x14ac:dyDescent="0.3">
      <c r="A2287" s="1"/>
      <c r="B2287" s="10"/>
      <c r="C2287" s="8"/>
      <c r="D2287" s="8"/>
      <c r="E2287" s="8"/>
      <c r="F2287" s="8"/>
      <c r="G2287"/>
      <c r="H2287" s="12"/>
      <c r="I2287" s="12"/>
    </row>
    <row r="2288" spans="1:9" x14ac:dyDescent="0.3">
      <c r="A2288" s="1"/>
      <c r="B2288" s="10"/>
      <c r="C2288" s="8"/>
      <c r="D2288" s="8"/>
      <c r="E2288" s="8"/>
      <c r="F2288" s="8"/>
      <c r="G2288"/>
      <c r="H2288" s="12"/>
      <c r="I2288" s="12"/>
    </row>
    <row r="2289" spans="1:9" x14ac:dyDescent="0.3">
      <c r="A2289" s="1"/>
      <c r="B2289" s="10"/>
      <c r="C2289" s="8"/>
      <c r="D2289" s="8"/>
      <c r="E2289" s="8"/>
      <c r="F2289" s="8"/>
      <c r="G2289"/>
      <c r="H2289" s="12"/>
      <c r="I2289" s="12"/>
    </row>
    <row r="2290" spans="1:9" x14ac:dyDescent="0.3">
      <c r="A2290" s="1"/>
      <c r="B2290" s="10"/>
      <c r="C2290" s="8"/>
      <c r="D2290" s="8"/>
      <c r="E2290" s="8"/>
      <c r="F2290" s="8"/>
      <c r="G2290"/>
      <c r="H2290" s="12"/>
      <c r="I2290" s="12"/>
    </row>
    <row r="2291" spans="1:9" x14ac:dyDescent="0.3">
      <c r="A2291" s="1"/>
      <c r="B2291" s="10"/>
      <c r="C2291" s="8"/>
      <c r="D2291" s="8"/>
      <c r="E2291" s="8"/>
      <c r="F2291" s="8"/>
      <c r="G2291"/>
      <c r="H2291" s="12"/>
      <c r="I2291" s="12"/>
    </row>
    <row r="2292" spans="1:9" x14ac:dyDescent="0.3">
      <c r="A2292" s="1"/>
      <c r="B2292" s="10"/>
      <c r="C2292" s="8"/>
      <c r="D2292" s="8"/>
      <c r="E2292" s="8"/>
      <c r="F2292" s="8"/>
      <c r="G2292"/>
      <c r="H2292" s="12"/>
      <c r="I2292" s="12"/>
    </row>
    <row r="2293" spans="1:9" x14ac:dyDescent="0.3">
      <c r="A2293" s="1"/>
      <c r="B2293" s="10"/>
      <c r="C2293" s="8"/>
      <c r="D2293" s="8"/>
      <c r="E2293" s="8"/>
      <c r="F2293" s="8"/>
      <c r="G2293"/>
      <c r="H2293" s="12"/>
      <c r="I2293" s="12"/>
    </row>
    <row r="2294" spans="1:9" x14ac:dyDescent="0.3">
      <c r="A2294" s="1"/>
      <c r="B2294" s="10"/>
      <c r="C2294" s="8"/>
      <c r="D2294" s="8"/>
      <c r="E2294" s="8"/>
      <c r="F2294" s="8"/>
      <c r="G2294"/>
      <c r="H2294" s="12"/>
      <c r="I2294" s="12"/>
    </row>
    <row r="2295" spans="1:9" x14ac:dyDescent="0.3">
      <c r="A2295" s="1"/>
      <c r="B2295" s="10"/>
      <c r="C2295" s="8"/>
      <c r="D2295" s="8"/>
      <c r="E2295" s="8"/>
      <c r="F2295" s="8"/>
      <c r="G2295"/>
      <c r="H2295" s="12"/>
      <c r="I2295" s="12"/>
    </row>
    <row r="2296" spans="1:9" x14ac:dyDescent="0.3">
      <c r="A2296" s="1"/>
      <c r="B2296" s="10"/>
      <c r="C2296" s="8"/>
      <c r="D2296" s="8"/>
      <c r="E2296" s="8"/>
      <c r="F2296" s="8"/>
      <c r="G2296"/>
      <c r="H2296" s="12"/>
      <c r="I2296" s="12"/>
    </row>
    <row r="2297" spans="1:9" x14ac:dyDescent="0.3">
      <c r="A2297" s="1"/>
      <c r="B2297" s="10"/>
      <c r="C2297" s="8"/>
      <c r="D2297" s="8"/>
      <c r="E2297" s="8"/>
      <c r="F2297" s="8"/>
      <c r="G2297"/>
      <c r="H2297" s="12"/>
      <c r="I2297" s="12"/>
    </row>
    <row r="2298" spans="1:9" x14ac:dyDescent="0.3">
      <c r="A2298" s="1"/>
      <c r="B2298" s="10"/>
      <c r="C2298" s="8"/>
      <c r="D2298" s="8"/>
      <c r="E2298" s="8"/>
      <c r="F2298" s="8"/>
      <c r="G2298"/>
      <c r="H2298" s="12"/>
      <c r="I2298" s="12"/>
    </row>
    <row r="2299" spans="1:9" x14ac:dyDescent="0.3">
      <c r="A2299" s="1"/>
      <c r="B2299" s="10"/>
      <c r="C2299" s="8"/>
      <c r="D2299" s="8"/>
      <c r="E2299" s="8"/>
      <c r="F2299" s="8"/>
      <c r="G2299"/>
      <c r="H2299" s="12"/>
      <c r="I2299" s="12"/>
    </row>
    <row r="2300" spans="1:9" x14ac:dyDescent="0.3">
      <c r="A2300" s="1"/>
      <c r="B2300" s="10"/>
      <c r="C2300" s="8"/>
      <c r="D2300" s="8"/>
      <c r="E2300" s="8"/>
      <c r="F2300" s="8"/>
      <c r="G2300"/>
      <c r="H2300" s="12"/>
      <c r="I2300" s="12"/>
    </row>
    <row r="2301" spans="1:9" x14ac:dyDescent="0.3">
      <c r="A2301" s="1"/>
      <c r="B2301" s="10"/>
      <c r="C2301" s="8"/>
      <c r="D2301" s="8"/>
      <c r="E2301" s="8"/>
      <c r="F2301" s="8"/>
      <c r="G2301"/>
      <c r="H2301" s="12"/>
      <c r="I2301" s="12"/>
    </row>
    <row r="2302" spans="1:9" x14ac:dyDescent="0.3">
      <c r="A2302" s="1"/>
      <c r="B2302" s="10"/>
      <c r="C2302" s="8"/>
      <c r="D2302" s="8"/>
      <c r="E2302" s="8"/>
      <c r="F2302" s="8"/>
      <c r="G2302"/>
      <c r="H2302" s="12"/>
      <c r="I2302" s="12"/>
    </row>
    <row r="2303" spans="1:9" x14ac:dyDescent="0.3">
      <c r="A2303" s="1"/>
      <c r="B2303" s="10"/>
      <c r="C2303" s="8"/>
      <c r="D2303" s="8"/>
      <c r="E2303" s="8"/>
      <c r="F2303" s="8"/>
      <c r="G2303"/>
      <c r="H2303" s="12"/>
      <c r="I2303" s="12"/>
    </row>
    <row r="2304" spans="1:9" x14ac:dyDescent="0.3">
      <c r="A2304" s="1"/>
      <c r="B2304" s="10"/>
      <c r="C2304" s="8"/>
      <c r="D2304" s="8"/>
      <c r="E2304" s="8"/>
      <c r="F2304" s="8"/>
      <c r="G2304"/>
      <c r="H2304" s="12"/>
      <c r="I2304" s="12"/>
    </row>
    <row r="2305" spans="1:9" x14ac:dyDescent="0.3">
      <c r="A2305" s="1"/>
      <c r="B2305" s="10"/>
      <c r="C2305" s="8"/>
      <c r="D2305" s="8"/>
      <c r="E2305" s="8"/>
      <c r="F2305" s="8"/>
      <c r="G2305"/>
      <c r="H2305" s="12"/>
      <c r="I2305" s="12"/>
    </row>
    <row r="2306" spans="1:9" x14ac:dyDescent="0.3">
      <c r="A2306" s="1"/>
      <c r="B2306" s="10"/>
      <c r="C2306" s="8"/>
      <c r="D2306" s="8"/>
      <c r="E2306" s="8"/>
      <c r="F2306" s="8"/>
      <c r="G2306"/>
      <c r="H2306" s="12"/>
      <c r="I2306" s="12"/>
    </row>
    <row r="2307" spans="1:9" x14ac:dyDescent="0.3">
      <c r="A2307" s="1"/>
      <c r="B2307" s="10"/>
      <c r="C2307" s="8"/>
      <c r="D2307" s="8"/>
      <c r="E2307" s="8"/>
      <c r="F2307" s="8"/>
      <c r="G2307"/>
      <c r="H2307" s="12"/>
      <c r="I2307" s="12"/>
    </row>
    <row r="2308" spans="1:9" x14ac:dyDescent="0.3">
      <c r="A2308" s="1"/>
      <c r="B2308" s="10"/>
      <c r="C2308" s="8"/>
      <c r="D2308" s="8"/>
      <c r="E2308" s="8"/>
      <c r="F2308" s="8"/>
      <c r="G2308"/>
      <c r="H2308" s="12"/>
      <c r="I2308" s="12"/>
    </row>
    <row r="2309" spans="1:9" x14ac:dyDescent="0.3">
      <c r="A2309" s="1"/>
      <c r="B2309" s="10"/>
      <c r="C2309" s="8"/>
      <c r="D2309" s="8"/>
      <c r="E2309" s="8"/>
      <c r="F2309" s="8"/>
      <c r="G2309"/>
      <c r="H2309" s="12"/>
      <c r="I2309" s="12"/>
    </row>
    <row r="2310" spans="1:9" x14ac:dyDescent="0.3">
      <c r="A2310" s="1"/>
      <c r="B2310" s="10"/>
      <c r="C2310" s="8"/>
      <c r="D2310" s="8"/>
      <c r="E2310" s="8"/>
      <c r="F2310" s="8"/>
      <c r="G2310"/>
      <c r="H2310" s="12"/>
      <c r="I2310" s="12"/>
    </row>
    <row r="2311" spans="1:9" x14ac:dyDescent="0.3">
      <c r="A2311" s="1"/>
      <c r="B2311" s="10"/>
      <c r="C2311" s="8"/>
      <c r="D2311" s="8"/>
      <c r="E2311" s="8"/>
      <c r="F2311" s="8"/>
      <c r="G2311"/>
      <c r="H2311" s="12"/>
      <c r="I2311" s="12"/>
    </row>
    <row r="2312" spans="1:9" x14ac:dyDescent="0.3">
      <c r="A2312" s="1"/>
      <c r="B2312" s="10"/>
      <c r="C2312" s="8"/>
      <c r="D2312" s="8"/>
      <c r="E2312" s="8"/>
      <c r="F2312" s="8"/>
      <c r="G2312"/>
      <c r="H2312" s="12"/>
      <c r="I2312" s="12"/>
    </row>
    <row r="2313" spans="1:9" x14ac:dyDescent="0.3">
      <c r="A2313" s="1"/>
      <c r="B2313" s="10"/>
      <c r="C2313" s="8"/>
      <c r="D2313" s="8"/>
      <c r="E2313" s="8"/>
      <c r="F2313" s="8"/>
      <c r="G2313"/>
      <c r="H2313" s="12"/>
      <c r="I2313" s="12"/>
    </row>
    <row r="2314" spans="1:9" x14ac:dyDescent="0.3">
      <c r="A2314" s="1"/>
      <c r="B2314" s="10"/>
      <c r="C2314" s="8"/>
      <c r="D2314" s="8"/>
      <c r="E2314" s="8"/>
      <c r="F2314" s="8"/>
      <c r="G2314"/>
      <c r="H2314" s="12"/>
      <c r="I2314" s="12"/>
    </row>
    <row r="2315" spans="1:9" x14ac:dyDescent="0.3">
      <c r="A2315" s="1"/>
      <c r="B2315" s="10"/>
      <c r="C2315" s="8"/>
      <c r="D2315" s="8"/>
      <c r="E2315" s="8"/>
      <c r="F2315" s="8"/>
      <c r="G2315"/>
      <c r="H2315" s="12"/>
      <c r="I2315" s="12"/>
    </row>
    <row r="2316" spans="1:9" x14ac:dyDescent="0.3">
      <c r="A2316" s="1"/>
      <c r="B2316" s="10"/>
      <c r="C2316" s="8"/>
      <c r="D2316" s="8"/>
      <c r="E2316" s="8"/>
      <c r="F2316" s="8"/>
      <c r="G2316"/>
      <c r="H2316" s="12"/>
      <c r="I2316" s="12"/>
    </row>
    <row r="2317" spans="1:9" x14ac:dyDescent="0.3">
      <c r="A2317" s="1"/>
      <c r="B2317" s="10"/>
      <c r="C2317" s="8"/>
      <c r="D2317" s="8"/>
      <c r="E2317" s="8"/>
      <c r="F2317" s="8"/>
      <c r="G2317"/>
      <c r="H2317" s="12"/>
      <c r="I2317" s="12"/>
    </row>
    <row r="2318" spans="1:9" x14ac:dyDescent="0.3">
      <c r="A2318" s="1"/>
      <c r="B2318" s="10"/>
      <c r="C2318" s="8"/>
      <c r="D2318" s="8"/>
      <c r="E2318" s="8"/>
      <c r="F2318" s="8"/>
      <c r="G2318"/>
      <c r="H2318" s="12"/>
      <c r="I2318" s="12"/>
    </row>
    <row r="2319" spans="1:9" x14ac:dyDescent="0.3">
      <c r="A2319" s="1"/>
      <c r="B2319" s="10"/>
      <c r="C2319" s="8"/>
      <c r="D2319" s="8"/>
      <c r="E2319" s="8"/>
      <c r="F2319" s="8"/>
      <c r="G2319"/>
      <c r="H2319" s="12"/>
      <c r="I2319" s="12"/>
    </row>
    <row r="2320" spans="1:9" x14ac:dyDescent="0.3">
      <c r="A2320" s="1"/>
      <c r="B2320" s="10"/>
      <c r="C2320" s="8"/>
      <c r="D2320" s="8"/>
      <c r="E2320" s="8"/>
      <c r="F2320" s="8"/>
      <c r="G2320"/>
      <c r="H2320" s="12"/>
      <c r="I2320" s="12"/>
    </row>
    <row r="2321" spans="1:9" x14ac:dyDescent="0.3">
      <c r="A2321" s="1"/>
      <c r="B2321" s="10"/>
      <c r="C2321" s="8"/>
      <c r="D2321" s="8"/>
      <c r="E2321" s="8"/>
      <c r="F2321" s="8"/>
      <c r="G2321"/>
      <c r="H2321" s="12"/>
      <c r="I2321" s="12"/>
    </row>
    <row r="2322" spans="1:9" x14ac:dyDescent="0.3">
      <c r="A2322" s="1"/>
      <c r="B2322" s="10"/>
      <c r="C2322" s="8"/>
      <c r="D2322" s="8"/>
      <c r="E2322" s="8"/>
      <c r="F2322" s="8"/>
      <c r="G2322"/>
      <c r="H2322" s="12"/>
      <c r="I2322" s="12"/>
    </row>
    <row r="2323" spans="1:9" x14ac:dyDescent="0.3">
      <c r="A2323" s="1"/>
      <c r="B2323" s="10"/>
      <c r="C2323" s="8"/>
      <c r="D2323" s="8"/>
      <c r="E2323" s="8"/>
      <c r="F2323" s="8"/>
      <c r="G2323"/>
      <c r="H2323" s="12"/>
      <c r="I2323" s="12"/>
    </row>
    <row r="2324" spans="1:9" x14ac:dyDescent="0.3">
      <c r="A2324" s="1"/>
      <c r="B2324" s="10"/>
      <c r="C2324" s="8"/>
      <c r="D2324" s="8"/>
      <c r="E2324" s="8"/>
      <c r="F2324" s="8"/>
      <c r="G2324"/>
      <c r="H2324" s="12"/>
      <c r="I2324" s="12"/>
    </row>
    <row r="2325" spans="1:9" x14ac:dyDescent="0.3">
      <c r="A2325" s="1"/>
      <c r="B2325" s="10"/>
      <c r="C2325" s="8"/>
      <c r="D2325" s="8"/>
      <c r="E2325" s="8"/>
      <c r="F2325" s="8"/>
      <c r="G2325"/>
      <c r="H2325" s="12"/>
      <c r="I2325" s="12"/>
    </row>
    <row r="2326" spans="1:9" x14ac:dyDescent="0.3">
      <c r="A2326" s="1"/>
      <c r="B2326" s="10"/>
      <c r="C2326" s="8"/>
      <c r="D2326" s="8"/>
      <c r="E2326" s="8"/>
      <c r="F2326" s="8"/>
      <c r="G2326"/>
      <c r="H2326" s="12"/>
      <c r="I2326" s="12"/>
    </row>
    <row r="2327" spans="1:9" x14ac:dyDescent="0.3">
      <c r="A2327" s="1"/>
      <c r="B2327" s="10"/>
      <c r="C2327" s="8"/>
      <c r="D2327" s="8"/>
      <c r="E2327" s="8"/>
      <c r="F2327" s="8"/>
      <c r="G2327"/>
      <c r="H2327" s="12"/>
      <c r="I2327" s="12"/>
    </row>
    <row r="2328" spans="1:9" x14ac:dyDescent="0.3">
      <c r="A2328" s="1"/>
      <c r="B2328" s="10"/>
      <c r="C2328" s="8"/>
      <c r="D2328" s="8"/>
      <c r="E2328" s="8"/>
      <c r="F2328" s="8"/>
      <c r="G2328"/>
      <c r="H2328" s="12"/>
      <c r="I2328" s="12"/>
    </row>
    <row r="2329" spans="1:9" x14ac:dyDescent="0.3">
      <c r="A2329" s="1"/>
      <c r="B2329" s="10"/>
      <c r="C2329" s="8"/>
      <c r="D2329" s="8"/>
      <c r="E2329" s="8"/>
      <c r="F2329" s="8"/>
      <c r="G2329"/>
      <c r="H2329" s="12"/>
      <c r="I2329" s="12"/>
    </row>
    <row r="2330" spans="1:9" x14ac:dyDescent="0.3">
      <c r="A2330" s="1"/>
      <c r="B2330" s="10"/>
      <c r="C2330" s="8"/>
      <c r="D2330" s="8"/>
      <c r="E2330" s="8"/>
      <c r="F2330" s="8"/>
      <c r="G2330"/>
      <c r="H2330" s="12"/>
      <c r="I2330" s="12"/>
    </row>
    <row r="2331" spans="1:9" x14ac:dyDescent="0.3">
      <c r="A2331" s="1"/>
      <c r="B2331" s="10"/>
      <c r="C2331" s="8"/>
      <c r="D2331" s="8"/>
      <c r="E2331" s="8"/>
      <c r="F2331" s="8"/>
      <c r="G2331"/>
      <c r="H2331" s="12"/>
      <c r="I2331" s="12"/>
    </row>
    <row r="2332" spans="1:9" x14ac:dyDescent="0.3">
      <c r="A2332" s="1"/>
      <c r="B2332" s="10"/>
      <c r="C2332" s="8"/>
      <c r="D2332" s="8"/>
      <c r="E2332" s="8"/>
      <c r="F2332" s="8"/>
      <c r="G2332"/>
      <c r="H2332" s="12"/>
      <c r="I2332" s="12"/>
    </row>
    <row r="2333" spans="1:9" x14ac:dyDescent="0.3">
      <c r="A2333" s="1"/>
      <c r="B2333" s="10"/>
      <c r="C2333" s="8"/>
      <c r="D2333" s="8"/>
      <c r="E2333" s="8"/>
      <c r="F2333" s="8"/>
      <c r="G2333"/>
      <c r="H2333" s="12"/>
      <c r="I2333" s="12"/>
    </row>
    <row r="2334" spans="1:9" x14ac:dyDescent="0.3">
      <c r="A2334" s="1"/>
      <c r="B2334" s="10"/>
      <c r="C2334" s="8"/>
      <c r="D2334" s="8"/>
      <c r="E2334" s="8"/>
      <c r="F2334" s="8"/>
      <c r="G2334"/>
      <c r="H2334" s="12"/>
      <c r="I2334" s="12"/>
    </row>
    <row r="2335" spans="1:9" x14ac:dyDescent="0.3">
      <c r="A2335" s="1"/>
      <c r="B2335" s="10"/>
      <c r="C2335" s="8"/>
      <c r="D2335" s="8"/>
      <c r="E2335" s="8"/>
      <c r="F2335" s="8"/>
      <c r="G2335"/>
      <c r="H2335" s="12"/>
      <c r="I2335" s="12"/>
    </row>
    <row r="2336" spans="1:9" x14ac:dyDescent="0.3">
      <c r="A2336" s="1"/>
      <c r="B2336" s="10"/>
      <c r="C2336" s="8"/>
      <c r="D2336" s="8"/>
      <c r="E2336" s="8"/>
      <c r="F2336" s="8"/>
      <c r="G2336"/>
      <c r="H2336" s="12"/>
      <c r="I2336" s="12"/>
    </row>
    <row r="2337" spans="1:9" x14ac:dyDescent="0.3">
      <c r="A2337" s="1"/>
      <c r="B2337" s="10"/>
      <c r="C2337" s="8"/>
      <c r="D2337" s="8"/>
      <c r="E2337" s="8"/>
      <c r="F2337" s="8"/>
      <c r="G2337"/>
      <c r="H2337" s="12"/>
      <c r="I2337" s="12"/>
    </row>
    <row r="2338" spans="1:9" x14ac:dyDescent="0.3">
      <c r="A2338" s="1"/>
      <c r="B2338" s="10"/>
      <c r="C2338" s="8"/>
      <c r="D2338" s="8"/>
      <c r="E2338" s="8"/>
      <c r="F2338" s="8"/>
      <c r="G2338"/>
      <c r="H2338" s="12"/>
      <c r="I2338" s="12"/>
    </row>
    <row r="2339" spans="1:9" x14ac:dyDescent="0.3">
      <c r="A2339" s="1"/>
      <c r="B2339" s="10"/>
      <c r="C2339" s="8"/>
      <c r="D2339" s="8"/>
      <c r="E2339" s="8"/>
      <c r="F2339" s="8"/>
      <c r="G2339"/>
      <c r="H2339" s="12"/>
      <c r="I2339" s="12"/>
    </row>
    <row r="2340" spans="1:9" x14ac:dyDescent="0.3">
      <c r="A2340" s="1"/>
      <c r="B2340" s="10"/>
      <c r="C2340" s="8"/>
      <c r="D2340" s="8"/>
      <c r="E2340" s="8"/>
      <c r="F2340" s="8"/>
      <c r="G2340"/>
      <c r="H2340" s="12"/>
      <c r="I2340" s="12"/>
    </row>
    <row r="2341" spans="1:9" x14ac:dyDescent="0.3">
      <c r="A2341" s="1"/>
      <c r="B2341" s="10"/>
      <c r="C2341" s="8"/>
      <c r="D2341" s="8"/>
      <c r="E2341" s="8"/>
      <c r="F2341" s="8"/>
      <c r="G2341"/>
      <c r="H2341" s="12"/>
      <c r="I2341" s="12"/>
    </row>
    <row r="2342" spans="1:9" x14ac:dyDescent="0.3">
      <c r="A2342" s="1"/>
      <c r="B2342" s="10"/>
      <c r="C2342" s="8"/>
      <c r="D2342" s="8"/>
      <c r="E2342" s="8"/>
      <c r="F2342" s="8"/>
      <c r="G2342"/>
      <c r="H2342" s="12"/>
      <c r="I2342" s="12"/>
    </row>
    <row r="2343" spans="1:9" x14ac:dyDescent="0.3">
      <c r="A2343" s="1"/>
      <c r="B2343" s="10"/>
      <c r="C2343" s="8"/>
      <c r="D2343" s="8"/>
      <c r="E2343" s="8"/>
      <c r="F2343" s="8"/>
      <c r="G2343"/>
      <c r="H2343" s="12"/>
      <c r="I2343" s="12"/>
    </row>
    <row r="2344" spans="1:9" x14ac:dyDescent="0.3">
      <c r="A2344" s="1"/>
      <c r="B2344" s="10"/>
      <c r="C2344" s="8"/>
      <c r="D2344" s="8"/>
      <c r="E2344" s="8"/>
      <c r="F2344" s="8"/>
      <c r="G2344"/>
      <c r="H2344" s="12"/>
      <c r="I2344" s="12"/>
    </row>
    <row r="2345" spans="1:9" x14ac:dyDescent="0.3">
      <c r="A2345" s="1"/>
      <c r="B2345" s="10"/>
      <c r="C2345" s="8"/>
      <c r="D2345" s="8"/>
      <c r="E2345" s="8"/>
      <c r="F2345" s="8"/>
      <c r="G2345"/>
      <c r="H2345" s="12"/>
      <c r="I2345" s="12"/>
    </row>
    <row r="2346" spans="1:9" x14ac:dyDescent="0.3">
      <c r="A2346" s="1"/>
      <c r="B2346" s="10"/>
      <c r="C2346" s="8"/>
      <c r="D2346" s="8"/>
      <c r="E2346" s="8"/>
      <c r="F2346" s="8"/>
      <c r="G2346"/>
      <c r="H2346" s="12"/>
      <c r="I2346" s="12"/>
    </row>
    <row r="2347" spans="1:9" x14ac:dyDescent="0.3">
      <c r="A2347" s="1"/>
      <c r="B2347" s="10"/>
      <c r="C2347" s="8"/>
      <c r="D2347" s="8"/>
      <c r="E2347" s="8"/>
      <c r="F2347" s="8"/>
      <c r="G2347"/>
      <c r="H2347" s="12"/>
      <c r="I2347" s="12"/>
    </row>
    <row r="2348" spans="1:9" x14ac:dyDescent="0.3">
      <c r="A2348" s="1"/>
      <c r="B2348" s="10"/>
      <c r="C2348" s="8"/>
      <c r="D2348" s="8"/>
      <c r="E2348" s="8"/>
      <c r="F2348" s="8"/>
      <c r="G2348"/>
      <c r="H2348" s="12"/>
      <c r="I2348" s="12"/>
    </row>
    <row r="2349" spans="1:9" x14ac:dyDescent="0.3">
      <c r="A2349" s="1"/>
      <c r="B2349" s="10"/>
      <c r="C2349" s="8"/>
      <c r="D2349" s="8"/>
      <c r="E2349" s="8"/>
      <c r="F2349" s="8"/>
      <c r="G2349"/>
      <c r="H2349" s="12"/>
      <c r="I2349" s="12"/>
    </row>
    <row r="2350" spans="1:9" x14ac:dyDescent="0.3">
      <c r="A2350" s="1"/>
      <c r="B2350" s="10"/>
      <c r="C2350" s="8"/>
      <c r="D2350" s="8"/>
      <c r="E2350" s="8"/>
      <c r="F2350" s="8"/>
      <c r="G2350"/>
      <c r="H2350" s="12"/>
      <c r="I2350" s="12"/>
    </row>
    <row r="2351" spans="1:9" x14ac:dyDescent="0.3">
      <c r="A2351" s="1"/>
      <c r="B2351" s="10"/>
      <c r="C2351" s="8"/>
      <c r="D2351" s="8"/>
      <c r="E2351" s="8"/>
      <c r="F2351" s="8"/>
      <c r="G2351"/>
      <c r="H2351" s="12"/>
      <c r="I2351" s="12"/>
    </row>
    <row r="2352" spans="1:9" x14ac:dyDescent="0.3">
      <c r="A2352" s="1"/>
      <c r="B2352" s="10"/>
      <c r="C2352" s="8"/>
      <c r="D2352" s="8"/>
      <c r="E2352" s="8"/>
      <c r="F2352" s="8"/>
      <c r="G2352"/>
      <c r="H2352" s="12"/>
      <c r="I2352" s="12"/>
    </row>
    <row r="2353" spans="1:9" x14ac:dyDescent="0.3">
      <c r="A2353" s="1"/>
      <c r="B2353" s="10"/>
      <c r="C2353" s="8"/>
      <c r="D2353" s="8"/>
      <c r="E2353" s="8"/>
      <c r="F2353" s="8"/>
      <c r="G2353"/>
      <c r="H2353" s="12"/>
      <c r="I2353" s="12"/>
    </row>
    <row r="2354" spans="1:9" x14ac:dyDescent="0.3">
      <c r="A2354" s="1"/>
      <c r="B2354" s="10"/>
      <c r="C2354" s="8"/>
      <c r="D2354" s="8"/>
      <c r="E2354" s="8"/>
      <c r="F2354" s="8"/>
      <c r="G2354"/>
      <c r="H2354" s="12"/>
      <c r="I2354" s="12"/>
    </row>
    <row r="2355" spans="1:9" x14ac:dyDescent="0.3">
      <c r="A2355" s="1"/>
      <c r="B2355" s="10"/>
      <c r="C2355" s="8"/>
      <c r="D2355" s="8"/>
      <c r="E2355" s="8"/>
      <c r="F2355" s="8"/>
      <c r="G2355"/>
      <c r="H2355" s="12"/>
      <c r="I2355" s="12"/>
    </row>
    <row r="2356" spans="1:9" x14ac:dyDescent="0.3">
      <c r="A2356" s="1"/>
      <c r="B2356" s="10"/>
      <c r="C2356" s="8"/>
      <c r="D2356" s="8"/>
      <c r="E2356" s="8"/>
      <c r="F2356" s="8"/>
      <c r="G2356"/>
      <c r="H2356" s="12"/>
      <c r="I2356" s="12"/>
    </row>
    <row r="2357" spans="1:9" x14ac:dyDescent="0.3">
      <c r="A2357" s="1"/>
      <c r="B2357" s="10"/>
      <c r="C2357" s="8"/>
      <c r="D2357" s="8"/>
      <c r="E2357" s="8"/>
      <c r="F2357" s="8"/>
      <c r="G2357"/>
      <c r="H2357" s="12"/>
      <c r="I2357" s="12"/>
    </row>
    <row r="2358" spans="1:9" x14ac:dyDescent="0.3">
      <c r="A2358" s="1"/>
      <c r="B2358" s="10"/>
      <c r="C2358" s="8"/>
      <c r="D2358" s="8"/>
      <c r="E2358" s="8"/>
      <c r="F2358" s="8"/>
      <c r="G2358"/>
      <c r="H2358" s="12"/>
      <c r="I2358" s="12"/>
    </row>
    <row r="2359" spans="1:9" x14ac:dyDescent="0.3">
      <c r="A2359" s="1"/>
      <c r="B2359" s="10"/>
      <c r="C2359" s="8"/>
      <c r="D2359" s="8"/>
      <c r="E2359" s="8"/>
      <c r="F2359" s="8"/>
      <c r="G2359"/>
      <c r="H2359" s="12"/>
      <c r="I2359" s="12"/>
    </row>
    <row r="2360" spans="1:9" x14ac:dyDescent="0.3">
      <c r="A2360" s="1"/>
      <c r="B2360" s="10"/>
      <c r="C2360" s="8"/>
      <c r="D2360" s="8"/>
      <c r="E2360" s="8"/>
      <c r="F2360" s="8"/>
      <c r="G2360"/>
      <c r="H2360" s="12"/>
      <c r="I2360" s="12"/>
    </row>
    <row r="2361" spans="1:9" x14ac:dyDescent="0.3">
      <c r="A2361" s="1"/>
      <c r="B2361" s="10"/>
      <c r="C2361" s="8"/>
      <c r="D2361" s="8"/>
      <c r="E2361" s="8"/>
      <c r="F2361" s="8"/>
      <c r="G2361"/>
      <c r="H2361" s="12"/>
      <c r="I2361" s="12"/>
    </row>
    <row r="2362" spans="1:9" x14ac:dyDescent="0.3">
      <c r="A2362" s="1"/>
      <c r="B2362" s="10"/>
      <c r="C2362" s="8"/>
      <c r="D2362" s="8"/>
      <c r="E2362" s="8"/>
      <c r="F2362" s="8"/>
      <c r="G2362"/>
      <c r="H2362" s="12"/>
      <c r="I2362" s="12"/>
    </row>
    <row r="2363" spans="1:9" x14ac:dyDescent="0.3">
      <c r="A2363" s="1"/>
      <c r="B2363" s="10"/>
      <c r="C2363" s="8"/>
      <c r="D2363" s="8"/>
      <c r="E2363" s="8"/>
      <c r="F2363" s="8"/>
      <c r="G2363"/>
      <c r="H2363" s="12"/>
      <c r="I2363" s="12"/>
    </row>
    <row r="2364" spans="1:9" x14ac:dyDescent="0.3">
      <c r="A2364" s="1"/>
      <c r="B2364" s="10"/>
      <c r="C2364" s="8"/>
      <c r="D2364" s="8"/>
      <c r="E2364" s="8"/>
      <c r="F2364" s="8"/>
      <c r="G2364"/>
      <c r="H2364" s="12"/>
      <c r="I2364" s="12"/>
    </row>
    <row r="2365" spans="1:9" x14ac:dyDescent="0.3">
      <c r="A2365" s="1"/>
      <c r="B2365" s="10"/>
      <c r="C2365" s="8"/>
      <c r="D2365" s="8"/>
      <c r="E2365" s="8"/>
      <c r="F2365" s="8"/>
      <c r="G2365"/>
      <c r="H2365" s="12"/>
      <c r="I2365" s="12"/>
    </row>
    <row r="2366" spans="1:9" x14ac:dyDescent="0.3">
      <c r="A2366" s="1"/>
      <c r="B2366" s="10"/>
      <c r="C2366" s="8"/>
      <c r="D2366" s="8"/>
      <c r="E2366" s="8"/>
      <c r="F2366" s="8"/>
      <c r="G2366"/>
      <c r="H2366" s="12"/>
      <c r="I2366" s="12"/>
    </row>
    <row r="2367" spans="1:9" x14ac:dyDescent="0.3">
      <c r="A2367" s="1"/>
      <c r="B2367" s="10"/>
      <c r="C2367" s="8"/>
      <c r="D2367" s="8"/>
      <c r="E2367" s="8"/>
      <c r="F2367" s="8"/>
      <c r="G2367"/>
      <c r="H2367" s="12"/>
      <c r="I2367" s="12"/>
    </row>
    <row r="2368" spans="1:9" x14ac:dyDescent="0.3">
      <c r="A2368" s="1"/>
      <c r="B2368" s="10"/>
      <c r="C2368" s="8"/>
      <c r="D2368" s="8"/>
      <c r="E2368" s="8"/>
      <c r="F2368" s="8"/>
      <c r="G2368"/>
      <c r="H2368" s="12"/>
      <c r="I2368" s="12"/>
    </row>
    <row r="2369" spans="1:9" x14ac:dyDescent="0.3">
      <c r="A2369" s="1"/>
      <c r="B2369" s="10"/>
      <c r="C2369" s="8"/>
      <c r="D2369" s="8"/>
      <c r="E2369" s="8"/>
      <c r="F2369" s="8"/>
      <c r="G2369"/>
      <c r="H2369" s="12"/>
      <c r="I2369" s="12"/>
    </row>
    <row r="2370" spans="1:9" x14ac:dyDescent="0.3">
      <c r="A2370" s="1"/>
      <c r="B2370" s="10"/>
      <c r="C2370" s="8"/>
      <c r="D2370" s="8"/>
      <c r="E2370" s="8"/>
      <c r="F2370" s="8"/>
      <c r="G2370"/>
      <c r="H2370" s="12"/>
      <c r="I2370" s="12"/>
    </row>
    <row r="2371" spans="1:9" x14ac:dyDescent="0.3">
      <c r="A2371" s="1"/>
      <c r="B2371" s="10"/>
      <c r="C2371" s="8"/>
      <c r="D2371" s="8"/>
      <c r="E2371" s="8"/>
      <c r="F2371" s="8"/>
      <c r="G2371"/>
      <c r="H2371" s="12"/>
      <c r="I2371" s="12"/>
    </row>
    <row r="2372" spans="1:9" x14ac:dyDescent="0.3">
      <c r="A2372" s="1"/>
      <c r="B2372" s="10"/>
      <c r="C2372" s="8"/>
      <c r="D2372" s="8"/>
      <c r="E2372" s="8"/>
      <c r="F2372" s="8"/>
      <c r="G2372"/>
      <c r="H2372" s="12"/>
      <c r="I2372" s="12"/>
    </row>
    <row r="2373" spans="1:9" x14ac:dyDescent="0.3">
      <c r="A2373" s="1"/>
      <c r="B2373" s="10"/>
      <c r="C2373" s="8"/>
      <c r="D2373" s="8"/>
      <c r="E2373" s="8"/>
      <c r="F2373" s="8"/>
      <c r="G2373"/>
      <c r="H2373" s="12"/>
      <c r="I2373" s="12"/>
    </row>
    <row r="2374" spans="1:9" x14ac:dyDescent="0.3">
      <c r="A2374" s="1"/>
      <c r="B2374" s="10"/>
      <c r="C2374" s="8"/>
      <c r="D2374" s="8"/>
      <c r="E2374" s="8"/>
      <c r="F2374" s="8"/>
      <c r="G2374"/>
      <c r="H2374" s="12"/>
      <c r="I2374" s="12"/>
    </row>
    <row r="2375" spans="1:9" x14ac:dyDescent="0.3">
      <c r="A2375" s="1"/>
      <c r="B2375" s="10"/>
      <c r="C2375" s="8"/>
      <c r="D2375" s="8"/>
      <c r="E2375" s="8"/>
      <c r="F2375" s="8"/>
      <c r="G2375"/>
      <c r="H2375" s="12"/>
      <c r="I2375" s="12"/>
    </row>
    <row r="2376" spans="1:9" x14ac:dyDescent="0.3">
      <c r="A2376" s="1"/>
      <c r="B2376" s="10"/>
      <c r="C2376" s="8"/>
      <c r="D2376" s="8"/>
      <c r="E2376" s="8"/>
      <c r="F2376" s="8"/>
      <c r="G2376"/>
      <c r="H2376" s="12"/>
      <c r="I2376" s="12"/>
    </row>
    <row r="2377" spans="1:9" x14ac:dyDescent="0.3">
      <c r="A2377" s="1"/>
      <c r="B2377" s="10"/>
      <c r="C2377" s="8"/>
      <c r="D2377" s="8"/>
      <c r="E2377" s="8"/>
      <c r="F2377" s="8"/>
      <c r="G2377"/>
      <c r="H2377" s="12"/>
      <c r="I2377" s="12"/>
    </row>
    <row r="2378" spans="1:9" x14ac:dyDescent="0.3">
      <c r="A2378" s="1"/>
      <c r="B2378" s="10"/>
      <c r="C2378" s="8"/>
      <c r="D2378" s="8"/>
      <c r="E2378" s="8"/>
      <c r="F2378" s="8"/>
      <c r="G2378"/>
      <c r="H2378" s="12"/>
      <c r="I2378" s="12"/>
    </row>
    <row r="2379" spans="1:9" x14ac:dyDescent="0.3">
      <c r="A2379" s="1"/>
      <c r="B2379" s="10"/>
      <c r="C2379" s="8"/>
      <c r="D2379" s="8"/>
      <c r="E2379" s="8"/>
      <c r="F2379" s="8"/>
      <c r="G2379"/>
      <c r="H2379" s="12"/>
      <c r="I2379" s="12"/>
    </row>
    <row r="2380" spans="1:9" x14ac:dyDescent="0.3">
      <c r="A2380" s="1"/>
      <c r="B2380" s="10"/>
      <c r="C2380" s="8"/>
      <c r="D2380" s="8"/>
      <c r="E2380" s="8"/>
      <c r="F2380" s="8"/>
      <c r="G2380"/>
      <c r="H2380" s="12"/>
      <c r="I2380" s="12"/>
    </row>
    <row r="2381" spans="1:9" x14ac:dyDescent="0.3">
      <c r="A2381" s="1"/>
      <c r="B2381" s="10"/>
      <c r="C2381" s="8"/>
      <c r="D2381" s="8"/>
      <c r="E2381" s="8"/>
      <c r="F2381" s="8"/>
      <c r="G2381"/>
      <c r="H2381" s="12"/>
      <c r="I2381" s="12"/>
    </row>
    <row r="2382" spans="1:9" x14ac:dyDescent="0.3">
      <c r="A2382" s="1"/>
      <c r="B2382" s="10"/>
      <c r="C2382" s="8"/>
      <c r="D2382" s="8"/>
      <c r="E2382" s="8"/>
      <c r="F2382" s="8"/>
      <c r="G2382"/>
      <c r="H2382" s="12"/>
      <c r="I2382" s="12"/>
    </row>
    <row r="2383" spans="1:9" x14ac:dyDescent="0.3">
      <c r="A2383" s="1"/>
      <c r="B2383" s="10"/>
      <c r="C2383" s="8"/>
      <c r="D2383" s="8"/>
      <c r="E2383" s="8"/>
      <c r="F2383" s="8"/>
      <c r="G2383"/>
      <c r="H2383" s="12"/>
      <c r="I2383" s="12"/>
    </row>
    <row r="2384" spans="1:9" x14ac:dyDescent="0.3">
      <c r="A2384" s="1"/>
      <c r="B2384" s="10"/>
      <c r="C2384" s="8"/>
      <c r="D2384" s="8"/>
      <c r="E2384" s="8"/>
      <c r="F2384" s="8"/>
      <c r="G2384"/>
      <c r="H2384" s="12"/>
      <c r="I2384" s="12"/>
    </row>
    <row r="2385" spans="1:9" x14ac:dyDescent="0.3">
      <c r="A2385" s="1"/>
      <c r="B2385" s="10"/>
      <c r="C2385" s="8"/>
      <c r="D2385" s="8"/>
      <c r="E2385" s="8"/>
      <c r="F2385" s="8"/>
      <c r="G2385"/>
      <c r="H2385" s="12"/>
      <c r="I2385" s="12"/>
    </row>
    <row r="2386" spans="1:9" x14ac:dyDescent="0.3">
      <c r="A2386" s="1"/>
      <c r="B2386" s="10"/>
      <c r="C2386" s="8"/>
      <c r="D2386" s="8"/>
      <c r="E2386" s="8"/>
      <c r="F2386" s="8"/>
      <c r="G2386"/>
      <c r="H2386" s="12"/>
      <c r="I2386" s="12"/>
    </row>
    <row r="2387" spans="1:9" x14ac:dyDescent="0.3">
      <c r="A2387" s="1"/>
      <c r="B2387" s="10"/>
      <c r="C2387" s="8"/>
      <c r="D2387" s="8"/>
      <c r="E2387" s="8"/>
      <c r="F2387" s="8"/>
      <c r="G2387"/>
      <c r="H2387" s="12"/>
      <c r="I2387" s="12"/>
    </row>
    <row r="2388" spans="1:9" x14ac:dyDescent="0.3">
      <c r="A2388" s="1"/>
      <c r="B2388" s="10"/>
      <c r="C2388" s="8"/>
      <c r="D2388" s="8"/>
      <c r="E2388" s="8"/>
      <c r="F2388" s="8"/>
      <c r="G2388"/>
      <c r="H2388" s="12"/>
      <c r="I2388" s="12"/>
    </row>
    <row r="2389" spans="1:9" x14ac:dyDescent="0.3">
      <c r="A2389" s="1"/>
      <c r="B2389" s="10"/>
      <c r="C2389" s="8"/>
      <c r="D2389" s="8"/>
      <c r="E2389" s="8"/>
      <c r="F2389" s="8"/>
      <c r="G2389"/>
      <c r="H2389" s="12"/>
      <c r="I2389" s="12"/>
    </row>
    <row r="2390" spans="1:9" x14ac:dyDescent="0.3">
      <c r="A2390" s="1"/>
      <c r="B2390" s="10"/>
      <c r="C2390" s="8"/>
      <c r="D2390" s="8"/>
      <c r="E2390" s="8"/>
      <c r="F2390" s="8"/>
      <c r="G2390"/>
      <c r="H2390" s="12"/>
      <c r="I2390" s="12"/>
    </row>
    <row r="2391" spans="1:9" x14ac:dyDescent="0.3">
      <c r="A2391" s="1"/>
      <c r="B2391" s="10"/>
      <c r="C2391" s="8"/>
      <c r="D2391" s="8"/>
      <c r="E2391" s="8"/>
      <c r="F2391" s="8"/>
      <c r="G2391"/>
      <c r="H2391" s="12"/>
      <c r="I2391" s="12"/>
    </row>
    <row r="2392" spans="1:9" x14ac:dyDescent="0.3">
      <c r="A2392" s="1"/>
      <c r="B2392" s="10"/>
      <c r="C2392" s="8"/>
      <c r="D2392" s="8"/>
      <c r="E2392" s="8"/>
      <c r="F2392" s="8"/>
      <c r="G2392"/>
      <c r="H2392" s="12"/>
      <c r="I2392" s="12"/>
    </row>
    <row r="2393" spans="1:9" x14ac:dyDescent="0.3">
      <c r="A2393" s="1"/>
      <c r="B2393" s="10"/>
      <c r="C2393" s="8"/>
      <c r="D2393" s="8"/>
      <c r="E2393" s="8"/>
      <c r="F2393" s="8"/>
      <c r="G2393"/>
      <c r="H2393" s="12"/>
      <c r="I2393" s="12"/>
    </row>
    <row r="2394" spans="1:9" x14ac:dyDescent="0.3">
      <c r="A2394" s="1"/>
      <c r="B2394" s="10"/>
      <c r="C2394" s="8"/>
      <c r="D2394" s="8"/>
      <c r="E2394" s="8"/>
      <c r="F2394" s="8"/>
      <c r="G2394"/>
      <c r="H2394" s="12"/>
      <c r="I2394" s="12"/>
    </row>
    <row r="2395" spans="1:9" x14ac:dyDescent="0.3">
      <c r="A2395" s="1"/>
      <c r="B2395" s="10"/>
      <c r="C2395" s="8"/>
      <c r="D2395" s="8"/>
      <c r="E2395" s="8"/>
      <c r="F2395" s="8"/>
      <c r="G2395"/>
      <c r="H2395" s="12"/>
      <c r="I2395" s="12"/>
    </row>
    <row r="2396" spans="1:9" x14ac:dyDescent="0.3">
      <c r="A2396" s="1"/>
      <c r="B2396" s="10"/>
      <c r="C2396" s="8"/>
      <c r="D2396" s="8"/>
      <c r="E2396" s="8"/>
      <c r="F2396" s="8"/>
      <c r="G2396"/>
      <c r="H2396" s="12"/>
      <c r="I2396" s="12"/>
    </row>
    <row r="2397" spans="1:9" x14ac:dyDescent="0.3">
      <c r="A2397" s="1"/>
      <c r="B2397" s="10"/>
      <c r="C2397" s="8"/>
      <c r="D2397" s="8"/>
      <c r="E2397" s="8"/>
      <c r="F2397" s="8"/>
      <c r="G2397"/>
      <c r="H2397" s="12"/>
      <c r="I2397" s="12"/>
    </row>
    <row r="2398" spans="1:9" x14ac:dyDescent="0.3">
      <c r="A2398" s="1"/>
      <c r="B2398" s="10"/>
      <c r="C2398" s="8"/>
      <c r="D2398" s="8"/>
      <c r="E2398" s="8"/>
      <c r="F2398" s="8"/>
      <c r="G2398"/>
      <c r="H2398" s="12"/>
      <c r="I2398" s="12"/>
    </row>
    <row r="2399" spans="1:9" x14ac:dyDescent="0.3">
      <c r="A2399" s="1"/>
      <c r="B2399" s="10"/>
      <c r="C2399" s="8"/>
      <c r="D2399" s="8"/>
      <c r="E2399" s="8"/>
      <c r="F2399" s="8"/>
      <c r="G2399"/>
      <c r="H2399" s="12"/>
      <c r="I2399" s="12"/>
    </row>
    <row r="2400" spans="1:9" x14ac:dyDescent="0.3">
      <c r="A2400" s="1"/>
      <c r="B2400" s="10"/>
      <c r="C2400" s="8"/>
      <c r="D2400" s="8"/>
      <c r="E2400" s="8"/>
      <c r="F2400" s="8"/>
      <c r="G2400"/>
      <c r="H2400" s="12"/>
      <c r="I2400" s="12"/>
    </row>
    <row r="2401" spans="1:9" x14ac:dyDescent="0.3">
      <c r="A2401" s="1"/>
      <c r="B2401" s="10"/>
      <c r="C2401" s="8"/>
      <c r="D2401" s="8"/>
      <c r="E2401" s="8"/>
      <c r="F2401" s="8"/>
      <c r="G2401"/>
      <c r="H2401" s="12"/>
      <c r="I2401" s="12"/>
    </row>
    <row r="2402" spans="1:9" x14ac:dyDescent="0.3">
      <c r="A2402" s="1"/>
      <c r="B2402" s="10"/>
      <c r="C2402" s="8"/>
      <c r="D2402" s="8"/>
      <c r="E2402" s="8"/>
      <c r="F2402" s="8"/>
      <c r="G2402"/>
      <c r="H2402" s="12"/>
      <c r="I2402" s="12"/>
    </row>
    <row r="2403" spans="1:9" x14ac:dyDescent="0.3">
      <c r="A2403" s="1"/>
      <c r="B2403" s="10"/>
      <c r="C2403" s="8"/>
      <c r="D2403" s="8"/>
      <c r="E2403" s="8"/>
      <c r="F2403" s="8"/>
      <c r="G2403"/>
      <c r="H2403" s="12"/>
      <c r="I2403" s="12"/>
    </row>
    <row r="2404" spans="1:9" x14ac:dyDescent="0.3">
      <c r="A2404" s="1"/>
      <c r="B2404" s="10"/>
      <c r="C2404" s="8"/>
      <c r="D2404" s="8"/>
      <c r="E2404" s="8"/>
      <c r="F2404" s="8"/>
      <c r="G2404"/>
      <c r="H2404" s="12"/>
      <c r="I2404" s="12"/>
    </row>
    <row r="2405" spans="1:9" x14ac:dyDescent="0.3">
      <c r="A2405" s="1"/>
      <c r="B2405" s="10"/>
      <c r="C2405" s="8"/>
      <c r="D2405" s="8"/>
      <c r="E2405" s="8"/>
      <c r="F2405" s="8"/>
      <c r="G2405"/>
      <c r="H2405" s="12"/>
      <c r="I2405" s="12"/>
    </row>
    <row r="2406" spans="1:9" x14ac:dyDescent="0.3">
      <c r="A2406" s="1"/>
      <c r="B2406" s="10"/>
      <c r="C2406" s="8"/>
      <c r="D2406" s="8"/>
      <c r="E2406" s="8"/>
      <c r="F2406" s="8"/>
      <c r="G2406"/>
      <c r="H2406" s="12"/>
      <c r="I2406" s="12"/>
    </row>
    <row r="2407" spans="1:9" x14ac:dyDescent="0.3">
      <c r="A2407" s="1"/>
      <c r="B2407" s="10"/>
      <c r="C2407" s="8"/>
      <c r="D2407" s="8"/>
      <c r="E2407" s="8"/>
      <c r="F2407" s="8"/>
      <c r="G2407"/>
      <c r="H2407" s="12"/>
      <c r="I2407" s="12"/>
    </row>
    <row r="2408" spans="1:9" x14ac:dyDescent="0.3">
      <c r="A2408" s="1"/>
      <c r="B2408" s="10"/>
      <c r="C2408" s="8"/>
      <c r="D2408" s="8"/>
      <c r="E2408" s="8"/>
      <c r="F2408" s="8"/>
      <c r="G2408"/>
      <c r="H2408" s="12"/>
      <c r="I2408" s="12"/>
    </row>
    <row r="2409" spans="1:9" x14ac:dyDescent="0.3">
      <c r="A2409" s="1"/>
      <c r="B2409" s="10"/>
      <c r="C2409" s="8"/>
      <c r="D2409" s="8"/>
      <c r="E2409" s="8"/>
      <c r="F2409" s="8"/>
      <c r="G2409"/>
      <c r="H2409" s="12"/>
      <c r="I2409" s="12"/>
    </row>
    <row r="2410" spans="1:9" x14ac:dyDescent="0.3">
      <c r="A2410" s="1"/>
      <c r="B2410" s="10"/>
      <c r="C2410" s="8"/>
      <c r="D2410" s="8"/>
      <c r="E2410" s="8"/>
      <c r="F2410" s="8"/>
      <c r="G2410"/>
      <c r="H2410" s="12"/>
      <c r="I2410" s="12"/>
    </row>
    <row r="2411" spans="1:9" x14ac:dyDescent="0.3">
      <c r="A2411" s="1"/>
      <c r="B2411" s="10"/>
      <c r="C2411" s="8"/>
      <c r="D2411" s="8"/>
      <c r="E2411" s="8"/>
      <c r="F2411" s="8"/>
      <c r="G2411"/>
      <c r="H2411" s="12"/>
      <c r="I2411" s="12"/>
    </row>
    <row r="2412" spans="1:9" x14ac:dyDescent="0.3">
      <c r="A2412" s="1"/>
      <c r="B2412" s="10"/>
      <c r="C2412" s="8"/>
      <c r="D2412" s="8"/>
      <c r="E2412" s="8"/>
      <c r="F2412" s="8"/>
      <c r="G2412"/>
      <c r="H2412" s="12"/>
      <c r="I2412" s="12"/>
    </row>
    <row r="2413" spans="1:9" x14ac:dyDescent="0.3">
      <c r="A2413" s="1"/>
      <c r="B2413" s="10"/>
      <c r="C2413" s="8"/>
      <c r="D2413" s="8"/>
      <c r="E2413" s="8"/>
      <c r="F2413" s="8"/>
      <c r="G2413"/>
      <c r="H2413" s="12"/>
      <c r="I2413" s="12"/>
    </row>
    <row r="2414" spans="1:9" x14ac:dyDescent="0.3">
      <c r="A2414" s="1"/>
      <c r="B2414" s="10"/>
      <c r="C2414" s="8"/>
      <c r="D2414" s="8"/>
      <c r="E2414" s="8"/>
      <c r="F2414" s="8"/>
      <c r="G2414"/>
      <c r="H2414" s="12"/>
      <c r="I2414" s="12"/>
    </row>
    <row r="2415" spans="1:9" x14ac:dyDescent="0.3">
      <c r="A2415" s="1"/>
      <c r="B2415" s="10"/>
      <c r="C2415" s="8"/>
      <c r="D2415" s="8"/>
      <c r="E2415" s="8"/>
      <c r="F2415" s="8"/>
      <c r="G2415"/>
      <c r="H2415" s="12"/>
      <c r="I2415" s="12"/>
    </row>
    <row r="2416" spans="1:9" x14ac:dyDescent="0.3">
      <c r="A2416" s="1"/>
      <c r="B2416" s="10"/>
      <c r="C2416" s="8"/>
      <c r="D2416" s="8"/>
      <c r="E2416" s="8"/>
      <c r="F2416" s="8"/>
      <c r="G2416"/>
      <c r="H2416" s="12"/>
      <c r="I2416" s="12"/>
    </row>
    <row r="2417" spans="1:9" x14ac:dyDescent="0.3">
      <c r="A2417" s="1"/>
      <c r="B2417" s="10"/>
      <c r="C2417" s="8"/>
      <c r="D2417" s="8"/>
      <c r="E2417" s="8"/>
      <c r="F2417" s="8"/>
      <c r="G2417"/>
      <c r="H2417" s="12"/>
      <c r="I2417" s="12"/>
    </row>
    <row r="2418" spans="1:9" x14ac:dyDescent="0.3">
      <c r="A2418" s="1"/>
      <c r="B2418" s="10"/>
      <c r="C2418" s="8"/>
      <c r="D2418" s="8"/>
      <c r="E2418" s="8"/>
      <c r="F2418" s="8"/>
      <c r="G2418"/>
      <c r="H2418" s="12"/>
      <c r="I2418" s="12"/>
    </row>
    <row r="2419" spans="1:9" x14ac:dyDescent="0.3">
      <c r="A2419" s="1"/>
      <c r="B2419" s="10"/>
      <c r="C2419" s="8"/>
      <c r="D2419" s="8"/>
      <c r="E2419" s="8"/>
      <c r="F2419" s="8"/>
      <c r="G2419"/>
      <c r="H2419" s="12"/>
      <c r="I2419" s="12"/>
    </row>
    <row r="2420" spans="1:9" x14ac:dyDescent="0.3">
      <c r="A2420" s="1"/>
      <c r="B2420" s="10"/>
      <c r="C2420" s="8"/>
      <c r="D2420" s="8"/>
      <c r="E2420" s="8"/>
      <c r="F2420" s="8"/>
      <c r="G2420"/>
      <c r="H2420" s="12"/>
      <c r="I2420" s="12"/>
    </row>
    <row r="2421" spans="1:9" x14ac:dyDescent="0.3">
      <c r="A2421" s="1"/>
      <c r="B2421" s="10"/>
      <c r="C2421" s="8"/>
      <c r="D2421" s="8"/>
      <c r="E2421" s="8"/>
      <c r="F2421" s="8"/>
      <c r="G2421"/>
      <c r="H2421" s="12"/>
      <c r="I2421" s="12"/>
    </row>
    <row r="2422" spans="1:9" x14ac:dyDescent="0.3">
      <c r="A2422" s="1"/>
      <c r="B2422" s="10"/>
      <c r="C2422" s="8"/>
      <c r="D2422" s="8"/>
      <c r="E2422" s="8"/>
      <c r="F2422" s="8"/>
      <c r="G2422"/>
      <c r="H2422" s="12"/>
      <c r="I2422" s="12"/>
    </row>
    <row r="2423" spans="1:9" x14ac:dyDescent="0.3">
      <c r="A2423" s="1"/>
      <c r="B2423" s="10"/>
      <c r="C2423" s="8"/>
      <c r="D2423" s="8"/>
      <c r="E2423" s="8"/>
      <c r="F2423" s="8"/>
      <c r="G2423"/>
      <c r="H2423" s="12"/>
      <c r="I2423" s="12"/>
    </row>
    <row r="2424" spans="1:9" x14ac:dyDescent="0.3">
      <c r="A2424" s="1"/>
      <c r="B2424" s="10"/>
      <c r="C2424" s="8"/>
      <c r="D2424" s="8"/>
      <c r="E2424" s="8"/>
      <c r="F2424" s="8"/>
      <c r="G2424"/>
      <c r="H2424" s="12"/>
      <c r="I2424" s="12"/>
    </row>
    <row r="2425" spans="1:9" x14ac:dyDescent="0.3">
      <c r="A2425" s="1"/>
      <c r="B2425" s="10"/>
      <c r="C2425" s="8"/>
      <c r="D2425" s="8"/>
      <c r="E2425" s="8"/>
      <c r="F2425" s="8"/>
      <c r="G2425"/>
      <c r="H2425" s="12"/>
      <c r="I2425" s="12"/>
    </row>
    <row r="2426" spans="1:9" x14ac:dyDescent="0.3">
      <c r="A2426" s="1"/>
      <c r="B2426" s="10"/>
      <c r="C2426" s="8"/>
      <c r="D2426" s="8"/>
      <c r="E2426" s="8"/>
      <c r="F2426" s="8"/>
      <c r="G2426"/>
      <c r="H2426" s="12"/>
      <c r="I2426" s="12"/>
    </row>
    <row r="2427" spans="1:9" x14ac:dyDescent="0.3">
      <c r="A2427" s="1"/>
      <c r="B2427" s="10"/>
      <c r="C2427" s="8"/>
      <c r="D2427" s="8"/>
      <c r="E2427" s="8"/>
      <c r="F2427" s="8"/>
      <c r="G2427"/>
      <c r="H2427" s="12"/>
      <c r="I2427" s="12"/>
    </row>
    <row r="2428" spans="1:9" x14ac:dyDescent="0.3">
      <c r="A2428" s="1"/>
      <c r="B2428" s="10"/>
      <c r="C2428" s="8"/>
      <c r="D2428" s="8"/>
      <c r="E2428" s="8"/>
      <c r="F2428" s="8"/>
      <c r="G2428"/>
      <c r="H2428" s="12"/>
      <c r="I2428" s="12"/>
    </row>
    <row r="2429" spans="1:9" x14ac:dyDescent="0.3">
      <c r="A2429" s="1"/>
      <c r="B2429" s="10"/>
      <c r="C2429" s="8"/>
      <c r="D2429" s="8"/>
      <c r="E2429" s="8"/>
      <c r="F2429" s="8"/>
      <c r="G2429"/>
      <c r="H2429" s="12"/>
      <c r="I2429" s="12"/>
    </row>
    <row r="2430" spans="1:9" x14ac:dyDescent="0.3">
      <c r="A2430" s="1"/>
      <c r="B2430" s="10"/>
      <c r="C2430" s="8"/>
      <c r="D2430" s="8"/>
      <c r="E2430" s="8"/>
      <c r="F2430" s="8"/>
      <c r="G2430"/>
      <c r="H2430" s="12"/>
      <c r="I2430" s="12"/>
    </row>
    <row r="2431" spans="1:9" x14ac:dyDescent="0.3">
      <c r="A2431" s="1"/>
      <c r="B2431" s="10"/>
      <c r="C2431" s="8"/>
      <c r="D2431" s="8"/>
      <c r="E2431" s="8"/>
      <c r="F2431" s="8"/>
      <c r="G2431"/>
      <c r="H2431" s="12"/>
      <c r="I2431" s="12"/>
    </row>
    <row r="2432" spans="1:9" x14ac:dyDescent="0.3">
      <c r="A2432" s="1"/>
      <c r="B2432" s="10"/>
      <c r="C2432" s="8"/>
      <c r="D2432" s="8"/>
      <c r="E2432" s="8"/>
      <c r="F2432" s="8"/>
      <c r="G2432"/>
      <c r="H2432" s="12"/>
      <c r="I2432" s="12"/>
    </row>
    <row r="2433" spans="1:9" x14ac:dyDescent="0.3">
      <c r="A2433" s="1"/>
      <c r="B2433" s="10"/>
      <c r="C2433" s="8"/>
      <c r="D2433" s="8"/>
      <c r="E2433" s="8"/>
      <c r="F2433" s="8"/>
      <c r="G2433"/>
      <c r="H2433" s="12"/>
      <c r="I2433" s="12"/>
    </row>
    <row r="2434" spans="1:9" x14ac:dyDescent="0.3">
      <c r="A2434" s="1"/>
      <c r="B2434" s="10"/>
      <c r="C2434" s="8"/>
      <c r="D2434" s="8"/>
      <c r="E2434" s="8"/>
      <c r="F2434" s="8"/>
      <c r="G2434"/>
      <c r="H2434" s="12"/>
      <c r="I2434" s="12"/>
    </row>
    <row r="2435" spans="1:9" x14ac:dyDescent="0.3">
      <c r="A2435" s="1"/>
      <c r="B2435" s="10"/>
      <c r="C2435" s="8"/>
      <c r="D2435" s="8"/>
      <c r="E2435" s="8"/>
      <c r="F2435" s="8"/>
      <c r="G2435"/>
      <c r="H2435" s="12"/>
      <c r="I2435" s="12"/>
    </row>
    <row r="2436" spans="1:9" x14ac:dyDescent="0.3">
      <c r="A2436" s="1"/>
      <c r="B2436" s="10"/>
      <c r="C2436" s="8"/>
      <c r="D2436" s="8"/>
      <c r="E2436" s="8"/>
      <c r="F2436" s="8"/>
      <c r="G2436"/>
      <c r="H2436" s="12"/>
      <c r="I2436" s="12"/>
    </row>
    <row r="2437" spans="1:9" x14ac:dyDescent="0.3">
      <c r="A2437" s="1"/>
      <c r="B2437" s="10"/>
      <c r="C2437" s="8"/>
      <c r="D2437" s="8"/>
      <c r="E2437" s="8"/>
      <c r="F2437" s="8"/>
      <c r="G2437"/>
      <c r="H2437" s="12"/>
      <c r="I2437" s="12"/>
    </row>
    <row r="2438" spans="1:9" x14ac:dyDescent="0.3">
      <c r="A2438" s="1"/>
      <c r="B2438" s="10"/>
      <c r="C2438" s="8"/>
      <c r="D2438" s="8"/>
      <c r="E2438" s="8"/>
      <c r="F2438" s="8"/>
      <c r="G2438"/>
      <c r="H2438" s="12"/>
      <c r="I2438" s="12"/>
    </row>
    <row r="2439" spans="1:9" x14ac:dyDescent="0.3">
      <c r="A2439" s="1"/>
      <c r="B2439" s="10"/>
      <c r="C2439" s="8"/>
      <c r="D2439" s="8"/>
      <c r="E2439" s="8"/>
      <c r="F2439" s="8"/>
      <c r="G2439"/>
      <c r="H2439" s="12"/>
      <c r="I2439" s="12"/>
    </row>
    <row r="2440" spans="1:9" x14ac:dyDescent="0.3">
      <c r="A2440" s="1"/>
      <c r="B2440" s="10"/>
      <c r="C2440" s="8"/>
      <c r="D2440" s="8"/>
      <c r="E2440" s="8"/>
      <c r="F2440" s="8"/>
      <c r="G2440"/>
      <c r="H2440" s="12"/>
      <c r="I2440" s="12"/>
    </row>
    <row r="2441" spans="1:9" x14ac:dyDescent="0.3">
      <c r="A2441" s="1"/>
      <c r="B2441" s="10"/>
      <c r="C2441" s="8"/>
      <c r="D2441" s="8"/>
      <c r="E2441" s="8"/>
      <c r="F2441" s="8"/>
      <c r="G2441"/>
      <c r="H2441" s="12"/>
      <c r="I2441" s="12"/>
    </row>
    <row r="2442" spans="1:9" x14ac:dyDescent="0.3">
      <c r="A2442" s="1"/>
      <c r="B2442" s="10"/>
      <c r="C2442" s="8"/>
      <c r="D2442" s="8"/>
      <c r="E2442" s="8"/>
      <c r="F2442" s="8"/>
      <c r="G2442"/>
      <c r="H2442" s="12"/>
      <c r="I2442" s="12"/>
    </row>
    <row r="2443" spans="1:9" x14ac:dyDescent="0.3">
      <c r="A2443" s="1"/>
      <c r="B2443" s="10"/>
      <c r="C2443" s="8"/>
      <c r="D2443" s="8"/>
      <c r="E2443" s="8"/>
      <c r="F2443" s="8"/>
      <c r="G2443"/>
      <c r="H2443" s="12"/>
      <c r="I2443" s="12"/>
    </row>
    <row r="2444" spans="1:9" x14ac:dyDescent="0.3">
      <c r="A2444" s="1"/>
      <c r="B2444" s="10"/>
      <c r="C2444" s="8"/>
      <c r="D2444" s="8"/>
      <c r="E2444" s="8"/>
      <c r="F2444" s="8"/>
      <c r="G2444"/>
      <c r="H2444" s="12"/>
      <c r="I2444" s="12"/>
    </row>
    <row r="2445" spans="1:9" x14ac:dyDescent="0.3">
      <c r="A2445" s="1"/>
      <c r="B2445" s="10"/>
      <c r="C2445" s="8"/>
      <c r="D2445" s="8"/>
      <c r="E2445" s="8"/>
      <c r="F2445" s="8"/>
      <c r="G2445"/>
      <c r="H2445" s="12"/>
      <c r="I2445" s="12"/>
    </row>
    <row r="2446" spans="1:9" x14ac:dyDescent="0.3">
      <c r="A2446" s="1"/>
      <c r="B2446" s="10"/>
      <c r="C2446" s="8"/>
      <c r="D2446" s="8"/>
      <c r="E2446" s="8"/>
      <c r="F2446" s="8"/>
      <c r="G2446"/>
      <c r="H2446" s="12"/>
      <c r="I2446" s="12"/>
    </row>
    <row r="2447" spans="1:9" x14ac:dyDescent="0.3">
      <c r="A2447" s="1"/>
      <c r="B2447" s="10"/>
      <c r="C2447" s="8"/>
      <c r="D2447" s="8"/>
      <c r="E2447" s="8"/>
      <c r="F2447" s="8"/>
      <c r="G2447"/>
      <c r="H2447" s="12"/>
      <c r="I2447" s="12"/>
    </row>
    <row r="2448" spans="1:9" x14ac:dyDescent="0.3">
      <c r="A2448" s="1"/>
      <c r="B2448" s="10"/>
      <c r="C2448" s="8"/>
      <c r="D2448" s="8"/>
      <c r="E2448" s="8"/>
      <c r="F2448" s="8"/>
      <c r="G2448"/>
      <c r="H2448" s="12"/>
      <c r="I2448" s="12"/>
    </row>
    <row r="2449" spans="1:9" x14ac:dyDescent="0.3">
      <c r="A2449" s="1"/>
      <c r="B2449" s="10"/>
      <c r="C2449" s="8"/>
      <c r="D2449" s="8"/>
      <c r="E2449" s="8"/>
      <c r="F2449" s="8"/>
      <c r="G2449"/>
      <c r="H2449" s="12"/>
      <c r="I2449" s="12"/>
    </row>
    <row r="2450" spans="1:9" x14ac:dyDescent="0.3">
      <c r="A2450" s="1"/>
      <c r="B2450" s="10"/>
      <c r="C2450" s="8"/>
      <c r="D2450" s="8"/>
      <c r="E2450" s="8"/>
      <c r="F2450" s="8"/>
      <c r="G2450"/>
      <c r="H2450" s="12"/>
      <c r="I2450" s="12"/>
    </row>
    <row r="2451" spans="1:9" x14ac:dyDescent="0.3">
      <c r="A2451" s="1"/>
      <c r="B2451" s="10"/>
      <c r="C2451" s="8"/>
      <c r="D2451" s="8"/>
      <c r="E2451" s="8"/>
      <c r="F2451" s="8"/>
      <c r="G2451"/>
      <c r="H2451" s="12"/>
      <c r="I2451" s="12"/>
    </row>
    <row r="2452" spans="1:9" x14ac:dyDescent="0.3">
      <c r="A2452" s="1"/>
      <c r="B2452" s="10"/>
      <c r="C2452" s="8"/>
      <c r="D2452" s="8"/>
      <c r="E2452" s="8"/>
      <c r="F2452" s="8"/>
      <c r="G2452"/>
      <c r="H2452" s="12"/>
      <c r="I2452" s="12"/>
    </row>
    <row r="2453" spans="1:9" x14ac:dyDescent="0.3">
      <c r="A2453" s="1"/>
      <c r="B2453" s="10"/>
      <c r="C2453" s="8"/>
      <c r="D2453" s="8"/>
      <c r="E2453" s="8"/>
      <c r="F2453" s="8"/>
      <c r="G2453"/>
      <c r="H2453" s="12"/>
      <c r="I2453" s="12"/>
    </row>
    <row r="2454" spans="1:9" x14ac:dyDescent="0.3">
      <c r="A2454" s="1"/>
      <c r="B2454" s="10"/>
      <c r="C2454" s="8"/>
      <c r="D2454" s="8"/>
      <c r="E2454" s="8"/>
      <c r="F2454" s="8"/>
      <c r="G2454"/>
      <c r="H2454" s="12"/>
      <c r="I2454" s="12"/>
    </row>
    <row r="2455" spans="1:9" x14ac:dyDescent="0.3">
      <c r="A2455" s="1"/>
      <c r="B2455" s="10"/>
      <c r="C2455" s="8"/>
      <c r="D2455" s="8"/>
      <c r="E2455" s="8"/>
      <c r="F2455" s="8"/>
      <c r="G2455"/>
      <c r="H2455" s="12"/>
      <c r="I2455" s="12"/>
    </row>
    <row r="2456" spans="1:9" x14ac:dyDescent="0.3">
      <c r="A2456" s="1"/>
      <c r="B2456" s="10"/>
      <c r="C2456" s="8"/>
      <c r="D2456" s="8"/>
      <c r="E2456" s="8"/>
      <c r="F2456" s="8"/>
      <c r="G2456"/>
      <c r="H2456" s="12"/>
      <c r="I2456" s="12"/>
    </row>
    <row r="2457" spans="1:9" x14ac:dyDescent="0.3">
      <c r="A2457" s="1"/>
      <c r="B2457" s="10"/>
      <c r="C2457" s="8"/>
      <c r="D2457" s="8"/>
      <c r="E2457" s="8"/>
      <c r="F2457" s="8"/>
      <c r="G2457"/>
      <c r="H2457" s="12"/>
      <c r="I2457" s="12"/>
    </row>
    <row r="2458" spans="1:9" x14ac:dyDescent="0.3">
      <c r="A2458" s="1"/>
      <c r="B2458" s="10"/>
      <c r="C2458" s="8"/>
      <c r="D2458" s="8"/>
      <c r="E2458" s="8"/>
      <c r="F2458" s="8"/>
      <c r="G2458"/>
      <c r="H2458" s="12"/>
      <c r="I2458" s="12"/>
    </row>
    <row r="2459" spans="1:9" x14ac:dyDescent="0.3">
      <c r="A2459" s="1"/>
      <c r="B2459" s="10"/>
      <c r="C2459" s="8"/>
      <c r="D2459" s="8"/>
      <c r="E2459" s="8"/>
      <c r="F2459" s="8"/>
      <c r="G2459"/>
      <c r="H2459" s="12"/>
      <c r="I2459" s="12"/>
    </row>
    <row r="2460" spans="1:9" x14ac:dyDescent="0.3">
      <c r="A2460" s="1"/>
      <c r="B2460" s="10"/>
      <c r="C2460" s="8"/>
      <c r="D2460" s="8"/>
      <c r="E2460" s="8"/>
      <c r="F2460" s="8"/>
      <c r="G2460"/>
      <c r="H2460" s="12"/>
      <c r="I2460" s="12"/>
    </row>
    <row r="2461" spans="1:9" x14ac:dyDescent="0.3">
      <c r="A2461" s="1"/>
      <c r="B2461" s="10"/>
      <c r="C2461" s="8"/>
      <c r="D2461" s="8"/>
      <c r="E2461" s="8"/>
      <c r="F2461" s="8"/>
      <c r="G2461"/>
      <c r="H2461" s="12"/>
      <c r="I2461" s="12"/>
    </row>
    <row r="2462" spans="1:9" x14ac:dyDescent="0.3">
      <c r="A2462" s="1"/>
      <c r="B2462" s="10"/>
      <c r="C2462" s="8"/>
      <c r="D2462" s="8"/>
      <c r="E2462" s="8"/>
      <c r="F2462" s="8"/>
      <c r="G2462"/>
      <c r="H2462" s="12"/>
      <c r="I2462" s="12"/>
    </row>
    <row r="2463" spans="1:9" x14ac:dyDescent="0.3">
      <c r="A2463" s="1"/>
      <c r="B2463" s="10"/>
      <c r="C2463" s="8"/>
      <c r="D2463" s="8"/>
      <c r="E2463" s="8"/>
      <c r="F2463" s="8"/>
      <c r="G2463"/>
      <c r="H2463" s="12"/>
      <c r="I2463" s="12"/>
    </row>
    <row r="2464" spans="1:9" x14ac:dyDescent="0.3">
      <c r="A2464" s="1"/>
      <c r="B2464" s="10"/>
      <c r="C2464" s="8"/>
      <c r="D2464" s="8"/>
      <c r="E2464" s="8"/>
      <c r="F2464" s="8"/>
      <c r="G2464"/>
      <c r="H2464" s="12"/>
      <c r="I2464" s="12"/>
    </row>
    <row r="2465" spans="1:9" x14ac:dyDescent="0.3">
      <c r="A2465" s="1"/>
      <c r="B2465" s="10"/>
      <c r="C2465" s="8"/>
      <c r="D2465" s="8"/>
      <c r="E2465" s="8"/>
      <c r="F2465" s="8"/>
      <c r="G2465"/>
      <c r="H2465" s="12"/>
      <c r="I2465" s="12"/>
    </row>
    <row r="2466" spans="1:9" x14ac:dyDescent="0.3">
      <c r="A2466" s="1"/>
      <c r="B2466" s="10"/>
      <c r="C2466" s="8"/>
      <c r="D2466" s="8"/>
      <c r="E2466" s="8"/>
      <c r="F2466" s="8"/>
      <c r="G2466"/>
      <c r="H2466" s="12"/>
      <c r="I2466" s="12"/>
    </row>
    <row r="2467" spans="1:9" x14ac:dyDescent="0.3">
      <c r="A2467" s="1"/>
      <c r="B2467" s="10"/>
      <c r="C2467" s="8"/>
      <c r="D2467" s="8"/>
      <c r="E2467" s="8"/>
      <c r="F2467" s="8"/>
      <c r="G2467"/>
      <c r="H2467" s="12"/>
      <c r="I2467" s="12"/>
    </row>
    <row r="2468" spans="1:9" x14ac:dyDescent="0.3">
      <c r="A2468" s="1"/>
      <c r="B2468" s="10"/>
      <c r="C2468" s="8"/>
      <c r="D2468" s="8"/>
      <c r="E2468" s="8"/>
      <c r="F2468" s="8"/>
      <c r="G2468"/>
      <c r="H2468" s="12"/>
      <c r="I2468" s="12"/>
    </row>
    <row r="2469" spans="1:9" x14ac:dyDescent="0.3">
      <c r="A2469" s="1"/>
      <c r="B2469" s="10"/>
      <c r="C2469" s="8"/>
      <c r="D2469" s="8"/>
      <c r="E2469" s="8"/>
      <c r="F2469" s="8"/>
      <c r="G2469"/>
      <c r="H2469" s="12"/>
      <c r="I2469" s="12"/>
    </row>
    <row r="2470" spans="1:9" x14ac:dyDescent="0.3">
      <c r="A2470" s="1"/>
      <c r="B2470" s="10"/>
      <c r="C2470" s="8"/>
      <c r="D2470" s="8"/>
      <c r="E2470" s="8"/>
      <c r="F2470" s="8"/>
      <c r="G2470"/>
      <c r="H2470" s="12"/>
      <c r="I2470" s="12"/>
    </row>
    <row r="2471" spans="1:9" x14ac:dyDescent="0.3">
      <c r="A2471" s="1"/>
      <c r="B2471" s="10"/>
      <c r="C2471" s="8"/>
      <c r="D2471" s="8"/>
      <c r="E2471" s="8"/>
      <c r="F2471" s="8"/>
      <c r="G2471"/>
      <c r="H2471" s="12"/>
      <c r="I2471" s="12"/>
    </row>
    <row r="2472" spans="1:9" x14ac:dyDescent="0.3">
      <c r="A2472" s="1"/>
      <c r="B2472" s="10"/>
      <c r="C2472" s="8"/>
      <c r="D2472" s="8"/>
      <c r="E2472" s="8"/>
      <c r="F2472" s="8"/>
      <c r="G2472"/>
      <c r="H2472" s="12"/>
      <c r="I2472" s="12"/>
    </row>
    <row r="2473" spans="1:9" x14ac:dyDescent="0.3">
      <c r="A2473" s="1"/>
      <c r="B2473" s="10"/>
      <c r="C2473" s="8"/>
      <c r="D2473" s="8"/>
      <c r="E2473" s="8"/>
      <c r="F2473" s="8"/>
      <c r="G2473"/>
      <c r="H2473" s="12"/>
      <c r="I2473" s="12"/>
    </row>
    <row r="2474" spans="1:9" x14ac:dyDescent="0.3">
      <c r="A2474" s="1"/>
      <c r="B2474" s="10"/>
      <c r="C2474" s="8"/>
      <c r="D2474" s="8"/>
      <c r="E2474" s="8"/>
      <c r="F2474" s="8"/>
      <c r="G2474"/>
      <c r="H2474" s="12"/>
      <c r="I2474" s="12"/>
    </row>
    <row r="2475" spans="1:9" x14ac:dyDescent="0.3">
      <c r="A2475" s="1"/>
      <c r="B2475" s="10"/>
      <c r="C2475" s="8"/>
      <c r="D2475" s="8"/>
      <c r="E2475" s="8"/>
      <c r="F2475" s="8"/>
      <c r="G2475"/>
      <c r="H2475" s="12"/>
      <c r="I2475" s="12"/>
    </row>
    <row r="2476" spans="1:9" x14ac:dyDescent="0.3">
      <c r="A2476" s="1"/>
      <c r="B2476" s="10"/>
      <c r="C2476" s="8"/>
      <c r="D2476" s="8"/>
      <c r="E2476" s="8"/>
      <c r="F2476" s="8"/>
      <c r="G2476"/>
      <c r="H2476" s="12"/>
      <c r="I2476" s="12"/>
    </row>
    <row r="2477" spans="1:9" x14ac:dyDescent="0.3">
      <c r="A2477" s="1"/>
      <c r="B2477" s="10"/>
      <c r="C2477" s="8"/>
      <c r="D2477" s="8"/>
      <c r="E2477" s="8"/>
      <c r="F2477" s="8"/>
      <c r="G2477"/>
      <c r="H2477" s="12"/>
      <c r="I2477" s="12"/>
    </row>
    <row r="2478" spans="1:9" x14ac:dyDescent="0.3">
      <c r="A2478" s="1"/>
      <c r="B2478" s="10"/>
      <c r="C2478" s="8"/>
      <c r="D2478" s="8"/>
      <c r="E2478" s="8"/>
      <c r="F2478" s="8"/>
      <c r="G2478"/>
      <c r="H2478" s="12"/>
      <c r="I2478" s="12"/>
    </row>
    <row r="2479" spans="1:9" x14ac:dyDescent="0.3">
      <c r="A2479" s="1"/>
      <c r="B2479" s="10"/>
      <c r="C2479" s="8"/>
      <c r="D2479" s="8"/>
      <c r="E2479" s="8"/>
      <c r="F2479" s="8"/>
      <c r="G2479"/>
      <c r="H2479" s="12"/>
      <c r="I2479" s="12"/>
    </row>
    <row r="2480" spans="1:9" x14ac:dyDescent="0.3">
      <c r="A2480" s="1"/>
      <c r="B2480" s="10"/>
      <c r="C2480" s="8"/>
      <c r="D2480" s="8"/>
      <c r="E2480" s="8"/>
      <c r="F2480" s="8"/>
      <c r="G2480"/>
      <c r="H2480" s="12"/>
      <c r="I2480" s="12"/>
    </row>
    <row r="2481" spans="1:9" x14ac:dyDescent="0.3">
      <c r="A2481" s="1"/>
      <c r="B2481" s="10"/>
      <c r="C2481" s="8"/>
      <c r="D2481" s="8"/>
      <c r="E2481" s="8"/>
      <c r="F2481" s="8"/>
      <c r="G2481"/>
      <c r="H2481" s="12"/>
      <c r="I2481" s="12"/>
    </row>
    <row r="2482" spans="1:9" x14ac:dyDescent="0.3">
      <c r="A2482" s="1"/>
      <c r="B2482" s="10"/>
      <c r="C2482" s="8"/>
      <c r="D2482" s="8"/>
      <c r="E2482" s="8"/>
      <c r="F2482" s="8"/>
      <c r="G2482"/>
      <c r="H2482" s="12"/>
      <c r="I2482" s="12"/>
    </row>
    <row r="2483" spans="1:9" x14ac:dyDescent="0.3">
      <c r="A2483" s="1"/>
      <c r="B2483" s="10"/>
      <c r="C2483" s="8"/>
      <c r="D2483" s="8"/>
      <c r="E2483" s="8"/>
      <c r="F2483" s="8"/>
      <c r="G2483"/>
      <c r="H2483" s="12"/>
      <c r="I2483" s="12"/>
    </row>
    <row r="2484" spans="1:9" x14ac:dyDescent="0.3">
      <c r="A2484" s="1"/>
      <c r="B2484" s="10"/>
      <c r="C2484" s="8"/>
      <c r="D2484" s="8"/>
      <c r="E2484" s="8"/>
      <c r="F2484" s="8"/>
      <c r="G2484"/>
      <c r="H2484" s="12"/>
      <c r="I2484" s="12"/>
    </row>
    <row r="2485" spans="1:9" x14ac:dyDescent="0.3">
      <c r="A2485" s="1"/>
      <c r="B2485" s="10"/>
      <c r="C2485" s="8"/>
      <c r="D2485" s="8"/>
      <c r="E2485" s="8"/>
      <c r="F2485" s="8"/>
      <c r="G2485"/>
      <c r="H2485" s="12"/>
      <c r="I2485" s="12"/>
    </row>
    <row r="2486" spans="1:9" x14ac:dyDescent="0.3">
      <c r="A2486" s="1"/>
      <c r="B2486" s="10"/>
      <c r="C2486" s="8"/>
      <c r="D2486" s="8"/>
      <c r="E2486" s="8"/>
      <c r="F2486" s="8"/>
      <c r="G2486"/>
      <c r="H2486" s="12"/>
      <c r="I2486" s="12"/>
    </row>
    <row r="2487" spans="1:9" x14ac:dyDescent="0.3">
      <c r="A2487" s="1"/>
      <c r="B2487" s="10"/>
      <c r="C2487" s="8"/>
      <c r="D2487" s="8"/>
      <c r="E2487" s="8"/>
      <c r="F2487" s="8"/>
      <c r="G2487"/>
      <c r="H2487" s="12"/>
      <c r="I2487" s="12"/>
    </row>
    <row r="2488" spans="1:9" x14ac:dyDescent="0.3">
      <c r="A2488" s="1"/>
      <c r="B2488" s="10"/>
      <c r="C2488" s="8"/>
      <c r="D2488" s="8"/>
      <c r="E2488" s="8"/>
      <c r="F2488" s="8"/>
      <c r="G2488"/>
      <c r="H2488" s="12"/>
      <c r="I2488" s="12"/>
    </row>
    <row r="2489" spans="1:9" x14ac:dyDescent="0.3">
      <c r="A2489" s="1"/>
      <c r="B2489" s="10"/>
      <c r="C2489" s="8"/>
      <c r="D2489" s="8"/>
      <c r="E2489" s="8"/>
      <c r="F2489" s="8"/>
      <c r="G2489"/>
      <c r="H2489" s="12"/>
      <c r="I2489" s="12"/>
    </row>
    <row r="2490" spans="1:9" x14ac:dyDescent="0.3">
      <c r="A2490" s="1"/>
      <c r="B2490" s="10"/>
      <c r="C2490" s="8"/>
      <c r="D2490" s="8"/>
      <c r="E2490" s="8"/>
      <c r="F2490" s="8"/>
      <c r="G2490"/>
      <c r="H2490" s="12"/>
      <c r="I2490" s="12"/>
    </row>
    <row r="2491" spans="1:9" x14ac:dyDescent="0.3">
      <c r="A2491" s="1"/>
      <c r="B2491" s="10"/>
      <c r="C2491" s="8"/>
      <c r="D2491" s="8"/>
      <c r="E2491" s="8"/>
      <c r="F2491" s="8"/>
      <c r="G2491"/>
      <c r="H2491" s="12"/>
      <c r="I2491" s="12"/>
    </row>
    <row r="2492" spans="1:9" x14ac:dyDescent="0.3">
      <c r="A2492" s="1"/>
      <c r="B2492" s="10"/>
      <c r="C2492" s="8"/>
      <c r="D2492" s="8"/>
      <c r="E2492" s="8"/>
      <c r="F2492" s="8"/>
      <c r="G2492"/>
      <c r="H2492" s="12"/>
      <c r="I2492" s="12"/>
    </row>
    <row r="2493" spans="1:9" x14ac:dyDescent="0.3">
      <c r="A2493" s="1"/>
      <c r="B2493" s="10"/>
      <c r="C2493" s="8"/>
      <c r="D2493" s="8"/>
      <c r="E2493" s="8"/>
      <c r="F2493" s="8"/>
      <c r="G2493"/>
      <c r="H2493" s="12"/>
      <c r="I2493" s="12"/>
    </row>
    <row r="2494" spans="1:9" x14ac:dyDescent="0.3">
      <c r="A2494" s="1"/>
      <c r="B2494" s="10"/>
      <c r="C2494" s="8"/>
      <c r="D2494" s="8"/>
      <c r="E2494" s="8"/>
      <c r="F2494" s="8"/>
      <c r="G2494"/>
      <c r="H2494" s="12"/>
      <c r="I2494" s="12"/>
    </row>
    <row r="2495" spans="1:9" x14ac:dyDescent="0.3">
      <c r="A2495" s="1"/>
      <c r="B2495" s="10"/>
      <c r="C2495" s="8"/>
      <c r="D2495" s="8"/>
      <c r="E2495" s="8"/>
      <c r="F2495" s="8"/>
      <c r="G2495"/>
      <c r="H2495" s="12"/>
      <c r="I2495" s="12"/>
    </row>
    <row r="2496" spans="1:9" x14ac:dyDescent="0.3">
      <c r="A2496" s="1"/>
      <c r="B2496" s="10"/>
      <c r="C2496" s="8"/>
      <c r="D2496" s="8"/>
      <c r="E2496" s="8"/>
      <c r="F2496" s="8"/>
      <c r="G2496"/>
      <c r="H2496" s="12"/>
      <c r="I2496" s="12"/>
    </row>
    <row r="2497" spans="1:9" x14ac:dyDescent="0.3">
      <c r="A2497" s="1"/>
      <c r="B2497" s="10"/>
      <c r="C2497" s="8"/>
      <c r="D2497" s="8"/>
      <c r="E2497" s="8"/>
      <c r="F2497" s="8"/>
      <c r="G2497"/>
      <c r="H2497" s="12"/>
      <c r="I2497" s="12"/>
    </row>
    <row r="2498" spans="1:9" x14ac:dyDescent="0.3">
      <c r="A2498" s="1"/>
      <c r="B2498" s="10"/>
      <c r="C2498" s="8"/>
      <c r="D2498" s="8"/>
      <c r="E2498" s="8"/>
      <c r="F2498" s="8"/>
      <c r="G2498"/>
      <c r="H2498" s="12"/>
      <c r="I2498" s="12"/>
    </row>
    <row r="2499" spans="1:9" x14ac:dyDescent="0.3">
      <c r="A2499" s="1"/>
      <c r="B2499" s="10"/>
      <c r="C2499" s="8"/>
      <c r="D2499" s="8"/>
      <c r="E2499" s="8"/>
      <c r="F2499" s="8"/>
      <c r="G2499"/>
      <c r="H2499" s="12"/>
      <c r="I2499" s="12"/>
    </row>
    <row r="2500" spans="1:9" x14ac:dyDescent="0.3">
      <c r="A2500" s="1"/>
      <c r="B2500" s="10"/>
      <c r="C2500" s="8"/>
      <c r="D2500" s="8"/>
      <c r="E2500" s="8"/>
      <c r="F2500" s="8"/>
      <c r="G2500"/>
      <c r="H2500" s="12"/>
      <c r="I2500" s="12"/>
    </row>
    <row r="2501" spans="1:9" x14ac:dyDescent="0.3">
      <c r="A2501" s="1"/>
      <c r="B2501" s="10"/>
      <c r="C2501" s="8"/>
      <c r="D2501" s="8"/>
      <c r="E2501" s="8"/>
      <c r="F2501" s="8"/>
      <c r="G2501"/>
      <c r="H2501" s="12"/>
      <c r="I2501" s="12"/>
    </row>
    <row r="2502" spans="1:9" x14ac:dyDescent="0.3">
      <c r="A2502" s="1"/>
      <c r="B2502" s="10"/>
      <c r="C2502" s="8"/>
      <c r="D2502" s="8"/>
      <c r="E2502" s="8"/>
      <c r="F2502" s="8"/>
      <c r="G2502"/>
      <c r="H2502" s="12"/>
      <c r="I2502" s="12"/>
    </row>
    <row r="2503" spans="1:9" x14ac:dyDescent="0.3">
      <c r="A2503" s="1"/>
      <c r="B2503" s="10"/>
      <c r="C2503" s="8"/>
      <c r="D2503" s="8"/>
      <c r="E2503" s="8"/>
      <c r="F2503" s="8"/>
      <c r="G2503"/>
      <c r="H2503" s="12"/>
      <c r="I2503" s="12"/>
    </row>
    <row r="2504" spans="1:9" x14ac:dyDescent="0.3">
      <c r="A2504" s="1"/>
      <c r="B2504" s="10"/>
      <c r="C2504" s="8"/>
      <c r="D2504" s="8"/>
      <c r="E2504" s="8"/>
      <c r="F2504" s="8"/>
      <c r="G2504"/>
      <c r="H2504" s="12"/>
      <c r="I2504" s="12"/>
    </row>
    <row r="2505" spans="1:9" x14ac:dyDescent="0.3">
      <c r="A2505" s="1"/>
      <c r="B2505" s="10"/>
      <c r="C2505" s="8"/>
      <c r="D2505" s="8"/>
      <c r="E2505" s="8"/>
      <c r="F2505" s="8"/>
      <c r="G2505"/>
      <c r="H2505" s="12"/>
      <c r="I2505" s="12"/>
    </row>
    <row r="2506" spans="1:9" x14ac:dyDescent="0.3">
      <c r="A2506" s="1"/>
      <c r="B2506" s="10"/>
      <c r="C2506" s="8"/>
      <c r="D2506" s="8"/>
      <c r="E2506" s="8"/>
      <c r="F2506" s="8"/>
      <c r="G2506"/>
      <c r="H2506" s="12"/>
      <c r="I2506" s="12"/>
    </row>
    <row r="2507" spans="1:9" x14ac:dyDescent="0.3">
      <c r="A2507" s="1"/>
      <c r="B2507" s="10"/>
      <c r="C2507" s="8"/>
      <c r="D2507" s="8"/>
      <c r="E2507" s="8"/>
      <c r="F2507" s="8"/>
      <c r="G2507"/>
      <c r="H2507" s="12"/>
      <c r="I2507" s="12"/>
    </row>
    <row r="2508" spans="1:9" x14ac:dyDescent="0.3">
      <c r="A2508" s="1"/>
      <c r="B2508" s="10"/>
      <c r="C2508" s="8"/>
      <c r="D2508" s="8"/>
      <c r="E2508" s="8"/>
      <c r="F2508" s="8"/>
      <c r="G2508"/>
      <c r="H2508" s="12"/>
      <c r="I2508" s="12"/>
    </row>
    <row r="2509" spans="1:9" x14ac:dyDescent="0.3">
      <c r="A2509" s="1"/>
      <c r="B2509" s="10"/>
      <c r="C2509" s="8"/>
      <c r="D2509" s="8"/>
      <c r="E2509" s="8"/>
      <c r="F2509" s="8"/>
      <c r="G2509"/>
      <c r="H2509" s="12"/>
      <c r="I2509" s="12"/>
    </row>
    <row r="2510" spans="1:9" x14ac:dyDescent="0.3">
      <c r="A2510" s="1"/>
      <c r="B2510" s="10"/>
      <c r="C2510" s="8"/>
      <c r="D2510" s="8"/>
      <c r="E2510" s="8"/>
      <c r="F2510" s="8"/>
      <c r="G2510"/>
      <c r="H2510" s="12"/>
      <c r="I2510" s="12"/>
    </row>
    <row r="2511" spans="1:9" x14ac:dyDescent="0.3">
      <c r="A2511" s="1"/>
      <c r="B2511" s="10"/>
      <c r="C2511" s="8"/>
      <c r="D2511" s="8"/>
      <c r="E2511" s="8"/>
      <c r="F2511" s="8"/>
      <c r="G2511"/>
      <c r="H2511" s="12"/>
      <c r="I2511" s="12"/>
    </row>
    <row r="2512" spans="1:9" x14ac:dyDescent="0.3">
      <c r="A2512" s="1"/>
      <c r="B2512" s="10"/>
      <c r="C2512" s="8"/>
      <c r="D2512" s="8"/>
      <c r="E2512" s="8"/>
      <c r="F2512" s="8"/>
      <c r="G2512"/>
      <c r="H2512" s="12"/>
      <c r="I2512" s="12"/>
    </row>
    <row r="2513" spans="1:9" x14ac:dyDescent="0.3">
      <c r="A2513" s="1"/>
      <c r="B2513" s="10"/>
      <c r="C2513" s="8"/>
      <c r="D2513" s="8"/>
      <c r="E2513" s="8"/>
      <c r="F2513" s="8"/>
      <c r="G2513"/>
      <c r="H2513" s="12"/>
      <c r="I2513" s="12"/>
    </row>
    <row r="2514" spans="1:9" x14ac:dyDescent="0.3">
      <c r="A2514" s="1"/>
      <c r="B2514" s="10"/>
      <c r="C2514" s="8"/>
      <c r="D2514" s="8"/>
      <c r="E2514" s="8"/>
      <c r="F2514" s="8"/>
      <c r="G2514"/>
      <c r="H2514" s="12"/>
      <c r="I2514" s="12"/>
    </row>
    <row r="2515" spans="1:9" x14ac:dyDescent="0.3">
      <c r="A2515" s="1"/>
      <c r="B2515" s="10"/>
      <c r="C2515" s="8"/>
      <c r="D2515" s="8"/>
      <c r="E2515" s="8"/>
      <c r="F2515" s="8"/>
      <c r="G2515"/>
      <c r="H2515" s="12"/>
      <c r="I2515" s="12"/>
    </row>
    <row r="2516" spans="1:9" x14ac:dyDescent="0.3">
      <c r="A2516" s="1"/>
      <c r="B2516" s="10"/>
      <c r="C2516" s="8"/>
      <c r="D2516" s="8"/>
      <c r="E2516" s="8"/>
      <c r="F2516" s="8"/>
      <c r="G2516"/>
      <c r="H2516" s="12"/>
      <c r="I2516" s="12"/>
    </row>
    <row r="2517" spans="1:9" x14ac:dyDescent="0.3">
      <c r="A2517" s="1"/>
      <c r="B2517" s="10"/>
      <c r="C2517" s="8"/>
      <c r="D2517" s="8"/>
      <c r="E2517" s="8"/>
      <c r="F2517" s="8"/>
      <c r="G2517"/>
      <c r="H2517" s="12"/>
      <c r="I2517" s="12"/>
    </row>
    <row r="2518" spans="1:9" x14ac:dyDescent="0.3">
      <c r="A2518" s="1"/>
      <c r="B2518" s="10"/>
      <c r="C2518" s="8"/>
      <c r="D2518" s="8"/>
      <c r="E2518" s="8"/>
      <c r="F2518" s="8"/>
      <c r="G2518"/>
      <c r="H2518" s="12"/>
      <c r="I2518" s="12"/>
    </row>
    <row r="2519" spans="1:9" x14ac:dyDescent="0.3">
      <c r="A2519" s="1"/>
      <c r="B2519" s="10"/>
      <c r="C2519" s="8"/>
      <c r="D2519" s="8"/>
      <c r="E2519" s="8"/>
      <c r="F2519" s="8"/>
      <c r="G2519"/>
      <c r="H2519" s="12"/>
      <c r="I2519" s="12"/>
    </row>
    <row r="2520" spans="1:9" x14ac:dyDescent="0.3">
      <c r="A2520" s="1"/>
      <c r="B2520" s="10"/>
      <c r="C2520" s="8"/>
      <c r="D2520" s="8"/>
      <c r="E2520" s="8"/>
      <c r="F2520" s="8"/>
      <c r="G2520"/>
      <c r="H2520" s="12"/>
      <c r="I2520" s="12"/>
    </row>
    <row r="2521" spans="1:9" x14ac:dyDescent="0.3">
      <c r="A2521" s="1"/>
      <c r="B2521" s="10"/>
      <c r="C2521" s="8"/>
      <c r="D2521" s="8"/>
      <c r="E2521" s="8"/>
      <c r="F2521" s="8"/>
      <c r="G2521"/>
      <c r="H2521" s="12"/>
      <c r="I2521" s="12"/>
    </row>
    <row r="2522" spans="1:9" x14ac:dyDescent="0.3">
      <c r="A2522" s="1"/>
      <c r="B2522" s="10"/>
      <c r="C2522" s="8"/>
      <c r="D2522" s="8"/>
      <c r="E2522" s="8"/>
      <c r="F2522" s="8"/>
      <c r="G2522"/>
      <c r="H2522" s="12"/>
      <c r="I2522" s="12"/>
    </row>
    <row r="2523" spans="1:9" x14ac:dyDescent="0.3">
      <c r="A2523" s="1"/>
      <c r="B2523" s="10"/>
      <c r="C2523" s="8"/>
      <c r="D2523" s="8"/>
      <c r="E2523" s="8"/>
      <c r="F2523" s="8"/>
      <c r="G2523"/>
      <c r="H2523" s="12"/>
      <c r="I2523" s="12"/>
    </row>
    <row r="2524" spans="1:9" x14ac:dyDescent="0.3">
      <c r="A2524" s="1"/>
      <c r="B2524" s="10"/>
      <c r="C2524" s="8"/>
      <c r="D2524" s="8"/>
      <c r="E2524" s="8"/>
      <c r="F2524" s="8"/>
      <c r="G2524"/>
      <c r="H2524" s="12"/>
      <c r="I2524" s="12"/>
    </row>
    <row r="2525" spans="1:9" x14ac:dyDescent="0.3">
      <c r="A2525" s="1"/>
      <c r="B2525" s="10"/>
      <c r="C2525" s="8"/>
      <c r="D2525" s="8"/>
      <c r="E2525" s="8"/>
      <c r="F2525" s="8"/>
      <c r="G2525"/>
      <c r="H2525" s="12"/>
      <c r="I2525" s="12"/>
    </row>
    <row r="2526" spans="1:9" x14ac:dyDescent="0.3">
      <c r="A2526" s="1"/>
      <c r="B2526" s="10"/>
      <c r="C2526" s="8"/>
      <c r="D2526" s="8"/>
      <c r="E2526" s="8"/>
      <c r="F2526" s="8"/>
      <c r="G2526"/>
      <c r="H2526" s="12"/>
      <c r="I2526" s="12"/>
    </row>
    <row r="2527" spans="1:9" x14ac:dyDescent="0.3">
      <c r="A2527" s="1"/>
      <c r="B2527" s="10"/>
      <c r="C2527" s="8"/>
      <c r="D2527" s="8"/>
      <c r="E2527" s="8"/>
      <c r="F2527" s="8"/>
      <c r="G2527"/>
      <c r="H2527" s="12"/>
      <c r="I2527" s="12"/>
    </row>
    <row r="2528" spans="1:9" x14ac:dyDescent="0.3">
      <c r="A2528" s="1"/>
      <c r="B2528" s="10"/>
      <c r="C2528" s="8"/>
      <c r="D2528" s="8"/>
      <c r="E2528" s="8"/>
      <c r="F2528" s="8"/>
      <c r="G2528"/>
      <c r="H2528" s="12"/>
      <c r="I2528" s="12"/>
    </row>
    <row r="2529" spans="1:9" x14ac:dyDescent="0.3">
      <c r="A2529" s="1"/>
      <c r="B2529" s="10"/>
      <c r="C2529" s="8"/>
      <c r="D2529" s="8"/>
      <c r="E2529" s="8"/>
      <c r="F2529" s="8"/>
      <c r="G2529"/>
      <c r="H2529" s="12"/>
      <c r="I2529" s="12"/>
    </row>
    <row r="2530" spans="1:9" x14ac:dyDescent="0.3">
      <c r="A2530" s="1"/>
      <c r="B2530" s="10"/>
      <c r="C2530" s="8"/>
      <c r="D2530" s="8"/>
      <c r="E2530" s="8"/>
      <c r="F2530" s="8"/>
      <c r="G2530"/>
      <c r="H2530" s="12"/>
      <c r="I2530" s="12"/>
    </row>
    <row r="2531" spans="1:9" x14ac:dyDescent="0.3">
      <c r="A2531" s="1"/>
      <c r="B2531" s="10"/>
      <c r="C2531" s="8"/>
      <c r="D2531" s="8"/>
      <c r="E2531" s="8"/>
      <c r="F2531" s="8"/>
      <c r="G2531"/>
      <c r="H2531" s="12"/>
      <c r="I2531" s="12"/>
    </row>
    <row r="2532" spans="1:9" x14ac:dyDescent="0.3">
      <c r="A2532" s="1"/>
      <c r="B2532" s="10"/>
      <c r="C2532" s="8"/>
      <c r="D2532" s="8"/>
      <c r="E2532" s="8"/>
      <c r="F2532" s="8"/>
      <c r="G2532"/>
      <c r="H2532" s="12"/>
      <c r="I2532" s="12"/>
    </row>
    <row r="2533" spans="1:9" x14ac:dyDescent="0.3">
      <c r="A2533" s="1"/>
      <c r="B2533" s="10"/>
      <c r="C2533" s="8"/>
      <c r="D2533" s="8"/>
      <c r="E2533" s="8"/>
      <c r="F2533" s="8"/>
      <c r="G2533"/>
      <c r="H2533" s="12"/>
      <c r="I2533" s="12"/>
    </row>
    <row r="2534" spans="1:9" x14ac:dyDescent="0.3">
      <c r="A2534" s="1"/>
      <c r="B2534" s="10"/>
      <c r="C2534" s="8"/>
      <c r="D2534" s="8"/>
      <c r="E2534" s="8"/>
      <c r="F2534" s="8"/>
      <c r="G2534"/>
      <c r="H2534" s="12"/>
      <c r="I2534" s="12"/>
    </row>
    <row r="2535" spans="1:9" x14ac:dyDescent="0.3">
      <c r="A2535" s="1"/>
      <c r="B2535" s="10"/>
      <c r="C2535" s="8"/>
      <c r="D2535" s="8"/>
      <c r="E2535" s="8"/>
      <c r="F2535" s="8"/>
      <c r="G2535"/>
      <c r="H2535" s="12"/>
      <c r="I2535" s="12"/>
    </row>
    <row r="2536" spans="1:9" x14ac:dyDescent="0.3">
      <c r="A2536" s="1"/>
      <c r="B2536" s="10"/>
      <c r="C2536" s="8"/>
      <c r="D2536" s="8"/>
      <c r="E2536" s="8"/>
      <c r="F2536" s="8"/>
      <c r="G2536"/>
      <c r="H2536" s="12"/>
      <c r="I2536" s="12"/>
    </row>
    <row r="2537" spans="1:9" x14ac:dyDescent="0.3">
      <c r="A2537" s="1"/>
      <c r="B2537" s="10"/>
      <c r="C2537" s="8"/>
      <c r="D2537" s="8"/>
      <c r="E2537" s="8"/>
      <c r="F2537" s="8"/>
      <c r="G2537"/>
      <c r="H2537" s="12"/>
      <c r="I2537" s="12"/>
    </row>
    <row r="2538" spans="1:9" x14ac:dyDescent="0.3">
      <c r="A2538" s="1"/>
      <c r="B2538" s="10"/>
      <c r="C2538" s="8"/>
      <c r="D2538" s="8"/>
      <c r="E2538" s="8"/>
      <c r="F2538" s="8"/>
      <c r="G2538"/>
      <c r="H2538" s="12"/>
      <c r="I2538" s="12"/>
    </row>
    <row r="2539" spans="1:9" x14ac:dyDescent="0.3">
      <c r="A2539" s="1"/>
      <c r="B2539" s="10"/>
      <c r="C2539" s="8"/>
      <c r="D2539" s="8"/>
      <c r="E2539" s="8"/>
      <c r="F2539" s="8"/>
      <c r="G2539"/>
      <c r="H2539" s="12"/>
      <c r="I2539" s="12"/>
    </row>
    <row r="2540" spans="1:9" x14ac:dyDescent="0.3">
      <c r="A2540" s="1"/>
      <c r="B2540" s="10"/>
      <c r="C2540" s="8"/>
      <c r="D2540" s="8"/>
      <c r="E2540" s="8"/>
      <c r="F2540" s="8"/>
      <c r="G2540"/>
      <c r="H2540" s="12"/>
      <c r="I2540" s="12"/>
    </row>
    <row r="2541" spans="1:9" x14ac:dyDescent="0.3">
      <c r="A2541" s="1"/>
      <c r="B2541" s="10"/>
      <c r="C2541" s="8"/>
      <c r="D2541" s="8"/>
      <c r="E2541" s="8"/>
      <c r="F2541" s="8"/>
      <c r="G2541"/>
      <c r="H2541" s="12"/>
      <c r="I2541" s="12"/>
    </row>
    <row r="2542" spans="1:9" x14ac:dyDescent="0.3">
      <c r="A2542" s="1"/>
      <c r="B2542" s="10"/>
      <c r="C2542" s="8"/>
      <c r="D2542" s="8"/>
      <c r="E2542" s="8"/>
      <c r="F2542" s="8"/>
      <c r="G2542"/>
      <c r="H2542" s="12"/>
      <c r="I2542" s="12"/>
    </row>
    <row r="2543" spans="1:9" x14ac:dyDescent="0.3">
      <c r="A2543" s="1"/>
      <c r="B2543" s="10"/>
      <c r="C2543" s="8"/>
      <c r="D2543" s="8"/>
      <c r="E2543" s="8"/>
      <c r="F2543" s="8"/>
      <c r="G2543"/>
      <c r="H2543" s="12"/>
      <c r="I2543" s="12"/>
    </row>
    <row r="2544" spans="1:9" x14ac:dyDescent="0.3">
      <c r="A2544" s="1"/>
      <c r="B2544" s="10"/>
      <c r="C2544" s="8"/>
      <c r="D2544" s="8"/>
      <c r="E2544" s="8"/>
      <c r="F2544" s="8"/>
      <c r="G2544"/>
      <c r="H2544" s="12"/>
      <c r="I2544" s="12"/>
    </row>
    <row r="2545" spans="1:9" x14ac:dyDescent="0.3">
      <c r="A2545" s="1"/>
      <c r="B2545" s="10"/>
      <c r="C2545" s="8"/>
      <c r="D2545" s="8"/>
      <c r="E2545" s="8"/>
      <c r="F2545" s="8"/>
      <c r="G2545"/>
      <c r="H2545" s="12"/>
      <c r="I2545" s="12"/>
    </row>
    <row r="2546" spans="1:9" x14ac:dyDescent="0.3">
      <c r="A2546" s="1"/>
      <c r="B2546" s="10"/>
      <c r="C2546" s="8"/>
      <c r="D2546" s="8"/>
      <c r="E2546" s="8"/>
      <c r="F2546" s="8"/>
      <c r="G2546"/>
      <c r="H2546" s="12"/>
      <c r="I2546" s="12"/>
    </row>
    <row r="2547" spans="1:9" x14ac:dyDescent="0.3">
      <c r="A2547" s="1"/>
      <c r="B2547" s="10"/>
      <c r="C2547" s="8"/>
      <c r="D2547" s="8"/>
      <c r="E2547" s="8"/>
      <c r="F2547" s="8"/>
      <c r="G2547"/>
      <c r="H2547" s="12"/>
      <c r="I2547" s="12"/>
    </row>
    <row r="2548" spans="1:9" x14ac:dyDescent="0.3">
      <c r="A2548" s="1"/>
      <c r="B2548" s="10"/>
      <c r="C2548" s="8"/>
      <c r="D2548" s="8"/>
      <c r="E2548" s="8"/>
      <c r="F2548" s="8"/>
      <c r="G2548"/>
      <c r="H2548" s="12"/>
      <c r="I2548" s="12"/>
    </row>
    <row r="2549" spans="1:9" x14ac:dyDescent="0.3">
      <c r="A2549" s="1"/>
      <c r="B2549" s="10"/>
      <c r="C2549" s="8"/>
      <c r="D2549" s="8"/>
      <c r="E2549" s="8"/>
      <c r="F2549" s="8"/>
      <c r="G2549"/>
      <c r="H2549" s="12"/>
      <c r="I2549" s="12"/>
    </row>
    <row r="2550" spans="1:9" x14ac:dyDescent="0.3">
      <c r="A2550" s="1"/>
      <c r="B2550" s="10"/>
      <c r="C2550" s="8"/>
      <c r="D2550" s="8"/>
      <c r="E2550" s="8"/>
      <c r="F2550" s="8"/>
      <c r="G2550"/>
      <c r="H2550" s="12"/>
      <c r="I2550" s="12"/>
    </row>
    <row r="2551" spans="1:9" x14ac:dyDescent="0.3">
      <c r="A2551" s="1"/>
      <c r="B2551" s="10"/>
      <c r="C2551" s="8"/>
      <c r="D2551" s="8"/>
      <c r="E2551" s="8"/>
      <c r="F2551" s="8"/>
      <c r="G2551"/>
      <c r="H2551" s="12"/>
      <c r="I2551" s="12"/>
    </row>
    <row r="2552" spans="1:9" x14ac:dyDescent="0.3">
      <c r="A2552" s="1"/>
      <c r="B2552" s="10"/>
      <c r="C2552" s="8"/>
      <c r="D2552" s="8"/>
      <c r="E2552" s="8"/>
      <c r="F2552" s="8"/>
      <c r="G2552"/>
      <c r="H2552" s="12"/>
      <c r="I2552" s="12"/>
    </row>
    <row r="2553" spans="1:9" x14ac:dyDescent="0.3">
      <c r="A2553" s="1"/>
      <c r="B2553" s="10"/>
      <c r="C2553" s="8"/>
      <c r="D2553" s="8"/>
      <c r="E2553" s="8"/>
      <c r="F2553" s="8"/>
      <c r="G2553"/>
      <c r="H2553" s="12"/>
      <c r="I2553" s="12"/>
    </row>
    <row r="2554" spans="1:9" x14ac:dyDescent="0.3">
      <c r="A2554" s="1"/>
      <c r="B2554" s="10"/>
      <c r="C2554" s="8"/>
      <c r="D2554" s="8"/>
      <c r="E2554" s="8"/>
      <c r="F2554" s="8"/>
      <c r="G2554"/>
      <c r="H2554" s="12"/>
      <c r="I2554" s="12"/>
    </row>
    <row r="2555" spans="1:9" x14ac:dyDescent="0.3">
      <c r="A2555" s="1"/>
      <c r="B2555" s="10"/>
      <c r="C2555" s="8"/>
      <c r="D2555" s="8"/>
      <c r="E2555" s="8"/>
      <c r="F2555" s="8"/>
      <c r="G2555"/>
      <c r="H2555" s="12"/>
      <c r="I2555" s="12"/>
    </row>
    <row r="2556" spans="1:9" x14ac:dyDescent="0.3">
      <c r="A2556" s="1"/>
      <c r="B2556" s="10"/>
      <c r="C2556" s="8"/>
      <c r="D2556" s="8"/>
      <c r="E2556" s="8"/>
      <c r="F2556" s="8"/>
      <c r="G2556"/>
      <c r="H2556" s="12"/>
      <c r="I2556" s="12"/>
    </row>
    <row r="2557" spans="1:9" x14ac:dyDescent="0.3">
      <c r="A2557" s="1"/>
      <c r="B2557" s="10"/>
      <c r="C2557" s="8"/>
      <c r="D2557" s="8"/>
      <c r="E2557" s="8"/>
      <c r="F2557" s="8"/>
      <c r="G2557"/>
      <c r="H2557" s="12"/>
      <c r="I2557" s="12"/>
    </row>
    <row r="2558" spans="1:9" x14ac:dyDescent="0.3">
      <c r="A2558" s="1"/>
      <c r="B2558" s="10"/>
      <c r="C2558" s="8"/>
      <c r="D2558" s="8"/>
      <c r="E2558" s="8"/>
      <c r="F2558" s="8"/>
      <c r="G2558"/>
      <c r="H2558" s="12"/>
      <c r="I2558" s="12"/>
    </row>
    <row r="2559" spans="1:9" x14ac:dyDescent="0.3">
      <c r="A2559" s="1"/>
      <c r="B2559" s="10"/>
      <c r="C2559" s="8"/>
      <c r="D2559" s="8"/>
      <c r="E2559" s="8"/>
      <c r="F2559" s="8"/>
      <c r="G2559"/>
      <c r="H2559" s="12"/>
      <c r="I2559" s="12"/>
    </row>
    <row r="2560" spans="1:9" x14ac:dyDescent="0.3">
      <c r="A2560" s="1"/>
      <c r="B2560" s="10"/>
      <c r="C2560" s="8"/>
      <c r="D2560" s="8"/>
      <c r="E2560" s="8"/>
      <c r="F2560" s="8"/>
      <c r="G2560"/>
      <c r="H2560" s="12"/>
      <c r="I2560" s="12"/>
    </row>
    <row r="2561" spans="1:9" x14ac:dyDescent="0.3">
      <c r="A2561" s="1"/>
      <c r="B2561" s="10"/>
      <c r="C2561" s="8"/>
      <c r="D2561" s="8"/>
      <c r="E2561" s="8"/>
      <c r="F2561" s="8"/>
      <c r="G2561"/>
      <c r="H2561" s="12"/>
      <c r="I2561" s="12"/>
    </row>
    <row r="2562" spans="1:9" x14ac:dyDescent="0.3">
      <c r="A2562" s="1"/>
      <c r="B2562" s="10"/>
      <c r="C2562" s="8"/>
      <c r="D2562" s="8"/>
      <c r="E2562" s="8"/>
      <c r="F2562" s="8"/>
      <c r="G2562"/>
      <c r="H2562" s="12"/>
      <c r="I2562" s="12"/>
    </row>
    <row r="2563" spans="1:9" x14ac:dyDescent="0.3">
      <c r="A2563" s="1"/>
      <c r="B2563" s="10"/>
      <c r="C2563" s="8"/>
      <c r="D2563" s="8"/>
      <c r="E2563" s="8"/>
      <c r="F2563" s="8"/>
      <c r="G2563"/>
      <c r="H2563" s="12"/>
      <c r="I2563" s="12"/>
    </row>
    <row r="2564" spans="1:9" x14ac:dyDescent="0.3">
      <c r="A2564" s="1"/>
      <c r="B2564" s="10"/>
      <c r="C2564" s="8"/>
      <c r="D2564" s="8"/>
      <c r="E2564" s="8"/>
      <c r="F2564" s="8"/>
      <c r="G2564"/>
      <c r="H2564" s="12"/>
      <c r="I2564" s="12"/>
    </row>
    <row r="2565" spans="1:9" x14ac:dyDescent="0.3">
      <c r="A2565" s="1"/>
      <c r="B2565" s="10"/>
      <c r="C2565" s="8"/>
      <c r="D2565" s="8"/>
      <c r="E2565" s="8"/>
      <c r="F2565" s="8"/>
      <c r="G2565"/>
      <c r="H2565" s="12"/>
      <c r="I2565" s="12"/>
    </row>
    <row r="2566" spans="1:9" x14ac:dyDescent="0.3">
      <c r="A2566" s="1"/>
      <c r="B2566" s="10"/>
      <c r="C2566" s="8"/>
      <c r="D2566" s="8"/>
      <c r="E2566" s="8"/>
      <c r="F2566" s="8"/>
      <c r="G2566"/>
      <c r="H2566" s="12"/>
      <c r="I2566" s="12"/>
    </row>
    <row r="2567" spans="1:9" x14ac:dyDescent="0.3">
      <c r="A2567" s="1"/>
      <c r="B2567" s="10"/>
      <c r="C2567" s="8"/>
      <c r="D2567" s="8"/>
      <c r="E2567" s="8"/>
      <c r="F2567" s="8"/>
      <c r="G2567"/>
      <c r="H2567" s="12"/>
      <c r="I2567" s="12"/>
    </row>
    <row r="2568" spans="1:9" x14ac:dyDescent="0.3">
      <c r="A2568" s="1"/>
      <c r="B2568" s="10"/>
      <c r="C2568" s="8"/>
      <c r="D2568" s="8"/>
      <c r="E2568" s="8"/>
      <c r="F2568" s="8"/>
      <c r="G2568"/>
      <c r="H2568" s="12"/>
      <c r="I2568" s="12"/>
    </row>
    <row r="2569" spans="1:9" x14ac:dyDescent="0.3">
      <c r="A2569" s="1"/>
      <c r="B2569" s="10"/>
      <c r="C2569" s="8"/>
      <c r="D2569" s="8"/>
      <c r="E2569" s="8"/>
      <c r="F2569" s="8"/>
      <c r="G2569"/>
      <c r="H2569" s="12"/>
      <c r="I2569" s="12"/>
    </row>
    <row r="2570" spans="1:9" x14ac:dyDescent="0.3">
      <c r="A2570" s="1"/>
      <c r="B2570" s="10"/>
      <c r="C2570" s="8"/>
      <c r="D2570" s="8"/>
      <c r="E2570" s="8"/>
      <c r="F2570" s="8"/>
      <c r="G2570"/>
      <c r="H2570" s="12"/>
      <c r="I2570" s="12"/>
    </row>
    <row r="2571" spans="1:9" x14ac:dyDescent="0.3">
      <c r="A2571" s="1"/>
      <c r="B2571" s="10"/>
      <c r="C2571" s="8"/>
      <c r="D2571" s="8"/>
      <c r="E2571" s="8"/>
      <c r="F2571" s="8"/>
      <c r="G2571"/>
      <c r="H2571" s="12"/>
      <c r="I2571" s="12"/>
    </row>
    <row r="2572" spans="1:9" x14ac:dyDescent="0.3">
      <c r="A2572" s="1"/>
      <c r="B2572" s="10"/>
      <c r="C2572" s="8"/>
      <c r="D2572" s="8"/>
      <c r="E2572" s="8"/>
      <c r="F2572" s="8"/>
      <c r="G2572"/>
      <c r="H2572" s="12"/>
      <c r="I2572" s="12"/>
    </row>
    <row r="2573" spans="1:9" x14ac:dyDescent="0.3">
      <c r="A2573" s="1"/>
      <c r="B2573" s="10"/>
      <c r="C2573" s="8"/>
      <c r="D2573" s="8"/>
      <c r="E2573" s="8"/>
      <c r="F2573" s="8"/>
      <c r="G2573"/>
      <c r="H2573" s="12"/>
      <c r="I2573" s="12"/>
    </row>
    <row r="2574" spans="1:9" x14ac:dyDescent="0.3">
      <c r="A2574" s="1"/>
      <c r="B2574" s="10"/>
      <c r="C2574" s="8"/>
      <c r="D2574" s="8"/>
      <c r="E2574" s="8"/>
      <c r="F2574" s="8"/>
      <c r="G2574"/>
      <c r="H2574" s="12"/>
      <c r="I2574" s="12"/>
    </row>
    <row r="2575" spans="1:9" x14ac:dyDescent="0.3">
      <c r="A2575" s="1"/>
      <c r="B2575" s="10"/>
      <c r="C2575" s="8"/>
      <c r="D2575" s="8"/>
      <c r="E2575" s="8"/>
      <c r="F2575" s="8"/>
      <c r="G2575"/>
      <c r="H2575" s="12"/>
      <c r="I2575" s="12"/>
    </row>
    <row r="2576" spans="1:9" x14ac:dyDescent="0.3">
      <c r="A2576" s="1"/>
      <c r="B2576" s="10"/>
      <c r="C2576" s="8"/>
      <c r="D2576" s="8"/>
      <c r="E2576" s="8"/>
      <c r="F2576" s="8"/>
      <c r="G2576"/>
      <c r="H2576" s="12"/>
      <c r="I2576" s="12"/>
    </row>
    <row r="2577" spans="1:9" x14ac:dyDescent="0.3">
      <c r="A2577" s="1"/>
      <c r="B2577" s="10"/>
      <c r="C2577" s="8"/>
      <c r="D2577" s="8"/>
      <c r="E2577" s="8"/>
      <c r="F2577" s="8"/>
      <c r="G2577"/>
      <c r="H2577" s="12"/>
      <c r="I2577" s="12"/>
    </row>
    <row r="2578" spans="1:9" x14ac:dyDescent="0.3">
      <c r="A2578" s="1"/>
      <c r="B2578" s="10"/>
      <c r="C2578" s="8"/>
      <c r="D2578" s="8"/>
      <c r="E2578" s="8"/>
      <c r="F2578" s="8"/>
      <c r="G2578"/>
      <c r="H2578" s="12"/>
      <c r="I2578" s="12"/>
    </row>
    <row r="2579" spans="1:9" x14ac:dyDescent="0.3">
      <c r="A2579" s="1"/>
      <c r="B2579" s="10"/>
      <c r="C2579" s="8"/>
      <c r="D2579" s="8"/>
      <c r="E2579" s="8"/>
      <c r="F2579" s="8"/>
      <c r="G2579"/>
      <c r="H2579" s="12"/>
      <c r="I2579" s="12"/>
    </row>
    <row r="2580" spans="1:9" x14ac:dyDescent="0.3">
      <c r="A2580" s="1"/>
      <c r="B2580" s="10"/>
      <c r="C2580" s="8"/>
      <c r="D2580" s="8"/>
      <c r="E2580" s="8"/>
      <c r="F2580" s="8"/>
      <c r="G2580"/>
      <c r="H2580" s="12"/>
      <c r="I2580" s="12"/>
    </row>
    <row r="2581" spans="1:9" x14ac:dyDescent="0.3">
      <c r="A2581" s="1"/>
      <c r="B2581" s="10"/>
      <c r="C2581" s="8"/>
      <c r="D2581" s="8"/>
      <c r="E2581" s="8"/>
      <c r="F2581" s="8"/>
      <c r="G2581"/>
      <c r="H2581" s="12"/>
      <c r="I2581" s="12"/>
    </row>
    <row r="2582" spans="1:9" x14ac:dyDescent="0.3">
      <c r="A2582" s="1"/>
      <c r="B2582" s="10"/>
      <c r="C2582" s="8"/>
      <c r="D2582" s="8"/>
      <c r="E2582" s="8"/>
      <c r="F2582" s="8"/>
      <c r="G2582"/>
      <c r="H2582" s="12"/>
      <c r="I2582" s="12"/>
    </row>
    <row r="2583" spans="1:9" x14ac:dyDescent="0.3">
      <c r="A2583" s="1"/>
      <c r="B2583" s="10"/>
      <c r="C2583" s="8"/>
      <c r="D2583" s="8"/>
      <c r="E2583" s="8"/>
      <c r="F2583" s="8"/>
      <c r="G2583"/>
      <c r="H2583" s="12"/>
      <c r="I2583" s="12"/>
    </row>
    <row r="2584" spans="1:9" x14ac:dyDescent="0.3">
      <c r="A2584" s="1"/>
      <c r="B2584" s="10"/>
      <c r="C2584" s="8"/>
      <c r="D2584" s="8"/>
      <c r="E2584" s="8"/>
      <c r="F2584" s="8"/>
      <c r="G2584"/>
      <c r="H2584" s="12"/>
      <c r="I2584" s="12"/>
    </row>
    <row r="2585" spans="1:9" x14ac:dyDescent="0.3">
      <c r="A2585" s="1"/>
      <c r="B2585" s="10"/>
      <c r="C2585" s="8"/>
      <c r="D2585" s="8"/>
      <c r="E2585" s="8"/>
      <c r="F2585" s="8"/>
      <c r="G2585"/>
      <c r="H2585" s="12"/>
      <c r="I2585" s="12"/>
    </row>
    <row r="2586" spans="1:9" x14ac:dyDescent="0.3">
      <c r="A2586" s="1"/>
      <c r="B2586" s="10"/>
      <c r="C2586" s="8"/>
      <c r="D2586" s="8"/>
      <c r="E2586" s="8"/>
      <c r="F2586" s="8"/>
      <c r="G2586"/>
      <c r="H2586" s="12"/>
      <c r="I2586" s="12"/>
    </row>
    <row r="2587" spans="1:9" x14ac:dyDescent="0.3">
      <c r="A2587" s="1"/>
      <c r="B2587" s="10"/>
      <c r="C2587" s="8"/>
      <c r="D2587" s="8"/>
      <c r="E2587" s="8"/>
      <c r="F2587" s="8"/>
      <c r="G2587"/>
      <c r="H2587" s="12"/>
      <c r="I2587" s="12"/>
    </row>
    <row r="2588" spans="1:9" x14ac:dyDescent="0.3">
      <c r="A2588" s="1"/>
      <c r="B2588" s="10"/>
      <c r="C2588" s="8"/>
      <c r="D2588" s="8"/>
      <c r="E2588" s="8"/>
      <c r="F2588" s="8"/>
      <c r="G2588"/>
      <c r="H2588" s="12"/>
      <c r="I2588" s="12"/>
    </row>
    <row r="2589" spans="1:9" x14ac:dyDescent="0.3">
      <c r="A2589" s="1"/>
      <c r="B2589" s="10"/>
      <c r="C2589" s="8"/>
      <c r="D2589" s="8"/>
      <c r="E2589" s="8"/>
      <c r="F2589" s="8"/>
      <c r="G2589"/>
      <c r="H2589" s="12"/>
      <c r="I2589" s="12"/>
    </row>
    <row r="2590" spans="1:9" x14ac:dyDescent="0.3">
      <c r="A2590" s="1"/>
      <c r="B2590" s="10"/>
      <c r="C2590" s="8"/>
      <c r="D2590" s="8"/>
      <c r="E2590" s="8"/>
      <c r="F2590" s="8"/>
      <c r="G2590"/>
      <c r="H2590" s="12"/>
      <c r="I2590" s="12"/>
    </row>
    <row r="2591" spans="1:9" x14ac:dyDescent="0.3">
      <c r="A2591" s="1"/>
      <c r="B2591" s="10"/>
      <c r="C2591" s="8"/>
      <c r="D2591" s="8"/>
      <c r="E2591" s="8"/>
      <c r="F2591" s="8"/>
      <c r="G2591"/>
      <c r="H2591" s="12"/>
      <c r="I2591" s="12"/>
    </row>
    <row r="2592" spans="1:9" x14ac:dyDescent="0.3">
      <c r="A2592" s="1"/>
      <c r="B2592" s="10"/>
      <c r="C2592" s="8"/>
      <c r="D2592" s="8"/>
      <c r="E2592" s="8"/>
      <c r="F2592" s="8"/>
      <c r="G2592"/>
      <c r="H2592" s="12"/>
      <c r="I2592" s="12"/>
    </row>
    <row r="2593" spans="1:9" x14ac:dyDescent="0.3">
      <c r="A2593" s="1"/>
      <c r="B2593" s="10"/>
      <c r="C2593" s="8"/>
      <c r="D2593" s="8"/>
      <c r="E2593" s="8"/>
      <c r="F2593" s="8"/>
      <c r="G2593"/>
      <c r="H2593" s="12"/>
      <c r="I2593" s="12"/>
    </row>
    <row r="2594" spans="1:9" x14ac:dyDescent="0.3">
      <c r="A2594" s="1"/>
      <c r="B2594" s="10"/>
      <c r="C2594" s="8"/>
      <c r="D2594" s="8"/>
      <c r="E2594" s="8"/>
      <c r="F2594" s="8"/>
      <c r="G2594"/>
      <c r="H2594" s="12"/>
      <c r="I2594" s="12"/>
    </row>
    <row r="2595" spans="1:9" x14ac:dyDescent="0.3">
      <c r="A2595" s="1"/>
      <c r="B2595" s="10"/>
      <c r="C2595" s="8"/>
      <c r="D2595" s="8"/>
      <c r="E2595" s="8"/>
      <c r="F2595" s="8"/>
      <c r="G2595"/>
      <c r="H2595" s="12"/>
      <c r="I2595" s="12"/>
    </row>
    <row r="2596" spans="1:9" x14ac:dyDescent="0.3">
      <c r="A2596" s="1"/>
      <c r="B2596" s="10"/>
      <c r="C2596" s="8"/>
      <c r="D2596" s="8"/>
      <c r="E2596" s="8"/>
      <c r="F2596" s="8"/>
      <c r="G2596"/>
      <c r="H2596" s="12"/>
      <c r="I2596" s="12"/>
    </row>
    <row r="2597" spans="1:9" x14ac:dyDescent="0.3">
      <c r="A2597" s="1"/>
      <c r="B2597" s="10"/>
      <c r="C2597" s="8"/>
      <c r="D2597" s="8"/>
      <c r="E2597" s="8"/>
      <c r="F2597" s="8"/>
      <c r="G2597"/>
      <c r="H2597" s="12"/>
      <c r="I2597" s="12"/>
    </row>
    <row r="2598" spans="1:9" x14ac:dyDescent="0.3">
      <c r="A2598" s="1"/>
      <c r="B2598" s="10"/>
      <c r="C2598" s="8"/>
      <c r="D2598" s="8"/>
      <c r="E2598" s="8"/>
      <c r="F2598" s="8"/>
      <c r="G2598"/>
      <c r="H2598" s="12"/>
      <c r="I2598" s="12"/>
    </row>
    <row r="2599" spans="1:9" x14ac:dyDescent="0.3">
      <c r="A2599" s="1"/>
      <c r="B2599" s="10"/>
      <c r="C2599" s="8"/>
      <c r="D2599" s="8"/>
      <c r="E2599" s="8"/>
      <c r="F2599" s="8"/>
      <c r="G2599"/>
      <c r="H2599" s="12"/>
      <c r="I2599" s="12"/>
    </row>
    <row r="2600" spans="1:9" x14ac:dyDescent="0.3">
      <c r="A2600" s="1"/>
      <c r="B2600" s="10"/>
      <c r="C2600" s="8"/>
      <c r="D2600" s="8"/>
      <c r="E2600" s="8"/>
      <c r="F2600" s="8"/>
      <c r="G2600"/>
      <c r="H2600" s="12"/>
      <c r="I2600" s="12"/>
    </row>
    <row r="2601" spans="1:9" x14ac:dyDescent="0.3">
      <c r="A2601" s="1"/>
      <c r="B2601" s="10"/>
      <c r="C2601" s="8"/>
      <c r="D2601" s="8"/>
      <c r="E2601" s="8"/>
      <c r="F2601" s="8"/>
      <c r="G2601"/>
      <c r="H2601" s="12"/>
      <c r="I2601" s="12"/>
    </row>
    <row r="2602" spans="1:9" x14ac:dyDescent="0.3">
      <c r="A2602" s="1"/>
      <c r="B2602" s="10"/>
      <c r="C2602" s="8"/>
      <c r="D2602" s="8"/>
      <c r="E2602" s="8"/>
      <c r="F2602" s="8"/>
      <c r="G2602"/>
      <c r="H2602" s="12"/>
      <c r="I2602" s="12"/>
    </row>
    <row r="2603" spans="1:9" x14ac:dyDescent="0.3">
      <c r="A2603" s="1"/>
      <c r="B2603" s="10"/>
      <c r="C2603" s="8"/>
      <c r="D2603" s="8"/>
      <c r="E2603" s="8"/>
      <c r="F2603" s="8"/>
      <c r="G2603"/>
      <c r="H2603" s="12"/>
      <c r="I2603" s="12"/>
    </row>
    <row r="2604" spans="1:9" x14ac:dyDescent="0.3">
      <c r="A2604" s="1"/>
      <c r="B2604" s="10"/>
      <c r="C2604" s="8"/>
      <c r="D2604" s="8"/>
      <c r="E2604" s="8"/>
      <c r="F2604" s="8"/>
      <c r="G2604"/>
      <c r="H2604" s="12"/>
      <c r="I2604" s="12"/>
    </row>
    <row r="2605" spans="1:9" x14ac:dyDescent="0.3">
      <c r="A2605" s="1"/>
      <c r="B2605" s="10"/>
      <c r="C2605" s="8"/>
      <c r="D2605" s="8"/>
      <c r="E2605" s="8"/>
      <c r="F2605" s="8"/>
      <c r="G2605"/>
      <c r="H2605" s="12"/>
      <c r="I2605" s="12"/>
    </row>
    <row r="2606" spans="1:9" x14ac:dyDescent="0.3">
      <c r="A2606" s="1"/>
      <c r="B2606" s="10"/>
      <c r="C2606" s="8"/>
      <c r="D2606" s="8"/>
      <c r="E2606" s="8"/>
      <c r="F2606" s="8"/>
      <c r="G2606"/>
      <c r="H2606" s="12"/>
      <c r="I2606" s="12"/>
    </row>
    <row r="2607" spans="1:9" x14ac:dyDescent="0.3">
      <c r="A2607" s="1"/>
      <c r="B2607" s="10"/>
      <c r="C2607" s="8"/>
      <c r="D2607" s="8"/>
      <c r="E2607" s="8"/>
      <c r="F2607" s="8"/>
      <c r="G2607"/>
      <c r="H2607" s="12"/>
      <c r="I2607" s="12"/>
    </row>
    <row r="2608" spans="1:9" x14ac:dyDescent="0.3">
      <c r="A2608" s="1"/>
      <c r="B2608" s="10"/>
      <c r="C2608" s="8"/>
      <c r="D2608" s="8"/>
      <c r="E2608" s="8"/>
      <c r="F2608" s="8"/>
      <c r="G2608"/>
      <c r="H2608" s="12"/>
      <c r="I2608" s="12"/>
    </row>
    <row r="2609" spans="1:9" x14ac:dyDescent="0.3">
      <c r="A2609" s="1"/>
      <c r="B2609" s="10"/>
      <c r="C2609" s="8"/>
      <c r="D2609" s="8"/>
      <c r="E2609" s="8"/>
      <c r="F2609" s="8"/>
      <c r="G2609"/>
      <c r="H2609" s="12"/>
      <c r="I2609" s="12"/>
    </row>
    <row r="2610" spans="1:9" x14ac:dyDescent="0.3">
      <c r="A2610" s="1"/>
      <c r="B2610" s="10"/>
      <c r="C2610" s="8"/>
      <c r="D2610" s="8"/>
      <c r="E2610" s="8"/>
      <c r="F2610" s="8"/>
      <c r="G2610"/>
      <c r="H2610" s="12"/>
      <c r="I2610" s="12"/>
    </row>
    <row r="2611" spans="1:9" x14ac:dyDescent="0.3">
      <c r="A2611" s="1"/>
      <c r="B2611" s="10"/>
      <c r="C2611" s="8"/>
      <c r="D2611" s="8"/>
      <c r="E2611" s="8"/>
      <c r="F2611" s="8"/>
      <c r="G2611"/>
      <c r="H2611" s="12"/>
      <c r="I2611" s="12"/>
    </row>
    <row r="2612" spans="1:9" x14ac:dyDescent="0.3">
      <c r="A2612" s="1"/>
      <c r="B2612" s="10"/>
      <c r="C2612" s="8"/>
      <c r="D2612" s="8"/>
      <c r="E2612" s="8"/>
      <c r="F2612" s="8"/>
      <c r="G2612"/>
      <c r="H2612" s="12"/>
      <c r="I2612" s="12"/>
    </row>
    <row r="2613" spans="1:9" x14ac:dyDescent="0.3">
      <c r="A2613" s="1"/>
      <c r="B2613" s="10"/>
      <c r="C2613" s="8"/>
      <c r="D2613" s="8"/>
      <c r="E2613" s="8"/>
      <c r="F2613" s="8"/>
      <c r="G2613"/>
      <c r="H2613" s="12"/>
      <c r="I2613" s="12"/>
    </row>
    <row r="2614" spans="1:9" x14ac:dyDescent="0.3">
      <c r="A2614" s="1"/>
      <c r="B2614" s="10"/>
      <c r="C2614" s="8"/>
      <c r="D2614" s="8"/>
      <c r="E2614" s="8"/>
      <c r="F2614" s="8"/>
      <c r="G2614"/>
      <c r="H2614" s="12"/>
      <c r="I2614" s="12"/>
    </row>
    <row r="2615" spans="1:9" x14ac:dyDescent="0.3">
      <c r="A2615" s="1"/>
      <c r="B2615" s="10"/>
      <c r="C2615" s="8"/>
      <c r="D2615" s="8"/>
      <c r="E2615" s="8"/>
      <c r="F2615" s="8"/>
      <c r="G2615"/>
      <c r="H2615" s="12"/>
      <c r="I2615" s="12"/>
    </row>
    <row r="2616" spans="1:9" x14ac:dyDescent="0.3">
      <c r="A2616" s="1"/>
      <c r="B2616" s="10"/>
      <c r="C2616" s="8"/>
      <c r="D2616" s="8"/>
      <c r="E2616" s="8"/>
      <c r="F2616" s="8"/>
      <c r="G2616"/>
      <c r="H2616" s="12"/>
      <c r="I2616" s="12"/>
    </row>
    <row r="2617" spans="1:9" x14ac:dyDescent="0.3">
      <c r="A2617" s="1"/>
      <c r="B2617" s="10"/>
      <c r="C2617" s="8"/>
      <c r="D2617" s="8"/>
      <c r="E2617" s="8"/>
      <c r="F2617" s="8"/>
      <c r="G2617"/>
      <c r="H2617" s="12"/>
      <c r="I2617" s="12"/>
    </row>
    <row r="2618" spans="1:9" x14ac:dyDescent="0.3">
      <c r="A2618" s="1"/>
      <c r="B2618" s="10"/>
      <c r="C2618" s="8"/>
      <c r="D2618" s="8"/>
      <c r="E2618" s="8"/>
      <c r="F2618" s="8"/>
      <c r="G2618"/>
      <c r="H2618" s="12"/>
      <c r="I2618" s="12"/>
    </row>
    <row r="2619" spans="1:9" x14ac:dyDescent="0.3">
      <c r="A2619" s="1"/>
      <c r="B2619" s="10"/>
      <c r="C2619" s="8"/>
      <c r="D2619" s="8"/>
      <c r="E2619" s="8"/>
      <c r="F2619" s="8"/>
      <c r="G2619"/>
      <c r="H2619" s="12"/>
      <c r="I2619" s="12"/>
    </row>
    <row r="2620" spans="1:9" x14ac:dyDescent="0.3">
      <c r="A2620" s="1"/>
      <c r="B2620" s="10"/>
      <c r="C2620" s="8"/>
      <c r="D2620" s="8"/>
      <c r="E2620" s="8"/>
      <c r="F2620" s="8"/>
      <c r="G2620"/>
      <c r="H2620" s="12"/>
      <c r="I2620" s="12"/>
    </row>
    <row r="2621" spans="1:9" x14ac:dyDescent="0.3">
      <c r="A2621" s="1"/>
      <c r="B2621" s="10"/>
      <c r="C2621" s="8"/>
      <c r="D2621" s="8"/>
      <c r="E2621" s="8"/>
      <c r="F2621" s="8"/>
      <c r="G2621"/>
      <c r="H2621" s="12"/>
      <c r="I2621" s="12"/>
    </row>
    <row r="2622" spans="1:9" x14ac:dyDescent="0.3">
      <c r="A2622" s="1"/>
      <c r="B2622" s="10"/>
      <c r="C2622" s="8"/>
      <c r="D2622" s="8"/>
      <c r="E2622" s="8"/>
      <c r="F2622" s="8"/>
      <c r="G2622"/>
      <c r="H2622" s="12"/>
      <c r="I2622" s="12"/>
    </row>
    <row r="2623" spans="1:9" x14ac:dyDescent="0.3">
      <c r="A2623" s="1"/>
      <c r="B2623" s="10"/>
      <c r="C2623" s="8"/>
      <c r="D2623" s="8"/>
      <c r="E2623" s="8"/>
      <c r="F2623" s="8"/>
      <c r="G2623"/>
      <c r="H2623" s="12"/>
      <c r="I2623" s="12"/>
    </row>
    <row r="2624" spans="1:9" x14ac:dyDescent="0.3">
      <c r="A2624" s="1"/>
      <c r="B2624" s="10"/>
      <c r="C2624" s="8"/>
      <c r="D2624" s="8"/>
      <c r="E2624" s="8"/>
      <c r="F2624" s="8"/>
      <c r="G2624"/>
      <c r="H2624" s="12"/>
      <c r="I2624" s="12"/>
    </row>
    <row r="2625" spans="1:9" x14ac:dyDescent="0.3">
      <c r="A2625" s="1"/>
      <c r="B2625" s="10"/>
      <c r="C2625" s="8"/>
      <c r="D2625" s="8"/>
      <c r="E2625" s="8"/>
      <c r="F2625" s="8"/>
      <c r="G2625"/>
      <c r="H2625" s="12"/>
      <c r="I2625" s="12"/>
    </row>
    <row r="2626" spans="1:9" x14ac:dyDescent="0.3">
      <c r="A2626" s="1"/>
      <c r="B2626" s="10"/>
      <c r="C2626" s="8"/>
      <c r="D2626" s="8"/>
      <c r="E2626" s="8"/>
      <c r="F2626" s="8"/>
      <c r="G2626"/>
      <c r="H2626" s="12"/>
      <c r="I2626" s="12"/>
    </row>
    <row r="2627" spans="1:9" x14ac:dyDescent="0.3">
      <c r="A2627" s="1"/>
      <c r="B2627" s="10"/>
      <c r="C2627" s="8"/>
      <c r="D2627" s="8"/>
      <c r="E2627" s="8"/>
      <c r="F2627" s="8"/>
      <c r="G2627"/>
      <c r="H2627" s="12"/>
      <c r="I2627" s="12"/>
    </row>
    <row r="2628" spans="1:9" x14ac:dyDescent="0.3">
      <c r="A2628" s="1"/>
      <c r="B2628" s="10"/>
      <c r="C2628" s="8"/>
      <c r="D2628" s="8"/>
      <c r="E2628" s="8"/>
      <c r="F2628" s="8"/>
      <c r="G2628"/>
      <c r="H2628" s="12"/>
      <c r="I2628" s="12"/>
    </row>
    <row r="2629" spans="1:9" x14ac:dyDescent="0.3">
      <c r="A2629" s="1"/>
      <c r="B2629" s="10"/>
      <c r="C2629" s="8"/>
      <c r="D2629" s="8"/>
      <c r="E2629" s="8"/>
      <c r="F2629" s="8"/>
      <c r="G2629"/>
      <c r="H2629" s="12"/>
      <c r="I2629" s="12"/>
    </row>
    <row r="2630" spans="1:9" x14ac:dyDescent="0.3">
      <c r="A2630" s="1"/>
      <c r="B2630" s="10"/>
      <c r="C2630" s="8"/>
      <c r="D2630" s="8"/>
      <c r="E2630" s="8"/>
      <c r="F2630" s="8"/>
      <c r="G2630"/>
      <c r="H2630" s="12"/>
      <c r="I2630" s="12"/>
    </row>
    <row r="2631" spans="1:9" x14ac:dyDescent="0.3">
      <c r="A2631" s="1"/>
      <c r="B2631" s="10"/>
      <c r="C2631" s="8"/>
      <c r="D2631" s="8"/>
      <c r="E2631" s="8"/>
      <c r="F2631" s="8"/>
      <c r="G2631"/>
      <c r="H2631" s="12"/>
      <c r="I2631" s="12"/>
    </row>
    <row r="2632" spans="1:9" x14ac:dyDescent="0.3">
      <c r="A2632" s="1"/>
      <c r="B2632" s="10"/>
      <c r="C2632" s="8"/>
      <c r="D2632" s="8"/>
      <c r="E2632" s="8"/>
      <c r="F2632" s="8"/>
      <c r="G2632"/>
      <c r="H2632" s="12"/>
      <c r="I2632" s="12"/>
    </row>
    <row r="2633" spans="1:9" x14ac:dyDescent="0.3">
      <c r="A2633" s="1"/>
      <c r="B2633" s="10"/>
      <c r="C2633" s="8"/>
      <c r="D2633" s="8"/>
      <c r="E2633" s="8"/>
      <c r="F2633" s="8"/>
      <c r="G2633"/>
      <c r="H2633" s="12"/>
      <c r="I2633" s="12"/>
    </row>
    <row r="2634" spans="1:9" x14ac:dyDescent="0.3">
      <c r="A2634" s="1"/>
      <c r="B2634" s="10"/>
      <c r="C2634" s="8"/>
      <c r="D2634" s="8"/>
      <c r="E2634" s="8"/>
      <c r="F2634" s="8"/>
      <c r="G2634"/>
      <c r="H2634" s="12"/>
      <c r="I2634" s="12"/>
    </row>
    <row r="2635" spans="1:9" x14ac:dyDescent="0.3">
      <c r="A2635" s="1"/>
      <c r="B2635" s="10"/>
      <c r="C2635" s="8"/>
      <c r="D2635" s="8"/>
      <c r="E2635" s="8"/>
      <c r="F2635" s="8"/>
      <c r="G2635"/>
      <c r="H2635" s="12"/>
      <c r="I2635" s="12"/>
    </row>
    <row r="2636" spans="1:9" x14ac:dyDescent="0.3">
      <c r="A2636" s="1"/>
      <c r="B2636" s="10"/>
      <c r="C2636" s="8"/>
      <c r="D2636" s="8"/>
      <c r="E2636" s="8"/>
      <c r="F2636" s="8"/>
      <c r="G2636"/>
      <c r="H2636" s="12"/>
      <c r="I2636" s="12"/>
    </row>
    <row r="2637" spans="1:9" x14ac:dyDescent="0.3">
      <c r="A2637" s="1"/>
      <c r="B2637" s="10"/>
      <c r="C2637" s="8"/>
      <c r="D2637" s="8"/>
      <c r="E2637" s="8"/>
      <c r="F2637" s="8"/>
      <c r="G2637"/>
      <c r="H2637" s="12"/>
      <c r="I2637" s="12"/>
    </row>
    <row r="2638" spans="1:9" x14ac:dyDescent="0.3">
      <c r="A2638" s="1"/>
      <c r="B2638" s="10"/>
      <c r="C2638" s="8"/>
      <c r="D2638" s="8"/>
      <c r="E2638" s="8"/>
      <c r="F2638" s="8"/>
      <c r="G2638"/>
      <c r="H2638" s="12"/>
      <c r="I2638" s="12"/>
    </row>
    <row r="2639" spans="1:9" x14ac:dyDescent="0.3">
      <c r="A2639" s="1"/>
      <c r="B2639" s="10"/>
      <c r="C2639" s="8"/>
      <c r="D2639" s="8"/>
      <c r="E2639" s="8"/>
      <c r="F2639" s="8"/>
      <c r="G2639"/>
      <c r="H2639" s="12"/>
      <c r="I2639" s="12"/>
    </row>
    <row r="2640" spans="1:9" x14ac:dyDescent="0.3">
      <c r="A2640" s="1"/>
      <c r="B2640" s="10"/>
      <c r="C2640" s="8"/>
      <c r="D2640" s="8"/>
      <c r="E2640" s="8"/>
      <c r="F2640" s="8"/>
      <c r="G2640"/>
      <c r="H2640" s="12"/>
      <c r="I2640" s="12"/>
    </row>
    <row r="2641" spans="1:9" x14ac:dyDescent="0.3">
      <c r="A2641" s="1"/>
      <c r="B2641" s="10"/>
      <c r="C2641" s="8"/>
      <c r="D2641" s="8"/>
      <c r="E2641" s="8"/>
      <c r="F2641" s="8"/>
      <c r="G2641"/>
      <c r="H2641" s="12"/>
      <c r="I2641" s="12"/>
    </row>
    <row r="2642" spans="1:9" x14ac:dyDescent="0.3">
      <c r="A2642" s="1"/>
      <c r="B2642" s="10"/>
      <c r="C2642" s="8"/>
      <c r="D2642" s="8"/>
      <c r="E2642" s="8"/>
      <c r="F2642" s="8"/>
      <c r="G2642"/>
      <c r="H2642" s="12"/>
      <c r="I2642" s="12"/>
    </row>
    <row r="2643" spans="1:9" x14ac:dyDescent="0.3">
      <c r="A2643" s="1"/>
      <c r="B2643" s="10"/>
      <c r="C2643" s="8"/>
      <c r="D2643" s="8"/>
      <c r="E2643" s="8"/>
      <c r="F2643" s="8"/>
      <c r="G2643"/>
      <c r="H2643" s="12"/>
      <c r="I2643" s="12"/>
    </row>
    <row r="2644" spans="1:9" x14ac:dyDescent="0.3">
      <c r="A2644" s="1"/>
      <c r="B2644" s="10"/>
      <c r="C2644" s="8"/>
      <c r="D2644" s="8"/>
      <c r="E2644" s="8"/>
      <c r="F2644" s="8"/>
      <c r="G2644"/>
      <c r="H2644" s="12"/>
      <c r="I2644" s="12"/>
    </row>
    <row r="2645" spans="1:9" x14ac:dyDescent="0.3">
      <c r="A2645" s="1"/>
      <c r="B2645" s="10"/>
      <c r="C2645" s="8"/>
      <c r="D2645" s="8"/>
      <c r="E2645" s="8"/>
      <c r="F2645" s="8"/>
      <c r="G2645"/>
      <c r="H2645" s="12"/>
      <c r="I2645" s="12"/>
    </row>
    <row r="2646" spans="1:9" x14ac:dyDescent="0.3">
      <c r="A2646" s="1"/>
      <c r="B2646" s="10"/>
      <c r="C2646" s="8"/>
      <c r="D2646" s="8"/>
      <c r="E2646" s="8"/>
      <c r="F2646" s="8"/>
      <c r="G2646"/>
      <c r="H2646" s="12"/>
      <c r="I2646" s="12"/>
    </row>
    <row r="2647" spans="1:9" x14ac:dyDescent="0.3">
      <c r="A2647" s="1"/>
      <c r="B2647" s="10"/>
      <c r="C2647" s="8"/>
      <c r="D2647" s="8"/>
      <c r="E2647" s="8"/>
      <c r="F2647" s="8"/>
      <c r="G2647"/>
      <c r="H2647" s="12"/>
      <c r="I2647" s="12"/>
    </row>
    <row r="2648" spans="1:9" x14ac:dyDescent="0.3">
      <c r="A2648" s="1"/>
      <c r="B2648" s="10"/>
      <c r="C2648" s="8"/>
      <c r="D2648" s="8"/>
      <c r="E2648" s="8"/>
      <c r="F2648" s="8"/>
      <c r="G2648"/>
      <c r="H2648" s="12"/>
      <c r="I2648" s="12"/>
    </row>
    <row r="2649" spans="1:9" x14ac:dyDescent="0.3">
      <c r="A2649" s="1"/>
      <c r="B2649" s="10"/>
      <c r="C2649" s="8"/>
      <c r="D2649" s="8"/>
      <c r="E2649" s="8"/>
      <c r="F2649" s="8"/>
      <c r="G2649"/>
      <c r="H2649" s="12"/>
      <c r="I2649" s="12"/>
    </row>
    <row r="2650" spans="1:9" x14ac:dyDescent="0.3">
      <c r="A2650" s="1"/>
      <c r="B2650" s="10"/>
      <c r="C2650" s="8"/>
      <c r="D2650" s="8"/>
      <c r="E2650" s="8"/>
      <c r="F2650" s="8"/>
      <c r="G2650"/>
      <c r="H2650" s="12"/>
      <c r="I2650" s="12"/>
    </row>
    <row r="2651" spans="1:9" x14ac:dyDescent="0.3">
      <c r="A2651" s="1"/>
      <c r="B2651" s="10"/>
      <c r="C2651" s="8"/>
      <c r="D2651" s="8"/>
      <c r="E2651" s="8"/>
      <c r="F2651" s="8"/>
      <c r="G2651"/>
      <c r="H2651" s="12"/>
      <c r="I2651" s="12"/>
    </row>
    <row r="2652" spans="1:9" x14ac:dyDescent="0.3">
      <c r="A2652" s="1"/>
      <c r="B2652" s="10"/>
      <c r="C2652" s="8"/>
      <c r="D2652" s="8"/>
      <c r="E2652" s="8"/>
      <c r="F2652" s="8"/>
      <c r="G2652"/>
      <c r="H2652" s="12"/>
      <c r="I2652" s="12"/>
    </row>
    <row r="2653" spans="1:9" x14ac:dyDescent="0.3">
      <c r="A2653" s="1"/>
      <c r="B2653" s="10"/>
      <c r="C2653" s="8"/>
      <c r="D2653" s="8"/>
      <c r="E2653" s="8"/>
      <c r="F2653" s="8"/>
      <c r="G2653"/>
      <c r="H2653" s="12"/>
      <c r="I2653" s="12"/>
    </row>
    <row r="2654" spans="1:9" x14ac:dyDescent="0.3">
      <c r="A2654" s="1"/>
      <c r="B2654" s="10"/>
      <c r="C2654" s="8"/>
      <c r="D2654" s="8"/>
      <c r="E2654" s="8"/>
      <c r="F2654" s="8"/>
      <c r="G2654"/>
      <c r="H2654" s="12"/>
      <c r="I2654" s="12"/>
    </row>
    <row r="2655" spans="1:9" x14ac:dyDescent="0.3">
      <c r="A2655" s="1"/>
      <c r="B2655" s="10"/>
      <c r="C2655" s="8"/>
      <c r="D2655" s="8"/>
      <c r="E2655" s="8"/>
      <c r="F2655" s="8"/>
      <c r="G2655"/>
      <c r="H2655" s="12"/>
      <c r="I2655" s="12"/>
    </row>
    <row r="2656" spans="1:9" x14ac:dyDescent="0.3">
      <c r="A2656" s="1"/>
      <c r="B2656" s="10"/>
      <c r="C2656" s="8"/>
      <c r="D2656" s="8"/>
      <c r="E2656" s="8"/>
      <c r="F2656" s="8"/>
      <c r="G2656"/>
      <c r="H2656" s="12"/>
      <c r="I2656" s="12"/>
    </row>
    <row r="2657" spans="1:9" x14ac:dyDescent="0.3">
      <c r="A2657" s="1"/>
      <c r="B2657" s="10"/>
      <c r="C2657" s="8"/>
      <c r="D2657" s="8"/>
      <c r="E2657" s="8"/>
      <c r="F2657" s="8"/>
      <c r="G2657"/>
      <c r="H2657" s="12"/>
      <c r="I2657" s="12"/>
    </row>
    <row r="2658" spans="1:9" x14ac:dyDescent="0.3">
      <c r="A2658" s="1"/>
      <c r="B2658" s="10"/>
      <c r="C2658" s="8"/>
      <c r="D2658" s="8"/>
      <c r="E2658" s="8"/>
      <c r="F2658" s="8"/>
      <c r="G2658"/>
      <c r="H2658" s="12"/>
      <c r="I2658" s="12"/>
    </row>
    <row r="2659" spans="1:9" x14ac:dyDescent="0.3">
      <c r="A2659" s="1"/>
      <c r="B2659" s="10"/>
      <c r="C2659" s="8"/>
      <c r="D2659" s="8"/>
      <c r="E2659" s="8"/>
      <c r="F2659" s="8"/>
      <c r="G2659"/>
      <c r="H2659" s="12"/>
      <c r="I2659" s="12"/>
    </row>
    <row r="2660" spans="1:9" x14ac:dyDescent="0.3">
      <c r="A2660" s="1"/>
      <c r="B2660" s="10"/>
      <c r="C2660" s="8"/>
      <c r="D2660" s="8"/>
      <c r="E2660" s="8"/>
      <c r="F2660" s="8"/>
      <c r="G2660"/>
      <c r="H2660" s="12"/>
      <c r="I2660" s="12"/>
    </row>
    <row r="2661" spans="1:9" x14ac:dyDescent="0.3">
      <c r="A2661" s="1"/>
      <c r="B2661" s="10"/>
      <c r="C2661" s="8"/>
      <c r="D2661" s="8"/>
      <c r="E2661" s="8"/>
      <c r="F2661" s="8"/>
      <c r="G2661"/>
      <c r="H2661" s="12"/>
      <c r="I2661" s="12"/>
    </row>
    <row r="2662" spans="1:9" x14ac:dyDescent="0.3">
      <c r="A2662" s="1"/>
      <c r="B2662" s="10"/>
      <c r="C2662" s="8"/>
      <c r="D2662" s="8"/>
      <c r="E2662" s="8"/>
      <c r="F2662" s="8"/>
      <c r="G2662"/>
      <c r="H2662" s="12"/>
      <c r="I2662" s="12"/>
    </row>
    <row r="2663" spans="1:9" x14ac:dyDescent="0.3">
      <c r="A2663" s="1"/>
      <c r="B2663" s="10"/>
      <c r="C2663" s="8"/>
      <c r="D2663" s="8"/>
      <c r="E2663" s="8"/>
      <c r="F2663" s="8"/>
      <c r="G2663"/>
      <c r="H2663" s="12"/>
      <c r="I2663" s="12"/>
    </row>
    <row r="2664" spans="1:9" x14ac:dyDescent="0.3">
      <c r="A2664" s="1"/>
      <c r="B2664" s="10"/>
      <c r="C2664" s="8"/>
      <c r="D2664" s="8"/>
      <c r="E2664" s="8"/>
      <c r="F2664" s="8"/>
      <c r="G2664"/>
      <c r="H2664" s="12"/>
      <c r="I2664" s="12"/>
    </row>
    <row r="2665" spans="1:9" x14ac:dyDescent="0.3">
      <c r="A2665" s="1"/>
      <c r="B2665" s="10"/>
      <c r="C2665" s="8"/>
      <c r="D2665" s="8"/>
      <c r="E2665" s="8"/>
      <c r="F2665" s="8"/>
      <c r="G2665"/>
      <c r="H2665" s="12"/>
      <c r="I2665" s="12"/>
    </row>
    <row r="2666" spans="1:9" x14ac:dyDescent="0.3">
      <c r="A2666" s="1"/>
      <c r="B2666" s="10"/>
      <c r="C2666" s="8"/>
      <c r="D2666" s="8"/>
      <c r="E2666" s="8"/>
      <c r="F2666" s="8"/>
      <c r="G2666"/>
      <c r="H2666" s="12"/>
      <c r="I2666" s="12"/>
    </row>
    <row r="2667" spans="1:9" x14ac:dyDescent="0.3">
      <c r="A2667" s="1"/>
      <c r="B2667" s="10"/>
      <c r="C2667" s="8"/>
      <c r="D2667" s="8"/>
      <c r="E2667" s="8"/>
      <c r="F2667" s="8"/>
      <c r="G2667"/>
      <c r="H2667" s="12"/>
      <c r="I2667" s="12"/>
    </row>
    <row r="2668" spans="1:9" x14ac:dyDescent="0.3">
      <c r="A2668" s="1"/>
      <c r="B2668" s="10"/>
      <c r="C2668" s="8"/>
      <c r="D2668" s="8"/>
      <c r="E2668" s="8"/>
      <c r="F2668" s="8"/>
      <c r="G2668"/>
      <c r="H2668" s="12"/>
      <c r="I2668" s="12"/>
    </row>
    <row r="2669" spans="1:9" x14ac:dyDescent="0.3">
      <c r="A2669" s="1"/>
      <c r="B2669" s="10"/>
      <c r="C2669" s="8"/>
      <c r="D2669" s="8"/>
      <c r="E2669" s="8"/>
      <c r="F2669" s="8"/>
      <c r="G2669"/>
      <c r="H2669" s="12"/>
      <c r="I2669" s="12"/>
    </row>
    <row r="2670" spans="1:9" x14ac:dyDescent="0.3">
      <c r="A2670" s="1"/>
      <c r="B2670" s="10"/>
      <c r="C2670" s="8"/>
      <c r="D2670" s="8"/>
      <c r="E2670" s="8"/>
      <c r="F2670" s="8"/>
      <c r="G2670"/>
      <c r="H2670" s="12"/>
      <c r="I2670" s="12"/>
    </row>
    <row r="2671" spans="1:9" x14ac:dyDescent="0.3">
      <c r="A2671" s="1"/>
      <c r="B2671" s="10"/>
      <c r="C2671" s="8"/>
      <c r="D2671" s="8"/>
      <c r="E2671" s="8"/>
      <c r="F2671" s="8"/>
      <c r="G2671"/>
      <c r="H2671" s="12"/>
      <c r="I2671" s="12"/>
    </row>
    <row r="2672" spans="1:9" x14ac:dyDescent="0.3">
      <c r="A2672" s="1"/>
      <c r="B2672" s="10"/>
      <c r="C2672" s="8"/>
      <c r="D2672" s="8"/>
      <c r="E2672" s="8"/>
      <c r="F2672" s="8"/>
      <c r="G2672"/>
      <c r="H2672" s="12"/>
      <c r="I2672" s="12"/>
    </row>
    <row r="2673" spans="1:9" x14ac:dyDescent="0.3">
      <c r="A2673" s="1"/>
      <c r="B2673" s="10"/>
      <c r="C2673" s="8"/>
      <c r="D2673" s="8"/>
      <c r="E2673" s="8"/>
      <c r="F2673" s="8"/>
      <c r="G2673"/>
      <c r="H2673" s="12"/>
      <c r="I2673" s="12"/>
    </row>
    <row r="2674" spans="1:9" x14ac:dyDescent="0.3">
      <c r="A2674" s="1"/>
      <c r="B2674" s="10"/>
      <c r="C2674" s="8"/>
      <c r="D2674" s="8"/>
      <c r="E2674" s="8"/>
      <c r="F2674" s="8"/>
      <c r="G2674"/>
      <c r="H2674" s="12"/>
      <c r="I2674" s="12"/>
    </row>
    <row r="2675" spans="1:9" x14ac:dyDescent="0.3">
      <c r="A2675" s="1"/>
      <c r="B2675" s="10"/>
      <c r="C2675" s="8"/>
      <c r="D2675" s="8"/>
      <c r="E2675" s="8"/>
      <c r="F2675" s="8"/>
      <c r="G2675"/>
      <c r="H2675" s="12"/>
      <c r="I2675" s="12"/>
    </row>
    <row r="2676" spans="1:9" x14ac:dyDescent="0.3">
      <c r="A2676" s="1"/>
      <c r="B2676" s="10"/>
      <c r="C2676" s="8"/>
      <c r="D2676" s="8"/>
      <c r="E2676" s="8"/>
      <c r="F2676" s="8"/>
      <c r="G2676"/>
      <c r="H2676" s="12"/>
      <c r="I2676" s="12"/>
    </row>
    <row r="2677" spans="1:9" x14ac:dyDescent="0.3">
      <c r="A2677" s="1"/>
      <c r="B2677" s="10"/>
      <c r="C2677" s="8"/>
      <c r="D2677" s="8"/>
      <c r="E2677" s="8"/>
      <c r="F2677" s="8"/>
      <c r="G2677"/>
      <c r="H2677" s="12"/>
      <c r="I2677" s="12"/>
    </row>
    <row r="2678" spans="1:9" x14ac:dyDescent="0.3">
      <c r="A2678" s="1"/>
      <c r="B2678" s="10"/>
      <c r="C2678" s="8"/>
      <c r="D2678" s="8"/>
      <c r="E2678" s="8"/>
      <c r="F2678" s="8"/>
      <c r="G2678"/>
      <c r="H2678" s="12"/>
      <c r="I2678" s="12"/>
    </row>
    <row r="2679" spans="1:9" x14ac:dyDescent="0.3">
      <c r="A2679" s="1"/>
      <c r="B2679" s="10"/>
      <c r="C2679" s="8"/>
      <c r="D2679" s="8"/>
      <c r="E2679" s="8"/>
      <c r="F2679" s="8"/>
      <c r="G2679"/>
      <c r="H2679" s="12"/>
      <c r="I2679" s="12"/>
    </row>
    <row r="2680" spans="1:9" x14ac:dyDescent="0.3">
      <c r="A2680" s="1"/>
      <c r="B2680" s="10"/>
      <c r="C2680" s="8"/>
      <c r="D2680" s="8"/>
      <c r="E2680" s="8"/>
      <c r="F2680" s="8"/>
      <c r="G2680"/>
      <c r="H2680" s="12"/>
      <c r="I2680" s="12"/>
    </row>
    <row r="2681" spans="1:9" x14ac:dyDescent="0.3">
      <c r="A2681" s="1"/>
      <c r="B2681" s="10"/>
      <c r="C2681" s="8"/>
      <c r="D2681" s="8"/>
      <c r="E2681" s="8"/>
      <c r="F2681" s="8"/>
      <c r="G2681"/>
      <c r="H2681" s="12"/>
      <c r="I2681" s="12"/>
    </row>
    <row r="2682" spans="1:9" x14ac:dyDescent="0.3">
      <c r="A2682" s="1"/>
      <c r="B2682" s="10"/>
      <c r="C2682" s="8"/>
      <c r="D2682" s="8"/>
      <c r="E2682" s="8"/>
      <c r="F2682" s="8"/>
      <c r="G2682"/>
      <c r="H2682" s="12"/>
      <c r="I2682" s="12"/>
    </row>
    <row r="2683" spans="1:9" x14ac:dyDescent="0.3">
      <c r="A2683" s="1"/>
      <c r="B2683" s="10"/>
      <c r="C2683" s="8"/>
      <c r="D2683" s="8"/>
      <c r="E2683" s="8"/>
      <c r="F2683" s="8"/>
      <c r="G2683"/>
      <c r="H2683" s="12"/>
      <c r="I2683" s="12"/>
    </row>
    <row r="2684" spans="1:9" x14ac:dyDescent="0.3">
      <c r="A2684" s="1"/>
      <c r="B2684" s="10"/>
      <c r="C2684" s="8"/>
      <c r="D2684" s="8"/>
      <c r="E2684" s="8"/>
      <c r="F2684" s="8"/>
      <c r="G2684"/>
      <c r="H2684" s="12"/>
      <c r="I2684" s="12"/>
    </row>
    <row r="2685" spans="1:9" x14ac:dyDescent="0.3">
      <c r="A2685" s="1"/>
      <c r="B2685" s="10"/>
      <c r="C2685" s="8"/>
      <c r="D2685" s="8"/>
      <c r="E2685" s="8"/>
      <c r="F2685" s="8"/>
      <c r="G2685"/>
      <c r="H2685" s="12"/>
      <c r="I2685" s="12"/>
    </row>
    <row r="2686" spans="1:9" x14ac:dyDescent="0.3">
      <c r="A2686" s="1"/>
      <c r="B2686" s="10"/>
      <c r="C2686" s="8"/>
      <c r="D2686" s="8"/>
      <c r="E2686" s="8"/>
      <c r="F2686" s="8"/>
      <c r="G2686"/>
      <c r="H2686" s="12"/>
      <c r="I2686" s="12"/>
    </row>
    <row r="2687" spans="1:9" x14ac:dyDescent="0.3">
      <c r="A2687" s="1"/>
      <c r="B2687" s="10"/>
      <c r="C2687" s="8"/>
      <c r="D2687" s="8"/>
      <c r="E2687" s="8"/>
      <c r="F2687" s="8"/>
      <c r="G2687"/>
      <c r="H2687" s="12"/>
      <c r="I2687" s="12"/>
    </row>
    <row r="2688" spans="1:9" x14ac:dyDescent="0.3">
      <c r="A2688" s="1"/>
      <c r="B2688" s="10"/>
      <c r="C2688" s="8"/>
      <c r="D2688" s="8"/>
      <c r="E2688" s="8"/>
      <c r="F2688" s="8"/>
      <c r="G2688"/>
      <c r="H2688" s="12"/>
      <c r="I2688" s="12"/>
    </row>
    <row r="2689" spans="1:9" x14ac:dyDescent="0.3">
      <c r="A2689" s="1"/>
      <c r="B2689" s="10"/>
      <c r="C2689" s="8"/>
      <c r="D2689" s="8"/>
      <c r="E2689" s="8"/>
      <c r="F2689" s="8"/>
      <c r="G2689"/>
      <c r="H2689" s="12"/>
      <c r="I2689" s="12"/>
    </row>
    <row r="2690" spans="1:9" x14ac:dyDescent="0.3">
      <c r="A2690" s="1"/>
      <c r="B2690" s="10"/>
      <c r="C2690" s="8"/>
      <c r="D2690" s="8"/>
      <c r="E2690" s="8"/>
      <c r="F2690" s="8"/>
      <c r="G2690"/>
      <c r="H2690" s="12"/>
      <c r="I2690" s="12"/>
    </row>
    <row r="2691" spans="1:9" x14ac:dyDescent="0.3">
      <c r="A2691" s="1"/>
      <c r="B2691" s="10"/>
      <c r="C2691" s="8"/>
      <c r="D2691" s="8"/>
      <c r="E2691" s="8"/>
      <c r="F2691" s="8"/>
      <c r="G2691"/>
      <c r="H2691" s="12"/>
      <c r="I2691" s="12"/>
    </row>
    <row r="2692" spans="1:9" x14ac:dyDescent="0.3">
      <c r="A2692" s="1"/>
      <c r="B2692" s="10"/>
      <c r="C2692" s="8"/>
      <c r="D2692" s="8"/>
      <c r="E2692" s="8"/>
      <c r="F2692" s="8"/>
      <c r="G2692"/>
      <c r="H2692" s="12"/>
      <c r="I2692" s="12"/>
    </row>
    <row r="2693" spans="1:9" x14ac:dyDescent="0.3">
      <c r="A2693" s="1"/>
      <c r="B2693" s="10"/>
      <c r="C2693" s="8"/>
      <c r="D2693" s="8"/>
      <c r="E2693" s="8"/>
      <c r="F2693" s="8"/>
      <c r="G2693"/>
      <c r="H2693" s="12"/>
      <c r="I2693" s="12"/>
    </row>
    <row r="2694" spans="1:9" x14ac:dyDescent="0.3">
      <c r="A2694" s="1"/>
      <c r="B2694" s="10"/>
      <c r="C2694" s="8"/>
      <c r="D2694" s="8"/>
      <c r="E2694" s="8"/>
      <c r="F2694" s="8"/>
      <c r="G2694"/>
      <c r="H2694" s="12"/>
      <c r="I2694" s="12"/>
    </row>
    <row r="2695" spans="1:9" x14ac:dyDescent="0.3">
      <c r="A2695" s="1"/>
      <c r="B2695" s="10"/>
      <c r="C2695" s="8"/>
      <c r="D2695" s="8"/>
      <c r="E2695" s="8"/>
      <c r="F2695" s="8"/>
      <c r="G2695"/>
      <c r="H2695" s="12"/>
      <c r="I2695" s="12"/>
    </row>
    <row r="2696" spans="1:9" x14ac:dyDescent="0.3">
      <c r="A2696" s="1"/>
      <c r="B2696" s="10"/>
      <c r="C2696" s="8"/>
      <c r="D2696" s="8"/>
      <c r="E2696" s="8"/>
      <c r="F2696" s="8"/>
      <c r="G2696"/>
      <c r="H2696" s="12"/>
      <c r="I2696" s="12"/>
    </row>
    <row r="2697" spans="1:9" x14ac:dyDescent="0.3">
      <c r="A2697" s="1"/>
      <c r="B2697" s="10"/>
      <c r="C2697" s="8"/>
      <c r="D2697" s="8"/>
      <c r="E2697" s="8"/>
      <c r="F2697" s="8"/>
      <c r="G2697"/>
      <c r="H2697" s="12"/>
      <c r="I2697" s="12"/>
    </row>
    <row r="2698" spans="1:9" x14ac:dyDescent="0.3">
      <c r="A2698" s="1"/>
      <c r="B2698" s="10"/>
      <c r="C2698" s="8"/>
      <c r="D2698" s="8"/>
      <c r="E2698" s="8"/>
      <c r="F2698" s="8"/>
      <c r="G2698"/>
      <c r="H2698" s="12"/>
      <c r="I2698" s="12"/>
    </row>
    <row r="2699" spans="1:9" x14ac:dyDescent="0.3">
      <c r="A2699" s="1"/>
      <c r="B2699" s="10"/>
      <c r="C2699" s="8"/>
      <c r="D2699" s="8"/>
      <c r="E2699" s="8"/>
      <c r="F2699" s="8"/>
      <c r="G2699"/>
      <c r="H2699" s="12"/>
      <c r="I2699" s="12"/>
    </row>
    <row r="2700" spans="1:9" x14ac:dyDescent="0.3">
      <c r="A2700" s="1"/>
      <c r="B2700" s="10"/>
      <c r="C2700" s="8"/>
      <c r="D2700" s="8"/>
      <c r="E2700" s="8"/>
      <c r="F2700" s="8"/>
      <c r="G2700"/>
      <c r="H2700" s="12"/>
      <c r="I2700" s="12"/>
    </row>
    <row r="2701" spans="1:9" x14ac:dyDescent="0.3">
      <c r="A2701" s="1"/>
      <c r="B2701" s="10"/>
      <c r="C2701" s="8"/>
      <c r="D2701" s="8"/>
      <c r="E2701" s="8"/>
      <c r="F2701" s="8"/>
      <c r="G2701"/>
      <c r="H2701" s="12"/>
      <c r="I2701" s="12"/>
    </row>
    <row r="2702" spans="1:9" x14ac:dyDescent="0.3">
      <c r="A2702" s="1"/>
      <c r="B2702" s="10"/>
      <c r="C2702" s="8"/>
      <c r="D2702" s="8"/>
      <c r="E2702" s="8"/>
      <c r="F2702" s="8"/>
      <c r="G2702"/>
      <c r="H2702" s="12"/>
      <c r="I2702" s="12"/>
    </row>
    <row r="2703" spans="1:9" x14ac:dyDescent="0.3">
      <c r="A2703" s="1"/>
      <c r="B2703" s="10"/>
      <c r="C2703" s="8"/>
      <c r="D2703" s="8"/>
      <c r="E2703" s="8"/>
      <c r="F2703" s="8"/>
      <c r="G2703"/>
      <c r="H2703" s="12"/>
      <c r="I2703" s="12"/>
    </row>
    <row r="2704" spans="1:9" x14ac:dyDescent="0.3">
      <c r="A2704" s="1"/>
      <c r="B2704" s="10"/>
      <c r="C2704" s="8"/>
      <c r="D2704" s="8"/>
      <c r="E2704" s="8"/>
      <c r="F2704" s="8"/>
      <c r="G2704"/>
      <c r="H2704" s="12"/>
      <c r="I2704" s="12"/>
    </row>
    <row r="2705" spans="1:9" x14ac:dyDescent="0.3">
      <c r="A2705" s="1"/>
      <c r="B2705" s="10"/>
      <c r="C2705" s="8"/>
      <c r="D2705" s="8"/>
      <c r="E2705" s="8"/>
      <c r="F2705" s="8"/>
      <c r="G2705"/>
      <c r="H2705" s="12"/>
      <c r="I2705" s="12"/>
    </row>
    <row r="2706" spans="1:9" x14ac:dyDescent="0.3">
      <c r="A2706" s="1"/>
      <c r="B2706" s="10"/>
      <c r="C2706" s="8"/>
      <c r="D2706" s="8"/>
      <c r="E2706" s="8"/>
      <c r="F2706" s="8"/>
      <c r="G2706"/>
      <c r="H2706" s="12"/>
      <c r="I2706" s="12"/>
    </row>
    <row r="2707" spans="1:9" x14ac:dyDescent="0.3">
      <c r="A2707" s="1"/>
      <c r="B2707" s="10"/>
      <c r="C2707" s="8"/>
      <c r="D2707" s="8"/>
      <c r="E2707" s="8"/>
      <c r="F2707" s="8"/>
      <c r="G2707"/>
      <c r="H2707" s="12"/>
      <c r="I2707" s="12"/>
    </row>
    <row r="2708" spans="1:9" x14ac:dyDescent="0.3">
      <c r="A2708" s="1"/>
      <c r="B2708" s="10"/>
      <c r="C2708" s="8"/>
      <c r="D2708" s="8"/>
      <c r="E2708" s="8"/>
      <c r="F2708" s="8"/>
      <c r="G2708"/>
      <c r="H2708" s="12"/>
      <c r="I2708" s="12"/>
    </row>
    <row r="2709" spans="1:9" x14ac:dyDescent="0.3">
      <c r="A2709" s="1"/>
      <c r="B2709" s="10"/>
      <c r="C2709" s="8"/>
      <c r="D2709" s="8"/>
      <c r="E2709" s="8"/>
      <c r="F2709" s="8"/>
      <c r="G2709"/>
      <c r="H2709" s="12"/>
      <c r="I2709" s="12"/>
    </row>
    <row r="2710" spans="1:9" x14ac:dyDescent="0.3">
      <c r="A2710" s="1"/>
      <c r="B2710" s="10"/>
      <c r="C2710" s="8"/>
      <c r="D2710" s="8"/>
      <c r="E2710" s="8"/>
      <c r="F2710" s="8"/>
      <c r="G2710"/>
      <c r="H2710" s="12"/>
      <c r="I2710" s="12"/>
    </row>
    <row r="2711" spans="1:9" x14ac:dyDescent="0.3">
      <c r="A2711" s="1"/>
      <c r="B2711" s="10"/>
      <c r="C2711" s="8"/>
      <c r="D2711" s="8"/>
      <c r="E2711" s="8"/>
      <c r="F2711" s="8"/>
      <c r="G2711"/>
      <c r="H2711" s="12"/>
      <c r="I2711" s="12"/>
    </row>
    <row r="2712" spans="1:9" x14ac:dyDescent="0.3">
      <c r="A2712" s="1"/>
      <c r="B2712" s="10"/>
      <c r="C2712" s="8"/>
      <c r="D2712" s="8"/>
      <c r="E2712" s="8"/>
      <c r="F2712" s="8"/>
      <c r="G2712"/>
      <c r="H2712" s="12"/>
      <c r="I2712" s="12"/>
    </row>
    <row r="2713" spans="1:9" x14ac:dyDescent="0.3">
      <c r="A2713" s="1"/>
      <c r="B2713" s="10"/>
      <c r="C2713" s="8"/>
      <c r="D2713" s="8"/>
      <c r="E2713" s="8"/>
      <c r="F2713" s="8"/>
      <c r="G2713"/>
      <c r="H2713" s="12"/>
      <c r="I2713" s="12"/>
    </row>
    <row r="2714" spans="1:9" x14ac:dyDescent="0.3">
      <c r="A2714" s="1"/>
      <c r="B2714" s="10"/>
      <c r="C2714" s="8"/>
      <c r="D2714" s="8"/>
      <c r="E2714" s="8"/>
      <c r="F2714" s="8"/>
      <c r="G2714"/>
      <c r="H2714" s="12"/>
      <c r="I2714" s="12"/>
    </row>
    <row r="2715" spans="1:9" x14ac:dyDescent="0.3">
      <c r="A2715" s="1"/>
      <c r="B2715" s="10"/>
      <c r="C2715" s="8"/>
      <c r="D2715" s="8"/>
      <c r="E2715" s="8"/>
      <c r="F2715" s="8"/>
      <c r="G2715"/>
      <c r="H2715" s="12"/>
      <c r="I2715" s="12"/>
    </row>
    <row r="2716" spans="1:9" x14ac:dyDescent="0.3">
      <c r="A2716" s="1"/>
      <c r="B2716" s="10"/>
      <c r="C2716" s="8"/>
      <c r="D2716" s="8"/>
      <c r="E2716" s="8"/>
      <c r="F2716" s="8"/>
      <c r="G2716"/>
      <c r="H2716" s="12"/>
      <c r="I2716" s="12"/>
    </row>
    <row r="2717" spans="1:9" x14ac:dyDescent="0.3">
      <c r="A2717" s="1"/>
      <c r="B2717" s="10"/>
      <c r="C2717" s="8"/>
      <c r="D2717" s="8"/>
      <c r="E2717" s="8"/>
      <c r="F2717" s="8"/>
      <c r="G2717"/>
      <c r="H2717" s="12"/>
      <c r="I2717" s="12"/>
    </row>
    <row r="2718" spans="1:9" x14ac:dyDescent="0.3">
      <c r="A2718" s="1"/>
      <c r="B2718" s="10"/>
      <c r="C2718" s="8"/>
      <c r="D2718" s="8"/>
      <c r="E2718" s="8"/>
      <c r="F2718" s="8"/>
      <c r="G2718"/>
      <c r="H2718" s="12"/>
      <c r="I2718" s="12"/>
    </row>
    <row r="2719" spans="1:9" x14ac:dyDescent="0.3">
      <c r="A2719" s="1"/>
      <c r="B2719" s="10"/>
      <c r="C2719" s="8"/>
      <c r="D2719" s="8"/>
      <c r="E2719" s="8"/>
      <c r="F2719" s="8"/>
      <c r="G2719"/>
      <c r="H2719" s="12"/>
      <c r="I2719" s="12"/>
    </row>
    <row r="2720" spans="1:9" x14ac:dyDescent="0.3">
      <c r="A2720" s="1"/>
      <c r="B2720" s="10"/>
      <c r="C2720" s="8"/>
      <c r="D2720" s="8"/>
      <c r="E2720" s="8"/>
      <c r="F2720" s="8"/>
      <c r="G2720"/>
      <c r="H2720" s="12"/>
      <c r="I2720" s="12"/>
    </row>
    <row r="2721" spans="1:9" x14ac:dyDescent="0.3">
      <c r="A2721" s="1"/>
      <c r="B2721" s="10"/>
      <c r="C2721" s="8"/>
      <c r="D2721" s="8"/>
      <c r="E2721" s="8"/>
      <c r="F2721" s="8"/>
      <c r="G2721"/>
      <c r="H2721" s="12"/>
      <c r="I2721" s="12"/>
    </row>
    <row r="2722" spans="1:9" x14ac:dyDescent="0.3">
      <c r="A2722" s="1"/>
      <c r="B2722" s="10"/>
      <c r="C2722" s="8"/>
      <c r="D2722" s="8"/>
      <c r="E2722" s="8"/>
      <c r="F2722" s="8"/>
      <c r="G2722"/>
      <c r="H2722" s="12"/>
      <c r="I2722" s="12"/>
    </row>
    <row r="2723" spans="1:9" x14ac:dyDescent="0.3">
      <c r="A2723" s="1"/>
      <c r="B2723" s="10"/>
      <c r="C2723" s="8"/>
      <c r="D2723" s="8"/>
      <c r="E2723" s="8"/>
      <c r="F2723" s="8"/>
      <c r="G2723"/>
      <c r="H2723" s="12"/>
      <c r="I2723" s="12"/>
    </row>
    <row r="2724" spans="1:9" x14ac:dyDescent="0.3">
      <c r="A2724" s="1"/>
      <c r="B2724" s="10"/>
      <c r="C2724" s="8"/>
      <c r="D2724" s="8"/>
      <c r="E2724" s="8"/>
      <c r="F2724" s="8"/>
      <c r="G2724"/>
      <c r="H2724" s="12"/>
      <c r="I2724" s="12"/>
    </row>
    <row r="2725" spans="1:9" x14ac:dyDescent="0.3">
      <c r="A2725" s="1"/>
      <c r="B2725" s="10"/>
      <c r="C2725" s="8"/>
      <c r="D2725" s="8"/>
      <c r="E2725" s="8"/>
      <c r="F2725" s="8"/>
      <c r="G2725"/>
      <c r="H2725" s="12"/>
      <c r="I2725" s="12"/>
    </row>
    <row r="2726" spans="1:9" x14ac:dyDescent="0.3">
      <c r="A2726" s="1"/>
      <c r="B2726" s="10"/>
      <c r="C2726" s="8"/>
      <c r="D2726" s="8"/>
      <c r="E2726" s="8"/>
      <c r="F2726" s="8"/>
      <c r="G2726"/>
      <c r="H2726" s="12"/>
      <c r="I2726" s="12"/>
    </row>
    <row r="2727" spans="1:9" x14ac:dyDescent="0.3">
      <c r="A2727" s="1"/>
      <c r="B2727" s="10"/>
      <c r="C2727" s="8"/>
      <c r="D2727" s="8"/>
      <c r="E2727" s="8"/>
      <c r="F2727" s="8"/>
      <c r="G2727"/>
      <c r="H2727" s="12"/>
      <c r="I2727" s="12"/>
    </row>
    <row r="2728" spans="1:9" x14ac:dyDescent="0.3">
      <c r="A2728" s="1"/>
      <c r="B2728" s="10"/>
      <c r="C2728" s="8"/>
      <c r="D2728" s="8"/>
      <c r="E2728" s="8"/>
      <c r="F2728" s="8"/>
      <c r="G2728"/>
      <c r="H2728" s="12"/>
      <c r="I2728" s="12"/>
    </row>
    <row r="2729" spans="1:9" x14ac:dyDescent="0.3">
      <c r="A2729" s="1"/>
      <c r="B2729" s="10"/>
      <c r="C2729" s="8"/>
      <c r="D2729" s="8"/>
      <c r="E2729" s="8"/>
      <c r="F2729" s="8"/>
      <c r="G2729"/>
      <c r="H2729" s="12"/>
      <c r="I2729" s="12"/>
    </row>
    <row r="2730" spans="1:9" x14ac:dyDescent="0.3">
      <c r="A2730" s="1"/>
      <c r="B2730" s="10"/>
      <c r="C2730" s="8"/>
      <c r="D2730" s="8"/>
      <c r="E2730" s="8"/>
      <c r="F2730" s="8"/>
      <c r="G2730"/>
      <c r="H2730" s="12"/>
      <c r="I2730" s="12"/>
    </row>
    <row r="2731" spans="1:9" x14ac:dyDescent="0.3">
      <c r="A2731" s="1"/>
      <c r="B2731" s="10"/>
      <c r="C2731" s="8"/>
      <c r="D2731" s="8"/>
      <c r="E2731" s="8"/>
      <c r="F2731" s="8"/>
      <c r="G2731"/>
      <c r="H2731" s="12"/>
      <c r="I2731" s="12"/>
    </row>
    <row r="2732" spans="1:9" x14ac:dyDescent="0.3">
      <c r="A2732" s="1"/>
      <c r="B2732" s="10"/>
      <c r="C2732" s="8"/>
      <c r="D2732" s="8"/>
      <c r="E2732" s="8"/>
      <c r="F2732" s="8"/>
      <c r="G2732"/>
      <c r="H2732" s="12"/>
      <c r="I2732" s="12"/>
    </row>
    <row r="2733" spans="1:9" x14ac:dyDescent="0.3">
      <c r="A2733" s="1"/>
      <c r="B2733" s="10"/>
      <c r="C2733" s="8"/>
      <c r="D2733" s="8"/>
      <c r="E2733" s="8"/>
      <c r="F2733" s="8"/>
      <c r="G2733"/>
      <c r="H2733" s="12"/>
      <c r="I2733" s="12"/>
    </row>
    <row r="2734" spans="1:9" x14ac:dyDescent="0.3">
      <c r="A2734" s="1"/>
      <c r="B2734" s="10"/>
      <c r="C2734" s="8"/>
      <c r="D2734" s="8"/>
      <c r="E2734" s="8"/>
      <c r="F2734" s="8"/>
      <c r="G2734"/>
      <c r="H2734" s="12"/>
      <c r="I2734" s="12"/>
    </row>
    <row r="2735" spans="1:9" x14ac:dyDescent="0.3">
      <c r="A2735" s="1"/>
      <c r="B2735" s="10"/>
      <c r="C2735" s="8"/>
      <c r="D2735" s="8"/>
      <c r="E2735" s="8"/>
      <c r="F2735" s="8"/>
      <c r="G2735"/>
      <c r="H2735" s="12"/>
      <c r="I2735" s="12"/>
    </row>
    <row r="2736" spans="1:9" x14ac:dyDescent="0.3">
      <c r="A2736" s="1"/>
      <c r="B2736" s="10"/>
      <c r="C2736" s="8"/>
      <c r="D2736" s="8"/>
      <c r="E2736" s="8"/>
      <c r="F2736" s="8"/>
      <c r="G2736"/>
      <c r="H2736" s="12"/>
      <c r="I2736" s="12"/>
    </row>
    <row r="2737" spans="1:9" x14ac:dyDescent="0.3">
      <c r="A2737" s="1"/>
      <c r="B2737" s="10"/>
      <c r="C2737" s="8"/>
      <c r="D2737" s="8"/>
      <c r="E2737" s="8"/>
      <c r="F2737" s="8"/>
      <c r="G2737"/>
      <c r="H2737" s="12"/>
      <c r="I2737" s="12"/>
    </row>
    <row r="2738" spans="1:9" x14ac:dyDescent="0.3">
      <c r="A2738" s="1"/>
      <c r="B2738" s="10"/>
      <c r="C2738" s="8"/>
      <c r="D2738" s="8"/>
      <c r="E2738" s="8"/>
      <c r="F2738" s="8"/>
      <c r="G2738"/>
      <c r="H2738" s="12"/>
      <c r="I2738" s="12"/>
    </row>
    <row r="2739" spans="1:9" x14ac:dyDescent="0.3">
      <c r="A2739" s="1"/>
      <c r="B2739" s="10"/>
      <c r="C2739" s="8"/>
      <c r="D2739" s="8"/>
      <c r="E2739" s="8"/>
      <c r="F2739" s="8"/>
      <c r="G2739"/>
      <c r="H2739" s="12"/>
      <c r="I2739" s="12"/>
    </row>
    <row r="2740" spans="1:9" x14ac:dyDescent="0.3">
      <c r="A2740" s="1"/>
      <c r="B2740" s="10"/>
      <c r="C2740" s="8"/>
      <c r="D2740" s="8"/>
      <c r="E2740" s="8"/>
      <c r="F2740" s="8"/>
      <c r="G2740"/>
      <c r="H2740" s="12"/>
      <c r="I2740" s="12"/>
    </row>
    <row r="2741" spans="1:9" x14ac:dyDescent="0.3">
      <c r="A2741" s="1"/>
      <c r="B2741" s="10"/>
      <c r="C2741" s="8"/>
      <c r="D2741" s="8"/>
      <c r="E2741" s="8"/>
      <c r="F2741" s="8"/>
      <c r="G2741"/>
      <c r="H2741" s="12"/>
      <c r="I2741" s="12"/>
    </row>
    <row r="2742" spans="1:9" x14ac:dyDescent="0.3">
      <c r="A2742" s="1"/>
      <c r="B2742" s="10"/>
      <c r="C2742" s="8"/>
      <c r="D2742" s="8"/>
      <c r="E2742" s="8"/>
      <c r="F2742" s="8"/>
      <c r="G2742"/>
      <c r="H2742" s="12"/>
      <c r="I2742" s="12"/>
    </row>
    <row r="2743" spans="1:9" x14ac:dyDescent="0.3">
      <c r="A2743" s="1"/>
      <c r="B2743" s="10"/>
      <c r="C2743" s="8"/>
      <c r="D2743" s="8"/>
      <c r="E2743" s="8"/>
      <c r="F2743" s="8"/>
      <c r="G2743"/>
      <c r="H2743" s="12"/>
      <c r="I2743" s="12"/>
    </row>
    <row r="2744" spans="1:9" x14ac:dyDescent="0.3">
      <c r="A2744" s="1"/>
      <c r="B2744" s="10"/>
      <c r="C2744" s="8"/>
      <c r="D2744" s="8"/>
      <c r="E2744" s="8"/>
      <c r="F2744" s="8"/>
      <c r="G2744"/>
      <c r="H2744" s="12"/>
      <c r="I2744" s="12"/>
    </row>
    <row r="2745" spans="1:9" x14ac:dyDescent="0.3">
      <c r="A2745" s="1"/>
      <c r="B2745" s="10"/>
      <c r="C2745" s="8"/>
      <c r="D2745" s="8"/>
      <c r="E2745" s="8"/>
      <c r="F2745" s="8"/>
      <c r="G2745"/>
      <c r="H2745" s="12"/>
      <c r="I2745" s="12"/>
    </row>
    <row r="2746" spans="1:9" x14ac:dyDescent="0.3">
      <c r="A2746" s="1"/>
      <c r="B2746" s="10"/>
      <c r="C2746" s="8"/>
      <c r="D2746" s="8"/>
      <c r="E2746" s="8"/>
      <c r="F2746" s="8"/>
      <c r="G2746"/>
      <c r="H2746" s="12"/>
      <c r="I2746" s="12"/>
    </row>
    <row r="2747" spans="1:9" x14ac:dyDescent="0.3">
      <c r="A2747" s="1"/>
      <c r="B2747" s="10"/>
      <c r="C2747" s="8"/>
      <c r="D2747" s="8"/>
      <c r="E2747" s="8"/>
      <c r="F2747" s="8"/>
      <c r="G2747"/>
      <c r="H2747" s="12"/>
      <c r="I2747" s="12"/>
    </row>
    <row r="2748" spans="1:9" x14ac:dyDescent="0.3">
      <c r="A2748" s="1"/>
      <c r="B2748" s="10"/>
      <c r="C2748" s="8"/>
      <c r="D2748" s="8"/>
      <c r="E2748" s="8"/>
      <c r="F2748" s="8"/>
      <c r="G2748"/>
      <c r="H2748" s="12"/>
      <c r="I2748" s="12"/>
    </row>
    <row r="2749" spans="1:9" x14ac:dyDescent="0.3">
      <c r="A2749" s="1"/>
      <c r="B2749" s="10"/>
      <c r="C2749" s="8"/>
      <c r="D2749" s="8"/>
      <c r="E2749" s="8"/>
      <c r="F2749" s="8"/>
      <c r="G2749"/>
      <c r="H2749" s="12"/>
      <c r="I2749" s="12"/>
    </row>
    <row r="2750" spans="1:9" x14ac:dyDescent="0.3">
      <c r="A2750" s="1"/>
      <c r="B2750" s="10"/>
      <c r="C2750" s="8"/>
      <c r="D2750" s="8"/>
      <c r="E2750" s="8"/>
      <c r="F2750" s="8"/>
      <c r="G2750"/>
      <c r="H2750" s="12"/>
      <c r="I2750" s="12"/>
    </row>
    <row r="2751" spans="1:9" x14ac:dyDescent="0.3">
      <c r="A2751" s="1"/>
      <c r="B2751" s="10"/>
      <c r="C2751" s="8"/>
      <c r="D2751" s="8"/>
      <c r="E2751" s="8"/>
      <c r="F2751" s="8"/>
      <c r="G2751"/>
      <c r="H2751" s="12"/>
      <c r="I2751" s="12"/>
    </row>
    <row r="2752" spans="1:9" x14ac:dyDescent="0.3">
      <c r="A2752" s="1"/>
      <c r="B2752" s="10"/>
      <c r="C2752" s="8"/>
      <c r="D2752" s="8"/>
      <c r="E2752" s="8"/>
      <c r="F2752" s="8"/>
      <c r="G2752"/>
      <c r="H2752" s="12"/>
      <c r="I2752" s="12"/>
    </row>
    <row r="2753" spans="1:9" x14ac:dyDescent="0.3">
      <c r="A2753" s="1"/>
      <c r="B2753" s="10"/>
      <c r="C2753" s="8"/>
      <c r="D2753" s="8"/>
      <c r="E2753" s="8"/>
      <c r="F2753" s="8"/>
      <c r="G2753"/>
      <c r="H2753" s="12"/>
      <c r="I2753" s="12"/>
    </row>
    <row r="2754" spans="1:9" x14ac:dyDescent="0.3">
      <c r="A2754" s="1"/>
      <c r="B2754" s="10"/>
      <c r="C2754" s="8"/>
      <c r="D2754" s="8"/>
      <c r="E2754" s="8"/>
      <c r="F2754" s="8"/>
      <c r="G2754"/>
      <c r="H2754" s="12"/>
      <c r="I2754" s="12"/>
    </row>
    <row r="2755" spans="1:9" x14ac:dyDescent="0.3">
      <c r="A2755" s="1"/>
      <c r="B2755" s="10"/>
      <c r="C2755" s="8"/>
      <c r="D2755" s="8"/>
      <c r="E2755" s="8"/>
      <c r="F2755" s="8"/>
      <c r="G2755"/>
      <c r="H2755" s="12"/>
      <c r="I2755" s="12"/>
    </row>
    <row r="2756" spans="1:9" x14ac:dyDescent="0.3">
      <c r="A2756" s="1"/>
      <c r="B2756" s="10"/>
      <c r="C2756" s="8"/>
      <c r="D2756" s="8"/>
      <c r="E2756" s="8"/>
      <c r="F2756" s="8"/>
      <c r="G2756"/>
      <c r="H2756" s="12"/>
      <c r="I2756" s="12"/>
    </row>
    <row r="2757" spans="1:9" x14ac:dyDescent="0.3">
      <c r="A2757" s="1"/>
      <c r="B2757" s="10"/>
      <c r="C2757" s="8"/>
      <c r="D2757" s="8"/>
      <c r="E2757" s="8"/>
      <c r="F2757" s="8"/>
      <c r="G2757"/>
      <c r="H2757" s="12"/>
      <c r="I2757" s="12"/>
    </row>
    <row r="2758" spans="1:9" x14ac:dyDescent="0.3">
      <c r="A2758" s="1"/>
      <c r="B2758" s="10"/>
      <c r="C2758" s="8"/>
      <c r="D2758" s="8"/>
      <c r="E2758" s="8"/>
      <c r="F2758" s="8"/>
      <c r="G2758"/>
      <c r="H2758" s="12"/>
      <c r="I2758" s="12"/>
    </row>
    <row r="2759" spans="1:9" x14ac:dyDescent="0.3">
      <c r="A2759" s="1"/>
      <c r="B2759" s="10"/>
      <c r="C2759" s="8"/>
      <c r="D2759" s="8"/>
      <c r="E2759" s="8"/>
      <c r="F2759" s="8"/>
      <c r="G2759"/>
      <c r="H2759" s="12"/>
      <c r="I2759" s="12"/>
    </row>
    <row r="2760" spans="1:9" x14ac:dyDescent="0.3">
      <c r="A2760" s="1"/>
      <c r="B2760" s="10"/>
      <c r="C2760" s="8"/>
      <c r="D2760" s="8"/>
      <c r="E2760" s="8"/>
      <c r="F2760" s="8"/>
      <c r="G2760"/>
      <c r="H2760" s="12"/>
      <c r="I2760" s="12"/>
    </row>
    <row r="2761" spans="1:9" x14ac:dyDescent="0.3">
      <c r="A2761" s="1"/>
      <c r="B2761" s="10"/>
      <c r="C2761" s="8"/>
      <c r="D2761" s="8"/>
      <c r="E2761" s="8"/>
      <c r="F2761" s="8"/>
      <c r="G2761"/>
      <c r="H2761" s="12"/>
      <c r="I2761" s="12"/>
    </row>
    <row r="2762" spans="1:9" x14ac:dyDescent="0.3">
      <c r="A2762" s="1"/>
      <c r="B2762" s="10"/>
      <c r="C2762" s="8"/>
      <c r="D2762" s="8"/>
      <c r="E2762" s="8"/>
      <c r="F2762" s="8"/>
      <c r="G2762"/>
      <c r="H2762" s="12"/>
      <c r="I276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645C-8DEC-440D-81C2-975BE70643BA}">
  <dimension ref="A1:N2762"/>
  <sheetViews>
    <sheetView tabSelected="1" workbookViewId="0">
      <selection activeCell="K1007" sqref="K1007:L1007"/>
    </sheetView>
  </sheetViews>
  <sheetFormatPr defaultRowHeight="14.4" outlineLevelRow="1" x14ac:dyDescent="0.3"/>
  <cols>
    <col min="1" max="1" width="11.6640625" customWidth="1"/>
    <col min="2" max="8" width="17.109375" style="6" customWidth="1"/>
    <col min="9" max="11" width="17.109375" style="2" customWidth="1"/>
    <col min="13" max="13" width="15.5546875" customWidth="1"/>
  </cols>
  <sheetData>
    <row r="1" spans="1:12" ht="28.8" x14ac:dyDescent="0.3">
      <c r="A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11</v>
      </c>
      <c r="G1" s="11" t="s">
        <v>14</v>
      </c>
      <c r="H1" s="11" t="s">
        <v>15</v>
      </c>
      <c r="I1"/>
      <c r="K1" s="2" t="s">
        <v>12</v>
      </c>
      <c r="L1" t="s">
        <v>13</v>
      </c>
    </row>
    <row r="2" spans="1:12" hidden="1" outlineLevel="1" x14ac:dyDescent="0.3">
      <c r="A2" s="15" t="s">
        <v>16</v>
      </c>
      <c r="B2" s="16">
        <v>5.0000000000000001E-3</v>
      </c>
      <c r="C2" s="8"/>
      <c r="D2" s="8"/>
      <c r="E2" s="8"/>
      <c r="F2" s="8"/>
      <c r="H2" s="6" t="s">
        <v>4</v>
      </c>
      <c r="I2" s="2" t="s">
        <v>2</v>
      </c>
      <c r="J2" s="2" t="s">
        <v>3</v>
      </c>
      <c r="K2" s="2" t="s">
        <v>5</v>
      </c>
    </row>
    <row r="3" spans="1:12" hidden="1" outlineLevel="1" x14ac:dyDescent="0.3">
      <c r="A3" s="15" t="s">
        <v>17</v>
      </c>
      <c r="B3" s="16">
        <v>6.1000000000000004E-3</v>
      </c>
      <c r="C3" s="8">
        <f>B2</f>
        <v>5.0000000000000001E-3</v>
      </c>
      <c r="D3" s="8"/>
      <c r="E3" s="8"/>
      <c r="F3" s="8"/>
      <c r="G3" s="6" t="s">
        <v>6</v>
      </c>
      <c r="H3" s="5">
        <f t="array" ref="H3:K7">LINEST(B24:B1006,C24:E1006,1,1)</f>
        <v>-1.856648188335322E-2</v>
      </c>
      <c r="I3" s="4">
        <v>0.56196513499269196</v>
      </c>
      <c r="J3" s="4">
        <v>0.31706895134442709</v>
      </c>
      <c r="K3" s="4">
        <v>1.5402956252521924E-3</v>
      </c>
    </row>
    <row r="4" spans="1:12" hidden="1" outlineLevel="1" x14ac:dyDescent="0.3">
      <c r="A4" s="15" t="s">
        <v>18</v>
      </c>
      <c r="B4" s="16">
        <v>2E-3</v>
      </c>
      <c r="C4" s="8">
        <f t="shared" ref="C4:C67" si="0">B3</f>
        <v>6.1000000000000004E-3</v>
      </c>
      <c r="D4" s="8"/>
      <c r="E4" s="8"/>
      <c r="F4" s="8"/>
      <c r="G4" s="6" t="s">
        <v>7</v>
      </c>
      <c r="H4" s="5">
        <v>4.5703759010411425E-2</v>
      </c>
      <c r="I4" s="4">
        <v>5.7279277416807134E-2</v>
      </c>
      <c r="J4" s="4">
        <v>3.9317049064236144E-2</v>
      </c>
      <c r="K4" s="4">
        <v>3.6929782495922987E-4</v>
      </c>
    </row>
    <row r="5" spans="1:12" hidden="1" outlineLevel="1" x14ac:dyDescent="0.3">
      <c r="A5" s="15" t="s">
        <v>19</v>
      </c>
      <c r="B5" s="16">
        <v>4.1999999999999997E-3</v>
      </c>
      <c r="C5" s="8">
        <f t="shared" si="0"/>
        <v>2E-3</v>
      </c>
      <c r="D5" s="8"/>
      <c r="E5" s="8"/>
      <c r="F5" s="8"/>
      <c r="H5" s="5">
        <v>0.57911932279222234</v>
      </c>
      <c r="I5" s="4">
        <v>5.7362219621301686E-3</v>
      </c>
      <c r="J5" s="2" t="e">
        <v>#N/A</v>
      </c>
      <c r="K5" s="2" t="e">
        <v>#N/A</v>
      </c>
    </row>
    <row r="6" spans="1:12" hidden="1" outlineLevel="1" x14ac:dyDescent="0.3">
      <c r="A6" s="15" t="s">
        <v>20</v>
      </c>
      <c r="B6" s="16">
        <v>3.3E-3</v>
      </c>
      <c r="C6" s="8">
        <f t="shared" si="0"/>
        <v>4.1999999999999997E-3</v>
      </c>
      <c r="D6" s="8"/>
      <c r="E6" s="8"/>
      <c r="F6" s="8"/>
      <c r="H6" s="7">
        <v>449.02498318123361</v>
      </c>
      <c r="I6" s="2">
        <v>979</v>
      </c>
      <c r="J6" s="2" t="e">
        <v>#N/A</v>
      </c>
      <c r="K6" s="2" t="e">
        <v>#N/A</v>
      </c>
    </row>
    <row r="7" spans="1:12" hidden="1" outlineLevel="1" x14ac:dyDescent="0.3">
      <c r="A7" s="15" t="s">
        <v>21</v>
      </c>
      <c r="B7" s="16">
        <v>1.11E-2</v>
      </c>
      <c r="C7" s="8">
        <f t="shared" si="0"/>
        <v>3.3E-3</v>
      </c>
      <c r="D7" s="8">
        <f>AVERAGE(B2:B6)</f>
        <v>4.1200000000000004E-3</v>
      </c>
      <c r="E7" s="8"/>
      <c r="F7" s="8"/>
      <c r="H7" s="7">
        <v>4.4324480669170198E-2</v>
      </c>
      <c r="I7" s="3">
        <v>3.2213253308449173E-2</v>
      </c>
      <c r="J7" s="2" t="e">
        <v>#N/A</v>
      </c>
      <c r="K7" s="2" t="e">
        <v>#N/A</v>
      </c>
    </row>
    <row r="8" spans="1:12" hidden="1" outlineLevel="1" x14ac:dyDescent="0.3">
      <c r="A8" s="15" t="s">
        <v>22</v>
      </c>
      <c r="B8" s="16">
        <v>3.3999999999999998E-3</v>
      </c>
      <c r="C8" s="8">
        <f t="shared" si="0"/>
        <v>1.11E-2</v>
      </c>
      <c r="D8" s="8">
        <f t="shared" ref="D8:D71" si="1">AVERAGE(B3:B7)</f>
        <v>5.3400000000000001E-3</v>
      </c>
      <c r="E8" s="8"/>
      <c r="F8" s="8"/>
    </row>
    <row r="9" spans="1:12" hidden="1" outlineLevel="1" x14ac:dyDescent="0.3">
      <c r="A9" s="15" t="s">
        <v>23</v>
      </c>
      <c r="B9" s="16">
        <v>4.8999999999999998E-3</v>
      </c>
      <c r="C9" s="8">
        <f t="shared" si="0"/>
        <v>3.3999999999999998E-3</v>
      </c>
      <c r="D9" s="8">
        <f t="shared" si="1"/>
        <v>4.8000000000000004E-3</v>
      </c>
      <c r="E9" s="8"/>
      <c r="F9" s="8"/>
      <c r="G9" s="6" t="s">
        <v>8</v>
      </c>
      <c r="H9" s="5">
        <f>H3/H4</f>
        <v>-0.40623533567826953</v>
      </c>
      <c r="I9" s="5">
        <f t="shared" ref="I9:K9" si="2">I3/I4</f>
        <v>9.8109676018328695</v>
      </c>
      <c r="J9" s="5">
        <f t="shared" si="2"/>
        <v>8.0644137566479177</v>
      </c>
      <c r="K9" s="5">
        <f t="shared" si="2"/>
        <v>4.1708765152414307</v>
      </c>
    </row>
    <row r="10" spans="1:12" hidden="1" outlineLevel="1" x14ac:dyDescent="0.3">
      <c r="A10" s="15" t="s">
        <v>24</v>
      </c>
      <c r="B10" s="16">
        <v>5.1999999999999998E-3</v>
      </c>
      <c r="C10" s="8">
        <f t="shared" si="0"/>
        <v>4.8999999999999998E-3</v>
      </c>
      <c r="D10" s="8">
        <f t="shared" si="1"/>
        <v>5.3800000000000002E-3</v>
      </c>
      <c r="E10" s="8"/>
      <c r="F10" s="8"/>
      <c r="G10" s="6" t="s">
        <v>9</v>
      </c>
      <c r="H10" s="8">
        <f>_xlfn.T.DIST.2T(ABS(H9),$I$6)</f>
        <v>0.68465847251760714</v>
      </c>
      <c r="I10" s="8">
        <f t="shared" ref="I10:K10" si="3">_xlfn.T.DIST.2T(ABS(I9),$I$6)</f>
        <v>9.7574371337020838E-22</v>
      </c>
      <c r="J10" s="8">
        <f t="shared" si="3"/>
        <v>2.1377138327111783E-15</v>
      </c>
      <c r="K10" s="8">
        <f t="shared" si="3"/>
        <v>3.303529518150583E-5</v>
      </c>
    </row>
    <row r="11" spans="1:12" hidden="1" outlineLevel="1" x14ac:dyDescent="0.3">
      <c r="A11" s="15" t="s">
        <v>25</v>
      </c>
      <c r="B11" s="16">
        <v>8.0000000000000002E-3</v>
      </c>
      <c r="C11" s="8">
        <f t="shared" si="0"/>
        <v>5.1999999999999998E-3</v>
      </c>
      <c r="D11" s="8">
        <f t="shared" si="1"/>
        <v>5.5799999999999999E-3</v>
      </c>
      <c r="E11" s="8"/>
      <c r="F11" s="8"/>
    </row>
    <row r="12" spans="1:12" hidden="1" outlineLevel="1" x14ac:dyDescent="0.3">
      <c r="A12" s="15" t="s">
        <v>26</v>
      </c>
      <c r="B12" s="16">
        <v>7.3000000000000001E-3</v>
      </c>
      <c r="C12" s="8">
        <f t="shared" si="0"/>
        <v>8.0000000000000002E-3</v>
      </c>
      <c r="D12" s="8">
        <f t="shared" si="1"/>
        <v>6.5200000000000006E-3</v>
      </c>
      <c r="E12" s="8"/>
      <c r="F12" s="8"/>
      <c r="G12" s="9" t="s">
        <v>10</v>
      </c>
    </row>
    <row r="13" spans="1:12" hidden="1" outlineLevel="1" x14ac:dyDescent="0.3">
      <c r="A13" s="15" t="s">
        <v>27</v>
      </c>
      <c r="B13" s="16">
        <v>1.8E-3</v>
      </c>
      <c r="C13" s="8">
        <f t="shared" si="0"/>
        <v>7.3000000000000001E-3</v>
      </c>
      <c r="D13" s="8">
        <f t="shared" si="1"/>
        <v>5.7599999999999995E-3</v>
      </c>
      <c r="E13" s="8"/>
      <c r="F13" s="8"/>
    </row>
    <row r="14" spans="1:12" hidden="1" outlineLevel="1" x14ac:dyDescent="0.3">
      <c r="A14" s="15" t="s">
        <v>28</v>
      </c>
      <c r="B14" s="16">
        <v>1.9E-3</v>
      </c>
      <c r="C14" s="8">
        <f t="shared" si="0"/>
        <v>1.8E-3</v>
      </c>
      <c r="D14" s="8">
        <f t="shared" si="1"/>
        <v>5.4399999999999995E-3</v>
      </c>
      <c r="E14" s="8"/>
      <c r="F14" s="8"/>
    </row>
    <row r="15" spans="1:12" hidden="1" outlineLevel="1" x14ac:dyDescent="0.3">
      <c r="A15" s="15" t="s">
        <v>29</v>
      </c>
      <c r="B15" s="16">
        <v>5.0000000000000001E-3</v>
      </c>
      <c r="C15" s="8">
        <f t="shared" si="0"/>
        <v>1.9E-3</v>
      </c>
      <c r="D15" s="8">
        <f t="shared" si="1"/>
        <v>4.8399999999999997E-3</v>
      </c>
      <c r="E15" s="8"/>
      <c r="F15" s="8"/>
    </row>
    <row r="16" spans="1:12" hidden="1" outlineLevel="1" x14ac:dyDescent="0.3">
      <c r="A16" s="15" t="s">
        <v>30</v>
      </c>
      <c r="B16" s="16">
        <v>1.8E-3</v>
      </c>
      <c r="C16" s="8">
        <f t="shared" si="0"/>
        <v>5.0000000000000001E-3</v>
      </c>
      <c r="D16" s="8">
        <f t="shared" si="1"/>
        <v>4.8000000000000004E-3</v>
      </c>
      <c r="E16" s="8"/>
      <c r="F16" s="8"/>
    </row>
    <row r="17" spans="1:6" hidden="1" outlineLevel="1" x14ac:dyDescent="0.3">
      <c r="A17" s="15" t="s">
        <v>31</v>
      </c>
      <c r="B17" s="16">
        <v>2.0999999999999999E-3</v>
      </c>
      <c r="C17" s="8">
        <f t="shared" si="0"/>
        <v>1.8E-3</v>
      </c>
      <c r="D17" s="8">
        <f t="shared" si="1"/>
        <v>3.5599999999999998E-3</v>
      </c>
      <c r="E17" s="8"/>
      <c r="F17" s="8"/>
    </row>
    <row r="18" spans="1:6" hidden="1" outlineLevel="1" x14ac:dyDescent="0.3">
      <c r="A18" s="15" t="s">
        <v>32</v>
      </c>
      <c r="B18" s="16">
        <v>2.7000000000000001E-3</v>
      </c>
      <c r="C18" s="8">
        <f t="shared" si="0"/>
        <v>2.0999999999999999E-3</v>
      </c>
      <c r="D18" s="8">
        <f t="shared" si="1"/>
        <v>2.5199999999999997E-3</v>
      </c>
      <c r="E18" s="8"/>
      <c r="F18" s="8"/>
    </row>
    <row r="19" spans="1:6" hidden="1" outlineLevel="1" x14ac:dyDescent="0.3">
      <c r="A19" s="15" t="s">
        <v>33</v>
      </c>
      <c r="B19" s="16">
        <v>5.4000000000000003E-3</v>
      </c>
      <c r="C19" s="8">
        <f t="shared" si="0"/>
        <v>2.7000000000000001E-3</v>
      </c>
      <c r="D19" s="8">
        <f t="shared" si="1"/>
        <v>2.6999999999999997E-3</v>
      </c>
      <c r="E19" s="8"/>
      <c r="F19" s="8"/>
    </row>
    <row r="20" spans="1:6" hidden="1" outlineLevel="1" x14ac:dyDescent="0.3">
      <c r="A20" s="15" t="s">
        <v>34</v>
      </c>
      <c r="B20" s="16">
        <v>9.2999999999999992E-3</v>
      </c>
      <c r="C20" s="8">
        <f t="shared" si="0"/>
        <v>5.4000000000000003E-3</v>
      </c>
      <c r="D20" s="8">
        <f t="shared" si="1"/>
        <v>3.4000000000000002E-3</v>
      </c>
      <c r="E20" s="8"/>
      <c r="F20" s="8"/>
    </row>
    <row r="21" spans="1:6" hidden="1" outlineLevel="1" x14ac:dyDescent="0.3">
      <c r="A21" s="15" t="s">
        <v>35</v>
      </c>
      <c r="B21" s="16">
        <v>6.1000000000000004E-3</v>
      </c>
      <c r="C21" s="8">
        <f t="shared" si="0"/>
        <v>9.2999999999999992E-3</v>
      </c>
      <c r="D21" s="8">
        <f t="shared" si="1"/>
        <v>4.2599999999999999E-3</v>
      </c>
      <c r="E21" s="8"/>
      <c r="F21" s="8"/>
    </row>
    <row r="22" spans="1:6" hidden="1" outlineLevel="1" x14ac:dyDescent="0.3">
      <c r="A22" s="15" t="s">
        <v>36</v>
      </c>
      <c r="B22" s="16">
        <v>1.5800000000000002E-2</v>
      </c>
      <c r="C22" s="8">
        <f t="shared" si="0"/>
        <v>6.1000000000000004E-3</v>
      </c>
      <c r="D22" s="8">
        <f t="shared" si="1"/>
        <v>5.1200000000000004E-3</v>
      </c>
      <c r="E22" s="8"/>
      <c r="F22" s="8"/>
    </row>
    <row r="23" spans="1:6" hidden="1" outlineLevel="1" x14ac:dyDescent="0.3">
      <c r="A23" s="15" t="s">
        <v>37</v>
      </c>
      <c r="B23" s="16">
        <v>1.0699999999999999E-2</v>
      </c>
      <c r="C23" s="8">
        <f t="shared" si="0"/>
        <v>1.5800000000000002E-2</v>
      </c>
      <c r="D23" s="8">
        <f t="shared" si="1"/>
        <v>7.8600000000000007E-3</v>
      </c>
      <c r="E23" s="8"/>
      <c r="F23" s="8"/>
    </row>
    <row r="24" spans="1:6" hidden="1" outlineLevel="1" x14ac:dyDescent="0.3">
      <c r="A24" s="15" t="s">
        <v>38</v>
      </c>
      <c r="B24" s="16">
        <v>1.06E-2</v>
      </c>
      <c r="C24" s="8">
        <f t="shared" si="0"/>
        <v>1.0699999999999999E-2</v>
      </c>
      <c r="D24" s="8">
        <f t="shared" si="1"/>
        <v>9.4599999999999997E-3</v>
      </c>
      <c r="E24" s="8">
        <f>AVERAGE(B2:B23)</f>
        <v>5.5954545454545458E-3</v>
      </c>
      <c r="F24" s="8">
        <f>C24*$H$3+D24*$I$3+E24*$J$3+$K$3</f>
        <v>8.4319693511538587E-3</v>
      </c>
    </row>
    <row r="25" spans="1:6" hidden="1" outlineLevel="1" x14ac:dyDescent="0.3">
      <c r="A25" s="15" t="s">
        <v>39</v>
      </c>
      <c r="B25" s="16">
        <v>5.3E-3</v>
      </c>
      <c r="C25" s="8">
        <f t="shared" si="0"/>
        <v>1.06E-2</v>
      </c>
      <c r="D25" s="8">
        <f t="shared" si="1"/>
        <v>1.0499999999999999E-2</v>
      </c>
      <c r="E25" s="8">
        <f t="shared" ref="E25:E88" si="4">AVERAGE(B3:B24)</f>
        <v>5.8500000000000002E-3</v>
      </c>
      <c r="F25" s="8">
        <f t="shared" ref="F25:F88" si="5">C25*$H$3+D25*$I$3+E25*$J$3+$K$3</f>
        <v>9.0989782000768116E-3</v>
      </c>
    </row>
    <row r="26" spans="1:6" hidden="1" outlineLevel="1" x14ac:dyDescent="0.3">
      <c r="A26" s="15" t="s">
        <v>40</v>
      </c>
      <c r="B26" s="16">
        <v>4.7000000000000002E-3</v>
      </c>
      <c r="C26" s="8">
        <f t="shared" si="0"/>
        <v>5.3E-3</v>
      </c>
      <c r="D26" s="8">
        <f t="shared" si="1"/>
        <v>9.7000000000000003E-3</v>
      </c>
      <c r="E26" s="8">
        <f t="shared" si="4"/>
        <v>5.8136363636363646E-3</v>
      </c>
      <c r="F26" s="8">
        <f t="shared" si="5"/>
        <v>8.7362786660155432E-3</v>
      </c>
    </row>
    <row r="27" spans="1:6" hidden="1" outlineLevel="1" x14ac:dyDescent="0.3">
      <c r="A27" s="15" t="s">
        <v>41</v>
      </c>
      <c r="B27" s="16">
        <v>7.7000000000000002E-3</v>
      </c>
      <c r="C27" s="8">
        <f t="shared" si="0"/>
        <v>4.7000000000000002E-3</v>
      </c>
      <c r="D27" s="8">
        <f t="shared" si="1"/>
        <v>9.4200000000000013E-3</v>
      </c>
      <c r="E27" s="8">
        <f t="shared" si="4"/>
        <v>5.9363636363636372E-3</v>
      </c>
      <c r="F27" s="8">
        <f t="shared" si="5"/>
        <v>8.6289813250125993E-3</v>
      </c>
    </row>
    <row r="28" spans="1:6" hidden="1" outlineLevel="1" x14ac:dyDescent="0.3">
      <c r="A28" s="15" t="s">
        <v>42</v>
      </c>
      <c r="B28" s="16">
        <v>2.8E-3</v>
      </c>
      <c r="C28" s="8">
        <f t="shared" si="0"/>
        <v>7.7000000000000002E-3</v>
      </c>
      <c r="D28" s="8">
        <f t="shared" si="1"/>
        <v>7.7999999999999996E-3</v>
      </c>
      <c r="E28" s="8">
        <f t="shared" si="4"/>
        <v>6.0954545454545454E-3</v>
      </c>
      <c r="F28" s="8">
        <f t="shared" si="5"/>
        <v>7.7133411483882638E-3</v>
      </c>
    </row>
    <row r="29" spans="1:6" hidden="1" outlineLevel="1" x14ac:dyDescent="0.3">
      <c r="A29" s="15" t="s">
        <v>43</v>
      </c>
      <c r="B29" s="16">
        <v>2.7000000000000001E-3</v>
      </c>
      <c r="C29" s="8">
        <f t="shared" si="0"/>
        <v>2.8E-3</v>
      </c>
      <c r="D29" s="8">
        <f t="shared" si="1"/>
        <v>6.2199999999999998E-3</v>
      </c>
      <c r="E29" s="8">
        <f t="shared" si="4"/>
        <v>6.0727272727272722E-3</v>
      </c>
      <c r="F29" s="8">
        <f t="shared" si="5"/>
        <v>6.9092058837976859E-3</v>
      </c>
    </row>
    <row r="30" spans="1:6" hidden="1" outlineLevel="1" x14ac:dyDescent="0.3">
      <c r="A30" s="15" t="s">
        <v>44</v>
      </c>
      <c r="B30" s="16">
        <v>3.8E-3</v>
      </c>
      <c r="C30" s="8">
        <f t="shared" si="0"/>
        <v>2.7000000000000001E-3</v>
      </c>
      <c r="D30" s="8">
        <f t="shared" si="1"/>
        <v>4.64E-3</v>
      </c>
      <c r="E30" s="8">
        <f t="shared" si="4"/>
        <v>5.6909090909090902E-3</v>
      </c>
      <c r="F30" s="8">
        <f t="shared" si="5"/>
        <v>5.9020949281842422E-3</v>
      </c>
    </row>
    <row r="31" spans="1:6" hidden="1" outlineLevel="1" x14ac:dyDescent="0.3">
      <c r="A31" s="15" t="s">
        <v>45</v>
      </c>
      <c r="B31" s="16">
        <v>4.4999999999999997E-3</v>
      </c>
      <c r="C31" s="8">
        <f t="shared" si="0"/>
        <v>3.8E-3</v>
      </c>
      <c r="D31" s="8">
        <f t="shared" si="1"/>
        <v>4.340000000000001E-3</v>
      </c>
      <c r="E31" s="8">
        <f t="shared" si="4"/>
        <v>5.7090909090909085E-3</v>
      </c>
      <c r="F31" s="8">
        <f t="shared" si="5"/>
        <v>5.7188471476391899E-3</v>
      </c>
    </row>
    <row r="32" spans="1:6" hidden="1" outlineLevel="1" x14ac:dyDescent="0.3">
      <c r="A32" s="15" t="s">
        <v>46</v>
      </c>
      <c r="B32" s="16">
        <v>5.4999999999999997E-3</v>
      </c>
      <c r="C32" s="8">
        <f t="shared" si="0"/>
        <v>4.4999999999999997E-3</v>
      </c>
      <c r="D32" s="8">
        <f t="shared" si="1"/>
        <v>4.3E-3</v>
      </c>
      <c r="E32" s="8">
        <f t="shared" si="4"/>
        <v>5.6909090909090902E-3</v>
      </c>
      <c r="F32" s="8">
        <f t="shared" si="5"/>
        <v>5.6776071148966906E-3</v>
      </c>
    </row>
    <row r="33" spans="1:6" hidden="1" outlineLevel="1" x14ac:dyDescent="0.3">
      <c r="A33" s="15" t="s">
        <v>47</v>
      </c>
      <c r="B33" s="16">
        <v>6.7999999999999996E-3</v>
      </c>
      <c r="C33" s="8">
        <f t="shared" si="0"/>
        <v>5.4999999999999997E-3</v>
      </c>
      <c r="D33" s="8">
        <f t="shared" si="1"/>
        <v>3.8599999999999997E-3</v>
      </c>
      <c r="E33" s="8">
        <f t="shared" si="4"/>
        <v>5.7045454545454543E-3</v>
      </c>
      <c r="F33" s="8">
        <f t="shared" si="5"/>
        <v>5.4160996411348862E-3</v>
      </c>
    </row>
    <row r="34" spans="1:6" hidden="1" outlineLevel="1" x14ac:dyDescent="0.3">
      <c r="A34" s="15" t="s">
        <v>48</v>
      </c>
      <c r="B34" s="16">
        <v>3.7000000000000002E-3</v>
      </c>
      <c r="C34" s="8">
        <f t="shared" si="0"/>
        <v>6.7999999999999996E-3</v>
      </c>
      <c r="D34" s="8">
        <f t="shared" si="1"/>
        <v>4.6600000000000001E-3</v>
      </c>
      <c r="E34" s="8">
        <f t="shared" si="4"/>
        <v>5.6499999999999996E-3</v>
      </c>
      <c r="F34" s="8">
        <f t="shared" si="5"/>
        <v>5.824240652607348E-3</v>
      </c>
    </row>
    <row r="35" spans="1:6" hidden="1" outlineLevel="1" x14ac:dyDescent="0.3">
      <c r="A35" s="15" t="s">
        <v>49</v>
      </c>
      <c r="B35" s="16">
        <v>6.6E-3</v>
      </c>
      <c r="C35" s="8">
        <f t="shared" si="0"/>
        <v>3.7000000000000002E-3</v>
      </c>
      <c r="D35" s="8">
        <f t="shared" si="1"/>
        <v>4.8600000000000006E-3</v>
      </c>
      <c r="E35" s="8">
        <f t="shared" si="4"/>
        <v>5.4863636363636356E-3</v>
      </c>
      <c r="F35" s="8">
        <f t="shared" si="5"/>
        <v>5.9423057632242843E-3</v>
      </c>
    </row>
    <row r="36" spans="1:6" hidden="1" outlineLevel="1" x14ac:dyDescent="0.3">
      <c r="A36" s="15" t="s">
        <v>50</v>
      </c>
      <c r="B36" s="16">
        <v>3.7000000000000002E-3</v>
      </c>
      <c r="C36" s="8">
        <f t="shared" si="0"/>
        <v>6.6E-3</v>
      </c>
      <c r="D36" s="8">
        <f t="shared" si="1"/>
        <v>5.4199999999999995E-3</v>
      </c>
      <c r="E36" s="8">
        <f t="shared" si="4"/>
        <v>5.7045454545454543E-3</v>
      </c>
      <c r="F36" s="8">
        <f t="shared" si="5"/>
        <v>6.2723421216517965E-3</v>
      </c>
    </row>
    <row r="37" spans="1:6" hidden="1" outlineLevel="1" x14ac:dyDescent="0.3">
      <c r="A37" s="15" t="s">
        <v>51</v>
      </c>
      <c r="B37" s="16">
        <v>2.2000000000000001E-3</v>
      </c>
      <c r="C37" s="8">
        <f t="shared" si="0"/>
        <v>3.7000000000000002E-3</v>
      </c>
      <c r="D37" s="8">
        <f t="shared" si="1"/>
        <v>5.2600000000000008E-3</v>
      </c>
      <c r="E37" s="8">
        <f t="shared" si="4"/>
        <v>5.7863636363636364E-3</v>
      </c>
      <c r="F37" s="8">
        <f t="shared" si="5"/>
        <v>6.2622125026246898E-3</v>
      </c>
    </row>
    <row r="38" spans="1:6" hidden="1" outlineLevel="1" x14ac:dyDescent="0.3">
      <c r="A38" s="15" t="s">
        <v>52</v>
      </c>
      <c r="B38" s="16">
        <v>5.1000000000000004E-3</v>
      </c>
      <c r="C38" s="8">
        <f t="shared" si="0"/>
        <v>2.2000000000000001E-3</v>
      </c>
      <c r="D38" s="8">
        <f t="shared" si="1"/>
        <v>4.5999999999999999E-3</v>
      </c>
      <c r="E38" s="8">
        <f t="shared" si="4"/>
        <v>5.6590909090909079E-3</v>
      </c>
      <c r="F38" s="8">
        <f t="shared" si="5"/>
        <v>5.8788110061834334E-3</v>
      </c>
    </row>
    <row r="39" spans="1:6" hidden="1" outlineLevel="1" x14ac:dyDescent="0.3">
      <c r="A39" s="15" t="s">
        <v>53</v>
      </c>
      <c r="B39" s="16">
        <v>2.3999999999999998E-3</v>
      </c>
      <c r="C39" s="8">
        <f t="shared" si="0"/>
        <v>5.1000000000000004E-3</v>
      </c>
      <c r="D39" s="8">
        <f t="shared" si="1"/>
        <v>4.2599999999999999E-3</v>
      </c>
      <c r="E39" s="8">
        <f t="shared" si="4"/>
        <v>5.8090909090909078E-3</v>
      </c>
      <c r="F39" s="8">
        <f t="shared" si="5"/>
        <v>5.6814604055258578E-3</v>
      </c>
    </row>
    <row r="40" spans="1:6" hidden="1" outlineLevel="1" x14ac:dyDescent="0.3">
      <c r="A40" s="15" t="s">
        <v>54</v>
      </c>
      <c r="B40" s="16">
        <v>2.8999999999999998E-3</v>
      </c>
      <c r="C40" s="8">
        <f t="shared" si="0"/>
        <v>2.3999999999999998E-3</v>
      </c>
      <c r="D40" s="8">
        <f t="shared" si="1"/>
        <v>4.0000000000000001E-3</v>
      </c>
      <c r="E40" s="8">
        <f t="shared" si="4"/>
        <v>5.822727272727272E-3</v>
      </c>
      <c r="F40" s="8">
        <f t="shared" si="5"/>
        <v>5.5898026390311445E-3</v>
      </c>
    </row>
    <row r="41" spans="1:6" hidden="1" outlineLevel="1" x14ac:dyDescent="0.3">
      <c r="A41" s="15" t="s">
        <v>55</v>
      </c>
      <c r="B41" s="16">
        <v>3.0999999999999999E-3</v>
      </c>
      <c r="C41" s="8">
        <f t="shared" si="0"/>
        <v>2.8999999999999998E-3</v>
      </c>
      <c r="D41" s="8">
        <f t="shared" si="1"/>
        <v>3.2600000000000003E-3</v>
      </c>
      <c r="E41" s="8">
        <f t="shared" si="4"/>
        <v>5.8318181818181802E-3</v>
      </c>
      <c r="F41" s="8">
        <f t="shared" si="5"/>
        <v>5.1675476432070976E-3</v>
      </c>
    </row>
    <row r="42" spans="1:6" hidden="1" outlineLevel="1" x14ac:dyDescent="0.3">
      <c r="A42" s="15" t="s">
        <v>56</v>
      </c>
      <c r="B42" s="16">
        <v>7.7000000000000002E-3</v>
      </c>
      <c r="C42" s="8">
        <f t="shared" si="0"/>
        <v>3.0999999999999999E-3</v>
      </c>
      <c r="D42" s="8">
        <f t="shared" si="1"/>
        <v>3.1399999999999996E-3</v>
      </c>
      <c r="E42" s="8">
        <f t="shared" si="4"/>
        <v>5.7272727272727258E-3</v>
      </c>
      <c r="F42" s="8">
        <f t="shared" si="5"/>
        <v>5.0632504129907501E-3</v>
      </c>
    </row>
    <row r="43" spans="1:6" hidden="1" outlineLevel="1" x14ac:dyDescent="0.3">
      <c r="A43" s="15" t="s">
        <v>57</v>
      </c>
      <c r="B43" s="16">
        <v>3.5000000000000001E-3</v>
      </c>
      <c r="C43" s="8">
        <f t="shared" si="0"/>
        <v>7.7000000000000002E-3</v>
      </c>
      <c r="D43" s="8">
        <f t="shared" si="1"/>
        <v>4.2399999999999998E-3</v>
      </c>
      <c r="E43" s="8">
        <f t="shared" si="4"/>
        <v>5.6545454545454538E-3</v>
      </c>
      <c r="F43" s="8">
        <f t="shared" si="5"/>
        <v>5.5729466847215109E-3</v>
      </c>
    </row>
    <row r="44" spans="1:6" hidden="1" outlineLevel="1" x14ac:dyDescent="0.3">
      <c r="A44" s="15" t="s">
        <v>58</v>
      </c>
      <c r="B44" s="16">
        <v>4.0000000000000001E-3</v>
      </c>
      <c r="C44" s="8">
        <f t="shared" si="0"/>
        <v>3.5000000000000001E-3</v>
      </c>
      <c r="D44" s="8">
        <f t="shared" si="1"/>
        <v>3.9199999999999999E-3</v>
      </c>
      <c r="E44" s="8">
        <f t="shared" si="4"/>
        <v>5.5363636363636361E-3</v>
      </c>
      <c r="F44" s="8">
        <f t="shared" si="5"/>
        <v>5.4336252802750454E-3</v>
      </c>
    </row>
    <row r="45" spans="1:6" hidden="1" outlineLevel="1" x14ac:dyDescent="0.3">
      <c r="A45" s="15" t="s">
        <v>59</v>
      </c>
      <c r="B45" s="16">
        <v>4.8999999999999998E-3</v>
      </c>
      <c r="C45" s="8">
        <f t="shared" si="0"/>
        <v>4.0000000000000001E-3</v>
      </c>
      <c r="D45" s="8">
        <f t="shared" si="1"/>
        <v>4.2399999999999998E-3</v>
      </c>
      <c r="E45" s="8">
        <f t="shared" si="4"/>
        <v>4.9999999999999992E-3</v>
      </c>
      <c r="F45" s="8">
        <f t="shared" si="5"/>
        <v>5.4341066268099288E-3</v>
      </c>
    </row>
    <row r="46" spans="1:6" hidden="1" outlineLevel="1" x14ac:dyDescent="0.3">
      <c r="A46" s="15" t="s">
        <v>60</v>
      </c>
      <c r="B46" s="16">
        <v>3.0999999999999999E-3</v>
      </c>
      <c r="C46" s="8">
        <f t="shared" si="0"/>
        <v>4.8999999999999998E-3</v>
      </c>
      <c r="D46" s="8">
        <f t="shared" si="1"/>
        <v>4.64E-3</v>
      </c>
      <c r="E46" s="8">
        <f t="shared" si="4"/>
        <v>4.7363636363636366E-3</v>
      </c>
      <c r="F46" s="8">
        <f t="shared" si="5"/>
        <v>5.5585919417575486E-3</v>
      </c>
    </row>
    <row r="47" spans="1:6" hidden="1" outlineLevel="1" x14ac:dyDescent="0.3">
      <c r="A47" s="15" t="s">
        <v>61</v>
      </c>
      <c r="B47" s="16">
        <v>3.8E-3</v>
      </c>
      <c r="C47" s="8">
        <f t="shared" si="0"/>
        <v>3.0999999999999999E-3</v>
      </c>
      <c r="D47" s="8">
        <f t="shared" si="1"/>
        <v>4.64E-3</v>
      </c>
      <c r="E47" s="8">
        <f t="shared" si="4"/>
        <v>4.3954545454545461E-3</v>
      </c>
      <c r="F47" s="8">
        <f t="shared" si="5"/>
        <v>5.4839199211892571E-3</v>
      </c>
    </row>
    <row r="48" spans="1:6" hidden="1" outlineLevel="1" x14ac:dyDescent="0.3">
      <c r="A48" s="15" t="s">
        <v>62</v>
      </c>
      <c r="B48" s="16">
        <v>6.1000000000000004E-3</v>
      </c>
      <c r="C48" s="8">
        <f t="shared" si="0"/>
        <v>3.8E-3</v>
      </c>
      <c r="D48" s="8">
        <f t="shared" si="1"/>
        <v>3.8600000000000001E-3</v>
      </c>
      <c r="E48" s="8">
        <f t="shared" si="4"/>
        <v>4.3272727272727291E-3</v>
      </c>
      <c r="F48" s="8">
        <f t="shared" si="5"/>
        <v>5.0109722409849445E-3</v>
      </c>
    </row>
    <row r="49" spans="1:6" hidden="1" outlineLevel="1" x14ac:dyDescent="0.3">
      <c r="A49" s="15" t="s">
        <v>63</v>
      </c>
      <c r="B49" s="16">
        <v>3.8E-3</v>
      </c>
      <c r="C49" s="8">
        <f t="shared" si="0"/>
        <v>6.1000000000000004E-3</v>
      </c>
      <c r="D49" s="8">
        <f t="shared" si="1"/>
        <v>4.3800000000000002E-3</v>
      </c>
      <c r="E49" s="8">
        <f t="shared" si="4"/>
        <v>4.390909090909092E-3</v>
      </c>
      <c r="F49" s="8">
        <f t="shared" si="5"/>
        <v>5.2806683179349861E-3</v>
      </c>
    </row>
    <row r="50" spans="1:6" hidden="1" outlineLevel="1" x14ac:dyDescent="0.3">
      <c r="A50" s="15" t="s">
        <v>64</v>
      </c>
      <c r="B50" s="16">
        <v>3.8E-3</v>
      </c>
      <c r="C50" s="8">
        <f t="shared" si="0"/>
        <v>3.8E-3</v>
      </c>
      <c r="D50" s="8">
        <f t="shared" si="1"/>
        <v>4.3400000000000001E-3</v>
      </c>
      <c r="E50" s="8">
        <f t="shared" si="4"/>
        <v>4.2136363636363638E-3</v>
      </c>
      <c r="F50" s="8">
        <f t="shared" si="5"/>
        <v>5.2446849431286606E-3</v>
      </c>
    </row>
    <row r="51" spans="1:6" hidden="1" outlineLevel="1" x14ac:dyDescent="0.3">
      <c r="A51" s="15" t="s">
        <v>65</v>
      </c>
      <c r="B51" s="16">
        <v>1.1299999999999999E-2</v>
      </c>
      <c r="C51" s="8">
        <f t="shared" si="0"/>
        <v>3.8E-3</v>
      </c>
      <c r="D51" s="8">
        <f t="shared" si="1"/>
        <v>4.1200000000000004E-3</v>
      </c>
      <c r="E51" s="8">
        <f t="shared" si="4"/>
        <v>4.2590909090909094E-3</v>
      </c>
      <c r="F51" s="8">
        <f t="shared" si="5"/>
        <v>5.1354648384913789E-3</v>
      </c>
    </row>
    <row r="52" spans="1:6" hidden="1" outlineLevel="1" x14ac:dyDescent="0.3">
      <c r="A52" s="15" t="s">
        <v>66</v>
      </c>
      <c r="B52" s="16">
        <v>8.2000000000000007E-3</v>
      </c>
      <c r="C52" s="8">
        <f t="shared" si="0"/>
        <v>1.1299999999999999E-2</v>
      </c>
      <c r="D52" s="8">
        <f t="shared" si="1"/>
        <v>5.7599999999999995E-3</v>
      </c>
      <c r="E52" s="8">
        <f t="shared" si="4"/>
        <v>4.6500000000000005E-3</v>
      </c>
      <c r="F52" s="8">
        <f t="shared" si="5"/>
        <v>6.041784181279793E-3</v>
      </c>
    </row>
    <row r="53" spans="1:6" hidden="1" outlineLevel="1" x14ac:dyDescent="0.3">
      <c r="A53" s="15" t="s">
        <v>67</v>
      </c>
      <c r="B53" s="16">
        <v>3.3999999999999998E-3</v>
      </c>
      <c r="C53" s="8">
        <f t="shared" si="0"/>
        <v>8.2000000000000007E-3</v>
      </c>
      <c r="D53" s="8">
        <f t="shared" si="1"/>
        <v>6.6400000000000001E-3</v>
      </c>
      <c r="E53" s="8">
        <f t="shared" si="4"/>
        <v>4.8500000000000001E-3</v>
      </c>
      <c r="F53" s="8">
        <f t="shared" si="5"/>
        <v>6.6572833841806421E-3</v>
      </c>
    </row>
    <row r="54" spans="1:6" hidden="1" outlineLevel="1" x14ac:dyDescent="0.3">
      <c r="A54" s="15" t="s">
        <v>68</v>
      </c>
      <c r="B54" s="16">
        <v>3.8999999999999998E-3</v>
      </c>
      <c r="C54" s="8">
        <f t="shared" si="0"/>
        <v>3.3999999999999998E-3</v>
      </c>
      <c r="D54" s="8">
        <f t="shared" si="1"/>
        <v>6.0999999999999995E-3</v>
      </c>
      <c r="E54" s="8">
        <f t="shared" si="4"/>
        <v>4.7999999999999996E-3</v>
      </c>
      <c r="F54" s="8">
        <f t="shared" si="5"/>
        <v>6.4270878767574624E-3</v>
      </c>
    </row>
    <row r="55" spans="1:6" hidden="1" outlineLevel="1" x14ac:dyDescent="0.3">
      <c r="A55" s="15" t="s">
        <v>69</v>
      </c>
      <c r="B55" s="16">
        <v>4.4000000000000003E-3</v>
      </c>
      <c r="C55" s="8">
        <f t="shared" si="0"/>
        <v>3.8999999999999998E-3</v>
      </c>
      <c r="D55" s="8">
        <f t="shared" si="1"/>
        <v>6.1200000000000004E-3</v>
      </c>
      <c r="E55" s="8">
        <f t="shared" si="4"/>
        <v>4.7272727272727267E-3</v>
      </c>
      <c r="F55" s="8">
        <f t="shared" si="5"/>
        <v>6.405984378417863E-3</v>
      </c>
    </row>
    <row r="56" spans="1:6" hidden="1" outlineLevel="1" x14ac:dyDescent="0.3">
      <c r="A56" s="15" t="s">
        <v>70</v>
      </c>
      <c r="B56" s="16">
        <v>3.5999999999999999E-3</v>
      </c>
      <c r="C56" s="8">
        <f t="shared" si="0"/>
        <v>4.4000000000000003E-3</v>
      </c>
      <c r="D56" s="8">
        <f t="shared" si="1"/>
        <v>6.2400000000000008E-3</v>
      </c>
      <c r="E56" s="8">
        <f t="shared" si="4"/>
        <v>4.6181818181818182E-3</v>
      </c>
      <c r="F56" s="8">
        <f t="shared" si="5"/>
        <v>6.4295476135286453E-3</v>
      </c>
    </row>
    <row r="57" spans="1:6" hidden="1" outlineLevel="1" x14ac:dyDescent="0.3">
      <c r="A57" s="15" t="s">
        <v>71</v>
      </c>
      <c r="B57" s="16">
        <v>9.1999999999999998E-3</v>
      </c>
      <c r="C57" s="8">
        <f t="shared" si="0"/>
        <v>3.5999999999999999E-3</v>
      </c>
      <c r="D57" s="8">
        <f t="shared" si="1"/>
        <v>4.7000000000000002E-3</v>
      </c>
      <c r="E57" s="8">
        <f t="shared" si="4"/>
        <v>4.613636363636364E-3</v>
      </c>
      <c r="F57" s="8">
        <f t="shared" si="5"/>
        <v>5.5775332686404709E-3</v>
      </c>
    </row>
    <row r="58" spans="1:6" hidden="1" outlineLevel="1" x14ac:dyDescent="0.3">
      <c r="A58" s="15" t="s">
        <v>72</v>
      </c>
      <c r="B58" s="16">
        <v>8.0000000000000002E-3</v>
      </c>
      <c r="C58" s="8">
        <f t="shared" si="0"/>
        <v>9.1999999999999998E-3</v>
      </c>
      <c r="D58" s="8">
        <f t="shared" si="1"/>
        <v>4.8999999999999998E-3</v>
      </c>
      <c r="E58" s="8">
        <f t="shared" si="4"/>
        <v>4.7318181818181817E-3</v>
      </c>
      <c r="F58" s="8">
        <f t="shared" si="5"/>
        <v>5.6234257822511177E-3</v>
      </c>
    </row>
    <row r="59" spans="1:6" hidden="1" outlineLevel="1" x14ac:dyDescent="0.3">
      <c r="A59" s="15" t="s">
        <v>73</v>
      </c>
      <c r="B59" s="16">
        <v>7.3000000000000001E-3</v>
      </c>
      <c r="C59" s="8">
        <f t="shared" si="0"/>
        <v>8.0000000000000002E-3</v>
      </c>
      <c r="D59" s="8">
        <f t="shared" si="1"/>
        <v>5.8200000000000005E-3</v>
      </c>
      <c r="E59" s="8">
        <f t="shared" si="4"/>
        <v>4.9272727272727272E-3</v>
      </c>
      <c r="F59" s="8">
        <f t="shared" si="5"/>
        <v>6.224686052467193E-3</v>
      </c>
    </row>
    <row r="60" spans="1:6" hidden="1" outlineLevel="1" x14ac:dyDescent="0.3">
      <c r="A60" s="15" t="s">
        <v>74</v>
      </c>
      <c r="B60" s="16">
        <v>4.7000000000000002E-3</v>
      </c>
      <c r="C60" s="8">
        <f t="shared" si="0"/>
        <v>7.3000000000000001E-3</v>
      </c>
      <c r="D60" s="8">
        <f t="shared" si="1"/>
        <v>6.5000000000000006E-3</v>
      </c>
      <c r="E60" s="8">
        <f t="shared" si="4"/>
        <v>5.1590909090909083E-3</v>
      </c>
      <c r="F60" s="8">
        <f t="shared" si="5"/>
        <v>6.693321229392233E-3</v>
      </c>
    </row>
    <row r="61" spans="1:6" hidden="1" outlineLevel="1" x14ac:dyDescent="0.3">
      <c r="A61" s="15" t="s">
        <v>75</v>
      </c>
      <c r="B61" s="16">
        <v>1.17E-2</v>
      </c>
      <c r="C61" s="8">
        <f t="shared" si="0"/>
        <v>4.7000000000000002E-3</v>
      </c>
      <c r="D61" s="8">
        <f t="shared" si="1"/>
        <v>6.5600000000000007E-3</v>
      </c>
      <c r="E61" s="8">
        <f t="shared" si="4"/>
        <v>5.1409090909090909E-3</v>
      </c>
      <c r="F61" s="8">
        <f t="shared" si="5"/>
        <v>6.7695471003640694E-3</v>
      </c>
    </row>
    <row r="62" spans="1:6" hidden="1" outlineLevel="1" x14ac:dyDescent="0.3">
      <c r="A62" s="15" t="s">
        <v>76</v>
      </c>
      <c r="B62" s="16">
        <v>8.3000000000000001E-3</v>
      </c>
      <c r="C62" s="8">
        <f t="shared" si="0"/>
        <v>1.17E-2</v>
      </c>
      <c r="D62" s="8">
        <f t="shared" si="1"/>
        <v>8.1799999999999998E-3</v>
      </c>
      <c r="E62" s="8">
        <f t="shared" si="4"/>
        <v>5.5636363636363644E-3</v>
      </c>
      <c r="F62" s="8">
        <f t="shared" si="5"/>
        <v>7.6839989389370835E-3</v>
      </c>
    </row>
    <row r="63" spans="1:6" hidden="1" outlineLevel="1" x14ac:dyDescent="0.3">
      <c r="A63" s="15" t="s">
        <v>77</v>
      </c>
      <c r="B63" s="16">
        <v>9.1000000000000004E-3</v>
      </c>
      <c r="C63" s="8">
        <f t="shared" si="0"/>
        <v>8.3000000000000001E-3</v>
      </c>
      <c r="D63" s="8">
        <f t="shared" si="1"/>
        <v>8.0000000000000002E-3</v>
      </c>
      <c r="E63" s="8">
        <f t="shared" si="4"/>
        <v>5.8090909090909087E-3</v>
      </c>
      <c r="F63" s="8">
        <f t="shared" si="5"/>
        <v>7.7237972683717954E-3</v>
      </c>
    </row>
    <row r="64" spans="1:6" hidden="1" outlineLevel="1" x14ac:dyDescent="0.3">
      <c r="A64" s="15" t="s">
        <v>78</v>
      </c>
      <c r="B64" s="16">
        <v>9.7999999999999997E-3</v>
      </c>
      <c r="C64" s="8">
        <f t="shared" si="0"/>
        <v>9.1000000000000004E-3</v>
      </c>
      <c r="D64" s="8">
        <f t="shared" si="1"/>
        <v>8.2199999999999999E-3</v>
      </c>
      <c r="E64" s="8">
        <f t="shared" si="4"/>
        <v>6.0818181818181822E-3</v>
      </c>
      <c r="F64" s="8">
        <f t="shared" si="5"/>
        <v>7.9190497629301679E-3</v>
      </c>
    </row>
    <row r="65" spans="1:6" hidden="1" outlineLevel="1" x14ac:dyDescent="0.3">
      <c r="A65" s="15" t="s">
        <v>79</v>
      </c>
      <c r="B65" s="16">
        <v>2.8199999999999999E-2</v>
      </c>
      <c r="C65" s="8">
        <f t="shared" si="0"/>
        <v>9.7999999999999997E-3</v>
      </c>
      <c r="D65" s="8">
        <f t="shared" si="1"/>
        <v>8.7200000000000003E-3</v>
      </c>
      <c r="E65" s="8">
        <f t="shared" si="4"/>
        <v>6.1772727272727266E-3</v>
      </c>
      <c r="F65" s="8">
        <f t="shared" si="5"/>
        <v>8.2173014657364978E-3</v>
      </c>
    </row>
    <row r="66" spans="1:6" hidden="1" outlineLevel="1" x14ac:dyDescent="0.3">
      <c r="A66" s="15" t="s">
        <v>80</v>
      </c>
      <c r="B66" s="16">
        <v>2.6599999999999999E-2</v>
      </c>
      <c r="C66" s="8">
        <f t="shared" si="0"/>
        <v>2.8199999999999999E-2</v>
      </c>
      <c r="D66" s="8">
        <f t="shared" si="1"/>
        <v>1.3420000000000001E-2</v>
      </c>
      <c r="E66" s="8">
        <f t="shared" si="4"/>
        <v>7.3000000000000009E-3</v>
      </c>
      <c r="F66" s="8">
        <f t="shared" si="5"/>
        <v>1.0872896292557877E-2</v>
      </c>
    </row>
    <row r="67" spans="1:6" hidden="1" outlineLevel="1" x14ac:dyDescent="0.3">
      <c r="A67" s="15" t="s">
        <v>81</v>
      </c>
      <c r="B67" s="16">
        <v>1.38E-2</v>
      </c>
      <c r="C67" s="8">
        <f t="shared" si="0"/>
        <v>2.6599999999999999E-2</v>
      </c>
      <c r="D67" s="8">
        <f t="shared" si="1"/>
        <v>1.6399999999999998E-2</v>
      </c>
      <c r="E67" s="8">
        <f t="shared" si="4"/>
        <v>8.3272727272727283E-3</v>
      </c>
      <c r="F67" s="8">
        <f t="shared" si="5"/>
        <v>1.2902975052230556E-2</v>
      </c>
    </row>
    <row r="68" spans="1:6" hidden="1" outlineLevel="1" x14ac:dyDescent="0.3">
      <c r="A68" s="15" t="s">
        <v>82</v>
      </c>
      <c r="B68" s="16">
        <v>1.72E-2</v>
      </c>
      <c r="C68" s="8">
        <f t="shared" ref="C68:C131" si="6">B67</f>
        <v>1.38E-2</v>
      </c>
      <c r="D68" s="8">
        <f t="shared" si="1"/>
        <v>1.7499999999999998E-2</v>
      </c>
      <c r="E68" s="8">
        <f t="shared" si="4"/>
        <v>8.7318181818181826E-3</v>
      </c>
      <c r="F68" s="8">
        <f t="shared" si="5"/>
        <v>1.388705647187332E-2</v>
      </c>
    </row>
    <row r="69" spans="1:6" hidden="1" outlineLevel="1" x14ac:dyDescent="0.3">
      <c r="A69" s="15" t="s">
        <v>83</v>
      </c>
      <c r="B69" s="16">
        <v>3.56E-2</v>
      </c>
      <c r="C69" s="8">
        <f t="shared" si="6"/>
        <v>1.72E-2</v>
      </c>
      <c r="D69" s="8">
        <f t="shared" si="1"/>
        <v>1.9119999999999998E-2</v>
      </c>
      <c r="E69" s="8">
        <f t="shared" si="4"/>
        <v>9.3727272727272739E-3</v>
      </c>
      <c r="F69" s="8">
        <f t="shared" si="5"/>
        <v>1.4937526325519734E-2</v>
      </c>
    </row>
    <row r="70" spans="1:6" hidden="1" outlineLevel="1" x14ac:dyDescent="0.3">
      <c r="A70" s="15" t="s">
        <v>84</v>
      </c>
      <c r="B70" s="16">
        <v>1.6E-2</v>
      </c>
      <c r="C70" s="8">
        <f t="shared" si="6"/>
        <v>3.56E-2</v>
      </c>
      <c r="D70" s="8">
        <f t="shared" si="1"/>
        <v>2.4279999999999996E-2</v>
      </c>
      <c r="E70" s="8">
        <f t="shared" si="4"/>
        <v>1.0818181818181817E-2</v>
      </c>
      <c r="F70" s="8">
        <f t="shared" si="5"/>
        <v>1.7953951912371632E-2</v>
      </c>
    </row>
    <row r="71" spans="1:6" hidden="1" outlineLevel="1" x14ac:dyDescent="0.3">
      <c r="A71" s="15" t="s">
        <v>85</v>
      </c>
      <c r="B71" s="16">
        <v>8.3999999999999995E-3</v>
      </c>
      <c r="C71" s="8">
        <f t="shared" si="6"/>
        <v>1.6E-2</v>
      </c>
      <c r="D71" s="8">
        <f t="shared" si="1"/>
        <v>2.1840000000000002E-2</v>
      </c>
      <c r="E71" s="8">
        <f t="shared" si="4"/>
        <v>1.1268181818181818E-2</v>
      </c>
      <c r="F71" s="8">
        <f t="shared" si="5"/>
        <v>1.7089341056008182E-2</v>
      </c>
    </row>
    <row r="72" spans="1:6" hidden="1" outlineLevel="1" x14ac:dyDescent="0.3">
      <c r="A72" s="15" t="s">
        <v>86</v>
      </c>
      <c r="B72" s="16">
        <v>1.1599999999999999E-2</v>
      </c>
      <c r="C72" s="8">
        <f t="shared" si="6"/>
        <v>8.3999999999999995E-3</v>
      </c>
      <c r="D72" s="8">
        <f t="shared" ref="D72:D135" si="7">AVERAGE(B67:B71)</f>
        <v>1.8200000000000001E-2</v>
      </c>
      <c r="E72" s="8">
        <f t="shared" si="4"/>
        <v>1.1477272727272727E-2</v>
      </c>
      <c r="F72" s="8">
        <f t="shared" si="5"/>
        <v>1.5251189462229375E-2</v>
      </c>
    </row>
    <row r="73" spans="1:6" hidden="1" outlineLevel="1" x14ac:dyDescent="0.3">
      <c r="A73" s="15" t="s">
        <v>87</v>
      </c>
      <c r="B73" s="16">
        <v>1.4800000000000001E-2</v>
      </c>
      <c r="C73" s="8">
        <f t="shared" si="6"/>
        <v>1.1599999999999999E-2</v>
      </c>
      <c r="D73" s="8">
        <f t="shared" si="7"/>
        <v>1.7760000000000001E-2</v>
      </c>
      <c r="E73" s="8">
        <f t="shared" si="4"/>
        <v>1.1831818181818181E-2</v>
      </c>
      <c r="F73" s="8">
        <f t="shared" si="5"/>
        <v>1.5056927416282522E-2</v>
      </c>
    </row>
    <row r="74" spans="1:6" hidden="1" outlineLevel="1" x14ac:dyDescent="0.3">
      <c r="A74" s="15" t="s">
        <v>88</v>
      </c>
      <c r="B74" s="16">
        <v>8.8999999999999999E-3</v>
      </c>
      <c r="C74" s="8">
        <f t="shared" si="6"/>
        <v>1.4800000000000001E-2</v>
      </c>
      <c r="D74" s="8">
        <f t="shared" si="7"/>
        <v>1.728E-2</v>
      </c>
      <c r="E74" s="8">
        <f t="shared" si="4"/>
        <v>1.199090909090909E-2</v>
      </c>
      <c r="F74" s="8">
        <f t="shared" si="5"/>
        <v>1.4778214197173185E-2</v>
      </c>
    </row>
    <row r="75" spans="1:6" hidden="1" outlineLevel="1" x14ac:dyDescent="0.3">
      <c r="A75" s="15" t="s">
        <v>89</v>
      </c>
      <c r="B75" s="16">
        <v>1.04E-2</v>
      </c>
      <c r="C75" s="8">
        <f t="shared" si="6"/>
        <v>8.8999999999999999E-3</v>
      </c>
      <c r="D75" s="8">
        <f t="shared" si="7"/>
        <v>1.1939999999999999E-2</v>
      </c>
      <c r="E75" s="8">
        <f t="shared" si="4"/>
        <v>1.2022727272727273E-2</v>
      </c>
      <c r="F75" s="8">
        <f t="shared" si="5"/>
        <v>1.189695117696677E-2</v>
      </c>
    </row>
    <row r="76" spans="1:6" hidden="1" outlineLevel="1" x14ac:dyDescent="0.3">
      <c r="A76" s="15" t="s">
        <v>90</v>
      </c>
      <c r="B76" s="16">
        <v>1.3100000000000001E-2</v>
      </c>
      <c r="C76" s="8">
        <f t="shared" si="6"/>
        <v>1.04E-2</v>
      </c>
      <c r="D76" s="8">
        <f t="shared" si="7"/>
        <v>1.082E-2</v>
      </c>
      <c r="E76" s="8">
        <f t="shared" si="4"/>
        <v>1.2340909090909095E-2</v>
      </c>
      <c r="F76" s="8">
        <f t="shared" si="5"/>
        <v>1.13405860783777E-2</v>
      </c>
    </row>
    <row r="77" spans="1:6" hidden="1" outlineLevel="1" x14ac:dyDescent="0.3">
      <c r="A77" s="15" t="s">
        <v>91</v>
      </c>
      <c r="B77" s="16">
        <v>8.6E-3</v>
      </c>
      <c r="C77" s="8">
        <f t="shared" si="6"/>
        <v>1.3100000000000001E-2</v>
      </c>
      <c r="D77" s="8">
        <f t="shared" si="7"/>
        <v>1.176E-2</v>
      </c>
      <c r="E77" s="8">
        <f t="shared" si="4"/>
        <v>1.2759090909090913E-2</v>
      </c>
      <c r="F77" s="8">
        <f t="shared" si="5"/>
        <v>1.195129627474799E-2</v>
      </c>
    </row>
    <row r="78" spans="1:6" hidden="1" outlineLevel="1" x14ac:dyDescent="0.3">
      <c r="A78" s="15" t="s">
        <v>92</v>
      </c>
      <c r="B78" s="16">
        <v>1.0699999999999999E-2</v>
      </c>
      <c r="C78" s="8">
        <f t="shared" si="6"/>
        <v>8.6E-3</v>
      </c>
      <c r="D78" s="8">
        <f t="shared" si="7"/>
        <v>1.116E-2</v>
      </c>
      <c r="E78" s="8">
        <f t="shared" si="4"/>
        <v>1.2950000000000001E-2</v>
      </c>
      <c r="F78" s="8">
        <f t="shared" si="5"/>
        <v>1.1758197707484127E-2</v>
      </c>
    </row>
    <row r="79" spans="1:6" hidden="1" outlineLevel="1" x14ac:dyDescent="0.3">
      <c r="A79" s="15" t="s">
        <v>93</v>
      </c>
      <c r="B79" s="16">
        <v>6.4999999999999997E-3</v>
      </c>
      <c r="C79" s="8">
        <f t="shared" si="6"/>
        <v>1.0699999999999999E-2</v>
      </c>
      <c r="D79" s="8">
        <f t="shared" si="7"/>
        <v>1.0339999999999998E-2</v>
      </c>
      <c r="E79" s="8">
        <f t="shared" si="4"/>
        <v>1.3272727272727271E-2</v>
      </c>
      <c r="F79" s="8">
        <f t="shared" si="5"/>
        <v>1.1360723482768962E-2</v>
      </c>
    </row>
    <row r="80" spans="1:6" hidden="1" outlineLevel="1" x14ac:dyDescent="0.3">
      <c r="A80" s="15" t="s">
        <v>94</v>
      </c>
      <c r="B80" s="16">
        <v>7.4999999999999997E-3</v>
      </c>
      <c r="C80" s="8">
        <f t="shared" si="6"/>
        <v>6.4999999999999997E-3</v>
      </c>
      <c r="D80" s="8">
        <f t="shared" si="7"/>
        <v>9.8600000000000007E-3</v>
      </c>
      <c r="E80" s="8">
        <f t="shared" si="4"/>
        <v>1.3149999999999997E-2</v>
      </c>
      <c r="F80" s="8">
        <f t="shared" si="5"/>
        <v>1.1130046434217554E-2</v>
      </c>
    </row>
    <row r="81" spans="1:6" hidden="1" outlineLevel="1" x14ac:dyDescent="0.3">
      <c r="A81" s="15" t="s">
        <v>95</v>
      </c>
      <c r="B81" s="16">
        <v>9.1999999999999998E-3</v>
      </c>
      <c r="C81" s="8">
        <f t="shared" si="6"/>
        <v>7.4999999999999997E-3</v>
      </c>
      <c r="D81" s="8">
        <f t="shared" si="7"/>
        <v>9.2800000000000001E-3</v>
      </c>
      <c r="E81" s="8">
        <f t="shared" si="4"/>
        <v>1.3127272727272725E-2</v>
      </c>
      <c r="F81" s="8">
        <f t="shared" si="5"/>
        <v>1.0778334061507886E-2</v>
      </c>
    </row>
    <row r="82" spans="1:6" hidden="1" outlineLevel="1" x14ac:dyDescent="0.3">
      <c r="A82" s="15" t="s">
        <v>96</v>
      </c>
      <c r="B82" s="16">
        <v>1.6E-2</v>
      </c>
      <c r="C82" s="8">
        <f t="shared" si="6"/>
        <v>9.1999999999999998E-3</v>
      </c>
      <c r="D82" s="8">
        <f t="shared" si="7"/>
        <v>8.4999999999999989E-3</v>
      </c>
      <c r="E82" s="8">
        <f t="shared" si="4"/>
        <v>1.3213636363636361E-2</v>
      </c>
      <c r="F82" s="8">
        <f t="shared" si="5"/>
        <v>1.0335821464627994E-2</v>
      </c>
    </row>
    <row r="83" spans="1:6" hidden="1" outlineLevel="1" x14ac:dyDescent="0.3">
      <c r="A83" s="15" t="s">
        <v>97</v>
      </c>
      <c r="B83" s="16">
        <v>1.6400000000000001E-2</v>
      </c>
      <c r="C83" s="8">
        <f t="shared" si="6"/>
        <v>1.6E-2</v>
      </c>
      <c r="D83" s="8">
        <f t="shared" si="7"/>
        <v>9.9799999999999993E-3</v>
      </c>
      <c r="E83" s="8">
        <f t="shared" si="4"/>
        <v>1.3727272727272727E-2</v>
      </c>
      <c r="F83" s="8">
        <f t="shared" si="5"/>
        <v>1.1204135930800923E-2</v>
      </c>
    </row>
    <row r="84" spans="1:6" hidden="1" outlineLevel="1" x14ac:dyDescent="0.3">
      <c r="A84" s="15" t="s">
        <v>98</v>
      </c>
      <c r="B84" s="16">
        <v>1.14E-2</v>
      </c>
      <c r="C84" s="8">
        <f t="shared" si="6"/>
        <v>1.6400000000000001E-2</v>
      </c>
      <c r="D84" s="8">
        <f t="shared" si="7"/>
        <v>1.112E-2</v>
      </c>
      <c r="E84" s="8">
        <f t="shared" si="4"/>
        <v>1.3940909090909089E-2</v>
      </c>
      <c r="F84" s="8">
        <f t="shared" si="5"/>
        <v>1.1905087049726469E-2</v>
      </c>
    </row>
    <row r="85" spans="1:6" hidden="1" outlineLevel="1" x14ac:dyDescent="0.3">
      <c r="A85" s="15" t="s">
        <v>99</v>
      </c>
      <c r="B85" s="16">
        <v>8.0000000000000002E-3</v>
      </c>
      <c r="C85" s="8">
        <f t="shared" si="6"/>
        <v>1.14E-2</v>
      </c>
      <c r="D85" s="8">
        <f t="shared" si="7"/>
        <v>1.2100000000000001E-2</v>
      </c>
      <c r="E85" s="8">
        <f t="shared" si="4"/>
        <v>1.4081818181818183E-2</v>
      </c>
      <c r="F85" s="8">
        <f t="shared" si="5"/>
        <v>1.2593323189125519E-2</v>
      </c>
    </row>
    <row r="86" spans="1:6" hidden="1" outlineLevel="1" x14ac:dyDescent="0.3">
      <c r="A86" s="15" t="s">
        <v>100</v>
      </c>
      <c r="B86" s="16">
        <v>9.9000000000000008E-3</v>
      </c>
      <c r="C86" s="8">
        <f t="shared" si="6"/>
        <v>8.0000000000000002E-3</v>
      </c>
      <c r="D86" s="8">
        <f t="shared" si="7"/>
        <v>1.2199999999999999E-2</v>
      </c>
      <c r="E86" s="8">
        <f t="shared" si="4"/>
        <v>1.4031818181818183E-2</v>
      </c>
      <c r="F86" s="8">
        <f t="shared" si="5"/>
        <v>1.2696792293460966E-2</v>
      </c>
    </row>
    <row r="87" spans="1:6" hidden="1" outlineLevel="1" x14ac:dyDescent="0.3">
      <c r="A87" s="15" t="s">
        <v>101</v>
      </c>
      <c r="B87" s="16">
        <v>5.5999999999999999E-3</v>
      </c>
      <c r="C87" s="8">
        <f t="shared" si="6"/>
        <v>9.9000000000000008E-3</v>
      </c>
      <c r="D87" s="8">
        <f t="shared" si="7"/>
        <v>1.234E-2</v>
      </c>
      <c r="E87" s="8">
        <f t="shared" si="4"/>
        <v>1.4036363636363637E-2</v>
      </c>
      <c r="F87" s="8">
        <f t="shared" si="5"/>
        <v>1.2741632319287682E-2</v>
      </c>
    </row>
    <row r="88" spans="1:6" hidden="1" outlineLevel="1" x14ac:dyDescent="0.3">
      <c r="A88" s="15" t="s">
        <v>102</v>
      </c>
      <c r="B88" s="16">
        <v>8.3999999999999995E-3</v>
      </c>
      <c r="C88" s="8">
        <f t="shared" si="6"/>
        <v>5.5999999999999999E-3</v>
      </c>
      <c r="D88" s="8">
        <f t="shared" si="7"/>
        <v>1.026E-2</v>
      </c>
      <c r="E88" s="8">
        <f t="shared" si="4"/>
        <v>1.3009090909090913E-2</v>
      </c>
      <c r="F88" s="8">
        <f t="shared" si="5"/>
        <v>1.1326864424220208E-2</v>
      </c>
    </row>
    <row r="89" spans="1:6" hidden="1" outlineLevel="1" x14ac:dyDescent="0.3">
      <c r="A89" s="15" t="s">
        <v>103</v>
      </c>
      <c r="B89" s="16">
        <v>4.7000000000000002E-3</v>
      </c>
      <c r="C89" s="8">
        <f t="shared" si="6"/>
        <v>8.3999999999999995E-3</v>
      </c>
      <c r="D89" s="8">
        <f t="shared" si="7"/>
        <v>8.6599999999999993E-3</v>
      </c>
      <c r="E89" s="8">
        <f t="shared" ref="E89:E152" si="8">AVERAGE(B67:B88)</f>
        <v>1.2181818181818183E-2</v>
      </c>
      <c r="F89" s="8">
        <f t="shared" ref="F89:F152" si="9">C89*$H$3+D89*$I$3+E89*$J$3+$K$3</f>
        <v>1.0113431562846305E-2</v>
      </c>
    </row>
    <row r="90" spans="1:6" hidden="1" outlineLevel="1" x14ac:dyDescent="0.3">
      <c r="A90" s="15" t="s">
        <v>104</v>
      </c>
      <c r="B90" s="16">
        <v>1.0800000000000001E-2</v>
      </c>
      <c r="C90" s="8">
        <f t="shared" si="6"/>
        <v>4.7000000000000002E-3</v>
      </c>
      <c r="D90" s="8">
        <f t="shared" si="7"/>
        <v>7.3200000000000001E-3</v>
      </c>
      <c r="E90" s="8">
        <f t="shared" si="8"/>
        <v>1.1768181818181817E-2</v>
      </c>
      <c r="F90" s="8">
        <f t="shared" si="9"/>
        <v>9.2979430168684003E-3</v>
      </c>
    </row>
    <row r="91" spans="1:6" hidden="1" outlineLevel="1" x14ac:dyDescent="0.3">
      <c r="A91" s="15" t="s">
        <v>105</v>
      </c>
      <c r="B91" s="16">
        <v>6.7999999999999996E-3</v>
      </c>
      <c r="C91" s="8">
        <f t="shared" si="6"/>
        <v>1.0800000000000001E-2</v>
      </c>
      <c r="D91" s="8">
        <f t="shared" si="7"/>
        <v>7.8799999999999999E-3</v>
      </c>
      <c r="E91" s="8">
        <f t="shared" si="8"/>
        <v>1.1477272727272727E-2</v>
      </c>
      <c r="F91" s="8">
        <f t="shared" si="9"/>
        <v>9.4071497125847465E-3</v>
      </c>
    </row>
    <row r="92" spans="1:6" hidden="1" outlineLevel="1" x14ac:dyDescent="0.3">
      <c r="A92" s="15" t="s">
        <v>106</v>
      </c>
      <c r="B92" s="16">
        <v>5.3E-3</v>
      </c>
      <c r="C92" s="8">
        <f t="shared" si="6"/>
        <v>6.7999999999999996E-3</v>
      </c>
      <c r="D92" s="8">
        <f t="shared" si="7"/>
        <v>7.26E-3</v>
      </c>
      <c r="E92" s="8">
        <f t="shared" si="8"/>
        <v>1.0168181818181818E-2</v>
      </c>
      <c r="F92" s="8">
        <f t="shared" si="9"/>
        <v>8.7179251746627127E-3</v>
      </c>
    </row>
    <row r="93" spans="1:6" hidden="1" outlineLevel="1" x14ac:dyDescent="0.3">
      <c r="A93" s="15" t="s">
        <v>107</v>
      </c>
      <c r="B93" s="16">
        <v>4.4000000000000003E-3</v>
      </c>
      <c r="C93" s="8">
        <f t="shared" si="6"/>
        <v>5.3E-3</v>
      </c>
      <c r="D93" s="8">
        <f t="shared" si="7"/>
        <v>7.2000000000000007E-3</v>
      </c>
      <c r="E93" s="8">
        <f t="shared" si="8"/>
        <v>9.6818181818181821E-3</v>
      </c>
      <c r="F93" s="8">
        <f t="shared" si="9"/>
        <v>8.557846181234301E-3</v>
      </c>
    </row>
    <row r="94" spans="1:6" hidden="1" outlineLevel="1" x14ac:dyDescent="0.3">
      <c r="A94" s="15" t="s">
        <v>108</v>
      </c>
      <c r="B94" s="16">
        <v>1.46E-2</v>
      </c>
      <c r="C94" s="8">
        <f t="shared" si="6"/>
        <v>4.4000000000000003E-3</v>
      </c>
      <c r="D94" s="8">
        <f t="shared" si="7"/>
        <v>6.4000000000000003E-3</v>
      </c>
      <c r="E94" s="8">
        <f t="shared" si="8"/>
        <v>9.4999999999999998E-3</v>
      </c>
      <c r="F94" s="8">
        <f t="shared" si="9"/>
        <v>8.0673350066907245E-3</v>
      </c>
    </row>
    <row r="95" spans="1:6" hidden="1" outlineLevel="1" x14ac:dyDescent="0.3">
      <c r="A95" s="15" t="s">
        <v>109</v>
      </c>
      <c r="B95" s="16">
        <v>4.4999999999999997E-3</v>
      </c>
      <c r="C95" s="8">
        <f t="shared" si="6"/>
        <v>1.46E-2</v>
      </c>
      <c r="D95" s="8">
        <f t="shared" si="7"/>
        <v>8.3800000000000003E-3</v>
      </c>
      <c r="E95" s="8">
        <f t="shared" si="8"/>
        <v>9.6363636363636356E-3</v>
      </c>
      <c r="F95" s="8">
        <f t="shared" si="9"/>
        <v>9.0338845339493819E-3</v>
      </c>
    </row>
    <row r="96" spans="1:6" hidden="1" outlineLevel="1" x14ac:dyDescent="0.3">
      <c r="A96" s="15" t="s">
        <v>110</v>
      </c>
      <c r="B96" s="16">
        <v>9.4000000000000004E-3</v>
      </c>
      <c r="C96" s="8">
        <f t="shared" si="6"/>
        <v>4.4999999999999997E-3</v>
      </c>
      <c r="D96" s="8">
        <f t="shared" si="7"/>
        <v>7.1199999999999996E-3</v>
      </c>
      <c r="E96" s="8">
        <f t="shared" si="8"/>
        <v>9.1681818181818184E-3</v>
      </c>
      <c r="F96" s="8">
        <f t="shared" si="9"/>
        <v>8.364884012751022E-3</v>
      </c>
    </row>
    <row r="97" spans="1:6" hidden="1" outlineLevel="1" x14ac:dyDescent="0.3">
      <c r="A97" s="15" t="s">
        <v>111</v>
      </c>
      <c r="B97" s="16">
        <v>1.6500000000000001E-2</v>
      </c>
      <c r="C97" s="8">
        <f t="shared" si="6"/>
        <v>9.4000000000000004E-3</v>
      </c>
      <c r="D97" s="8">
        <f t="shared" si="7"/>
        <v>7.640000000000001E-3</v>
      </c>
      <c r="E97" s="8">
        <f t="shared" si="8"/>
        <v>9.1909090909090899E-3</v>
      </c>
      <c r="F97" s="8">
        <f t="shared" si="9"/>
        <v>8.5733362342493465E-3</v>
      </c>
    </row>
    <row r="98" spans="1:6" hidden="1" outlineLevel="1" x14ac:dyDescent="0.3">
      <c r="A98" s="15" t="s">
        <v>112</v>
      </c>
      <c r="B98" s="16">
        <v>1.3100000000000001E-2</v>
      </c>
      <c r="C98" s="8">
        <f t="shared" si="6"/>
        <v>1.6500000000000001E-2</v>
      </c>
      <c r="D98" s="8">
        <f t="shared" si="7"/>
        <v>9.8799999999999999E-3</v>
      </c>
      <c r="E98" s="8">
        <f t="shared" si="8"/>
        <v>9.4681818181818183E-3</v>
      </c>
      <c r="F98" s="8">
        <f t="shared" si="9"/>
        <v>9.7882306881339424E-3</v>
      </c>
    </row>
    <row r="99" spans="1:6" hidden="1" outlineLevel="1" x14ac:dyDescent="0.3">
      <c r="A99" s="15" t="s">
        <v>113</v>
      </c>
      <c r="B99" s="16">
        <v>2.7099999999999999E-2</v>
      </c>
      <c r="C99" s="8">
        <f t="shared" si="6"/>
        <v>1.3100000000000001E-2</v>
      </c>
      <c r="D99" s="8">
        <f t="shared" si="7"/>
        <v>1.162E-2</v>
      </c>
      <c r="E99" s="8">
        <f t="shared" si="8"/>
        <v>9.4681818181818183E-3</v>
      </c>
      <c r="F99" s="8">
        <f t="shared" si="9"/>
        <v>1.0829176061424627E-2</v>
      </c>
    </row>
    <row r="100" spans="1:6" hidden="1" outlineLevel="1" x14ac:dyDescent="0.3">
      <c r="A100" s="15" t="s">
        <v>114</v>
      </c>
      <c r="B100" s="16">
        <v>2.06E-2</v>
      </c>
      <c r="C100" s="8">
        <f t="shared" si="6"/>
        <v>2.7099999999999999E-2</v>
      </c>
      <c r="D100" s="8">
        <f t="shared" si="7"/>
        <v>1.4119999999999999E-2</v>
      </c>
      <c r="E100" s="8">
        <f t="shared" si="8"/>
        <v>1.0309090909090908E-2</v>
      </c>
      <c r="F100" s="8">
        <f t="shared" si="9"/>
        <v>1.2240784316169951E-2</v>
      </c>
    </row>
    <row r="101" spans="1:6" hidden="1" outlineLevel="1" x14ac:dyDescent="0.3">
      <c r="A101" s="15" t="s">
        <v>115</v>
      </c>
      <c r="B101" s="16">
        <v>1.32E-2</v>
      </c>
      <c r="C101" s="8">
        <f t="shared" si="6"/>
        <v>2.06E-2</v>
      </c>
      <c r="D101" s="8">
        <f t="shared" si="7"/>
        <v>1.7340000000000001E-2</v>
      </c>
      <c r="E101" s="8">
        <f t="shared" si="8"/>
        <v>1.0759090909090911E-2</v>
      </c>
      <c r="F101" s="8">
        <f t="shared" si="9"/>
        <v>1.431367521119321E-2</v>
      </c>
    </row>
    <row r="102" spans="1:6" hidden="1" outlineLevel="1" x14ac:dyDescent="0.3">
      <c r="A102" s="15" t="s">
        <v>116</v>
      </c>
      <c r="B102" s="16">
        <v>1.6899999999999998E-2</v>
      </c>
      <c r="C102" s="8">
        <f t="shared" si="6"/>
        <v>1.32E-2</v>
      </c>
      <c r="D102" s="8">
        <f t="shared" si="7"/>
        <v>1.8100000000000002E-2</v>
      </c>
      <c r="E102" s="8">
        <f t="shared" si="8"/>
        <v>1.1063636363636364E-2</v>
      </c>
      <c r="F102" s="8">
        <f t="shared" si="9"/>
        <v>1.4974722587633908E-2</v>
      </c>
    </row>
    <row r="103" spans="1:6" hidden="1" outlineLevel="1" x14ac:dyDescent="0.3">
      <c r="A103" s="15" t="s">
        <v>117</v>
      </c>
      <c r="B103" s="16">
        <v>2.1000000000000001E-2</v>
      </c>
      <c r="C103" s="8">
        <f t="shared" si="6"/>
        <v>1.6899999999999998E-2</v>
      </c>
      <c r="D103" s="8">
        <f t="shared" si="7"/>
        <v>1.8179999999999998E-2</v>
      </c>
      <c r="E103" s="8">
        <f t="shared" si="8"/>
        <v>1.1490909090909092E-2</v>
      </c>
      <c r="F103" s="8">
        <f t="shared" si="9"/>
        <v>1.5086458731039353E-2</v>
      </c>
    </row>
    <row r="104" spans="1:6" hidden="1" outlineLevel="1" x14ac:dyDescent="0.3">
      <c r="A104" s="15" t="s">
        <v>118</v>
      </c>
      <c r="B104" s="16">
        <v>1.5800000000000002E-2</v>
      </c>
      <c r="C104" s="8">
        <f t="shared" si="6"/>
        <v>2.1000000000000001E-2</v>
      </c>
      <c r="D104" s="8">
        <f t="shared" si="7"/>
        <v>1.976E-2</v>
      </c>
      <c r="E104" s="8">
        <f t="shared" si="8"/>
        <v>1.2027272727272727E-2</v>
      </c>
      <c r="F104" s="8">
        <f t="shared" si="9"/>
        <v>1.6068305324327157E-2</v>
      </c>
    </row>
    <row r="105" spans="1:6" hidden="1" outlineLevel="1" x14ac:dyDescent="0.3">
      <c r="A105" s="15" t="s">
        <v>119</v>
      </c>
      <c r="B105" s="16">
        <v>2.4299999999999999E-2</v>
      </c>
      <c r="C105" s="8">
        <f t="shared" si="6"/>
        <v>1.5800000000000002E-2</v>
      </c>
      <c r="D105" s="8">
        <f t="shared" si="7"/>
        <v>1.7499999999999998E-2</v>
      </c>
      <c r="E105" s="8">
        <f t="shared" si="8"/>
        <v>1.2018181818181817E-2</v>
      </c>
      <c r="F105" s="8">
        <f t="shared" si="9"/>
        <v>1.4891927380024888E-2</v>
      </c>
    </row>
    <row r="106" spans="1:6" hidden="1" outlineLevel="1" x14ac:dyDescent="0.3">
      <c r="A106" s="15" t="s">
        <v>120</v>
      </c>
      <c r="B106" s="16">
        <v>1.0800000000000001E-2</v>
      </c>
      <c r="C106" s="8">
        <f t="shared" si="6"/>
        <v>2.4299999999999999E-2</v>
      </c>
      <c r="D106" s="8">
        <f t="shared" si="7"/>
        <v>1.8239999999999999E-2</v>
      </c>
      <c r="E106" s="8">
        <f t="shared" si="8"/>
        <v>1.237727272727273E-2</v>
      </c>
      <c r="F106" s="8">
        <f t="shared" si="9"/>
        <v>1.5263823061893752E-2</v>
      </c>
    </row>
    <row r="107" spans="1:6" hidden="1" outlineLevel="1" x14ac:dyDescent="0.3">
      <c r="A107" s="15" t="s">
        <v>121</v>
      </c>
      <c r="B107" s="16">
        <v>0.02</v>
      </c>
      <c r="C107" s="8">
        <f t="shared" si="6"/>
        <v>1.0800000000000001E-2</v>
      </c>
      <c r="D107" s="8">
        <f t="shared" si="7"/>
        <v>1.7760000000000001E-2</v>
      </c>
      <c r="E107" s="8">
        <f t="shared" si="8"/>
        <v>1.235E-2</v>
      </c>
      <c r="F107" s="8">
        <f t="shared" si="9"/>
        <v>1.5236079967485864E-2</v>
      </c>
    </row>
    <row r="108" spans="1:6" hidden="1" outlineLevel="1" x14ac:dyDescent="0.3">
      <c r="A108" s="15" t="s">
        <v>122</v>
      </c>
      <c r="B108" s="16">
        <v>1.7100000000000001E-2</v>
      </c>
      <c r="C108" s="8">
        <f t="shared" si="6"/>
        <v>0.02</v>
      </c>
      <c r="D108" s="8">
        <f t="shared" si="7"/>
        <v>1.8380000000000001E-2</v>
      </c>
      <c r="E108" s="8">
        <f t="shared" si="8"/>
        <v>1.2895454545454545E-2</v>
      </c>
      <c r="F108" s="8">
        <f t="shared" si="9"/>
        <v>1.5586633418587804E-2</v>
      </c>
    </row>
    <row r="109" spans="1:6" hidden="1" outlineLevel="1" x14ac:dyDescent="0.3">
      <c r="A109" s="15" t="s">
        <v>123</v>
      </c>
      <c r="B109" s="16">
        <v>1.84E-2</v>
      </c>
      <c r="C109" s="8">
        <f t="shared" si="6"/>
        <v>1.7100000000000001E-2</v>
      </c>
      <c r="D109" s="8">
        <f t="shared" si="7"/>
        <v>1.7600000000000001E-2</v>
      </c>
      <c r="E109" s="8">
        <f t="shared" si="8"/>
        <v>1.3222727272727273E-2</v>
      </c>
      <c r="F109" s="8">
        <f t="shared" si="9"/>
        <v>1.5305911431195226E-2</v>
      </c>
    </row>
    <row r="110" spans="1:6" hidden="1" outlineLevel="1" x14ac:dyDescent="0.3">
      <c r="A110" s="15" t="s">
        <v>124</v>
      </c>
      <c r="B110" s="16">
        <v>1.03E-2</v>
      </c>
      <c r="C110" s="8">
        <f t="shared" si="6"/>
        <v>1.84E-2</v>
      </c>
      <c r="D110" s="8">
        <f t="shared" si="7"/>
        <v>1.8120000000000001E-2</v>
      </c>
      <c r="E110" s="8">
        <f t="shared" si="8"/>
        <v>1.3804545454545453E-2</v>
      </c>
      <c r="F110" s="8">
        <f t="shared" si="9"/>
        <v>1.5758473355725274E-2</v>
      </c>
    </row>
    <row r="111" spans="1:6" hidden="1" outlineLevel="1" x14ac:dyDescent="0.3">
      <c r="A111" s="15" t="s">
        <v>125</v>
      </c>
      <c r="B111" s="16">
        <v>8.0999999999999996E-3</v>
      </c>
      <c r="C111" s="8">
        <f t="shared" si="6"/>
        <v>1.03E-2</v>
      </c>
      <c r="D111" s="8">
        <f t="shared" si="7"/>
        <v>1.532E-2</v>
      </c>
      <c r="E111" s="8">
        <f t="shared" si="8"/>
        <v>1.3890909090909091E-2</v>
      </c>
      <c r="F111" s="8">
        <f t="shared" si="9"/>
        <v>1.436274270861701E-2</v>
      </c>
    </row>
    <row r="112" spans="1:6" hidden="1" outlineLevel="1" x14ac:dyDescent="0.3">
      <c r="A112" s="15" t="s">
        <v>126</v>
      </c>
      <c r="B112" s="16">
        <v>0.01</v>
      </c>
      <c r="C112" s="8">
        <f t="shared" si="6"/>
        <v>8.0999999999999996E-3</v>
      </c>
      <c r="D112" s="8">
        <f t="shared" si="7"/>
        <v>1.4779999999999998E-2</v>
      </c>
      <c r="E112" s="8">
        <f t="shared" si="8"/>
        <v>1.4045454545454543E-2</v>
      </c>
      <c r="F112" s="8">
        <f t="shared" si="9"/>
        <v>1.4149129361072104E-2</v>
      </c>
    </row>
    <row r="113" spans="1:6" hidden="1" outlineLevel="1" x14ac:dyDescent="0.3">
      <c r="A113" s="15" t="s">
        <v>127</v>
      </c>
      <c r="B113" s="16">
        <v>8.8999999999999999E-3</v>
      </c>
      <c r="C113" s="8">
        <f t="shared" si="6"/>
        <v>0.01</v>
      </c>
      <c r="D113" s="8">
        <f t="shared" si="7"/>
        <v>1.278E-2</v>
      </c>
      <c r="E113" s="8">
        <f t="shared" si="8"/>
        <v>1.4009090909090905E-2</v>
      </c>
      <c r="F113" s="8">
        <f t="shared" si="9"/>
        <v>1.2978392995459463E-2</v>
      </c>
    </row>
    <row r="114" spans="1:6" hidden="1" outlineLevel="1" x14ac:dyDescent="0.3">
      <c r="A114" s="15" t="s">
        <v>128</v>
      </c>
      <c r="B114" s="16">
        <v>1.06E-2</v>
      </c>
      <c r="C114" s="8">
        <f t="shared" si="6"/>
        <v>8.8999999999999999E-3</v>
      </c>
      <c r="D114" s="8">
        <f t="shared" si="7"/>
        <v>1.1140000000000001E-2</v>
      </c>
      <c r="E114" s="8">
        <f t="shared" si="8"/>
        <v>1.4104545454545451E-2</v>
      </c>
      <c r="F114" s="8">
        <f t="shared" si="9"/>
        <v>1.2107458976771469E-2</v>
      </c>
    </row>
    <row r="115" spans="1:6" hidden="1" outlineLevel="1" x14ac:dyDescent="0.3">
      <c r="A115" s="15" t="s">
        <v>129</v>
      </c>
      <c r="B115" s="16">
        <v>5.5999999999999999E-3</v>
      </c>
      <c r="C115" s="8">
        <f t="shared" si="6"/>
        <v>1.06E-2</v>
      </c>
      <c r="D115" s="8">
        <f t="shared" si="7"/>
        <v>9.58E-3</v>
      </c>
      <c r="E115" s="8">
        <f t="shared" si="8"/>
        <v>1.4345454545454543E-2</v>
      </c>
      <c r="F115" s="8">
        <f t="shared" si="9"/>
        <v>1.1275615139805054E-2</v>
      </c>
    </row>
    <row r="116" spans="1:6" hidden="1" outlineLevel="1" x14ac:dyDescent="0.3">
      <c r="A116" s="15" t="s">
        <v>130</v>
      </c>
      <c r="B116" s="16">
        <v>7.4000000000000003E-3</v>
      </c>
      <c r="C116" s="8">
        <f t="shared" si="6"/>
        <v>5.5999999999999999E-3</v>
      </c>
      <c r="D116" s="8">
        <f t="shared" si="7"/>
        <v>8.6399999999999984E-3</v>
      </c>
      <c r="E116" s="8">
        <f t="shared" si="8"/>
        <v>1.4399999999999998E-2</v>
      </c>
      <c r="F116" s="8">
        <f t="shared" si="9"/>
        <v>1.085749499240202E-2</v>
      </c>
    </row>
    <row r="117" spans="1:6" hidden="1" outlineLevel="1" x14ac:dyDescent="0.3">
      <c r="A117" s="15" t="s">
        <v>131</v>
      </c>
      <c r="B117" s="16">
        <v>7.7999999999999996E-3</v>
      </c>
      <c r="C117" s="8">
        <f t="shared" si="6"/>
        <v>7.4000000000000003E-3</v>
      </c>
      <c r="D117" s="8">
        <f t="shared" si="7"/>
        <v>8.4999999999999989E-3</v>
      </c>
      <c r="E117" s="8">
        <f t="shared" si="8"/>
        <v>1.4072727272727275E-2</v>
      </c>
      <c r="F117" s="8">
        <f t="shared" si="9"/>
        <v>1.0641632185673017E-2</v>
      </c>
    </row>
    <row r="118" spans="1:6" hidden="1" outlineLevel="1" x14ac:dyDescent="0.3">
      <c r="A118" s="15" t="s">
        <v>132</v>
      </c>
      <c r="B118" s="16">
        <v>9.4999999999999998E-3</v>
      </c>
      <c r="C118" s="8">
        <f t="shared" si="6"/>
        <v>7.7999999999999996E-3</v>
      </c>
      <c r="D118" s="8">
        <f t="shared" si="7"/>
        <v>8.0600000000000012E-3</v>
      </c>
      <c r="E118" s="8">
        <f t="shared" si="8"/>
        <v>1.4222727272727274E-2</v>
      </c>
      <c r="F118" s="8">
        <f t="shared" si="9"/>
        <v>1.0434501276224554E-2</v>
      </c>
    </row>
    <row r="119" spans="1:6" hidden="1" outlineLevel="1" x14ac:dyDescent="0.3">
      <c r="A119" s="15" t="s">
        <v>133</v>
      </c>
      <c r="B119" s="16">
        <v>1.66E-2</v>
      </c>
      <c r="C119" s="8">
        <f t="shared" si="6"/>
        <v>9.4999999999999998E-3</v>
      </c>
      <c r="D119" s="8">
        <f t="shared" si="7"/>
        <v>8.1799999999999998E-3</v>
      </c>
      <c r="E119" s="8">
        <f t="shared" si="8"/>
        <v>1.4227272727272729E-2</v>
      </c>
      <c r="F119" s="8">
        <f t="shared" si="9"/>
        <v>1.0471815295728088E-2</v>
      </c>
    </row>
    <row r="120" spans="1:6" hidden="1" outlineLevel="1" x14ac:dyDescent="0.3">
      <c r="A120" s="15" t="s">
        <v>134</v>
      </c>
      <c r="B120" s="16">
        <v>1.11E-2</v>
      </c>
      <c r="C120" s="8">
        <f t="shared" si="6"/>
        <v>1.66E-2</v>
      </c>
      <c r="D120" s="8">
        <f t="shared" si="7"/>
        <v>9.3799999999999994E-3</v>
      </c>
      <c r="E120" s="8">
        <f t="shared" si="8"/>
        <v>1.4231818181818181E-2</v>
      </c>
      <c r="F120" s="8">
        <f t="shared" si="9"/>
        <v>1.1015792658853621E-2</v>
      </c>
    </row>
    <row r="121" spans="1:6" hidden="1" outlineLevel="1" x14ac:dyDescent="0.3">
      <c r="A121" s="15" t="s">
        <v>135</v>
      </c>
      <c r="B121" s="16">
        <v>1.3299999999999999E-2</v>
      </c>
      <c r="C121" s="8">
        <f t="shared" si="6"/>
        <v>1.11E-2</v>
      </c>
      <c r="D121" s="8">
        <f t="shared" si="7"/>
        <v>1.048E-2</v>
      </c>
      <c r="E121" s="8">
        <f t="shared" si="8"/>
        <v>1.4140909090909091E-2</v>
      </c>
      <c r="F121" s="8">
        <f t="shared" si="9"/>
        <v>1.1707245507581806E-2</v>
      </c>
    </row>
    <row r="122" spans="1:6" hidden="1" outlineLevel="1" x14ac:dyDescent="0.3">
      <c r="A122" s="15" t="s">
        <v>136</v>
      </c>
      <c r="B122" s="16">
        <v>1.4200000000000001E-2</v>
      </c>
      <c r="C122" s="8">
        <f t="shared" si="6"/>
        <v>1.3299999999999999E-2</v>
      </c>
      <c r="D122" s="8">
        <f t="shared" si="7"/>
        <v>1.166E-2</v>
      </c>
      <c r="E122" s="8">
        <f t="shared" si="8"/>
        <v>1.3513636363636361E-2</v>
      </c>
      <c r="F122" s="8">
        <f t="shared" si="9"/>
        <v>1.2130629400886482E-2</v>
      </c>
    </row>
    <row r="123" spans="1:6" hidden="1" outlineLevel="1" x14ac:dyDescent="0.3">
      <c r="A123" s="15" t="s">
        <v>137</v>
      </c>
      <c r="B123" s="16">
        <v>8.9999999999999993E-3</v>
      </c>
      <c r="C123" s="8">
        <f t="shared" si="6"/>
        <v>1.4200000000000001E-2</v>
      </c>
      <c r="D123" s="8">
        <f t="shared" si="7"/>
        <v>1.2939999999999998E-2</v>
      </c>
      <c r="E123" s="8">
        <f t="shared" si="8"/>
        <v>1.322272727272727E-2</v>
      </c>
      <c r="F123" s="8">
        <f t="shared" si="9"/>
        <v>1.2740996699591002E-2</v>
      </c>
    </row>
    <row r="124" spans="1:6" hidden="1" outlineLevel="1" x14ac:dyDescent="0.3">
      <c r="A124" s="15" t="s">
        <v>138</v>
      </c>
      <c r="B124" s="16">
        <v>7.1999999999999998E-3</v>
      </c>
      <c r="C124" s="8">
        <f t="shared" si="6"/>
        <v>8.9999999999999993E-3</v>
      </c>
      <c r="D124" s="8">
        <f t="shared" si="7"/>
        <v>1.2839999999999999E-2</v>
      </c>
      <c r="E124" s="8">
        <f t="shared" si="8"/>
        <v>1.3031818181818183E-2</v>
      </c>
      <c r="F124" s="8">
        <f t="shared" si="9"/>
        <v>1.2720814546628509E-2</v>
      </c>
    </row>
    <row r="125" spans="1:6" hidden="1" outlineLevel="1" x14ac:dyDescent="0.3">
      <c r="A125" s="15" t="s">
        <v>139</v>
      </c>
      <c r="B125" s="16">
        <v>6.7000000000000002E-3</v>
      </c>
      <c r="C125" s="8">
        <f t="shared" si="6"/>
        <v>7.1999999999999998E-3</v>
      </c>
      <c r="D125" s="8">
        <f t="shared" si="7"/>
        <v>1.0959999999999999E-2</v>
      </c>
      <c r="E125" s="8">
        <f t="shared" si="8"/>
        <v>1.2590909090909092E-2</v>
      </c>
      <c r="F125" s="8">
        <f t="shared" si="9"/>
        <v>1.1557941177139512E-2</v>
      </c>
    </row>
    <row r="126" spans="1:6" hidden="1" outlineLevel="1" x14ac:dyDescent="0.3">
      <c r="A126" s="15" t="s">
        <v>140</v>
      </c>
      <c r="B126" s="16">
        <v>1.3100000000000001E-2</v>
      </c>
      <c r="C126" s="8">
        <f t="shared" si="6"/>
        <v>6.7000000000000002E-3</v>
      </c>
      <c r="D126" s="8">
        <f t="shared" si="7"/>
        <v>1.0079999999999999E-2</v>
      </c>
      <c r="E126" s="8">
        <f t="shared" si="8"/>
        <v>1.1940909090909091E-2</v>
      </c>
      <c r="F126" s="8">
        <f t="shared" si="9"/>
        <v>1.0866600280913742E-2</v>
      </c>
    </row>
    <row r="127" spans="1:6" hidden="1" outlineLevel="1" x14ac:dyDescent="0.3">
      <c r="A127" s="15" t="s">
        <v>141</v>
      </c>
      <c r="B127" s="16">
        <v>1.18E-2</v>
      </c>
      <c r="C127" s="8">
        <f t="shared" si="6"/>
        <v>1.3100000000000001E-2</v>
      </c>
      <c r="D127" s="8">
        <f t="shared" si="7"/>
        <v>1.0039999999999999E-2</v>
      </c>
      <c r="E127" s="8">
        <f t="shared" si="8"/>
        <v>1.1818181818181818E-2</v>
      </c>
      <c r="F127" s="8">
        <f t="shared" si="9"/>
        <v>1.0686383183795575E-2</v>
      </c>
    </row>
    <row r="128" spans="1:6" hidden="1" outlineLevel="1" x14ac:dyDescent="0.3">
      <c r="A128" s="15" t="s">
        <v>142</v>
      </c>
      <c r="B128" s="16">
        <v>6.7999999999999996E-3</v>
      </c>
      <c r="C128" s="8">
        <f t="shared" si="6"/>
        <v>1.18E-2</v>
      </c>
      <c r="D128" s="8">
        <f t="shared" si="7"/>
        <v>9.5600000000000008E-3</v>
      </c>
      <c r="E128" s="8">
        <f t="shared" si="8"/>
        <v>1.1250000000000001E-2</v>
      </c>
      <c r="F128" s="8">
        <f t="shared" si="9"/>
        <v>1.0260623532183566E-2</v>
      </c>
    </row>
    <row r="129" spans="1:6" hidden="1" outlineLevel="1" x14ac:dyDescent="0.3">
      <c r="A129" s="15" t="s">
        <v>143</v>
      </c>
      <c r="B129" s="16">
        <v>5.3E-3</v>
      </c>
      <c r="C129" s="8">
        <f t="shared" si="6"/>
        <v>6.7999999999999996E-3</v>
      </c>
      <c r="D129" s="8">
        <f t="shared" si="7"/>
        <v>9.1199999999999996E-3</v>
      </c>
      <c r="E129" s="8">
        <f t="shared" si="8"/>
        <v>1.1068181818181819E-2</v>
      </c>
      <c r="F129" s="8">
        <f t="shared" si="9"/>
        <v>1.0048542381959106E-2</v>
      </c>
    </row>
    <row r="130" spans="1:6" hidden="1" outlineLevel="1" x14ac:dyDescent="0.3">
      <c r="A130" s="15" t="s">
        <v>144</v>
      </c>
      <c r="B130" s="16">
        <v>6.8999999999999999E-3</v>
      </c>
      <c r="C130" s="8">
        <f t="shared" si="6"/>
        <v>5.3E-3</v>
      </c>
      <c r="D130" s="8">
        <f t="shared" si="7"/>
        <v>8.7400000000000012E-3</v>
      </c>
      <c r="E130" s="8">
        <f t="shared" si="8"/>
        <v>1.0400000000000001E-2</v>
      </c>
      <c r="F130" s="8">
        <f t="shared" si="9"/>
        <v>9.650985645088591E-3</v>
      </c>
    </row>
    <row r="131" spans="1:6" hidden="1" outlineLevel="1" x14ac:dyDescent="0.3">
      <c r="A131" s="15" t="s">
        <v>145</v>
      </c>
      <c r="B131" s="16">
        <v>4.5999999999999999E-3</v>
      </c>
      <c r="C131" s="8">
        <f t="shared" si="6"/>
        <v>6.8999999999999999E-3</v>
      </c>
      <c r="D131" s="8">
        <f t="shared" si="7"/>
        <v>8.7799999999999996E-3</v>
      </c>
      <c r="E131" s="8">
        <f t="shared" si="8"/>
        <v>9.9363636363636373E-3</v>
      </c>
      <c r="F131" s="8">
        <f t="shared" si="9"/>
        <v>9.4967531838516077E-3</v>
      </c>
    </row>
    <row r="132" spans="1:6" hidden="1" outlineLevel="1" x14ac:dyDescent="0.3">
      <c r="A132" s="15" t="s">
        <v>146</v>
      </c>
      <c r="B132" s="16">
        <v>4.3E-3</v>
      </c>
      <c r="C132" s="8">
        <f t="shared" ref="C132:C195" si="10">B131</f>
        <v>4.5999999999999999E-3</v>
      </c>
      <c r="D132" s="8">
        <f t="shared" si="7"/>
        <v>7.0800000000000004E-3</v>
      </c>
      <c r="E132" s="8">
        <f t="shared" si="8"/>
        <v>9.3090909090909092E-3</v>
      </c>
      <c r="F132" s="8">
        <f t="shared" si="9"/>
        <v>8.3852266568524205E-3</v>
      </c>
    </row>
    <row r="133" spans="1:6" hidden="1" outlineLevel="1" x14ac:dyDescent="0.3">
      <c r="A133" s="15" t="s">
        <v>147</v>
      </c>
      <c r="B133" s="16">
        <v>6.1999999999999998E-3</v>
      </c>
      <c r="C133" s="8">
        <f t="shared" si="10"/>
        <v>4.3E-3</v>
      </c>
      <c r="D133" s="8">
        <f t="shared" si="7"/>
        <v>5.5799999999999999E-3</v>
      </c>
      <c r="E133" s="8">
        <f t="shared" si="8"/>
        <v>9.0363636363636358E-3</v>
      </c>
      <c r="F133" s="8">
        <f t="shared" si="9"/>
        <v>7.4613755485617266E-3</v>
      </c>
    </row>
    <row r="134" spans="1:6" hidden="1" outlineLevel="1" x14ac:dyDescent="0.3">
      <c r="A134" s="15" t="s">
        <v>148</v>
      </c>
      <c r="B134" s="16">
        <v>8.0999999999999996E-3</v>
      </c>
      <c r="C134" s="8">
        <f t="shared" si="10"/>
        <v>6.1999999999999998E-3</v>
      </c>
      <c r="D134" s="8">
        <f t="shared" si="7"/>
        <v>5.4600000000000004E-3</v>
      </c>
      <c r="E134" s="8">
        <f t="shared" si="8"/>
        <v>8.9500000000000014E-3</v>
      </c>
      <c r="F134" s="8">
        <f t="shared" si="9"/>
        <v>7.3312801891681238E-3</v>
      </c>
    </row>
    <row r="135" spans="1:6" hidden="1" outlineLevel="1" x14ac:dyDescent="0.3">
      <c r="A135" s="15" t="s">
        <v>149</v>
      </c>
      <c r="B135" s="16">
        <v>4.3E-3</v>
      </c>
      <c r="C135" s="8">
        <f t="shared" si="10"/>
        <v>8.0999999999999996E-3</v>
      </c>
      <c r="D135" s="8">
        <f t="shared" si="7"/>
        <v>6.0200000000000002E-3</v>
      </c>
      <c r="E135" s="8">
        <f t="shared" si="8"/>
        <v>8.8636363636363635E-3</v>
      </c>
      <c r="F135" s="8">
        <f t="shared" si="9"/>
        <v>7.5833211215695501E-3</v>
      </c>
    </row>
    <row r="136" spans="1:6" hidden="1" outlineLevel="1" x14ac:dyDescent="0.3">
      <c r="A136" s="15" t="s">
        <v>150</v>
      </c>
      <c r="B136" s="16">
        <v>7.1999999999999998E-3</v>
      </c>
      <c r="C136" s="8">
        <f t="shared" si="10"/>
        <v>4.3E-3</v>
      </c>
      <c r="D136" s="8">
        <f t="shared" ref="D136:D199" si="11">AVERAGE(B131:B135)</f>
        <v>5.4999999999999997E-3</v>
      </c>
      <c r="E136" s="8">
        <f t="shared" si="8"/>
        <v>8.6545454545454547E-3</v>
      </c>
      <c r="F136" s="8">
        <f t="shared" si="9"/>
        <v>7.2953556472489852E-3</v>
      </c>
    </row>
    <row r="137" spans="1:6" hidden="1" outlineLevel="1" x14ac:dyDescent="0.3">
      <c r="A137" s="15" t="s">
        <v>151</v>
      </c>
      <c r="B137" s="16">
        <v>4.1000000000000003E-3</v>
      </c>
      <c r="C137" s="8">
        <f t="shared" si="10"/>
        <v>7.1999999999999998E-3</v>
      </c>
      <c r="D137" s="8">
        <f t="shared" si="11"/>
        <v>6.0199999999999993E-3</v>
      </c>
      <c r="E137" s="8">
        <f t="shared" si="8"/>
        <v>8.5000000000000006E-3</v>
      </c>
      <c r="F137" s="8">
        <f t="shared" si="9"/>
        <v>7.4847331547756848E-3</v>
      </c>
    </row>
    <row r="138" spans="1:6" hidden="1" outlineLevel="1" x14ac:dyDescent="0.3">
      <c r="A138" s="15" t="s">
        <v>152</v>
      </c>
      <c r="B138" s="16">
        <v>8.9999999999999993E-3</v>
      </c>
      <c r="C138" s="8">
        <f t="shared" si="10"/>
        <v>4.1000000000000003E-3</v>
      </c>
      <c r="D138" s="8">
        <f t="shared" si="11"/>
        <v>5.9799999999999992E-3</v>
      </c>
      <c r="E138" s="8">
        <f t="shared" si="8"/>
        <v>8.4318181818181809E-3</v>
      </c>
      <c r="F138" s="8">
        <f t="shared" si="9"/>
        <v>7.4981923056227067E-3</v>
      </c>
    </row>
    <row r="139" spans="1:6" hidden="1" outlineLevel="1" x14ac:dyDescent="0.3">
      <c r="A139" s="15" t="s">
        <v>153</v>
      </c>
      <c r="B139" s="16">
        <v>5.7999999999999996E-3</v>
      </c>
      <c r="C139" s="8">
        <f t="shared" si="10"/>
        <v>8.9999999999999993E-3</v>
      </c>
      <c r="D139" s="8">
        <f t="shared" si="11"/>
        <v>6.5399999999999998E-3</v>
      </c>
      <c r="E139" s="8">
        <f t="shared" si="8"/>
        <v>8.5045454545454539E-3</v>
      </c>
      <c r="F139" s="8">
        <f t="shared" si="9"/>
        <v>7.7449765800879609E-3</v>
      </c>
    </row>
    <row r="140" spans="1:6" hidden="1" outlineLevel="1" x14ac:dyDescent="0.3">
      <c r="A140" s="15" t="s">
        <v>154</v>
      </c>
      <c r="B140" s="16">
        <v>7.7000000000000002E-3</v>
      </c>
      <c r="C140" s="8">
        <f t="shared" si="10"/>
        <v>5.7999999999999996E-3</v>
      </c>
      <c r="D140" s="8">
        <f t="shared" si="11"/>
        <v>6.0799999999999995E-3</v>
      </c>
      <c r="E140" s="8">
        <f t="shared" si="8"/>
        <v>8.4136363636363627E-3</v>
      </c>
      <c r="F140" s="8">
        <f t="shared" si="9"/>
        <v>7.5170609098958313E-3</v>
      </c>
    </row>
    <row r="141" spans="1:6" hidden="1" outlineLevel="1" x14ac:dyDescent="0.3">
      <c r="A141" s="15" t="s">
        <v>155</v>
      </c>
      <c r="B141" s="16">
        <v>8.3999999999999995E-3</v>
      </c>
      <c r="C141" s="8">
        <f t="shared" si="10"/>
        <v>7.7000000000000002E-3</v>
      </c>
      <c r="D141" s="8">
        <f t="shared" si="11"/>
        <v>6.7599999999999995E-3</v>
      </c>
      <c r="E141" s="8">
        <f t="shared" si="8"/>
        <v>8.3318181818181833E-3</v>
      </c>
      <c r="F141" s="8">
        <f t="shared" si="9"/>
        <v>7.8379788810024921E-3</v>
      </c>
    </row>
    <row r="142" spans="1:6" hidden="1" outlineLevel="1" x14ac:dyDescent="0.3">
      <c r="A142" s="15" t="s">
        <v>156</v>
      </c>
      <c r="B142" s="16">
        <v>3.3999999999999998E-3</v>
      </c>
      <c r="C142" s="8">
        <f t="shared" si="10"/>
        <v>8.3999999999999995E-3</v>
      </c>
      <c r="D142" s="8">
        <f t="shared" si="11"/>
        <v>6.9999999999999993E-3</v>
      </c>
      <c r="E142" s="8">
        <f t="shared" si="8"/>
        <v>7.9590909090909105E-3</v>
      </c>
      <c r="F142" s="8">
        <f t="shared" si="9"/>
        <v>7.8416737305812868E-3</v>
      </c>
    </row>
    <row r="143" spans="1:6" hidden="1" outlineLevel="1" x14ac:dyDescent="0.3">
      <c r="A143" s="15" t="s">
        <v>157</v>
      </c>
      <c r="B143" s="16">
        <v>8.6E-3</v>
      </c>
      <c r="C143" s="8">
        <f t="shared" si="10"/>
        <v>3.3999999999999998E-3</v>
      </c>
      <c r="D143" s="8">
        <f t="shared" si="11"/>
        <v>6.8599999999999998E-3</v>
      </c>
      <c r="E143" s="8">
        <f t="shared" si="8"/>
        <v>7.6090909090909091E-3</v>
      </c>
      <c r="F143" s="8">
        <f t="shared" si="9"/>
        <v>7.7448568881285269E-3</v>
      </c>
    </row>
    <row r="144" spans="1:6" hidden="1" outlineLevel="1" x14ac:dyDescent="0.3">
      <c r="A144" s="15" t="s">
        <v>158</v>
      </c>
      <c r="B144" s="16">
        <v>5.7000000000000002E-3</v>
      </c>
      <c r="C144" s="8">
        <f t="shared" si="10"/>
        <v>8.6E-3</v>
      </c>
      <c r="D144" s="8">
        <f t="shared" si="11"/>
        <v>6.7799999999999996E-3</v>
      </c>
      <c r="E144" s="8">
        <f t="shared" si="8"/>
        <v>7.3954545454545436E-3</v>
      </c>
      <c r="F144" s="8">
        <f t="shared" si="9"/>
        <v>7.5356165137484554E-3</v>
      </c>
    </row>
    <row r="145" spans="1:6" hidden="1" outlineLevel="1" x14ac:dyDescent="0.3">
      <c r="A145" s="15" t="s">
        <v>159</v>
      </c>
      <c r="B145" s="16">
        <v>5.7999999999999996E-3</v>
      </c>
      <c r="C145" s="8">
        <f t="shared" si="10"/>
        <v>5.7000000000000002E-3</v>
      </c>
      <c r="D145" s="8">
        <f t="shared" si="11"/>
        <v>6.7599999999999995E-3</v>
      </c>
      <c r="E145" s="8">
        <f t="shared" si="8"/>
        <v>7.0090909090909084E-3</v>
      </c>
      <c r="F145" s="8">
        <f t="shared" si="9"/>
        <v>7.4557160954908889E-3</v>
      </c>
    </row>
    <row r="146" spans="1:6" hidden="1" outlineLevel="1" x14ac:dyDescent="0.3">
      <c r="A146" s="15" t="s">
        <v>160</v>
      </c>
      <c r="B146" s="16">
        <v>7.1999999999999998E-3</v>
      </c>
      <c r="C146" s="8">
        <f t="shared" si="10"/>
        <v>5.7999999999999996E-3</v>
      </c>
      <c r="D146" s="8">
        <f t="shared" si="11"/>
        <v>6.3799999999999994E-3</v>
      </c>
      <c r="E146" s="8">
        <f t="shared" si="8"/>
        <v>6.8636363636363634E-3</v>
      </c>
      <c r="F146" s="8">
        <f t="shared" si="9"/>
        <v>7.1941935758097764E-3</v>
      </c>
    </row>
    <row r="147" spans="1:6" hidden="1" outlineLevel="1" x14ac:dyDescent="0.3">
      <c r="A147" s="15" t="s">
        <v>161</v>
      </c>
      <c r="B147" s="16">
        <v>3.7000000000000002E-3</v>
      </c>
      <c r="C147" s="8">
        <f t="shared" si="10"/>
        <v>7.1999999999999998E-3</v>
      </c>
      <c r="D147" s="8">
        <f t="shared" si="11"/>
        <v>6.1399999999999996E-3</v>
      </c>
      <c r="E147" s="8">
        <f t="shared" si="8"/>
        <v>6.8636363636363643E-3</v>
      </c>
      <c r="F147" s="8">
        <f t="shared" si="9"/>
        <v>7.0333288687748369E-3</v>
      </c>
    </row>
    <row r="148" spans="1:6" hidden="1" outlineLevel="1" x14ac:dyDescent="0.3">
      <c r="A148" s="15" t="s">
        <v>162</v>
      </c>
      <c r="B148" s="16">
        <v>4.1000000000000003E-3</v>
      </c>
      <c r="C148" s="8">
        <f t="shared" si="10"/>
        <v>3.7000000000000002E-3</v>
      </c>
      <c r="D148" s="8">
        <f t="shared" si="11"/>
        <v>6.1999999999999998E-3</v>
      </c>
      <c r="E148" s="8">
        <f t="shared" si="8"/>
        <v>6.7272727272727284E-3</v>
      </c>
      <c r="F148" s="8">
        <f t="shared" si="9"/>
        <v>7.0887927882828036E-3</v>
      </c>
    </row>
    <row r="149" spans="1:6" hidden="1" outlineLevel="1" x14ac:dyDescent="0.3">
      <c r="A149" s="15" t="s">
        <v>163</v>
      </c>
      <c r="B149" s="16">
        <v>6.1999999999999998E-3</v>
      </c>
      <c r="C149" s="8">
        <f t="shared" si="10"/>
        <v>4.1000000000000003E-3</v>
      </c>
      <c r="D149" s="8">
        <f t="shared" si="11"/>
        <v>5.3000000000000009E-3</v>
      </c>
      <c r="E149" s="8">
        <f t="shared" si="8"/>
        <v>6.3181818181818174E-3</v>
      </c>
      <c r="F149" s="8">
        <f t="shared" si="9"/>
        <v>6.4458875484860473E-3</v>
      </c>
    </row>
    <row r="150" spans="1:6" hidden="1" outlineLevel="1" x14ac:dyDescent="0.3">
      <c r="A150" s="15" t="s">
        <v>164</v>
      </c>
      <c r="B150" s="16">
        <v>8.0999999999999996E-3</v>
      </c>
      <c r="C150" s="8">
        <f t="shared" si="10"/>
        <v>6.1999999999999998E-3</v>
      </c>
      <c r="D150" s="8">
        <f t="shared" si="11"/>
        <v>5.4000000000000003E-3</v>
      </c>
      <c r="E150" s="8">
        <f t="shared" si="8"/>
        <v>6.0636363636363631E-3</v>
      </c>
      <c r="F150" s="8">
        <f t="shared" si="9"/>
        <v>6.3823859896880563E-3</v>
      </c>
    </row>
    <row r="151" spans="1:6" hidden="1" outlineLevel="1" x14ac:dyDescent="0.3">
      <c r="A151" s="15" t="s">
        <v>165</v>
      </c>
      <c r="B151" s="16">
        <v>5.5999999999999999E-3</v>
      </c>
      <c r="C151" s="8">
        <f t="shared" si="10"/>
        <v>8.0999999999999996E-3</v>
      </c>
      <c r="D151" s="8">
        <f t="shared" si="11"/>
        <v>5.8599999999999998E-3</v>
      </c>
      <c r="E151" s="8">
        <f t="shared" si="8"/>
        <v>6.1227272727272719E-3</v>
      </c>
      <c r="F151" s="8">
        <f t="shared" si="9"/>
        <v>6.6243495287857668E-3</v>
      </c>
    </row>
    <row r="152" spans="1:6" hidden="1" outlineLevel="1" x14ac:dyDescent="0.3">
      <c r="A152" s="15" t="s">
        <v>166</v>
      </c>
      <c r="B152" s="16">
        <v>3.0000000000000001E-3</v>
      </c>
      <c r="C152" s="8">
        <f t="shared" si="10"/>
        <v>5.5999999999999999E-3</v>
      </c>
      <c r="D152" s="8">
        <f t="shared" si="11"/>
        <v>5.5400000000000007E-3</v>
      </c>
      <c r="E152" s="8">
        <f t="shared" si="8"/>
        <v>6.1363636363636351E-3</v>
      </c>
      <c r="F152" s="8">
        <f t="shared" si="9"/>
        <v>6.4952605578148213E-3</v>
      </c>
    </row>
    <row r="153" spans="1:6" hidden="1" outlineLevel="1" x14ac:dyDescent="0.3">
      <c r="A153" s="15" t="s">
        <v>167</v>
      </c>
      <c r="B153" s="16">
        <v>3.0999999999999999E-3</v>
      </c>
      <c r="C153" s="8">
        <f t="shared" si="10"/>
        <v>3.0000000000000001E-3</v>
      </c>
      <c r="D153" s="8">
        <f t="shared" si="11"/>
        <v>5.4000000000000003E-3</v>
      </c>
      <c r="E153" s="8">
        <f t="shared" ref="E153:E216" si="12">AVERAGE(B131:B152)</f>
        <v>5.9590909090909087E-3</v>
      </c>
      <c r="F153" s="8">
        <f t="shared" ref="F153:F216" si="13">C153*$H$3+D153*$I$3+E153*$J$3+$K$3</f>
        <v>6.4086506140742325E-3</v>
      </c>
    </row>
    <row r="154" spans="1:6" hidden="1" outlineLevel="1" x14ac:dyDescent="0.3">
      <c r="A154" s="15" t="s">
        <v>168</v>
      </c>
      <c r="B154" s="16">
        <v>5.7000000000000002E-3</v>
      </c>
      <c r="C154" s="8">
        <f t="shared" si="10"/>
        <v>3.0999999999999999E-3</v>
      </c>
      <c r="D154" s="8">
        <f t="shared" si="11"/>
        <v>5.1999999999999998E-3</v>
      </c>
      <c r="E154" s="8">
        <f t="shared" si="12"/>
        <v>5.890909090909089E-3</v>
      </c>
      <c r="F154" s="8">
        <f t="shared" si="13"/>
        <v>6.2727826012956931E-3</v>
      </c>
    </row>
    <row r="155" spans="1:6" hidden="1" outlineLevel="1" x14ac:dyDescent="0.3">
      <c r="A155" s="15" t="s">
        <v>169</v>
      </c>
      <c r="B155" s="16">
        <v>4.5999999999999999E-3</v>
      </c>
      <c r="C155" s="8">
        <f t="shared" si="10"/>
        <v>5.7000000000000002E-3</v>
      </c>
      <c r="D155" s="8">
        <f t="shared" si="11"/>
        <v>5.0999999999999995E-3</v>
      </c>
      <c r="E155" s="8">
        <f t="shared" si="12"/>
        <v>5.9545454545454537E-3</v>
      </c>
      <c r="F155" s="8">
        <f t="shared" si="13"/>
        <v>6.18849034998526E-3</v>
      </c>
    </row>
    <row r="156" spans="1:6" hidden="1" outlineLevel="1" x14ac:dyDescent="0.3">
      <c r="A156" s="15" t="s">
        <v>170</v>
      </c>
      <c r="B156" s="16">
        <v>6.3E-3</v>
      </c>
      <c r="C156" s="8">
        <f t="shared" si="10"/>
        <v>4.5999999999999999E-3</v>
      </c>
      <c r="D156" s="8">
        <f t="shared" si="11"/>
        <v>4.3999999999999994E-3</v>
      </c>
      <c r="E156" s="8">
        <f t="shared" si="12"/>
        <v>5.8818181818181816E-3</v>
      </c>
      <c r="F156" s="8">
        <f t="shared" si="13"/>
        <v>5.7924783254642877E-3</v>
      </c>
    </row>
    <row r="157" spans="1:6" hidden="1" outlineLevel="1" x14ac:dyDescent="0.3">
      <c r="A157" s="15" t="s">
        <v>171</v>
      </c>
      <c r="B157" s="16">
        <v>8.6E-3</v>
      </c>
      <c r="C157" s="8">
        <f t="shared" si="10"/>
        <v>6.3E-3</v>
      </c>
      <c r="D157" s="8">
        <f t="shared" si="11"/>
        <v>4.5399999999999998E-3</v>
      </c>
      <c r="E157" s="8">
        <f t="shared" si="12"/>
        <v>5.7999999999999996E-3</v>
      </c>
      <c r="F157" s="8">
        <f t="shared" si="13"/>
        <v>5.8136484200515658E-3</v>
      </c>
    </row>
    <row r="158" spans="1:6" hidden="1" outlineLevel="1" x14ac:dyDescent="0.3">
      <c r="A158" s="15" t="s">
        <v>172</v>
      </c>
      <c r="B158" s="16">
        <v>1.32E-2</v>
      </c>
      <c r="C158" s="8">
        <f t="shared" si="10"/>
        <v>8.6E-3</v>
      </c>
      <c r="D158" s="8">
        <f t="shared" si="11"/>
        <v>5.6600000000000001E-3</v>
      </c>
      <c r="E158" s="8">
        <f t="shared" si="12"/>
        <v>5.9954545454545451E-3</v>
      </c>
      <c r="F158" s="8">
        <f t="shared" si="13"/>
        <v>6.4623190306744432E-3</v>
      </c>
    </row>
    <row r="159" spans="1:6" hidden="1" outlineLevel="1" x14ac:dyDescent="0.3">
      <c r="A159" s="15" t="s">
        <v>173</v>
      </c>
      <c r="B159" s="16">
        <v>6.6E-3</v>
      </c>
      <c r="C159" s="8">
        <f t="shared" si="10"/>
        <v>1.32E-2</v>
      </c>
      <c r="D159" s="8">
        <f t="shared" si="11"/>
        <v>7.6800000000000011E-3</v>
      </c>
      <c r="E159" s="8">
        <f t="shared" si="12"/>
        <v>6.2681818181818168E-3</v>
      </c>
      <c r="F159" s="8">
        <f t="shared" si="13"/>
        <v>7.5985561370629177E-3</v>
      </c>
    </row>
    <row r="160" spans="1:6" hidden="1" outlineLevel="1" x14ac:dyDescent="0.3">
      <c r="A160" s="15" t="s">
        <v>174</v>
      </c>
      <c r="B160" s="16">
        <v>6.8999999999999999E-3</v>
      </c>
      <c r="C160" s="8">
        <f t="shared" si="10"/>
        <v>6.6E-3</v>
      </c>
      <c r="D160" s="8">
        <f t="shared" si="11"/>
        <v>7.8600000000000007E-3</v>
      </c>
      <c r="E160" s="8">
        <f t="shared" si="12"/>
        <v>6.3818181818181803E-3</v>
      </c>
      <c r="F160" s="8">
        <f t="shared" si="13"/>
        <v>7.8582792044445092E-3</v>
      </c>
    </row>
    <row r="161" spans="1:6" hidden="1" outlineLevel="1" x14ac:dyDescent="0.3">
      <c r="A161" s="15" t="s">
        <v>175</v>
      </c>
      <c r="B161" s="16">
        <v>5.4000000000000003E-3</v>
      </c>
      <c r="C161" s="8">
        <f t="shared" si="10"/>
        <v>6.8999999999999999E-3</v>
      </c>
      <c r="D161" s="8">
        <f t="shared" si="11"/>
        <v>8.3199999999999993E-3</v>
      </c>
      <c r="E161" s="8">
        <f t="shared" si="12"/>
        <v>6.2863636363636351E-3</v>
      </c>
      <c r="F161" s="8">
        <f t="shared" si="13"/>
        <v>8.0809475493478083E-3</v>
      </c>
    </row>
    <row r="162" spans="1:6" hidden="1" outlineLevel="1" x14ac:dyDescent="0.3">
      <c r="A162" s="15" t="s">
        <v>176</v>
      </c>
      <c r="B162" s="16">
        <v>1.5100000000000001E-2</v>
      </c>
      <c r="C162" s="8">
        <f t="shared" si="10"/>
        <v>5.4000000000000003E-3</v>
      </c>
      <c r="D162" s="8">
        <f t="shared" si="11"/>
        <v>8.1399999999999997E-3</v>
      </c>
      <c r="E162" s="8">
        <f t="shared" si="12"/>
        <v>6.2681818181818168E-3</v>
      </c>
      <c r="F162" s="8">
        <f t="shared" si="13"/>
        <v>8.0018786578497109E-3</v>
      </c>
    </row>
    <row r="163" spans="1:6" hidden="1" outlineLevel="1" x14ac:dyDescent="0.3">
      <c r="A163" s="15" t="s">
        <v>177</v>
      </c>
      <c r="B163" s="16">
        <v>6.7999999999999996E-3</v>
      </c>
      <c r="C163" s="8">
        <f t="shared" si="10"/>
        <v>1.5100000000000001E-2</v>
      </c>
      <c r="D163" s="8">
        <f t="shared" si="11"/>
        <v>9.4400000000000005E-3</v>
      </c>
      <c r="E163" s="8">
        <f t="shared" si="12"/>
        <v>6.6045454545454541E-3</v>
      </c>
      <c r="F163" s="8">
        <f t="shared" si="13"/>
        <v>8.6589889245238996E-3</v>
      </c>
    </row>
    <row r="164" spans="1:6" hidden="1" outlineLevel="1" x14ac:dyDescent="0.3">
      <c r="A164" s="15" t="s">
        <v>178</v>
      </c>
      <c r="B164" s="16">
        <v>1.11E-2</v>
      </c>
      <c r="C164" s="8">
        <f t="shared" si="10"/>
        <v>6.7999999999999996E-3</v>
      </c>
      <c r="D164" s="8">
        <f t="shared" si="11"/>
        <v>8.1600000000000006E-3</v>
      </c>
      <c r="E164" s="8">
        <f t="shared" si="12"/>
        <v>6.5318181818181812E-3</v>
      </c>
      <c r="F164" s="8">
        <f t="shared" si="13"/>
        <v>8.0707157912673112E-3</v>
      </c>
    </row>
    <row r="165" spans="1:6" hidden="1" outlineLevel="1" x14ac:dyDescent="0.3">
      <c r="A165" s="15" t="s">
        <v>179</v>
      </c>
      <c r="B165" s="16">
        <v>8.0999999999999996E-3</v>
      </c>
      <c r="C165" s="8">
        <f t="shared" si="10"/>
        <v>1.11E-2</v>
      </c>
      <c r="D165" s="8">
        <f t="shared" si="11"/>
        <v>9.0600000000000003E-3</v>
      </c>
      <c r="E165" s="8">
        <f t="shared" si="12"/>
        <v>6.8818181818181808E-3</v>
      </c>
      <c r="F165" s="8">
        <f t="shared" si="13"/>
        <v>8.6076226736328636E-3</v>
      </c>
    </row>
    <row r="166" spans="1:6" hidden="1" outlineLevel="1" x14ac:dyDescent="0.3">
      <c r="A166" s="15" t="s">
        <v>180</v>
      </c>
      <c r="B166" s="16">
        <v>8.0000000000000002E-3</v>
      </c>
      <c r="C166" s="8">
        <f t="shared" si="10"/>
        <v>8.0999999999999996E-3</v>
      </c>
      <c r="D166" s="8">
        <f t="shared" si="11"/>
        <v>9.2999999999999992E-3</v>
      </c>
      <c r="E166" s="8">
        <f t="shared" si="12"/>
        <v>6.8590909090909084E-3</v>
      </c>
      <c r="F166" s="8">
        <f t="shared" si="13"/>
        <v>8.7909876391506128E-3</v>
      </c>
    </row>
    <row r="167" spans="1:6" hidden="1" outlineLevel="1" x14ac:dyDescent="0.3">
      <c r="A167" s="15" t="s">
        <v>181</v>
      </c>
      <c r="B167" s="16">
        <v>1.06E-2</v>
      </c>
      <c r="C167" s="8">
        <f t="shared" si="10"/>
        <v>8.0000000000000002E-3</v>
      </c>
      <c r="D167" s="8">
        <f t="shared" si="11"/>
        <v>9.8199999999999989E-3</v>
      </c>
      <c r="E167" s="8">
        <f t="shared" si="12"/>
        <v>6.9636363636363637E-3</v>
      </c>
      <c r="F167" s="8">
        <f t="shared" si="13"/>
        <v>9.1182142751757029E-3</v>
      </c>
    </row>
    <row r="168" spans="1:6" hidden="1" outlineLevel="1" x14ac:dyDescent="0.3">
      <c r="A168" s="15" t="s">
        <v>182</v>
      </c>
      <c r="B168" s="16">
        <v>6.3E-3</v>
      </c>
      <c r="C168" s="8">
        <f t="shared" si="10"/>
        <v>1.06E-2</v>
      </c>
      <c r="D168" s="8">
        <f t="shared" si="11"/>
        <v>8.9200000000000008E-3</v>
      </c>
      <c r="E168" s="8">
        <f t="shared" si="12"/>
        <v>7.1818181818181833E-3</v>
      </c>
      <c r="F168" s="8">
        <f t="shared" si="13"/>
        <v>8.6333514810788929E-3</v>
      </c>
    </row>
    <row r="169" spans="1:6" hidden="1" outlineLevel="1" x14ac:dyDescent="0.3">
      <c r="A169" s="15" t="s">
        <v>183</v>
      </c>
      <c r="B169" s="16">
        <v>9.4999999999999998E-3</v>
      </c>
      <c r="C169" s="8">
        <f t="shared" si="10"/>
        <v>6.3E-3</v>
      </c>
      <c r="D169" s="8">
        <f t="shared" si="11"/>
        <v>8.8199999999999997E-3</v>
      </c>
      <c r="E169" s="8">
        <f t="shared" si="12"/>
        <v>7.1409090909090919E-3</v>
      </c>
      <c r="F169" s="8">
        <f t="shared" si="13"/>
        <v>8.6440198371230421E-3</v>
      </c>
    </row>
    <row r="170" spans="1:6" hidden="1" outlineLevel="1" x14ac:dyDescent="0.3">
      <c r="A170" s="15" t="s">
        <v>184</v>
      </c>
      <c r="B170" s="16">
        <v>6.7000000000000002E-3</v>
      </c>
      <c r="C170" s="8">
        <f t="shared" si="10"/>
        <v>9.4999999999999998E-3</v>
      </c>
      <c r="D170" s="8">
        <f t="shared" si="11"/>
        <v>8.5000000000000006E-3</v>
      </c>
      <c r="E170" s="8">
        <f t="shared" si="12"/>
        <v>7.4045454545454553E-3</v>
      </c>
      <c r="F170" s="8">
        <f t="shared" si="13"/>
        <v>8.4883691572530898E-3</v>
      </c>
    </row>
    <row r="171" spans="1:6" hidden="1" outlineLevel="1" x14ac:dyDescent="0.3">
      <c r="A171" s="15" t="s">
        <v>185</v>
      </c>
      <c r="B171" s="16">
        <v>7.4999999999999997E-3</v>
      </c>
      <c r="C171" s="8">
        <f t="shared" si="10"/>
        <v>6.7000000000000002E-3</v>
      </c>
      <c r="D171" s="8">
        <f t="shared" si="11"/>
        <v>8.2199999999999999E-3</v>
      </c>
      <c r="E171" s="8">
        <f t="shared" si="12"/>
        <v>7.5227272727272729E-3</v>
      </c>
      <c r="F171" s="8">
        <f t="shared" si="13"/>
        <v>8.4204768538874118E-3</v>
      </c>
    </row>
    <row r="172" spans="1:6" hidden="1" outlineLevel="1" x14ac:dyDescent="0.3">
      <c r="A172" s="15" t="s">
        <v>186</v>
      </c>
      <c r="B172" s="16">
        <v>4.4999999999999997E-3</v>
      </c>
      <c r="C172" s="8">
        <f t="shared" si="10"/>
        <v>7.4999999999999997E-3</v>
      </c>
      <c r="D172" s="8">
        <f t="shared" si="11"/>
        <v>8.1199999999999987E-3</v>
      </c>
      <c r="E172" s="8">
        <f t="shared" si="12"/>
        <v>7.5818181818181835E-3</v>
      </c>
      <c r="F172" s="8">
        <f t="shared" si="13"/>
        <v>8.3681630474609029E-3</v>
      </c>
    </row>
    <row r="173" spans="1:6" hidden="1" outlineLevel="1" x14ac:dyDescent="0.3">
      <c r="A173" s="15" t="s">
        <v>187</v>
      </c>
      <c r="B173" s="16">
        <v>9.1999999999999998E-3</v>
      </c>
      <c r="C173" s="8">
        <f t="shared" si="10"/>
        <v>4.4999999999999997E-3</v>
      </c>
      <c r="D173" s="8">
        <f t="shared" si="11"/>
        <v>6.9000000000000008E-3</v>
      </c>
      <c r="E173" s="8">
        <f t="shared" si="12"/>
        <v>7.4181818181818203E-3</v>
      </c>
      <c r="F173" s="8">
        <f t="shared" si="13"/>
        <v>7.6863810181998834E-3</v>
      </c>
    </row>
    <row r="174" spans="1:6" hidden="1" outlineLevel="1" x14ac:dyDescent="0.3">
      <c r="A174" s="15" t="s">
        <v>188</v>
      </c>
      <c r="B174" s="16">
        <v>6.4999999999999997E-3</v>
      </c>
      <c r="C174" s="8">
        <f t="shared" si="10"/>
        <v>9.1999999999999998E-3</v>
      </c>
      <c r="D174" s="8">
        <f t="shared" si="11"/>
        <v>7.4800000000000005E-3</v>
      </c>
      <c r="E174" s="8">
        <f t="shared" si="12"/>
        <v>7.5818181818181818E-3</v>
      </c>
      <c r="F174" s="8">
        <f t="shared" si="13"/>
        <v>7.97694234186388E-3</v>
      </c>
    </row>
    <row r="175" spans="1:6" hidden="1" outlineLevel="1" x14ac:dyDescent="0.3">
      <c r="A175" s="15" t="s">
        <v>189</v>
      </c>
      <c r="B175" s="16">
        <v>3.3999999999999998E-3</v>
      </c>
      <c r="C175" s="8">
        <f t="shared" si="10"/>
        <v>6.4999999999999997E-3</v>
      </c>
      <c r="D175" s="8">
        <f t="shared" si="11"/>
        <v>6.8799999999999998E-3</v>
      </c>
      <c r="E175" s="8">
        <f t="shared" si="12"/>
        <v>7.7409090909090934E-3</v>
      </c>
      <c r="F175" s="8">
        <f t="shared" si="13"/>
        <v>7.7403355496672051E-3</v>
      </c>
    </row>
    <row r="176" spans="1:6" hidden="1" outlineLevel="1" x14ac:dyDescent="0.3">
      <c r="A176" s="15" t="s">
        <v>190</v>
      </c>
      <c r="B176" s="16">
        <v>3.5999999999999999E-3</v>
      </c>
      <c r="C176" s="8">
        <f t="shared" si="10"/>
        <v>3.3999999999999998E-3</v>
      </c>
      <c r="D176" s="8">
        <f t="shared" si="11"/>
        <v>6.2199999999999998E-3</v>
      </c>
      <c r="E176" s="8">
        <f t="shared" si="12"/>
        <v>7.7545454545454549E-3</v>
      </c>
      <c r="F176" s="8">
        <f t="shared" si="13"/>
        <v>7.4313183219287572E-3</v>
      </c>
    </row>
    <row r="177" spans="1:6" hidden="1" outlineLevel="1" x14ac:dyDescent="0.3">
      <c r="A177" s="15" t="s">
        <v>191</v>
      </c>
      <c r="B177" s="16">
        <v>9.7999999999999997E-3</v>
      </c>
      <c r="C177" s="8">
        <f t="shared" si="10"/>
        <v>3.5999999999999999E-3</v>
      </c>
      <c r="D177" s="8">
        <f t="shared" si="11"/>
        <v>5.4399999999999995E-3</v>
      </c>
      <c r="E177" s="8">
        <f t="shared" si="12"/>
        <v>7.6590909090909097E-3</v>
      </c>
      <c r="F177" s="8">
        <f t="shared" si="13"/>
        <v>6.9590065476294542E-3</v>
      </c>
    </row>
    <row r="178" spans="1:6" hidden="1" outlineLevel="1" x14ac:dyDescent="0.3">
      <c r="A178" s="15" t="s">
        <v>192</v>
      </c>
      <c r="B178" s="16">
        <v>4.1000000000000003E-3</v>
      </c>
      <c r="C178" s="8">
        <f t="shared" si="10"/>
        <v>9.7999999999999997E-3</v>
      </c>
      <c r="D178" s="8">
        <f t="shared" si="11"/>
        <v>6.5000000000000006E-3</v>
      </c>
      <c r="E178" s="8">
        <f t="shared" si="12"/>
        <v>7.895454545454544E-3</v>
      </c>
      <c r="F178" s="8">
        <f t="shared" si="13"/>
        <v>7.514520973362691E-3</v>
      </c>
    </row>
    <row r="179" spans="1:6" hidden="1" outlineLevel="1" x14ac:dyDescent="0.3">
      <c r="A179" s="15" t="s">
        <v>193</v>
      </c>
      <c r="B179" s="16">
        <v>4.4999999999999997E-3</v>
      </c>
      <c r="C179" s="8">
        <f t="shared" si="10"/>
        <v>4.1000000000000003E-3</v>
      </c>
      <c r="D179" s="8">
        <f t="shared" si="11"/>
        <v>5.4799999999999996E-3</v>
      </c>
      <c r="E179" s="8">
        <f t="shared" si="12"/>
        <v>7.7954545454545447E-3</v>
      </c>
      <c r="F179" s="8">
        <f t="shared" si="13"/>
        <v>7.0154385872708159E-3</v>
      </c>
    </row>
    <row r="180" spans="1:6" hidden="1" outlineLevel="1" x14ac:dyDescent="0.3">
      <c r="A180" s="15" t="s">
        <v>194</v>
      </c>
      <c r="B180" s="16">
        <v>4.1999999999999997E-3</v>
      </c>
      <c r="C180" s="8">
        <f t="shared" si="10"/>
        <v>4.4999999999999997E-3</v>
      </c>
      <c r="D180" s="8">
        <f t="shared" si="11"/>
        <v>5.0799999999999994E-3</v>
      </c>
      <c r="E180" s="8">
        <f t="shared" si="12"/>
        <v>7.6090909090909091E-3</v>
      </c>
      <c r="F180" s="8">
        <f t="shared" si="13"/>
        <v>6.7241358177698458E-3</v>
      </c>
    </row>
    <row r="181" spans="1:6" hidden="1" outlineLevel="1" x14ac:dyDescent="0.3">
      <c r="A181" s="15" t="s">
        <v>195</v>
      </c>
      <c r="B181" s="16">
        <v>6.0000000000000001E-3</v>
      </c>
      <c r="C181" s="8">
        <f t="shared" si="10"/>
        <v>4.1999999999999997E-3</v>
      </c>
      <c r="D181" s="8">
        <f t="shared" si="11"/>
        <v>5.2399999999999999E-3</v>
      </c>
      <c r="E181" s="8">
        <f t="shared" si="12"/>
        <v>7.1999999999999989E-3</v>
      </c>
      <c r="F181" s="8">
        <f t="shared" si="13"/>
        <v>6.6899101583836901E-3</v>
      </c>
    </row>
    <row r="182" spans="1:6" hidden="1" outlineLevel="1" x14ac:dyDescent="0.3">
      <c r="A182" s="15" t="s">
        <v>196</v>
      </c>
      <c r="B182" s="16">
        <v>1.23E-2</v>
      </c>
      <c r="C182" s="8">
        <f t="shared" si="10"/>
        <v>6.0000000000000001E-3</v>
      </c>
      <c r="D182" s="8">
        <f t="shared" si="11"/>
        <v>5.7200000000000003E-3</v>
      </c>
      <c r="E182" s="8">
        <f t="shared" si="12"/>
        <v>7.1727272727272742E-3</v>
      </c>
      <c r="F182" s="8">
        <f t="shared" si="13"/>
        <v>6.9175864207534805E-3</v>
      </c>
    </row>
    <row r="183" spans="1:6" hidden="1" outlineLevel="1" x14ac:dyDescent="0.3">
      <c r="A183" s="15" t="s">
        <v>197</v>
      </c>
      <c r="B183" s="16">
        <v>4.7000000000000002E-3</v>
      </c>
      <c r="C183" s="8">
        <f t="shared" si="10"/>
        <v>1.23E-2</v>
      </c>
      <c r="D183" s="8">
        <f t="shared" si="11"/>
        <v>6.219999999999999E-3</v>
      </c>
      <c r="E183" s="8">
        <f t="shared" si="12"/>
        <v>7.4181818181818186E-3</v>
      </c>
      <c r="F183" s="8">
        <f t="shared" si="13"/>
        <v>7.1594261677146963E-3</v>
      </c>
    </row>
    <row r="184" spans="1:6" hidden="1" outlineLevel="1" x14ac:dyDescent="0.3">
      <c r="A184" s="15" t="s">
        <v>198</v>
      </c>
      <c r="B184" s="16">
        <v>1.14E-2</v>
      </c>
      <c r="C184" s="8">
        <f t="shared" si="10"/>
        <v>4.7000000000000002E-3</v>
      </c>
      <c r="D184" s="8">
        <f t="shared" si="11"/>
        <v>6.3400000000000001E-3</v>
      </c>
      <c r="E184" s="8">
        <f t="shared" si="12"/>
        <v>7.386363636363638E-3</v>
      </c>
      <c r="F184" s="8">
        <f t="shared" si="13"/>
        <v>7.3578786886845278E-3</v>
      </c>
    </row>
    <row r="185" spans="1:6" hidden="1" outlineLevel="1" x14ac:dyDescent="0.3">
      <c r="A185" s="15" t="s">
        <v>199</v>
      </c>
      <c r="B185" s="16">
        <v>1.35E-2</v>
      </c>
      <c r="C185" s="8">
        <f t="shared" si="10"/>
        <v>1.14E-2</v>
      </c>
      <c r="D185" s="8">
        <f t="shared" si="11"/>
        <v>7.7199999999999994E-3</v>
      </c>
      <c r="E185" s="8">
        <f t="shared" si="12"/>
        <v>7.2181818181818189E-3</v>
      </c>
      <c r="F185" s="8">
        <f t="shared" si="13"/>
        <v>7.9556699136298665E-3</v>
      </c>
    </row>
    <row r="186" spans="1:6" hidden="1" outlineLevel="1" x14ac:dyDescent="0.3">
      <c r="A186" s="15" t="s">
        <v>200</v>
      </c>
      <c r="B186" s="16">
        <v>9.1999999999999998E-3</v>
      </c>
      <c r="C186" s="8">
        <f t="shared" si="10"/>
        <v>1.35E-2</v>
      </c>
      <c r="D186" s="8">
        <f t="shared" si="11"/>
        <v>9.58E-3</v>
      </c>
      <c r="E186" s="8">
        <f t="shared" si="12"/>
        <v>7.5227272727272747E-3</v>
      </c>
      <c r="F186" s="8">
        <f t="shared" si="13"/>
        <v>9.0584973606706726E-3</v>
      </c>
    </row>
    <row r="187" spans="1:6" hidden="1" outlineLevel="1" x14ac:dyDescent="0.3">
      <c r="A187" s="15" t="s">
        <v>201</v>
      </c>
      <c r="B187" s="16">
        <v>8.6E-3</v>
      </c>
      <c r="C187" s="8">
        <f t="shared" si="10"/>
        <v>9.1999999999999998E-3</v>
      </c>
      <c r="D187" s="8">
        <f t="shared" si="11"/>
        <v>1.022E-2</v>
      </c>
      <c r="E187" s="8">
        <f t="shared" si="12"/>
        <v>7.4363636363636377E-3</v>
      </c>
      <c r="F187" s="8">
        <f t="shared" si="13"/>
        <v>9.4706076915483037E-3</v>
      </c>
    </row>
    <row r="188" spans="1:6" hidden="1" outlineLevel="1" x14ac:dyDescent="0.3">
      <c r="A188" s="15" t="s">
        <v>202</v>
      </c>
      <c r="B188" s="16">
        <v>6.6E-3</v>
      </c>
      <c r="C188" s="8">
        <f t="shared" si="10"/>
        <v>8.6E-3</v>
      </c>
      <c r="D188" s="8">
        <f t="shared" si="11"/>
        <v>9.4799999999999988E-3</v>
      </c>
      <c r="E188" s="8">
        <f t="shared" si="12"/>
        <v>7.45909090909091E-3</v>
      </c>
      <c r="F188" s="8">
        <f t="shared" si="13"/>
        <v>9.0730994933142777E-3</v>
      </c>
    </row>
    <row r="189" spans="1:6" hidden="1" outlineLevel="1" x14ac:dyDescent="0.3">
      <c r="A189" s="15" t="s">
        <v>203</v>
      </c>
      <c r="B189" s="16">
        <v>1.01E-2</v>
      </c>
      <c r="C189" s="8">
        <f t="shared" si="10"/>
        <v>6.6E-3</v>
      </c>
      <c r="D189" s="8">
        <f t="shared" si="11"/>
        <v>9.8600000000000007E-3</v>
      </c>
      <c r="E189" s="8">
        <f t="shared" si="12"/>
        <v>7.3954545454545462E-3</v>
      </c>
      <c r="F189" s="8">
        <f t="shared" si="13"/>
        <v>9.3036020932926542E-3</v>
      </c>
    </row>
    <row r="190" spans="1:6" hidden="1" outlineLevel="1" x14ac:dyDescent="0.3">
      <c r="A190" s="15" t="s">
        <v>204</v>
      </c>
      <c r="B190" s="16">
        <v>4.4999999999999997E-3</v>
      </c>
      <c r="C190" s="8">
        <f t="shared" si="10"/>
        <v>1.01E-2</v>
      </c>
      <c r="D190" s="8">
        <f t="shared" si="11"/>
        <v>9.5999999999999992E-3</v>
      </c>
      <c r="E190" s="8">
        <f t="shared" si="12"/>
        <v>7.372727272727273E-3</v>
      </c>
      <c r="F190" s="8">
        <f t="shared" si="13"/>
        <v>9.0853023590722615E-3</v>
      </c>
    </row>
    <row r="191" spans="1:6" hidden="1" outlineLevel="1" x14ac:dyDescent="0.3">
      <c r="A191" s="15" t="s">
        <v>205</v>
      </c>
      <c r="B191" s="16">
        <v>3.5000000000000001E-3</v>
      </c>
      <c r="C191" s="8">
        <f t="shared" si="10"/>
        <v>4.4999999999999997E-3</v>
      </c>
      <c r="D191" s="8">
        <f t="shared" si="11"/>
        <v>7.7999999999999988E-3</v>
      </c>
      <c r="E191" s="8">
        <f t="shared" si="12"/>
        <v>7.2909090909090918E-3</v>
      </c>
      <c r="F191" s="8">
        <f t="shared" si="13"/>
        <v>8.1517954095221955E-3</v>
      </c>
    </row>
    <row r="192" spans="1:6" hidden="1" outlineLevel="1" x14ac:dyDescent="0.3">
      <c r="A192" s="15" t="s">
        <v>206</v>
      </c>
      <c r="B192" s="16">
        <v>3.3999999999999998E-3</v>
      </c>
      <c r="C192" s="8">
        <f t="shared" si="10"/>
        <v>3.5000000000000001E-3</v>
      </c>
      <c r="D192" s="8">
        <f t="shared" si="11"/>
        <v>6.660000000000001E-3</v>
      </c>
      <c r="E192" s="8">
        <f t="shared" si="12"/>
        <v>7.0181818181818175E-3</v>
      </c>
      <c r="F192" s="8">
        <f t="shared" si="13"/>
        <v>7.4432482871472187E-3</v>
      </c>
    </row>
    <row r="193" spans="1:6" hidden="1" outlineLevel="1" x14ac:dyDescent="0.3">
      <c r="A193" s="15" t="s">
        <v>207</v>
      </c>
      <c r="B193" s="16">
        <v>3.0999999999999999E-3</v>
      </c>
      <c r="C193" s="8">
        <f t="shared" si="10"/>
        <v>3.3999999999999998E-3</v>
      </c>
      <c r="D193" s="8">
        <f t="shared" si="11"/>
        <v>5.62E-3</v>
      </c>
      <c r="E193" s="8">
        <f t="shared" si="12"/>
        <v>6.8681818181818175E-3</v>
      </c>
      <c r="F193" s="8">
        <f t="shared" si="13"/>
        <v>6.8131008522414899E-3</v>
      </c>
    </row>
    <row r="194" spans="1:6" hidden="1" outlineLevel="1" x14ac:dyDescent="0.3">
      <c r="A194" s="15" t="s">
        <v>208</v>
      </c>
      <c r="B194" s="16">
        <v>4.1000000000000003E-3</v>
      </c>
      <c r="C194" s="8">
        <f t="shared" si="10"/>
        <v>3.0999999999999999E-3</v>
      </c>
      <c r="D194" s="8">
        <f t="shared" si="11"/>
        <v>4.919999999999999E-3</v>
      </c>
      <c r="E194" s="8">
        <f t="shared" si="12"/>
        <v>6.668181818181817E-3</v>
      </c>
      <c r="F194" s="8">
        <f t="shared" si="13"/>
        <v>6.3618814120427252E-3</v>
      </c>
    </row>
    <row r="195" spans="1:6" hidden="1" outlineLevel="1" x14ac:dyDescent="0.3">
      <c r="A195" s="15" t="s">
        <v>209</v>
      </c>
      <c r="B195" s="16">
        <v>8.3000000000000001E-3</v>
      </c>
      <c r="C195" s="8">
        <f t="shared" si="10"/>
        <v>4.1000000000000003E-3</v>
      </c>
      <c r="D195" s="8">
        <f t="shared" si="11"/>
        <v>3.7200000000000002E-3</v>
      </c>
      <c r="E195" s="8">
        <f t="shared" si="12"/>
        <v>6.6499999999999979E-3</v>
      </c>
      <c r="F195" s="8">
        <f t="shared" si="13"/>
        <v>5.6631918781436981E-3</v>
      </c>
    </row>
    <row r="196" spans="1:6" hidden="1" outlineLevel="1" x14ac:dyDescent="0.3">
      <c r="A196" s="15" t="s">
        <v>210</v>
      </c>
      <c r="B196" s="16">
        <v>6.7000000000000002E-3</v>
      </c>
      <c r="C196" s="8">
        <f t="shared" ref="C196:C259" si="14">B195</f>
        <v>8.3000000000000001E-3</v>
      </c>
      <c r="D196" s="8">
        <f t="shared" si="11"/>
        <v>4.4800000000000005E-3</v>
      </c>
      <c r="E196" s="8">
        <f t="shared" si="12"/>
        <v>6.6090909090909082E-3</v>
      </c>
      <c r="F196" s="8">
        <f t="shared" si="13"/>
        <v>5.9993351542730611E-3</v>
      </c>
    </row>
    <row r="197" spans="1:6" hidden="1" outlineLevel="1" x14ac:dyDescent="0.3">
      <c r="A197" s="15" t="s">
        <v>211</v>
      </c>
      <c r="B197" s="16">
        <v>6.4999999999999997E-3</v>
      </c>
      <c r="C197" s="8">
        <f t="shared" si="14"/>
        <v>6.7000000000000002E-3</v>
      </c>
      <c r="D197" s="8">
        <f t="shared" si="11"/>
        <v>5.1200000000000004E-3</v>
      </c>
      <c r="E197" s="8">
        <f t="shared" si="12"/>
        <v>6.6181818181818182E-3</v>
      </c>
      <c r="F197" s="8">
        <f t="shared" si="13"/>
        <v>6.3915816566939721E-3</v>
      </c>
    </row>
    <row r="198" spans="1:6" hidden="1" outlineLevel="1" x14ac:dyDescent="0.3">
      <c r="A198" s="15" t="s">
        <v>212</v>
      </c>
      <c r="B198" s="16">
        <v>1.1299999999999999E-2</v>
      </c>
      <c r="C198" s="8">
        <f t="shared" si="14"/>
        <v>6.4999999999999997E-3</v>
      </c>
      <c r="D198" s="8">
        <f t="shared" si="11"/>
        <v>5.7400000000000003E-3</v>
      </c>
      <c r="E198" s="8">
        <f t="shared" si="12"/>
        <v>6.7590909090909099E-3</v>
      </c>
      <c r="F198" s="8">
        <f t="shared" si="13"/>
        <v>6.7883912344555535E-3</v>
      </c>
    </row>
    <row r="199" spans="1:6" hidden="1" outlineLevel="1" x14ac:dyDescent="0.3">
      <c r="A199" s="15" t="s">
        <v>213</v>
      </c>
      <c r="B199" s="16">
        <v>8.0999999999999996E-3</v>
      </c>
      <c r="C199" s="8">
        <f t="shared" si="14"/>
        <v>1.1299999999999999E-2</v>
      </c>
      <c r="D199" s="8">
        <f t="shared" si="11"/>
        <v>7.3800000000000003E-3</v>
      </c>
      <c r="E199" s="8">
        <f t="shared" si="12"/>
        <v>7.1090909090909113E-3</v>
      </c>
      <c r="F199" s="8">
        <f t="shared" si="13"/>
        <v>7.7318690757740239E-3</v>
      </c>
    </row>
    <row r="200" spans="1:6" hidden="1" outlineLevel="1" x14ac:dyDescent="0.3">
      <c r="A200" s="15" t="s">
        <v>214</v>
      </c>
      <c r="B200" s="16">
        <v>6.8999999999999999E-3</v>
      </c>
      <c r="C200" s="8">
        <f t="shared" si="14"/>
        <v>8.0999999999999996E-3</v>
      </c>
      <c r="D200" s="8">
        <f t="shared" ref="D200:D263" si="15">AVERAGE(B195:B199)</f>
        <v>8.179999999999998E-3</v>
      </c>
      <c r="E200" s="8">
        <f t="shared" si="12"/>
        <v>7.0318181818181816E-3</v>
      </c>
      <c r="F200" s="8">
        <f t="shared" si="13"/>
        <v>8.2163531431910172E-3</v>
      </c>
    </row>
    <row r="201" spans="1:6" hidden="1" outlineLevel="1" x14ac:dyDescent="0.3">
      <c r="A201" s="15" t="s">
        <v>215</v>
      </c>
      <c r="B201" s="16">
        <v>5.3E-3</v>
      </c>
      <c r="C201" s="8">
        <f t="shared" si="14"/>
        <v>6.8999999999999999E-3</v>
      </c>
      <c r="D201" s="8">
        <f t="shared" si="15"/>
        <v>7.9000000000000008E-3</v>
      </c>
      <c r="E201" s="8">
        <f t="shared" si="12"/>
        <v>7.1590909090909092E-3</v>
      </c>
      <c r="F201" s="8">
        <f t="shared" si="13"/>
        <v>8.1216369138241984E-3</v>
      </c>
    </row>
    <row r="202" spans="1:6" hidden="1" outlineLevel="1" x14ac:dyDescent="0.3">
      <c r="A202" s="15" t="s">
        <v>216</v>
      </c>
      <c r="B202" s="16">
        <v>6.1999999999999998E-3</v>
      </c>
      <c r="C202" s="8">
        <f t="shared" si="14"/>
        <v>5.3E-3</v>
      </c>
      <c r="D202" s="8">
        <f t="shared" si="15"/>
        <v>7.6199999999999992E-3</v>
      </c>
      <c r="E202" s="8">
        <f t="shared" si="12"/>
        <v>7.1954545454545457E-3</v>
      </c>
      <c r="F202" s="8">
        <f t="shared" si="13"/>
        <v>8.0055228270884959E-3</v>
      </c>
    </row>
    <row r="203" spans="1:6" hidden="1" outlineLevel="1" x14ac:dyDescent="0.3">
      <c r="A203" s="15" t="s">
        <v>217</v>
      </c>
      <c r="B203" s="16">
        <v>4.1000000000000003E-3</v>
      </c>
      <c r="C203" s="8">
        <f t="shared" si="14"/>
        <v>6.1999999999999998E-3</v>
      </c>
      <c r="D203" s="8">
        <f t="shared" si="15"/>
        <v>7.5599999999999999E-3</v>
      </c>
      <c r="E203" s="8">
        <f t="shared" si="12"/>
        <v>7.286363636363636E-3</v>
      </c>
      <c r="F203" s="8">
        <f t="shared" si="13"/>
        <v>7.9839195354161393E-3</v>
      </c>
    </row>
    <row r="204" spans="1:6" hidden="1" outlineLevel="1" x14ac:dyDescent="0.3">
      <c r="A204" s="15" t="s">
        <v>218</v>
      </c>
      <c r="B204" s="16">
        <v>5.4000000000000003E-3</v>
      </c>
      <c r="C204" s="8">
        <f t="shared" si="14"/>
        <v>4.1000000000000003E-3</v>
      </c>
      <c r="D204" s="8">
        <f t="shared" si="15"/>
        <v>6.1199999999999996E-3</v>
      </c>
      <c r="E204" s="8">
        <f t="shared" si="12"/>
        <v>7.2000000000000007E-3</v>
      </c>
      <c r="F204" s="8">
        <f t="shared" si="13"/>
        <v>7.1862961253655946E-3</v>
      </c>
    </row>
    <row r="205" spans="1:6" hidden="1" outlineLevel="1" x14ac:dyDescent="0.3">
      <c r="A205" s="15" t="s">
        <v>219</v>
      </c>
      <c r="B205" s="16">
        <v>4.4000000000000003E-3</v>
      </c>
      <c r="C205" s="8">
        <f t="shared" si="14"/>
        <v>5.4000000000000003E-3</v>
      </c>
      <c r="D205" s="8">
        <f t="shared" si="15"/>
        <v>5.5799999999999999E-3</v>
      </c>
      <c r="E205" s="8">
        <f t="shared" si="12"/>
        <v>6.8863636363636375E-3</v>
      </c>
      <c r="F205" s="8">
        <f t="shared" si="13"/>
        <v>6.7592541730995201E-3</v>
      </c>
    </row>
    <row r="206" spans="1:6" hidden="1" outlineLevel="1" x14ac:dyDescent="0.3">
      <c r="A206" s="15" t="s">
        <v>220</v>
      </c>
      <c r="B206" s="16">
        <v>6.4999999999999997E-3</v>
      </c>
      <c r="C206" s="8">
        <f t="shared" si="14"/>
        <v>4.4000000000000003E-3</v>
      </c>
      <c r="D206" s="8">
        <f t="shared" si="15"/>
        <v>5.0799999999999994E-3</v>
      </c>
      <c r="E206" s="8">
        <f t="shared" si="12"/>
        <v>6.8727272727272725E-3</v>
      </c>
      <c r="F206" s="8">
        <f t="shared" si="13"/>
        <v>6.4925144199681935E-3</v>
      </c>
    </row>
    <row r="207" spans="1:6" hidden="1" outlineLevel="1" x14ac:dyDescent="0.3">
      <c r="A207" s="15" t="s">
        <v>221</v>
      </c>
      <c r="B207" s="16">
        <v>4.1000000000000003E-3</v>
      </c>
      <c r="C207" s="8">
        <f t="shared" si="14"/>
        <v>6.4999999999999997E-3</v>
      </c>
      <c r="D207" s="8">
        <f t="shared" si="15"/>
        <v>5.3200000000000001E-3</v>
      </c>
      <c r="E207" s="8">
        <f t="shared" si="12"/>
        <v>6.6499999999999997E-3</v>
      </c>
      <c r="F207" s="8">
        <f t="shared" si="13"/>
        <v>6.5177765376119579E-3</v>
      </c>
    </row>
    <row r="208" spans="1:6" hidden="1" outlineLevel="1" x14ac:dyDescent="0.3">
      <c r="A208" s="15" t="s">
        <v>222</v>
      </c>
      <c r="B208" s="16">
        <v>4.3E-3</v>
      </c>
      <c r="C208" s="8">
        <f t="shared" si="14"/>
        <v>4.1000000000000003E-3</v>
      </c>
      <c r="D208" s="8">
        <f t="shared" si="15"/>
        <v>4.8999999999999998E-3</v>
      </c>
      <c r="E208" s="8">
        <f t="shared" si="12"/>
        <v>6.2227272727272721E-3</v>
      </c>
      <c r="F208" s="8">
        <f t="shared" si="13"/>
        <v>6.1908358218606381E-3</v>
      </c>
    </row>
    <row r="209" spans="1:6" hidden="1" outlineLevel="1" x14ac:dyDescent="0.3">
      <c r="A209" s="15" t="s">
        <v>223</v>
      </c>
      <c r="B209" s="16">
        <v>5.7000000000000002E-3</v>
      </c>
      <c r="C209" s="8">
        <f t="shared" si="14"/>
        <v>4.3E-3</v>
      </c>
      <c r="D209" s="8">
        <f t="shared" si="15"/>
        <v>4.9399999999999999E-3</v>
      </c>
      <c r="E209" s="8">
        <f t="shared" si="12"/>
        <v>6.0000000000000001E-3</v>
      </c>
      <c r="F209" s="8">
        <f t="shared" si="13"/>
        <v>6.1389812280842346E-3</v>
      </c>
    </row>
    <row r="210" spans="1:6" hidden="1" outlineLevel="1" x14ac:dyDescent="0.3">
      <c r="A210" s="15" t="s">
        <v>224</v>
      </c>
      <c r="B210" s="16">
        <v>2.8999999999999998E-3</v>
      </c>
      <c r="C210" s="8">
        <f t="shared" si="14"/>
        <v>5.7000000000000002E-3</v>
      </c>
      <c r="D210" s="8">
        <f t="shared" si="15"/>
        <v>4.9999999999999992E-3</v>
      </c>
      <c r="E210" s="8">
        <f t="shared" si="12"/>
        <v>5.8681818181818193E-3</v>
      </c>
      <c r="F210" s="8">
        <f t="shared" si="13"/>
        <v>6.1049106088698814E-3</v>
      </c>
    </row>
    <row r="211" spans="1:6" hidden="1" outlineLevel="1" x14ac:dyDescent="0.3">
      <c r="A211" s="15" t="s">
        <v>225</v>
      </c>
      <c r="B211" s="16">
        <v>6.3E-3</v>
      </c>
      <c r="C211" s="8">
        <f t="shared" si="14"/>
        <v>2.8999999999999998E-3</v>
      </c>
      <c r="D211" s="8">
        <f t="shared" si="15"/>
        <v>4.7000000000000002E-3</v>
      </c>
      <c r="E211" s="8">
        <f t="shared" si="12"/>
        <v>5.7000000000000002E-3</v>
      </c>
      <c r="F211" s="8">
        <f t="shared" si="13"/>
        <v>5.934981984919355E-3</v>
      </c>
    </row>
    <row r="212" spans="1:6" hidden="1" outlineLevel="1" x14ac:dyDescent="0.3">
      <c r="A212" s="15" t="s">
        <v>226</v>
      </c>
      <c r="B212" s="16">
        <v>8.5000000000000006E-3</v>
      </c>
      <c r="C212" s="8">
        <f t="shared" si="14"/>
        <v>6.3E-3</v>
      </c>
      <c r="D212" s="8">
        <f t="shared" si="15"/>
        <v>4.6600000000000001E-3</v>
      </c>
      <c r="E212" s="8">
        <f t="shared" si="12"/>
        <v>5.5272727272727279E-3</v>
      </c>
      <c r="F212" s="8">
        <f t="shared" si="13"/>
        <v>5.7946108858840271E-3</v>
      </c>
    </row>
    <row r="213" spans="1:6" hidden="1" outlineLevel="1" x14ac:dyDescent="0.3">
      <c r="A213" s="15" t="s">
        <v>227</v>
      </c>
      <c r="B213" s="16">
        <v>8.6E-3</v>
      </c>
      <c r="C213" s="8">
        <f t="shared" si="14"/>
        <v>8.5000000000000006E-3</v>
      </c>
      <c r="D213" s="8">
        <f t="shared" si="15"/>
        <v>5.5400000000000007E-3</v>
      </c>
      <c r="E213" s="8">
        <f t="shared" si="12"/>
        <v>5.7090909090909102E-3</v>
      </c>
      <c r="F213" s="8">
        <f t="shared" si="13"/>
        <v>6.3059428447786604E-3</v>
      </c>
    </row>
    <row r="214" spans="1:6" hidden="1" outlineLevel="1" x14ac:dyDescent="0.3">
      <c r="A214" s="15" t="s">
        <v>228</v>
      </c>
      <c r="B214" s="16">
        <v>1.01E-2</v>
      </c>
      <c r="C214" s="8">
        <f t="shared" si="14"/>
        <v>8.6E-3</v>
      </c>
      <c r="D214" s="8">
        <f t="shared" si="15"/>
        <v>6.4000000000000003E-3</v>
      </c>
      <c r="E214" s="8">
        <f t="shared" si="12"/>
        <v>5.9409090909090913E-3</v>
      </c>
      <c r="F214" s="8">
        <f t="shared" si="13"/>
        <v>6.8608785604957027E-3</v>
      </c>
    </row>
    <row r="215" spans="1:6" hidden="1" outlineLevel="1" x14ac:dyDescent="0.3">
      <c r="A215" s="15" t="s">
        <v>229</v>
      </c>
      <c r="B215" s="16">
        <v>6.7999999999999996E-3</v>
      </c>
      <c r="C215" s="8">
        <f t="shared" si="14"/>
        <v>1.01E-2</v>
      </c>
      <c r="D215" s="8">
        <f t="shared" si="15"/>
        <v>7.28E-3</v>
      </c>
      <c r="E215" s="8">
        <f t="shared" si="12"/>
        <v>6.2454545454545462E-3</v>
      </c>
      <c r="F215" s="8">
        <f t="shared" si="13"/>
        <v>7.4241200643736811E-3</v>
      </c>
    </row>
    <row r="216" spans="1:6" hidden="1" outlineLevel="1" x14ac:dyDescent="0.3">
      <c r="A216" s="15" t="s">
        <v>230</v>
      </c>
      <c r="B216" s="16">
        <v>7.9000000000000008E-3</v>
      </c>
      <c r="C216" s="8">
        <f t="shared" si="14"/>
        <v>6.7999999999999996E-3</v>
      </c>
      <c r="D216" s="8">
        <f t="shared" si="15"/>
        <v>8.0600000000000012E-3</v>
      </c>
      <c r="E216" s="8">
        <f t="shared" si="12"/>
        <v>6.4136363636363635E-3</v>
      </c>
      <c r="F216" s="8">
        <f t="shared" si="13"/>
        <v>7.9770474926091559E-3</v>
      </c>
    </row>
    <row r="217" spans="1:6" hidden="1" outlineLevel="1" x14ac:dyDescent="0.3">
      <c r="A217" s="15" t="s">
        <v>231</v>
      </c>
      <c r="B217" s="16">
        <v>8.6999999999999994E-3</v>
      </c>
      <c r="C217" s="8">
        <f t="shared" si="14"/>
        <v>7.9000000000000008E-3</v>
      </c>
      <c r="D217" s="8">
        <f t="shared" si="15"/>
        <v>8.380000000000002E-3</v>
      </c>
      <c r="E217" s="8">
        <f t="shared" ref="E217:E280" si="16">AVERAGE(B195:B216)</f>
        <v>6.5863636363636367E-3</v>
      </c>
      <c r="F217" s="8">
        <f t="shared" ref="F217:F280" si="17">C217*$H$3+D217*$I$3+E217*$J$3+$K$3</f>
        <v>8.1912196609673464E-3</v>
      </c>
    </row>
    <row r="218" spans="1:6" hidden="1" outlineLevel="1" x14ac:dyDescent="0.3">
      <c r="A218" s="15" t="s">
        <v>232</v>
      </c>
      <c r="B218" s="16">
        <v>7.0000000000000001E-3</v>
      </c>
      <c r="C218" s="8">
        <f t="shared" si="14"/>
        <v>8.6999999999999994E-3</v>
      </c>
      <c r="D218" s="8">
        <f t="shared" si="15"/>
        <v>8.4200000000000004E-3</v>
      </c>
      <c r="E218" s="8">
        <f t="shared" si="16"/>
        <v>6.6045454545454541E-3</v>
      </c>
      <c r="F218" s="8">
        <f t="shared" si="17"/>
        <v>8.2046099708848151E-3</v>
      </c>
    </row>
    <row r="219" spans="1:6" hidden="1" outlineLevel="1" x14ac:dyDescent="0.3">
      <c r="A219" s="15" t="s">
        <v>233</v>
      </c>
      <c r="B219" s="16">
        <v>5.3E-3</v>
      </c>
      <c r="C219" s="8">
        <f t="shared" si="14"/>
        <v>7.0000000000000001E-3</v>
      </c>
      <c r="D219" s="8">
        <f t="shared" si="15"/>
        <v>8.0999999999999996E-3</v>
      </c>
      <c r="E219" s="8">
        <f t="shared" si="16"/>
        <v>6.6181818181818182E-3</v>
      </c>
      <c r="F219" s="8">
        <f t="shared" si="17"/>
        <v>8.0606678144071863E-3</v>
      </c>
    </row>
    <row r="220" spans="1:6" hidden="1" outlineLevel="1" x14ac:dyDescent="0.3">
      <c r="A220" s="15" t="s">
        <v>234</v>
      </c>
      <c r="B220" s="16">
        <v>7.0000000000000001E-3</v>
      </c>
      <c r="C220" s="8">
        <f t="shared" si="14"/>
        <v>5.3E-3</v>
      </c>
      <c r="D220" s="8">
        <f t="shared" si="15"/>
        <v>7.1400000000000005E-3</v>
      </c>
      <c r="E220" s="8">
        <f t="shared" si="16"/>
        <v>6.5636363636363635E-3</v>
      </c>
      <c r="F220" s="8">
        <f t="shared" si="17"/>
        <v>7.5354496339425717E-3</v>
      </c>
    </row>
    <row r="221" spans="1:6" hidden="1" outlineLevel="1" x14ac:dyDescent="0.3">
      <c r="A221" s="15" t="s">
        <v>235</v>
      </c>
      <c r="B221" s="16">
        <v>6.4999999999999997E-3</v>
      </c>
      <c r="C221" s="8">
        <f t="shared" si="14"/>
        <v>7.0000000000000001E-3</v>
      </c>
      <c r="D221" s="8">
        <f t="shared" si="15"/>
        <v>7.1800000000000006E-3</v>
      </c>
      <c r="E221" s="8">
        <f t="shared" si="16"/>
        <v>6.368181818181818E-3</v>
      </c>
      <c r="F221" s="8">
        <f t="shared" si="17"/>
        <v>7.4643926523778048E-3</v>
      </c>
    </row>
    <row r="222" spans="1:6" hidden="1" outlineLevel="1" x14ac:dyDescent="0.3">
      <c r="A222" s="15" t="s">
        <v>236</v>
      </c>
      <c r="B222" s="16">
        <v>5.0000000000000001E-3</v>
      </c>
      <c r="C222" s="8">
        <f t="shared" si="14"/>
        <v>6.4999999999999997E-3</v>
      </c>
      <c r="D222" s="8">
        <f t="shared" si="15"/>
        <v>6.899999999999999E-3</v>
      </c>
      <c r="E222" s="8">
        <f t="shared" si="16"/>
        <v>6.2954545454545459E-3</v>
      </c>
      <c r="F222" s="8">
        <f t="shared" si="17"/>
        <v>7.2932660954237501E-3</v>
      </c>
    </row>
    <row r="223" spans="1:6" hidden="1" outlineLevel="1" x14ac:dyDescent="0.3">
      <c r="A223" s="15" t="s">
        <v>237</v>
      </c>
      <c r="B223" s="16">
        <v>6.6E-3</v>
      </c>
      <c r="C223" s="8">
        <f t="shared" si="14"/>
        <v>5.0000000000000001E-3</v>
      </c>
      <c r="D223" s="8">
        <f t="shared" si="15"/>
        <v>6.1600000000000005E-3</v>
      </c>
      <c r="E223" s="8">
        <f t="shared" si="16"/>
        <v>6.2090909090909106E-3</v>
      </c>
      <c r="F223" s="8">
        <f t="shared" si="17"/>
        <v>6.8778783907380795E-3</v>
      </c>
    </row>
    <row r="224" spans="1:6" hidden="1" outlineLevel="1" x14ac:dyDescent="0.3">
      <c r="A224" s="15" t="s">
        <v>238</v>
      </c>
      <c r="B224" s="16">
        <v>5.4999999999999997E-3</v>
      </c>
      <c r="C224" s="8">
        <f t="shared" si="14"/>
        <v>6.6E-3</v>
      </c>
      <c r="D224" s="8">
        <f t="shared" si="15"/>
        <v>6.0800000000000003E-3</v>
      </c>
      <c r="E224" s="8">
        <f t="shared" si="16"/>
        <v>6.2681818181818194E-3</v>
      </c>
      <c r="F224" s="8">
        <f t="shared" si="17"/>
        <v>6.8219507015047426E-3</v>
      </c>
    </row>
    <row r="225" spans="1:6" hidden="1" outlineLevel="1" x14ac:dyDescent="0.3">
      <c r="A225" s="15" t="s">
        <v>239</v>
      </c>
      <c r="B225" s="16">
        <v>8.6999999999999994E-3</v>
      </c>
      <c r="C225" s="8">
        <f t="shared" si="14"/>
        <v>5.4999999999999997E-3</v>
      </c>
      <c r="D225" s="8">
        <f t="shared" si="15"/>
        <v>6.1199999999999987E-3</v>
      </c>
      <c r="E225" s="8">
        <f t="shared" si="16"/>
        <v>6.2363636363636371E-3</v>
      </c>
      <c r="F225" s="8">
        <f t="shared" si="17"/>
        <v>6.8547638794333602E-3</v>
      </c>
    </row>
    <row r="226" spans="1:6" hidden="1" outlineLevel="1" x14ac:dyDescent="0.3">
      <c r="A226" s="15" t="s">
        <v>240</v>
      </c>
      <c r="B226" s="16">
        <v>3.3E-3</v>
      </c>
      <c r="C226" s="8">
        <f t="shared" si="14"/>
        <v>8.6999999999999994E-3</v>
      </c>
      <c r="D226" s="8">
        <f t="shared" si="15"/>
        <v>6.4599999999999987E-3</v>
      </c>
      <c r="E226" s="8">
        <f t="shared" si="16"/>
        <v>6.4454545454545467E-3</v>
      </c>
      <c r="F226" s="8">
        <f t="shared" si="17"/>
        <v>7.0527155185852531E-3</v>
      </c>
    </row>
    <row r="227" spans="1:6" hidden="1" outlineLevel="1" x14ac:dyDescent="0.3">
      <c r="A227" s="15" t="s">
        <v>241</v>
      </c>
      <c r="B227" s="16">
        <v>7.7999999999999996E-3</v>
      </c>
      <c r="C227" s="8">
        <f t="shared" si="14"/>
        <v>3.3E-3</v>
      </c>
      <c r="D227" s="8">
        <f t="shared" si="15"/>
        <v>5.8199999999999997E-3</v>
      </c>
      <c r="E227" s="8">
        <f t="shared" si="16"/>
        <v>6.3500000000000006E-3</v>
      </c>
      <c r="F227" s="8">
        <f t="shared" si="17"/>
        <v>6.7630511617317061E-3</v>
      </c>
    </row>
    <row r="228" spans="1:6" hidden="1" outlineLevel="1" x14ac:dyDescent="0.3">
      <c r="A228" s="15" t="s">
        <v>242</v>
      </c>
      <c r="B228" s="16">
        <v>6.0000000000000001E-3</v>
      </c>
      <c r="C228" s="8">
        <f t="shared" si="14"/>
        <v>7.7999999999999996E-3</v>
      </c>
      <c r="D228" s="8">
        <f t="shared" si="15"/>
        <v>6.3799999999999994E-3</v>
      </c>
      <c r="E228" s="8">
        <f t="shared" si="16"/>
        <v>6.5045454545454547E-3</v>
      </c>
      <c r="F228" s="8">
        <f t="shared" si="17"/>
        <v>7.0432040340602988E-3</v>
      </c>
    </row>
    <row r="229" spans="1:6" hidden="1" outlineLevel="1" x14ac:dyDescent="0.3">
      <c r="A229" s="15" t="s">
        <v>243</v>
      </c>
      <c r="B229" s="16">
        <v>4.4000000000000003E-3</v>
      </c>
      <c r="C229" s="8">
        <f t="shared" si="14"/>
        <v>6.0000000000000001E-3</v>
      </c>
      <c r="D229" s="8">
        <f t="shared" si="15"/>
        <v>6.2599999999999991E-3</v>
      </c>
      <c r="E229" s="8">
        <f t="shared" si="16"/>
        <v>6.4818181818181832E-3</v>
      </c>
      <c r="F229" s="8">
        <f t="shared" si="17"/>
        <v>7.0019817727206574E-3</v>
      </c>
    </row>
    <row r="230" spans="1:6" hidden="1" outlineLevel="1" x14ac:dyDescent="0.3">
      <c r="A230" s="15" t="s">
        <v>244</v>
      </c>
      <c r="B230" s="16">
        <v>8.3000000000000001E-3</v>
      </c>
      <c r="C230" s="8">
        <f t="shared" si="14"/>
        <v>4.4000000000000003E-3</v>
      </c>
      <c r="D230" s="8">
        <f t="shared" si="15"/>
        <v>6.0399999999999994E-3</v>
      </c>
      <c r="E230" s="8">
        <f t="shared" si="16"/>
        <v>6.4954545454545456E-3</v>
      </c>
      <c r="F230" s="8">
        <f t="shared" si="17"/>
        <v>6.9123794815539631E-3</v>
      </c>
    </row>
    <row r="231" spans="1:6" hidden="1" outlineLevel="1" x14ac:dyDescent="0.3">
      <c r="A231" s="15" t="s">
        <v>245</v>
      </c>
      <c r="B231" s="16">
        <v>5.7999999999999996E-3</v>
      </c>
      <c r="C231" s="8">
        <f t="shared" si="14"/>
        <v>8.3000000000000001E-3</v>
      </c>
      <c r="D231" s="8">
        <f t="shared" si="15"/>
        <v>5.96E-3</v>
      </c>
      <c r="E231" s="8">
        <f t="shared" si="16"/>
        <v>6.677272727272727E-3</v>
      </c>
      <c r="F231" s="8">
        <f t="shared" si="17"/>
        <v>6.8526618916539108E-3</v>
      </c>
    </row>
    <row r="232" spans="1:6" hidden="1" outlineLevel="1" x14ac:dyDescent="0.3">
      <c r="A232" s="15" t="s">
        <v>246</v>
      </c>
      <c r="B232" s="16">
        <v>5.4999999999999997E-3</v>
      </c>
      <c r="C232" s="8">
        <f t="shared" si="14"/>
        <v>5.7999999999999996E-3</v>
      </c>
      <c r="D232" s="8">
        <f t="shared" si="15"/>
        <v>6.4600000000000005E-3</v>
      </c>
      <c r="E232" s="8">
        <f t="shared" si="16"/>
        <v>6.6818181818181829E-3</v>
      </c>
      <c r="F232" s="8">
        <f t="shared" si="17"/>
        <v>7.1815018863647523E-3</v>
      </c>
    </row>
    <row r="233" spans="1:6" hidden="1" outlineLevel="1" x14ac:dyDescent="0.3">
      <c r="A233" s="15" t="s">
        <v>247</v>
      </c>
      <c r="B233" s="16">
        <v>1.24E-2</v>
      </c>
      <c r="C233" s="8">
        <f t="shared" si="14"/>
        <v>5.4999999999999997E-3</v>
      </c>
      <c r="D233" s="8">
        <f t="shared" si="15"/>
        <v>6.0000000000000001E-3</v>
      </c>
      <c r="E233" s="8">
        <f t="shared" si="16"/>
        <v>6.8000000000000005E-3</v>
      </c>
      <c r="F233" s="8">
        <f t="shared" si="17"/>
        <v>6.9660396539920066E-3</v>
      </c>
    </row>
    <row r="234" spans="1:6" hidden="1" outlineLevel="1" x14ac:dyDescent="0.3">
      <c r="A234" s="15" t="s">
        <v>248</v>
      </c>
      <c r="B234" s="16">
        <v>1.4999999999999999E-2</v>
      </c>
      <c r="C234" s="8">
        <f t="shared" si="14"/>
        <v>1.24E-2</v>
      </c>
      <c r="D234" s="8">
        <f t="shared" si="15"/>
        <v>7.28E-3</v>
      </c>
      <c r="E234" s="8">
        <f t="shared" si="16"/>
        <v>7.0772727272727289E-3</v>
      </c>
      <c r="F234" s="8">
        <f t="shared" si="17"/>
        <v>7.6451608746602876E-3</v>
      </c>
    </row>
    <row r="235" spans="1:6" hidden="1" outlineLevel="1" x14ac:dyDescent="0.3">
      <c r="A235" s="15" t="s">
        <v>249</v>
      </c>
      <c r="B235" s="16">
        <v>1.34E-2</v>
      </c>
      <c r="C235" s="8">
        <f t="shared" si="14"/>
        <v>1.4999999999999999E-2</v>
      </c>
      <c r="D235" s="8">
        <f t="shared" si="15"/>
        <v>9.4000000000000004E-3</v>
      </c>
      <c r="E235" s="8">
        <f t="shared" si="16"/>
        <v>7.372727272727273E-3</v>
      </c>
      <c r="F235" s="8">
        <f t="shared" si="17"/>
        <v>8.8819335708452945E-3</v>
      </c>
    </row>
    <row r="236" spans="1:6" hidden="1" outlineLevel="1" x14ac:dyDescent="0.3">
      <c r="A236" s="15" t="s">
        <v>250</v>
      </c>
      <c r="B236" s="16">
        <v>8.0999999999999996E-3</v>
      </c>
      <c r="C236" s="8">
        <f t="shared" si="14"/>
        <v>1.34E-2</v>
      </c>
      <c r="D236" s="8">
        <f t="shared" si="15"/>
        <v>1.042E-2</v>
      </c>
      <c r="E236" s="8">
        <f t="shared" si="16"/>
        <v>7.5909090909090917E-3</v>
      </c>
      <c r="F236" s="8">
        <f t="shared" si="17"/>
        <v>9.5540230598445339E-3</v>
      </c>
    </row>
    <row r="237" spans="1:6" hidden="1" outlineLevel="1" x14ac:dyDescent="0.3">
      <c r="A237" s="15" t="s">
        <v>251</v>
      </c>
      <c r="B237" s="16">
        <v>1.6E-2</v>
      </c>
      <c r="C237" s="8">
        <f t="shared" si="14"/>
        <v>8.0999999999999996E-3</v>
      </c>
      <c r="D237" s="8">
        <f t="shared" si="15"/>
        <v>1.0880000000000001E-2</v>
      </c>
      <c r="E237" s="8">
        <f t="shared" si="16"/>
        <v>7.5000000000000006E-3</v>
      </c>
      <c r="F237" s="8">
        <f t="shared" si="17"/>
        <v>9.8821049258007235E-3</v>
      </c>
    </row>
    <row r="238" spans="1:6" hidden="1" outlineLevel="1" x14ac:dyDescent="0.3">
      <c r="A238" s="15" t="s">
        <v>252</v>
      </c>
      <c r="B238" s="16">
        <v>0.02</v>
      </c>
      <c r="C238" s="8">
        <f t="shared" si="14"/>
        <v>1.6E-2</v>
      </c>
      <c r="D238" s="8">
        <f t="shared" si="15"/>
        <v>1.298E-2</v>
      </c>
      <c r="E238" s="8">
        <f t="shared" si="16"/>
        <v>7.9181818181818173E-3</v>
      </c>
      <c r="F238" s="8">
        <f t="shared" si="17"/>
        <v>1.10481489729691E-2</v>
      </c>
    </row>
    <row r="239" spans="1:6" hidden="1" outlineLevel="1" x14ac:dyDescent="0.3">
      <c r="A239" s="15" t="s">
        <v>253</v>
      </c>
      <c r="B239" s="16">
        <v>2.93E-2</v>
      </c>
      <c r="C239" s="8">
        <f t="shared" si="14"/>
        <v>0.02</v>
      </c>
      <c r="D239" s="8">
        <f t="shared" si="15"/>
        <v>1.4500000000000002E-2</v>
      </c>
      <c r="E239" s="8">
        <f t="shared" si="16"/>
        <v>8.4681818181818174E-3</v>
      </c>
      <c r="F239" s="8">
        <f t="shared" si="17"/>
        <v>1.2002457973864017E-2</v>
      </c>
    </row>
    <row r="240" spans="1:6" hidden="1" outlineLevel="1" x14ac:dyDescent="0.3">
      <c r="A240" s="15" t="s">
        <v>254</v>
      </c>
      <c r="B240" s="16">
        <v>8.8999999999999999E-3</v>
      </c>
      <c r="C240" s="8">
        <f t="shared" si="14"/>
        <v>2.93E-2</v>
      </c>
      <c r="D240" s="8">
        <f t="shared" si="15"/>
        <v>1.7359999999999997E-2</v>
      </c>
      <c r="E240" s="8">
        <f t="shared" si="16"/>
        <v>9.4045454545454554E-3</v>
      </c>
      <c r="F240" s="8">
        <f t="shared" si="17"/>
        <v>1.37339018146868E-2</v>
      </c>
    </row>
    <row r="241" spans="1:6" hidden="1" outlineLevel="1" x14ac:dyDescent="0.3">
      <c r="A241" s="15" t="s">
        <v>255</v>
      </c>
      <c r="B241" s="16">
        <v>1.38E-2</v>
      </c>
      <c r="C241" s="8">
        <f t="shared" si="14"/>
        <v>8.8999999999999999E-3</v>
      </c>
      <c r="D241" s="8">
        <f t="shared" si="15"/>
        <v>1.6459999999999999E-2</v>
      </c>
      <c r="E241" s="8">
        <f t="shared" si="16"/>
        <v>9.4909090909090898E-3</v>
      </c>
      <c r="F241" s="8">
        <f t="shared" si="17"/>
        <v>1.3634272651229892E-2</v>
      </c>
    </row>
    <row r="242" spans="1:6" hidden="1" outlineLevel="1" x14ac:dyDescent="0.3">
      <c r="A242" s="15" t="s">
        <v>256</v>
      </c>
      <c r="B242" s="16">
        <v>1.17E-2</v>
      </c>
      <c r="C242" s="8">
        <f t="shared" si="14"/>
        <v>1.38E-2</v>
      </c>
      <c r="D242" s="8">
        <f t="shared" si="15"/>
        <v>1.7599999999999998E-2</v>
      </c>
      <c r="E242" s="8">
        <f t="shared" si="16"/>
        <v>9.8772727272727259E-3</v>
      </c>
      <c r="F242" s="8">
        <f t="shared" si="17"/>
        <v>1.4306441056912568E-2</v>
      </c>
    </row>
    <row r="243" spans="1:6" hidden="1" outlineLevel="1" x14ac:dyDescent="0.3">
      <c r="A243" s="15" t="s">
        <v>257</v>
      </c>
      <c r="B243" s="16">
        <v>1.17E-2</v>
      </c>
      <c r="C243" s="8">
        <f t="shared" si="14"/>
        <v>1.17E-2</v>
      </c>
      <c r="D243" s="8">
        <f t="shared" si="15"/>
        <v>1.6739999999999998E-2</v>
      </c>
      <c r="E243" s="8">
        <f t="shared" si="16"/>
        <v>1.0090909090909088E-2</v>
      </c>
      <c r="F243" s="8">
        <f t="shared" si="17"/>
        <v>1.3929878110561114E-2</v>
      </c>
    </row>
    <row r="244" spans="1:6" hidden="1" outlineLevel="1" x14ac:dyDescent="0.3">
      <c r="A244" s="15" t="s">
        <v>258</v>
      </c>
      <c r="B244" s="16">
        <v>1.38E-2</v>
      </c>
      <c r="C244" s="8">
        <f t="shared" si="14"/>
        <v>1.17E-2</v>
      </c>
      <c r="D244" s="8">
        <f t="shared" si="15"/>
        <v>1.508E-2</v>
      </c>
      <c r="E244" s="8">
        <f t="shared" si="16"/>
        <v>1.0327272727272725E-2</v>
      </c>
      <c r="F244" s="8">
        <f t="shared" si="17"/>
        <v>1.3071959556791021E-2</v>
      </c>
    </row>
    <row r="245" spans="1:6" hidden="1" outlineLevel="1" x14ac:dyDescent="0.3">
      <c r="A245" s="15" t="s">
        <v>259</v>
      </c>
      <c r="B245" s="16">
        <v>9.7000000000000003E-3</v>
      </c>
      <c r="C245" s="8">
        <f t="shared" si="14"/>
        <v>1.38E-2</v>
      </c>
      <c r="D245" s="8">
        <f t="shared" si="15"/>
        <v>1.1980000000000001E-2</v>
      </c>
      <c r="E245" s="8">
        <f t="shared" si="16"/>
        <v>1.0727272727272724E-2</v>
      </c>
      <c r="F245" s="8">
        <f t="shared" si="17"/>
        <v>1.1417705606896403E-2</v>
      </c>
    </row>
    <row r="246" spans="1:6" hidden="1" outlineLevel="1" x14ac:dyDescent="0.3">
      <c r="A246" s="15" t="s">
        <v>260</v>
      </c>
      <c r="B246" s="16">
        <v>2.5700000000000001E-2</v>
      </c>
      <c r="C246" s="8">
        <f t="shared" si="14"/>
        <v>9.7000000000000003E-3</v>
      </c>
      <c r="D246" s="8">
        <f t="shared" si="15"/>
        <v>1.2140000000000001E-2</v>
      </c>
      <c r="E246" s="8">
        <f t="shared" si="16"/>
        <v>1.0868181818181817E-2</v>
      </c>
      <c r="F246" s="8">
        <f t="shared" si="17"/>
        <v>1.1628420501906425E-2</v>
      </c>
    </row>
    <row r="247" spans="1:6" hidden="1" outlineLevel="1" x14ac:dyDescent="0.3">
      <c r="A247" s="15" t="s">
        <v>261</v>
      </c>
      <c r="B247" s="16">
        <v>1.9800000000000002E-2</v>
      </c>
      <c r="C247" s="8">
        <f t="shared" si="14"/>
        <v>2.5700000000000001E-2</v>
      </c>
      <c r="D247" s="8">
        <f t="shared" si="15"/>
        <v>1.452E-2</v>
      </c>
      <c r="E247" s="8">
        <f t="shared" si="16"/>
        <v>1.1786363636363635E-2</v>
      </c>
      <c r="F247" s="8">
        <f t="shared" si="17"/>
        <v>1.2959960759289809E-2</v>
      </c>
    </row>
    <row r="248" spans="1:6" hidden="1" outlineLevel="1" x14ac:dyDescent="0.3">
      <c r="A248" s="15" t="s">
        <v>262</v>
      </c>
      <c r="B248" s="16">
        <v>1.9099999999999999E-2</v>
      </c>
      <c r="C248" s="8">
        <f t="shared" si="14"/>
        <v>1.9800000000000002E-2</v>
      </c>
      <c r="D248" s="8">
        <f t="shared" si="15"/>
        <v>1.6140000000000002E-2</v>
      </c>
      <c r="E248" s="8">
        <f t="shared" si="16"/>
        <v>1.229090909090909E-2</v>
      </c>
      <c r="F248" s="8">
        <f t="shared" si="17"/>
        <v>1.4139862219268079E-2</v>
      </c>
    </row>
    <row r="249" spans="1:6" hidden="1" outlineLevel="1" x14ac:dyDescent="0.3">
      <c r="A249" s="15" t="s">
        <v>263</v>
      </c>
      <c r="B249" s="16">
        <v>3.39E-2</v>
      </c>
      <c r="C249" s="8">
        <f t="shared" si="14"/>
        <v>1.9099999999999999E-2</v>
      </c>
      <c r="D249" s="8">
        <f t="shared" si="15"/>
        <v>1.7620000000000004E-2</v>
      </c>
      <c r="E249" s="8">
        <f t="shared" si="16"/>
        <v>1.3009090909090908E-2</v>
      </c>
      <c r="F249" s="8">
        <f t="shared" si="17"/>
        <v>1.5212280312341156E-2</v>
      </c>
    </row>
    <row r="250" spans="1:6" hidden="1" outlineLevel="1" x14ac:dyDescent="0.3">
      <c r="A250" s="15" t="s">
        <v>264</v>
      </c>
      <c r="B250" s="16">
        <v>3.4799999999999998E-2</v>
      </c>
      <c r="C250" s="8">
        <f t="shared" si="14"/>
        <v>3.39E-2</v>
      </c>
      <c r="D250" s="8">
        <f t="shared" si="15"/>
        <v>2.164E-2</v>
      </c>
      <c r="E250" s="8">
        <f t="shared" si="16"/>
        <v>1.4195454545454544E-2</v>
      </c>
      <c r="F250" s="8">
        <f t="shared" si="17"/>
        <v>1.7572755297233122E-2</v>
      </c>
    </row>
    <row r="251" spans="1:6" hidden="1" outlineLevel="1" x14ac:dyDescent="0.3">
      <c r="A251" s="15" t="s">
        <v>265</v>
      </c>
      <c r="B251" s="16">
        <v>1.18E-2</v>
      </c>
      <c r="C251" s="8">
        <f t="shared" si="14"/>
        <v>3.4799999999999998E-2</v>
      </c>
      <c r="D251" s="8">
        <f t="shared" si="15"/>
        <v>2.6659999999999996E-2</v>
      </c>
      <c r="E251" s="8">
        <f t="shared" si="16"/>
        <v>1.5504545454545453E-2</v>
      </c>
      <c r="F251" s="8">
        <f t="shared" si="17"/>
        <v>2.0792182522961396E-2</v>
      </c>
    </row>
    <row r="252" spans="1:6" hidden="1" outlineLevel="1" x14ac:dyDescent="0.3">
      <c r="A252" s="15" t="s">
        <v>266</v>
      </c>
      <c r="B252" s="16">
        <v>1.8700000000000001E-2</v>
      </c>
      <c r="C252" s="8">
        <f t="shared" si="14"/>
        <v>1.18E-2</v>
      </c>
      <c r="D252" s="8">
        <f t="shared" si="15"/>
        <v>2.3880000000000002E-2</v>
      </c>
      <c r="E252" s="8">
        <f t="shared" si="16"/>
        <v>1.5840909090909086E-2</v>
      </c>
      <c r="F252" s="8">
        <f t="shared" si="17"/>
        <v>1.9763598996451054E-2</v>
      </c>
    </row>
    <row r="253" spans="1:6" hidden="1" outlineLevel="1" x14ac:dyDescent="0.3">
      <c r="A253" s="15" t="s">
        <v>267</v>
      </c>
      <c r="B253" s="16">
        <v>1.18E-2</v>
      </c>
      <c r="C253" s="8">
        <f t="shared" si="14"/>
        <v>1.8700000000000001E-2</v>
      </c>
      <c r="D253" s="8">
        <f t="shared" si="15"/>
        <v>2.3659999999999997E-2</v>
      </c>
      <c r="E253" s="8">
        <f t="shared" si="16"/>
        <v>1.631363636363636E-2</v>
      </c>
      <c r="F253" s="8">
        <f t="shared" si="17"/>
        <v>1.9661745082393069E-2</v>
      </c>
    </row>
    <row r="254" spans="1:6" hidden="1" outlineLevel="1" x14ac:dyDescent="0.3">
      <c r="A254" s="15" t="s">
        <v>268</v>
      </c>
      <c r="B254" s="16">
        <v>1.4200000000000001E-2</v>
      </c>
      <c r="C254" s="8">
        <f t="shared" si="14"/>
        <v>1.18E-2</v>
      </c>
      <c r="D254" s="8">
        <f t="shared" si="15"/>
        <v>2.2200000000000004E-2</v>
      </c>
      <c r="E254" s="8">
        <f t="shared" si="16"/>
        <v>1.6586363636363632E-2</v>
      </c>
      <c r="F254" s="8">
        <f t="shared" si="17"/>
        <v>1.905585806066554E-2</v>
      </c>
    </row>
    <row r="255" spans="1:6" hidden="1" outlineLevel="1" x14ac:dyDescent="0.3">
      <c r="A255" s="15" t="s">
        <v>269</v>
      </c>
      <c r="B255" s="16">
        <v>1.04E-2</v>
      </c>
      <c r="C255" s="8">
        <f t="shared" si="14"/>
        <v>1.4200000000000001E-2</v>
      </c>
      <c r="D255" s="8">
        <f t="shared" si="15"/>
        <v>1.8260000000000002E-2</v>
      </c>
      <c r="E255" s="8">
        <f t="shared" si="16"/>
        <v>1.6981818181818178E-2</v>
      </c>
      <c r="F255" s="8">
        <f t="shared" si="17"/>
        <v>1.6922542230305947E-2</v>
      </c>
    </row>
    <row r="256" spans="1:6" hidden="1" outlineLevel="1" x14ac:dyDescent="0.3">
      <c r="A256" s="15" t="s">
        <v>270</v>
      </c>
      <c r="B256" s="16">
        <v>6.3E-3</v>
      </c>
      <c r="C256" s="8">
        <f t="shared" si="14"/>
        <v>1.04E-2</v>
      </c>
      <c r="D256" s="8">
        <f t="shared" si="15"/>
        <v>1.3379999999999998E-2</v>
      </c>
      <c r="E256" s="8">
        <f t="shared" si="16"/>
        <v>1.6890909090909092E-2</v>
      </c>
      <c r="F256" s="8">
        <f t="shared" si="17"/>
        <v>1.4221880552576132E-2</v>
      </c>
    </row>
    <row r="257" spans="1:6" hidden="1" outlineLevel="1" x14ac:dyDescent="0.3">
      <c r="A257" s="15" t="s">
        <v>271</v>
      </c>
      <c r="B257" s="16">
        <v>1.24E-2</v>
      </c>
      <c r="C257" s="8">
        <f t="shared" si="14"/>
        <v>6.3E-3</v>
      </c>
      <c r="D257" s="8">
        <f t="shared" si="15"/>
        <v>1.2280000000000001E-2</v>
      </c>
      <c r="E257" s="8">
        <f t="shared" si="16"/>
        <v>1.6495454545454546E-2</v>
      </c>
      <c r="F257" s="8">
        <f t="shared" si="17"/>
        <v>1.3554455121774261E-2</v>
      </c>
    </row>
    <row r="258" spans="1:6" hidden="1" outlineLevel="1" x14ac:dyDescent="0.3">
      <c r="A258" s="15" t="s">
        <v>272</v>
      </c>
      <c r="B258" s="16">
        <v>6.7999999999999996E-3</v>
      </c>
      <c r="C258" s="8">
        <f t="shared" si="14"/>
        <v>1.24E-2</v>
      </c>
      <c r="D258" s="8">
        <f t="shared" si="15"/>
        <v>1.102E-2</v>
      </c>
      <c r="E258" s="8">
        <f t="shared" si="16"/>
        <v>1.6450000000000003E-2</v>
      </c>
      <c r="F258" s="8">
        <f t="shared" si="17"/>
        <v>1.2718711287133906E-2</v>
      </c>
    </row>
    <row r="259" spans="1:6" hidden="1" outlineLevel="1" x14ac:dyDescent="0.3">
      <c r="A259" s="15" t="s">
        <v>273</v>
      </c>
      <c r="B259" s="16">
        <v>1.3899999999999999E-2</v>
      </c>
      <c r="C259" s="8">
        <f t="shared" si="14"/>
        <v>6.7999999999999996E-3</v>
      </c>
      <c r="D259" s="8">
        <f t="shared" si="15"/>
        <v>1.0019999999999999E-2</v>
      </c>
      <c r="E259" s="8">
        <f t="shared" si="16"/>
        <v>1.6390909090909091E-2</v>
      </c>
      <c r="F259" s="8">
        <f t="shared" si="17"/>
        <v>1.2241982558108546E-2</v>
      </c>
    </row>
    <row r="260" spans="1:6" hidden="1" outlineLevel="1" x14ac:dyDescent="0.3">
      <c r="A260" s="15" t="s">
        <v>274</v>
      </c>
      <c r="B260" s="16">
        <v>1.21E-2</v>
      </c>
      <c r="C260" s="8">
        <f t="shared" ref="C260:C323" si="18">B259</f>
        <v>1.3899999999999999E-2</v>
      </c>
      <c r="D260" s="8">
        <f t="shared" si="15"/>
        <v>9.9600000000000001E-3</v>
      </c>
      <c r="E260" s="8">
        <f t="shared" si="16"/>
        <v>1.6295454545454547E-2</v>
      </c>
      <c r="F260" s="8">
        <f t="shared" si="17"/>
        <v>1.2046176956008845E-2</v>
      </c>
    </row>
    <row r="261" spans="1:6" hidden="1" outlineLevel="1" x14ac:dyDescent="0.3">
      <c r="A261" s="15" t="s">
        <v>275</v>
      </c>
      <c r="B261" s="16">
        <v>1.4200000000000001E-2</v>
      </c>
      <c r="C261" s="8">
        <f t="shared" si="18"/>
        <v>1.21E-2</v>
      </c>
      <c r="D261" s="8">
        <f t="shared" si="15"/>
        <v>1.03E-2</v>
      </c>
      <c r="E261" s="8">
        <f t="shared" si="16"/>
        <v>1.5936363636363637E-2</v>
      </c>
      <c r="F261" s="8">
        <f t="shared" si="17"/>
        <v>1.2156808191313625E-2</v>
      </c>
    </row>
    <row r="262" spans="1:6" hidden="1" outlineLevel="1" x14ac:dyDescent="0.3">
      <c r="A262" s="15" t="s">
        <v>276</v>
      </c>
      <c r="B262" s="16">
        <v>1.6500000000000001E-2</v>
      </c>
      <c r="C262" s="8">
        <f t="shared" si="18"/>
        <v>1.4200000000000001E-2</v>
      </c>
      <c r="D262" s="8">
        <f t="shared" si="15"/>
        <v>1.1879999999999998E-2</v>
      </c>
      <c r="E262" s="8">
        <f t="shared" si="16"/>
        <v>1.5250000000000001E-2</v>
      </c>
      <c r="F262" s="8">
        <f t="shared" si="17"/>
        <v>1.278809889422427E-2</v>
      </c>
    </row>
    <row r="263" spans="1:6" hidden="1" outlineLevel="1" x14ac:dyDescent="0.3">
      <c r="A263" s="15" t="s">
        <v>277</v>
      </c>
      <c r="B263" s="16">
        <v>1.54E-2</v>
      </c>
      <c r="C263" s="8">
        <f t="shared" si="18"/>
        <v>1.6500000000000001E-2</v>
      </c>
      <c r="D263" s="8">
        <f t="shared" si="15"/>
        <v>1.2699999999999999E-2</v>
      </c>
      <c r="E263" s="8">
        <f t="shared" si="16"/>
        <v>1.5595454545454546E-2</v>
      </c>
      <c r="F263" s="8">
        <f t="shared" si="17"/>
        <v>1.3315740307051004E-2</v>
      </c>
    </row>
    <row r="264" spans="1:6" hidden="1" outlineLevel="1" x14ac:dyDescent="0.3">
      <c r="A264" s="15" t="s">
        <v>278</v>
      </c>
      <c r="B264" s="16">
        <v>1.24E-2</v>
      </c>
      <c r="C264" s="8">
        <f t="shared" si="18"/>
        <v>1.54E-2</v>
      </c>
      <c r="D264" s="8">
        <f t="shared" ref="D264:D327" si="19">AVERAGE(B259:B263)</f>
        <v>1.4419999999999999E-2</v>
      </c>
      <c r="E264" s="8">
        <f t="shared" si="16"/>
        <v>1.5668181818181817E-2</v>
      </c>
      <c r="F264" s="8">
        <f t="shared" si="17"/>
        <v>1.43258030294079E-2</v>
      </c>
    </row>
    <row r="265" spans="1:6" hidden="1" outlineLevel="1" x14ac:dyDescent="0.3">
      <c r="A265" s="15" t="s">
        <v>279</v>
      </c>
      <c r="B265" s="16">
        <v>1.4200000000000001E-2</v>
      </c>
      <c r="C265" s="8">
        <f t="shared" si="18"/>
        <v>1.24E-2</v>
      </c>
      <c r="D265" s="8">
        <f t="shared" si="19"/>
        <v>1.4119999999999999E-2</v>
      </c>
      <c r="E265" s="8">
        <f t="shared" si="16"/>
        <v>1.5700000000000002E-2</v>
      </c>
      <c r="F265" s="8">
        <f t="shared" si="17"/>
        <v>1.4223001492102929E-2</v>
      </c>
    </row>
    <row r="266" spans="1:6" hidden="1" outlineLevel="1" x14ac:dyDescent="0.3">
      <c r="A266" s="15" t="s">
        <v>280</v>
      </c>
      <c r="B266" s="16">
        <v>2.81E-2</v>
      </c>
      <c r="C266" s="8">
        <f t="shared" si="18"/>
        <v>1.4200000000000001E-2</v>
      </c>
      <c r="D266" s="8">
        <f t="shared" si="19"/>
        <v>1.4540000000000001E-2</v>
      </c>
      <c r="E266" s="8">
        <f t="shared" si="16"/>
        <v>1.5813636363636367E-2</v>
      </c>
      <c r="F266" s="8">
        <f t="shared" si="17"/>
        <v>1.4461637744062601E-2</v>
      </c>
    </row>
    <row r="267" spans="1:6" hidden="1" outlineLevel="1" x14ac:dyDescent="0.3">
      <c r="A267" s="15" t="s">
        <v>281</v>
      </c>
      <c r="B267" s="16">
        <v>1.34E-2</v>
      </c>
      <c r="C267" s="8">
        <f t="shared" si="18"/>
        <v>2.81E-2</v>
      </c>
      <c r="D267" s="8">
        <f t="shared" si="19"/>
        <v>1.7319999999999999E-2</v>
      </c>
      <c r="E267" s="8">
        <f t="shared" si="16"/>
        <v>1.6463636363636364E-2</v>
      </c>
      <c r="F267" s="8">
        <f t="shared" si="17"/>
        <v>1.5971921539537547E-2</v>
      </c>
    </row>
    <row r="268" spans="1:6" hidden="1" outlineLevel="1" x14ac:dyDescent="0.3">
      <c r="A268" s="15" t="s">
        <v>282</v>
      </c>
      <c r="B268" s="16">
        <v>1.09E-2</v>
      </c>
      <c r="C268" s="8">
        <f t="shared" si="18"/>
        <v>1.34E-2</v>
      </c>
      <c r="D268" s="8">
        <f t="shared" si="19"/>
        <v>1.67E-2</v>
      </c>
      <c r="E268" s="8">
        <f t="shared" si="16"/>
        <v>1.6631818181818182E-2</v>
      </c>
      <c r="F268" s="8">
        <f t="shared" si="17"/>
        <v>1.5949755672253482E-2</v>
      </c>
    </row>
    <row r="269" spans="1:6" hidden="1" outlineLevel="1" x14ac:dyDescent="0.3">
      <c r="A269" s="15" t="s">
        <v>283</v>
      </c>
      <c r="B269" s="16">
        <v>1.41E-2</v>
      </c>
      <c r="C269" s="8">
        <f t="shared" si="18"/>
        <v>1.09E-2</v>
      </c>
      <c r="D269" s="8">
        <f t="shared" si="19"/>
        <v>1.5799999999999998E-2</v>
      </c>
      <c r="E269" s="8">
        <f t="shared" si="16"/>
        <v>1.5959090909090912E-2</v>
      </c>
      <c r="F269" s="8">
        <f t="shared" si="17"/>
        <v>1.527710232456401E-2</v>
      </c>
    </row>
    <row r="270" spans="1:6" hidden="1" outlineLevel="1" x14ac:dyDescent="0.3">
      <c r="A270" s="15" t="s">
        <v>284</v>
      </c>
      <c r="B270" s="16">
        <v>9.7000000000000003E-3</v>
      </c>
      <c r="C270" s="8">
        <f t="shared" si="18"/>
        <v>1.41E-2</v>
      </c>
      <c r="D270" s="8">
        <f t="shared" si="19"/>
        <v>1.6140000000000002E-2</v>
      </c>
      <c r="E270" s="8">
        <f t="shared" si="16"/>
        <v>1.5700000000000002E-2</v>
      </c>
      <c r="F270" s="8">
        <f t="shared" si="17"/>
        <v>1.5326608045586467E-2</v>
      </c>
    </row>
    <row r="271" spans="1:6" hidden="1" outlineLevel="1" x14ac:dyDescent="0.3">
      <c r="A271" s="15" t="s">
        <v>285</v>
      </c>
      <c r="B271" s="16">
        <v>1.6500000000000001E-2</v>
      </c>
      <c r="C271" s="8">
        <f t="shared" si="18"/>
        <v>9.7000000000000003E-3</v>
      </c>
      <c r="D271" s="8">
        <f t="shared" si="19"/>
        <v>1.524E-2</v>
      </c>
      <c r="E271" s="8">
        <f t="shared" si="16"/>
        <v>1.5272727272727273E-2</v>
      </c>
      <c r="F271" s="8">
        <f t="shared" si="17"/>
        <v>1.4767057028805359E-2</v>
      </c>
    </row>
    <row r="272" spans="1:6" hidden="1" outlineLevel="1" x14ac:dyDescent="0.3">
      <c r="A272" s="15" t="s">
        <v>286</v>
      </c>
      <c r="B272" s="16">
        <v>9.7999999999999997E-3</v>
      </c>
      <c r="C272" s="8">
        <f t="shared" si="18"/>
        <v>1.6500000000000001E-2</v>
      </c>
      <c r="D272" s="8">
        <f t="shared" si="19"/>
        <v>1.2920000000000001E-2</v>
      </c>
      <c r="E272" s="8">
        <f t="shared" si="16"/>
        <v>1.4481818181818184E-2</v>
      </c>
      <c r="F272" s="8">
        <f t="shared" si="17"/>
        <v>1.3086273122752195E-2</v>
      </c>
    </row>
    <row r="273" spans="1:6" hidden="1" outlineLevel="1" x14ac:dyDescent="0.3">
      <c r="A273" s="15" t="s">
        <v>287</v>
      </c>
      <c r="B273" s="16">
        <v>6.1999999999999998E-3</v>
      </c>
      <c r="C273" s="8">
        <f t="shared" si="18"/>
        <v>9.7999999999999997E-3</v>
      </c>
      <c r="D273" s="8">
        <f t="shared" si="19"/>
        <v>1.2199999999999999E-2</v>
      </c>
      <c r="E273" s="8">
        <f t="shared" si="16"/>
        <v>1.3345454545454542E-2</v>
      </c>
      <c r="F273" s="8">
        <f t="shared" si="17"/>
        <v>1.2445748027648163E-2</v>
      </c>
    </row>
    <row r="274" spans="1:6" hidden="1" outlineLevel="1" x14ac:dyDescent="0.3">
      <c r="A274" s="15" t="s">
        <v>288</v>
      </c>
      <c r="B274" s="16">
        <v>2.2800000000000001E-2</v>
      </c>
      <c r="C274" s="8">
        <f t="shared" si="18"/>
        <v>6.1999999999999998E-3</v>
      </c>
      <c r="D274" s="8">
        <f t="shared" si="19"/>
        <v>1.1260000000000001E-2</v>
      </c>
      <c r="E274" s="8">
        <f t="shared" si="16"/>
        <v>1.3090909090909087E-2</v>
      </c>
      <c r="F274" s="8">
        <f t="shared" si="17"/>
        <v>1.1903631675192887E-2</v>
      </c>
    </row>
    <row r="275" spans="1:6" hidden="1" outlineLevel="1" x14ac:dyDescent="0.3">
      <c r="A275" s="15" t="s">
        <v>289</v>
      </c>
      <c r="B275" s="16">
        <v>1.6799999999999999E-2</v>
      </c>
      <c r="C275" s="8">
        <f t="shared" si="18"/>
        <v>2.2800000000000001E-2</v>
      </c>
      <c r="D275" s="8">
        <f t="shared" si="19"/>
        <v>1.3000000000000001E-2</v>
      </c>
      <c r="E275" s="8">
        <f t="shared" si="16"/>
        <v>1.3277272727272723E-2</v>
      </c>
      <c r="F275" s="8">
        <f t="shared" si="17"/>
        <v>1.2632337533567057E-2</v>
      </c>
    </row>
    <row r="276" spans="1:6" hidden="1" outlineLevel="1" x14ac:dyDescent="0.3">
      <c r="A276" s="15" t="s">
        <v>290</v>
      </c>
      <c r="B276" s="16">
        <v>2.4500000000000001E-2</v>
      </c>
      <c r="C276" s="8">
        <f t="shared" si="18"/>
        <v>1.6799999999999999E-2</v>
      </c>
      <c r="D276" s="8">
        <f t="shared" si="19"/>
        <v>1.4419999999999999E-2</v>
      </c>
      <c r="E276" s="8">
        <f t="shared" si="16"/>
        <v>1.3504545454545451E-2</v>
      </c>
      <c r="F276" s="8">
        <f t="shared" si="17"/>
        <v>1.361378804186235E-2</v>
      </c>
    </row>
    <row r="277" spans="1:6" hidden="1" outlineLevel="1" x14ac:dyDescent="0.3">
      <c r="A277" s="15" t="s">
        <v>291</v>
      </c>
      <c r="B277" s="16">
        <v>1.95E-2</v>
      </c>
      <c r="C277" s="8">
        <f t="shared" si="18"/>
        <v>2.4500000000000001E-2</v>
      </c>
      <c r="D277" s="8">
        <f t="shared" si="19"/>
        <v>1.602E-2</v>
      </c>
      <c r="E277" s="8">
        <f t="shared" si="16"/>
        <v>1.3972727272727274E-2</v>
      </c>
      <c r="F277" s="8">
        <f t="shared" si="17"/>
        <v>1.4518416265478278E-2</v>
      </c>
    </row>
    <row r="278" spans="1:6" hidden="1" outlineLevel="1" x14ac:dyDescent="0.3">
      <c r="A278" s="15" t="s">
        <v>292</v>
      </c>
      <c r="B278" s="16">
        <v>1.6E-2</v>
      </c>
      <c r="C278" s="8">
        <f t="shared" si="18"/>
        <v>1.95E-2</v>
      </c>
      <c r="D278" s="8">
        <f t="shared" si="19"/>
        <v>1.796E-2</v>
      </c>
      <c r="E278" s="8">
        <f t="shared" si="16"/>
        <v>1.4386363636363636E-2</v>
      </c>
      <c r="F278" s="8">
        <f t="shared" si="17"/>
        <v>1.5832612284836966E-2</v>
      </c>
    </row>
    <row r="279" spans="1:6" hidden="1" outlineLevel="1" x14ac:dyDescent="0.3">
      <c r="A279" s="15" t="s">
        <v>293</v>
      </c>
      <c r="B279" s="16">
        <v>1.89E-2</v>
      </c>
      <c r="C279" s="8">
        <f t="shared" si="18"/>
        <v>1.6E-2</v>
      </c>
      <c r="D279" s="8">
        <f t="shared" si="19"/>
        <v>1.992E-2</v>
      </c>
      <c r="E279" s="8">
        <f t="shared" si="16"/>
        <v>1.4827272727272729E-2</v>
      </c>
      <c r="F279" s="8">
        <f t="shared" si="17"/>
        <v>1.7138845219107149E-2</v>
      </c>
    </row>
    <row r="280" spans="1:6" hidden="1" outlineLevel="1" x14ac:dyDescent="0.3">
      <c r="A280" s="15" t="s">
        <v>294</v>
      </c>
      <c r="B280" s="16">
        <v>1.7299999999999999E-2</v>
      </c>
      <c r="C280" s="8">
        <f t="shared" si="18"/>
        <v>1.89E-2</v>
      </c>
      <c r="D280" s="8">
        <f t="shared" si="19"/>
        <v>1.9140000000000001E-2</v>
      </c>
      <c r="E280" s="8">
        <f t="shared" si="16"/>
        <v>1.5122727272727272E-2</v>
      </c>
      <c r="F280" s="8">
        <f t="shared" si="17"/>
        <v>1.6740349079248342E-2</v>
      </c>
    </row>
    <row r="281" spans="1:6" hidden="1" outlineLevel="1" x14ac:dyDescent="0.3">
      <c r="A281" s="15" t="s">
        <v>295</v>
      </c>
      <c r="B281" s="16">
        <v>1.1299999999999999E-2</v>
      </c>
      <c r="C281" s="8">
        <f t="shared" si="18"/>
        <v>1.7299999999999999E-2</v>
      </c>
      <c r="D281" s="8">
        <f t="shared" si="19"/>
        <v>1.924E-2</v>
      </c>
      <c r="E281" s="8">
        <f t="shared" ref="E281:E344" si="20">AVERAGE(B259:B280)</f>
        <v>1.5600000000000003E-2</v>
      </c>
      <c r="F281" s="8">
        <f t="shared" ref="F281:F344" si="21">C281*$H$3+D281*$I$3+E281*$J$3+$K$3</f>
        <v>1.6977580326902639E-2</v>
      </c>
    </row>
    <row r="282" spans="1:6" hidden="1" outlineLevel="1" x14ac:dyDescent="0.3">
      <c r="A282" s="15" t="s">
        <v>296</v>
      </c>
      <c r="B282" s="16">
        <v>1.6199999999999999E-2</v>
      </c>
      <c r="C282" s="8">
        <f t="shared" si="18"/>
        <v>1.1299999999999999E-2</v>
      </c>
      <c r="D282" s="8">
        <f t="shared" si="19"/>
        <v>1.66E-2</v>
      </c>
      <c r="E282" s="8">
        <f t="shared" si="20"/>
        <v>1.5481818181818182E-2</v>
      </c>
      <c r="F282" s="8">
        <f t="shared" si="21"/>
        <v>1.5567919476663165E-2</v>
      </c>
    </row>
    <row r="283" spans="1:6" hidden="1" outlineLevel="1" x14ac:dyDescent="0.3">
      <c r="A283" s="15" t="s">
        <v>297</v>
      </c>
      <c r="B283" s="16">
        <v>1.89E-2</v>
      </c>
      <c r="C283" s="8">
        <f t="shared" si="18"/>
        <v>1.6199999999999999E-2</v>
      </c>
      <c r="D283" s="8">
        <f t="shared" si="19"/>
        <v>1.5939999999999999E-2</v>
      </c>
      <c r="E283" s="8">
        <f t="shared" si="20"/>
        <v>1.5668181818181817E-2</v>
      </c>
      <c r="F283" s="8">
        <f t="shared" si="21"/>
        <v>1.5165136849090108E-2</v>
      </c>
    </row>
    <row r="284" spans="1:6" hidden="1" outlineLevel="1" x14ac:dyDescent="0.3">
      <c r="A284" s="15" t="s">
        <v>298</v>
      </c>
      <c r="B284" s="16">
        <v>1.3599999999999999E-2</v>
      </c>
      <c r="C284" s="8">
        <f t="shared" si="18"/>
        <v>1.89E-2</v>
      </c>
      <c r="D284" s="8">
        <f t="shared" si="19"/>
        <v>1.652E-2</v>
      </c>
      <c r="E284" s="8">
        <f t="shared" si="20"/>
        <v>1.5881818181818184E-2</v>
      </c>
      <c r="F284" s="8">
        <f t="shared" si="21"/>
        <v>1.5508684584088035E-2</v>
      </c>
    </row>
    <row r="285" spans="1:6" hidden="1" outlineLevel="1" x14ac:dyDescent="0.3">
      <c r="A285" s="15" t="s">
        <v>299</v>
      </c>
      <c r="B285" s="16">
        <v>2.5399999999999999E-2</v>
      </c>
      <c r="C285" s="8">
        <f t="shared" si="18"/>
        <v>1.3599999999999999E-2</v>
      </c>
      <c r="D285" s="8">
        <f t="shared" si="19"/>
        <v>1.5460000000000002E-2</v>
      </c>
      <c r="E285" s="8">
        <f t="shared" si="20"/>
        <v>1.575E-2</v>
      </c>
      <c r="F285" s="8">
        <f t="shared" si="21"/>
        <v>1.4969608442300334E-2</v>
      </c>
    </row>
    <row r="286" spans="1:6" hidden="1" outlineLevel="1" x14ac:dyDescent="0.3">
      <c r="A286" s="15" t="s">
        <v>300</v>
      </c>
      <c r="B286" s="16">
        <v>2.1399999999999999E-2</v>
      </c>
      <c r="C286" s="8">
        <f t="shared" si="18"/>
        <v>2.5399999999999999E-2</v>
      </c>
      <c r="D286" s="8">
        <f t="shared" si="19"/>
        <v>1.7080000000000001E-2</v>
      </c>
      <c r="E286" s="8">
        <f t="shared" si="20"/>
        <v>1.6204545454545454E-2</v>
      </c>
      <c r="F286" s="8">
        <f t="shared" si="21"/>
        <v>1.5805029725376028E-2</v>
      </c>
    </row>
    <row r="287" spans="1:6" hidden="1" outlineLevel="1" x14ac:dyDescent="0.3">
      <c r="A287" s="15" t="s">
        <v>301</v>
      </c>
      <c r="B287" s="16">
        <v>2.18E-2</v>
      </c>
      <c r="C287" s="8">
        <f t="shared" si="18"/>
        <v>2.1399999999999999E-2</v>
      </c>
      <c r="D287" s="8">
        <f t="shared" si="19"/>
        <v>1.9099999999999999E-2</v>
      </c>
      <c r="E287" s="8">
        <f t="shared" si="20"/>
        <v>1.6613636363636358E-2</v>
      </c>
      <c r="F287" s="8">
        <f t="shared" si="21"/>
        <v>1.7144175251144669E-2</v>
      </c>
    </row>
    <row r="288" spans="1:6" hidden="1" outlineLevel="1" x14ac:dyDescent="0.3">
      <c r="A288" s="15" t="s">
        <v>302</v>
      </c>
      <c r="B288" s="16">
        <v>1.9400000000000001E-2</v>
      </c>
      <c r="C288" s="8">
        <f t="shared" si="18"/>
        <v>2.18E-2</v>
      </c>
      <c r="D288" s="8">
        <f t="shared" si="19"/>
        <v>2.0219999999999998E-2</v>
      </c>
      <c r="E288" s="8">
        <f t="shared" si="20"/>
        <v>1.6959090909090903E-2</v>
      </c>
      <c r="F288" s="8">
        <f t="shared" si="21"/>
        <v>1.7875682520047578E-2</v>
      </c>
    </row>
    <row r="289" spans="1:6" hidden="1" outlineLevel="1" x14ac:dyDescent="0.3">
      <c r="A289" s="15" t="s">
        <v>303</v>
      </c>
      <c r="B289" s="16">
        <v>2.7300000000000001E-2</v>
      </c>
      <c r="C289" s="8">
        <f t="shared" si="18"/>
        <v>1.9400000000000001E-2</v>
      </c>
      <c r="D289" s="8">
        <f t="shared" si="19"/>
        <v>2.0319999999999998E-2</v>
      </c>
      <c r="E289" s="8">
        <f t="shared" si="20"/>
        <v>1.656363636363636E-2</v>
      </c>
      <c r="F289" s="8">
        <f t="shared" si="21"/>
        <v>1.7851052232035237E-2</v>
      </c>
    </row>
    <row r="290" spans="1:6" hidden="1" outlineLevel="1" x14ac:dyDescent="0.3">
      <c r="A290" s="15" t="s">
        <v>304</v>
      </c>
      <c r="B290" s="16">
        <v>2.98E-2</v>
      </c>
      <c r="C290" s="8">
        <f t="shared" si="18"/>
        <v>2.7300000000000001E-2</v>
      </c>
      <c r="D290" s="8">
        <f t="shared" si="19"/>
        <v>2.3060000000000001E-2</v>
      </c>
      <c r="E290" s="8">
        <f t="shared" si="20"/>
        <v>1.7195454545454545E-2</v>
      </c>
      <c r="F290" s="8">
        <f t="shared" si="21"/>
        <v>1.9444491423386157E-2</v>
      </c>
    </row>
    <row r="291" spans="1:6" hidden="1" outlineLevel="1" x14ac:dyDescent="0.3">
      <c r="A291" s="15" t="s">
        <v>305</v>
      </c>
      <c r="B291" s="16">
        <v>1.6199999999999999E-2</v>
      </c>
      <c r="C291" s="8">
        <f t="shared" si="18"/>
        <v>2.98E-2</v>
      </c>
      <c r="D291" s="8">
        <f t="shared" si="19"/>
        <v>2.3939999999999999E-2</v>
      </c>
      <c r="E291" s="8">
        <f t="shared" si="20"/>
        <v>1.8054545454545452E-2</v>
      </c>
      <c r="F291" s="8">
        <f t="shared" si="21"/>
        <v>2.016499559112633E-2</v>
      </c>
    </row>
    <row r="292" spans="1:6" hidden="1" outlineLevel="1" x14ac:dyDescent="0.3">
      <c r="A292" s="15" t="s">
        <v>306</v>
      </c>
      <c r="B292" s="16">
        <v>1.43E-2</v>
      </c>
      <c r="C292" s="8">
        <f t="shared" si="18"/>
        <v>1.6199999999999999E-2</v>
      </c>
      <c r="D292" s="8">
        <f t="shared" si="19"/>
        <v>2.2899999999999997E-2</v>
      </c>
      <c r="E292" s="8">
        <f t="shared" si="20"/>
        <v>1.8149999999999996E-2</v>
      </c>
      <c r="F292" s="8">
        <f t="shared" si="21"/>
        <v>1.9863321676975864E-2</v>
      </c>
    </row>
    <row r="293" spans="1:6" hidden="1" outlineLevel="1" x14ac:dyDescent="0.3">
      <c r="A293" s="15" t="s">
        <v>307</v>
      </c>
      <c r="B293" s="16">
        <v>2.3800000000000002E-2</v>
      </c>
      <c r="C293" s="8">
        <f t="shared" si="18"/>
        <v>1.43E-2</v>
      </c>
      <c r="D293" s="8">
        <f t="shared" si="19"/>
        <v>2.1400000000000002E-2</v>
      </c>
      <c r="E293" s="8">
        <f t="shared" si="20"/>
        <v>1.8359090909090905E-2</v>
      </c>
      <c r="F293" s="8">
        <f t="shared" si="21"/>
        <v>1.9121946525346309E-2</v>
      </c>
    </row>
    <row r="294" spans="1:6" hidden="1" outlineLevel="1" x14ac:dyDescent="0.3">
      <c r="A294" s="15" t="s">
        <v>308</v>
      </c>
      <c r="B294" s="16">
        <v>1.61E-2</v>
      </c>
      <c r="C294" s="8">
        <f t="shared" si="18"/>
        <v>2.3800000000000002E-2</v>
      </c>
      <c r="D294" s="8">
        <f t="shared" si="19"/>
        <v>2.2280000000000001E-2</v>
      </c>
      <c r="E294" s="8">
        <f t="shared" si="20"/>
        <v>1.8690909090909088E-2</v>
      </c>
      <c r="F294" s="8">
        <f t="shared" si="21"/>
        <v>1.9545303509194128E-2</v>
      </c>
    </row>
    <row r="295" spans="1:6" hidden="1" outlineLevel="1" x14ac:dyDescent="0.3">
      <c r="A295" s="15" t="s">
        <v>309</v>
      </c>
      <c r="B295" s="16">
        <v>2.18E-2</v>
      </c>
      <c r="C295" s="8">
        <f t="shared" si="18"/>
        <v>1.61E-2</v>
      </c>
      <c r="D295" s="8">
        <f t="shared" si="19"/>
        <v>2.0040000000000002E-2</v>
      </c>
      <c r="E295" s="8">
        <f t="shared" si="20"/>
        <v>1.8977272727272728E-2</v>
      </c>
      <c r="F295" s="8">
        <f t="shared" si="21"/>
        <v>1.8520260535197314E-2</v>
      </c>
    </row>
    <row r="296" spans="1:6" hidden="1" outlineLevel="1" x14ac:dyDescent="0.3">
      <c r="A296" s="15" t="s">
        <v>310</v>
      </c>
      <c r="B296" s="16">
        <v>1.0200000000000001E-2</v>
      </c>
      <c r="C296" s="8">
        <f t="shared" si="18"/>
        <v>2.18E-2</v>
      </c>
      <c r="D296" s="8">
        <f t="shared" si="19"/>
        <v>1.8440000000000002E-2</v>
      </c>
      <c r="E296" s="8">
        <f t="shared" si="20"/>
        <v>1.9686363636363637E-2</v>
      </c>
      <c r="F296" s="8">
        <f t="shared" si="21"/>
        <v>1.7740118083427212E-2</v>
      </c>
    </row>
    <row r="297" spans="1:6" hidden="1" outlineLevel="1" x14ac:dyDescent="0.3">
      <c r="A297" s="15" t="s">
        <v>311</v>
      </c>
      <c r="B297" s="16">
        <v>1.7000000000000001E-2</v>
      </c>
      <c r="C297" s="8">
        <f t="shared" si="18"/>
        <v>1.0200000000000001E-2</v>
      </c>
      <c r="D297" s="8">
        <f t="shared" si="19"/>
        <v>1.7239999999999998E-2</v>
      </c>
      <c r="E297" s="8">
        <f t="shared" si="20"/>
        <v>1.911363636363636E-2</v>
      </c>
      <c r="F297" s="8">
        <f t="shared" si="21"/>
        <v>1.7099537075512886E-2</v>
      </c>
    </row>
    <row r="298" spans="1:6" hidden="1" outlineLevel="1" x14ac:dyDescent="0.3">
      <c r="A298" s="15" t="s">
        <v>312</v>
      </c>
      <c r="B298" s="16">
        <v>8.5000000000000006E-3</v>
      </c>
      <c r="C298" s="8">
        <f t="shared" si="18"/>
        <v>1.7000000000000001E-2</v>
      </c>
      <c r="D298" s="8">
        <f t="shared" si="19"/>
        <v>1.7780000000000001E-2</v>
      </c>
      <c r="E298" s="8">
        <f t="shared" si="20"/>
        <v>1.912272727272727E-2</v>
      </c>
      <c r="F298" s="8">
        <f t="shared" si="21"/>
        <v>1.7279628616614362E-2</v>
      </c>
    </row>
    <row r="299" spans="1:6" hidden="1" outlineLevel="1" x14ac:dyDescent="0.3">
      <c r="A299" s="15" t="s">
        <v>313</v>
      </c>
      <c r="B299" s="16">
        <v>1.17E-2</v>
      </c>
      <c r="C299" s="8">
        <f t="shared" si="18"/>
        <v>8.5000000000000006E-3</v>
      </c>
      <c r="D299" s="8">
        <f t="shared" si="19"/>
        <v>1.472E-2</v>
      </c>
      <c r="E299" s="8">
        <f t="shared" si="20"/>
        <v>1.8395454545454545E-2</v>
      </c>
      <c r="F299" s="8">
        <f t="shared" si="21"/>
        <v>1.5487234798567463E-2</v>
      </c>
    </row>
    <row r="300" spans="1:6" hidden="1" outlineLevel="1" x14ac:dyDescent="0.3">
      <c r="A300" s="15" t="s">
        <v>314</v>
      </c>
      <c r="B300" s="16">
        <v>6.6E-3</v>
      </c>
      <c r="C300" s="8">
        <f t="shared" si="18"/>
        <v>1.17E-2</v>
      </c>
      <c r="D300" s="8">
        <f t="shared" si="19"/>
        <v>1.384E-2</v>
      </c>
      <c r="E300" s="8">
        <f t="shared" si="20"/>
        <v>1.804090909090909E-2</v>
      </c>
      <c r="F300" s="8">
        <f t="shared" si="21"/>
        <v>1.4820877382270503E-2</v>
      </c>
    </row>
    <row r="301" spans="1:6" hidden="1" outlineLevel="1" x14ac:dyDescent="0.3">
      <c r="A301" s="15" t="s">
        <v>315</v>
      </c>
      <c r="B301" s="16">
        <v>1.03E-2</v>
      </c>
      <c r="C301" s="8">
        <f t="shared" si="18"/>
        <v>6.6E-3</v>
      </c>
      <c r="D301" s="8">
        <f t="shared" si="19"/>
        <v>1.0800000000000001E-2</v>
      </c>
      <c r="E301" s="8">
        <f t="shared" si="20"/>
        <v>1.7613636363636363E-2</v>
      </c>
      <c r="F301" s="8">
        <f t="shared" si="21"/>
        <v>1.3071717513923385E-2</v>
      </c>
    </row>
    <row r="302" spans="1:6" hidden="1" outlineLevel="1" x14ac:dyDescent="0.3">
      <c r="A302" s="15" t="s">
        <v>316</v>
      </c>
      <c r="B302" s="16">
        <v>6.8999999999999999E-3</v>
      </c>
      <c r="C302" s="8">
        <f t="shared" si="18"/>
        <v>1.03E-2</v>
      </c>
      <c r="D302" s="8">
        <f t="shared" si="19"/>
        <v>1.0820000000000001E-2</v>
      </c>
      <c r="E302" s="8">
        <f t="shared" si="20"/>
        <v>1.7222727272727271E-2</v>
      </c>
      <c r="F302" s="8">
        <f t="shared" si="21"/>
        <v>1.2890315698129283E-2</v>
      </c>
    </row>
    <row r="303" spans="1:6" hidden="1" outlineLevel="1" x14ac:dyDescent="0.3">
      <c r="A303" s="15" t="s">
        <v>317</v>
      </c>
      <c r="B303" s="16">
        <v>6.1999999999999998E-3</v>
      </c>
      <c r="C303" s="8">
        <f t="shared" si="18"/>
        <v>6.8999999999999999E-3</v>
      </c>
      <c r="D303" s="8">
        <f t="shared" si="19"/>
        <v>8.8000000000000023E-3</v>
      </c>
      <c r="E303" s="8">
        <f t="shared" si="20"/>
        <v>1.6749999999999998E-2</v>
      </c>
      <c r="F303" s="8">
        <f t="shared" si="21"/>
        <v>1.1668385023211899E-2</v>
      </c>
    </row>
    <row r="304" spans="1:6" hidden="1" outlineLevel="1" x14ac:dyDescent="0.3">
      <c r="A304" s="15" t="s">
        <v>318</v>
      </c>
      <c r="B304" s="16">
        <v>9.4999999999999998E-3</v>
      </c>
      <c r="C304" s="8">
        <f t="shared" si="18"/>
        <v>6.1999999999999998E-3</v>
      </c>
      <c r="D304" s="8">
        <f t="shared" si="19"/>
        <v>8.3400000000000002E-3</v>
      </c>
      <c r="E304" s="8">
        <f t="shared" si="20"/>
        <v>1.6518181818181817E-2</v>
      </c>
      <c r="F304" s="8">
        <f t="shared" si="21"/>
        <v>1.1349375250621943E-2</v>
      </c>
    </row>
    <row r="305" spans="1:6" hidden="1" outlineLevel="1" x14ac:dyDescent="0.3">
      <c r="A305" s="15" t="s">
        <v>319</v>
      </c>
      <c r="B305" s="16">
        <v>1.06E-2</v>
      </c>
      <c r="C305" s="8">
        <f t="shared" si="18"/>
        <v>9.4999999999999998E-3</v>
      </c>
      <c r="D305" s="8">
        <f t="shared" si="19"/>
        <v>7.9000000000000008E-3</v>
      </c>
      <c r="E305" s="8">
        <f t="shared" si="20"/>
        <v>1.6213636363636361E-2</v>
      </c>
      <c r="F305" s="8">
        <f t="shared" si="21"/>
        <v>1.0944279293100654E-2</v>
      </c>
    </row>
    <row r="306" spans="1:6" hidden="1" outlineLevel="1" x14ac:dyDescent="0.3">
      <c r="A306" s="15" t="s">
        <v>320</v>
      </c>
      <c r="B306" s="16">
        <v>1.26E-2</v>
      </c>
      <c r="C306" s="8">
        <f t="shared" si="18"/>
        <v>1.06E-2</v>
      </c>
      <c r="D306" s="8">
        <f t="shared" si="19"/>
        <v>8.6999999999999994E-3</v>
      </c>
      <c r="E306" s="8">
        <f t="shared" si="20"/>
        <v>1.5836363636363635E-2</v>
      </c>
      <c r="F306" s="8">
        <f t="shared" si="21"/>
        <v>1.1253806803015904E-2</v>
      </c>
    </row>
    <row r="307" spans="1:6" hidden="1" outlineLevel="1" x14ac:dyDescent="0.3">
      <c r="A307" s="15" t="s">
        <v>321</v>
      </c>
      <c r="B307" s="16">
        <v>1.41E-2</v>
      </c>
      <c r="C307" s="8">
        <f t="shared" si="18"/>
        <v>1.26E-2</v>
      </c>
      <c r="D307" s="8">
        <f t="shared" si="19"/>
        <v>9.1599999999999997E-3</v>
      </c>
      <c r="E307" s="8">
        <f t="shared" si="20"/>
        <v>1.5790909090909092E-2</v>
      </c>
      <c r="F307" s="8">
        <f t="shared" si="21"/>
        <v>1.1460765576284728E-2</v>
      </c>
    </row>
    <row r="308" spans="1:6" hidden="1" outlineLevel="1" x14ac:dyDescent="0.3">
      <c r="A308" s="15" t="s">
        <v>322</v>
      </c>
      <c r="B308" s="16">
        <v>4.5999999999999999E-3</v>
      </c>
      <c r="C308" s="8">
        <f t="shared" si="18"/>
        <v>1.41E-2</v>
      </c>
      <c r="D308" s="8">
        <f t="shared" si="19"/>
        <v>1.06E-2</v>
      </c>
      <c r="E308" s="8">
        <f t="shared" si="20"/>
        <v>1.5277272727272724E-2</v>
      </c>
      <c r="F308" s="8">
        <f t="shared" si="21"/>
        <v>1.2079287504658625E-2</v>
      </c>
    </row>
    <row r="309" spans="1:6" hidden="1" outlineLevel="1" x14ac:dyDescent="0.3">
      <c r="A309" s="15" t="s">
        <v>323</v>
      </c>
      <c r="B309" s="16">
        <v>9.2999999999999992E-3</v>
      </c>
      <c r="C309" s="8">
        <f t="shared" si="18"/>
        <v>4.5999999999999999E-3</v>
      </c>
      <c r="D309" s="8">
        <f t="shared" si="19"/>
        <v>1.0280000000000001E-2</v>
      </c>
      <c r="E309" s="8">
        <f t="shared" si="20"/>
        <v>1.4513636363636362E-2</v>
      </c>
      <c r="F309" s="8">
        <f t="shared" si="21"/>
        <v>1.1833714858326167E-2</v>
      </c>
    </row>
    <row r="310" spans="1:6" hidden="1" outlineLevel="1" x14ac:dyDescent="0.3">
      <c r="A310" s="15" t="s">
        <v>324</v>
      </c>
      <c r="B310" s="16">
        <v>1.4E-2</v>
      </c>
      <c r="C310" s="8">
        <f t="shared" si="18"/>
        <v>9.2999999999999992E-3</v>
      </c>
      <c r="D310" s="8">
        <f t="shared" si="19"/>
        <v>1.0239999999999999E-2</v>
      </c>
      <c r="E310" s="8">
        <f t="shared" si="20"/>
        <v>1.3945454545454544E-2</v>
      </c>
      <c r="F310" s="8">
        <f t="shared" si="21"/>
        <v>1.1543820974810819E-2</v>
      </c>
    </row>
    <row r="311" spans="1:6" hidden="1" outlineLevel="1" x14ac:dyDescent="0.3">
      <c r="A311" s="15" t="s">
        <v>325</v>
      </c>
      <c r="B311" s="16">
        <v>6.1000000000000004E-3</v>
      </c>
      <c r="C311" s="8">
        <f t="shared" si="18"/>
        <v>1.4E-2</v>
      </c>
      <c r="D311" s="8">
        <f t="shared" si="19"/>
        <v>1.0919999999999999E-2</v>
      </c>
      <c r="E311" s="8">
        <f t="shared" si="20"/>
        <v>1.3699999999999997E-2</v>
      </c>
      <c r="F311" s="8">
        <f t="shared" si="21"/>
        <v>1.1760868786424093E-2</v>
      </c>
    </row>
    <row r="312" spans="1:6" hidden="1" outlineLevel="1" x14ac:dyDescent="0.3">
      <c r="A312" s="15" t="s">
        <v>326</v>
      </c>
      <c r="B312" s="16">
        <v>1.4200000000000001E-2</v>
      </c>
      <c r="C312" s="8">
        <f t="shared" si="18"/>
        <v>6.1000000000000004E-3</v>
      </c>
      <c r="D312" s="8">
        <f t="shared" si="19"/>
        <v>9.6200000000000001E-3</v>
      </c>
      <c r="E312" s="8">
        <f t="shared" si="20"/>
        <v>1.2736363636363636E-2</v>
      </c>
      <c r="F312" s="8">
        <f t="shared" si="21"/>
        <v>1.0871450146516548E-2</v>
      </c>
    </row>
    <row r="313" spans="1:6" hidden="1" outlineLevel="1" x14ac:dyDescent="0.3">
      <c r="A313" s="15" t="s">
        <v>327</v>
      </c>
      <c r="B313" s="16">
        <v>7.9000000000000008E-3</v>
      </c>
      <c r="C313" s="8">
        <f t="shared" si="18"/>
        <v>1.4200000000000001E-2</v>
      </c>
      <c r="D313" s="8">
        <f t="shared" si="19"/>
        <v>9.640000000000001E-3</v>
      </c>
      <c r="E313" s="8">
        <f t="shared" si="20"/>
        <v>1.2027272727272727E-2</v>
      </c>
      <c r="F313" s="8">
        <f t="shared" si="21"/>
        <v>1.0507470235007919E-2</v>
      </c>
    </row>
    <row r="314" spans="1:6" hidden="1" outlineLevel="1" x14ac:dyDescent="0.3">
      <c r="A314" s="15" t="s">
        <v>328</v>
      </c>
      <c r="B314" s="16">
        <v>6.4999999999999997E-3</v>
      </c>
      <c r="C314" s="8">
        <f t="shared" si="18"/>
        <v>7.9000000000000008E-3</v>
      </c>
      <c r="D314" s="8">
        <f t="shared" si="19"/>
        <v>1.03E-2</v>
      </c>
      <c r="E314" s="8">
        <f t="shared" si="20"/>
        <v>1.1650000000000001E-2</v>
      </c>
      <c r="F314" s="8">
        <f t="shared" si="21"/>
        <v>1.0875714591961004E-2</v>
      </c>
    </row>
    <row r="315" spans="1:6" hidden="1" outlineLevel="1" x14ac:dyDescent="0.3">
      <c r="A315" s="15" t="s">
        <v>329</v>
      </c>
      <c r="B315" s="16">
        <v>5.1000000000000004E-3</v>
      </c>
      <c r="C315" s="8">
        <f t="shared" si="18"/>
        <v>6.4999999999999997E-3</v>
      </c>
      <c r="D315" s="8">
        <f t="shared" si="19"/>
        <v>9.7400000000000004E-3</v>
      </c>
      <c r="E315" s="8">
        <f t="shared" si="20"/>
        <v>1.1295454545454546E-2</v>
      </c>
      <c r="F315" s="8">
        <f t="shared" si="21"/>
        <v>1.0474591835525132E-2</v>
      </c>
    </row>
    <row r="316" spans="1:6" hidden="1" outlineLevel="1" x14ac:dyDescent="0.3">
      <c r="A316" s="15" t="s">
        <v>330</v>
      </c>
      <c r="B316" s="16">
        <v>3.5999999999999999E-3</v>
      </c>
      <c r="C316" s="8">
        <f t="shared" si="18"/>
        <v>5.1000000000000004E-3</v>
      </c>
      <c r="D316" s="8">
        <f t="shared" si="19"/>
        <v>7.9600000000000001E-3</v>
      </c>
      <c r="E316" s="8">
        <f t="shared" si="20"/>
        <v>1.0445454545454544E-2</v>
      </c>
      <c r="F316" s="8">
        <f t="shared" si="21"/>
        <v>9.2307783612320705E-3</v>
      </c>
    </row>
    <row r="317" spans="1:6" hidden="1" outlineLevel="1" x14ac:dyDescent="0.3">
      <c r="A317" s="15" t="s">
        <v>331</v>
      </c>
      <c r="B317" s="16">
        <v>5.5999999999999999E-3</v>
      </c>
      <c r="C317" s="8">
        <f t="shared" si="18"/>
        <v>3.5999999999999999E-3</v>
      </c>
      <c r="D317" s="8">
        <f t="shared" si="19"/>
        <v>7.4599999999999996E-3</v>
      </c>
      <c r="E317" s="8">
        <f t="shared" si="20"/>
        <v>9.8772727272727259E-3</v>
      </c>
      <c r="F317" s="8">
        <f t="shared" si="21"/>
        <v>8.7974927032968744E-3</v>
      </c>
    </row>
    <row r="318" spans="1:6" hidden="1" outlineLevel="1" x14ac:dyDescent="0.3">
      <c r="A318" s="15" t="s">
        <v>332</v>
      </c>
      <c r="B318" s="16">
        <v>1.23E-2</v>
      </c>
      <c r="C318" s="8">
        <f t="shared" si="18"/>
        <v>5.5999999999999999E-3</v>
      </c>
      <c r="D318" s="8">
        <f t="shared" si="19"/>
        <v>5.7400000000000003E-3</v>
      </c>
      <c r="E318" s="8">
        <f t="shared" si="20"/>
        <v>9.1409090909090902E-3</v>
      </c>
      <c r="F318" s="8">
        <f t="shared" si="21"/>
        <v>7.5603016613527523E-3</v>
      </c>
    </row>
    <row r="319" spans="1:6" hidden="1" outlineLevel="1" x14ac:dyDescent="0.3">
      <c r="A319" s="15" t="s">
        <v>333</v>
      </c>
      <c r="B319" s="16">
        <v>8.9999999999999993E-3</v>
      </c>
      <c r="C319" s="8">
        <f t="shared" si="18"/>
        <v>1.23E-2</v>
      </c>
      <c r="D319" s="8">
        <f t="shared" si="19"/>
        <v>6.6199999999999991E-3</v>
      </c>
      <c r="E319" s="8">
        <f t="shared" si="20"/>
        <v>9.2363636363636363E-3</v>
      </c>
      <c r="F319" s="8">
        <f t="shared" si="21"/>
        <v>7.9607012241561855E-3</v>
      </c>
    </row>
    <row r="320" spans="1:6" hidden="1" outlineLevel="1" x14ac:dyDescent="0.3">
      <c r="A320" s="15" t="s">
        <v>334</v>
      </c>
      <c r="B320" s="16">
        <v>6.1000000000000004E-3</v>
      </c>
      <c r="C320" s="8">
        <f t="shared" si="18"/>
        <v>8.9999999999999993E-3</v>
      </c>
      <c r="D320" s="8">
        <f t="shared" si="19"/>
        <v>7.1199999999999996E-3</v>
      </c>
      <c r="E320" s="8">
        <f t="shared" si="20"/>
        <v>8.8727272727272734E-3</v>
      </c>
      <c r="F320" s="8">
        <f t="shared" si="21"/>
        <v>8.1876553813787153E-3</v>
      </c>
    </row>
    <row r="321" spans="1:6" hidden="1" outlineLevel="1" x14ac:dyDescent="0.3">
      <c r="A321" s="15" t="s">
        <v>335</v>
      </c>
      <c r="B321" s="16">
        <v>8.3999999999999995E-3</v>
      </c>
      <c r="C321" s="8">
        <f t="shared" si="18"/>
        <v>6.1000000000000004E-3</v>
      </c>
      <c r="D321" s="8">
        <f t="shared" si="19"/>
        <v>7.3200000000000001E-3</v>
      </c>
      <c r="E321" s="8">
        <f t="shared" si="20"/>
        <v>8.7636363636363623E-3</v>
      </c>
      <c r="F321" s="8">
        <f t="shared" si="21"/>
        <v>8.3193018656923124E-3</v>
      </c>
    </row>
    <row r="322" spans="1:6" hidden="1" outlineLevel="1" x14ac:dyDescent="0.3">
      <c r="A322" s="15" t="s">
        <v>336</v>
      </c>
      <c r="B322" s="16">
        <v>5.3E-3</v>
      </c>
      <c r="C322" s="8">
        <f t="shared" si="18"/>
        <v>8.3999999999999995E-3</v>
      </c>
      <c r="D322" s="8">
        <f t="shared" si="19"/>
        <v>8.2799999999999992E-3</v>
      </c>
      <c r="E322" s="8">
        <f t="shared" si="20"/>
        <v>8.6136363636363632E-3</v>
      </c>
      <c r="F322" s="8">
        <f t="shared" si="21"/>
        <v>8.7685251442519204E-3</v>
      </c>
    </row>
    <row r="323" spans="1:6" hidden="1" outlineLevel="1" x14ac:dyDescent="0.3">
      <c r="A323" s="15" t="s">
        <v>337</v>
      </c>
      <c r="B323" s="16">
        <v>7.7000000000000002E-3</v>
      </c>
      <c r="C323" s="8">
        <f t="shared" si="18"/>
        <v>5.3E-3</v>
      </c>
      <c r="D323" s="8">
        <f t="shared" si="19"/>
        <v>8.2199999999999999E-3</v>
      </c>
      <c r="E323" s="8">
        <f t="shared" si="20"/>
        <v>8.5545454545454536E-3</v>
      </c>
      <c r="F323" s="8">
        <f t="shared" si="21"/>
        <v>8.7736274374113112E-3</v>
      </c>
    </row>
    <row r="324" spans="1:6" hidden="1" outlineLevel="1" x14ac:dyDescent="0.3">
      <c r="A324" s="15" t="s">
        <v>338</v>
      </c>
      <c r="B324" s="16">
        <v>6.7999999999999996E-3</v>
      </c>
      <c r="C324" s="8">
        <f t="shared" ref="C324:C387" si="22">B323</f>
        <v>7.7000000000000002E-3</v>
      </c>
      <c r="D324" s="8">
        <f t="shared" si="19"/>
        <v>7.2999999999999992E-3</v>
      </c>
      <c r="E324" s="8">
        <f t="shared" si="20"/>
        <v>8.4363636363636377E-3</v>
      </c>
      <c r="F324" s="8">
        <f t="shared" si="21"/>
        <v>8.1745881715391006E-3</v>
      </c>
    </row>
    <row r="325" spans="1:6" hidden="1" outlineLevel="1" x14ac:dyDescent="0.3">
      <c r="A325" s="15" t="s">
        <v>339</v>
      </c>
      <c r="B325" s="16">
        <v>5.4999999999999997E-3</v>
      </c>
      <c r="C325" s="8">
        <f t="shared" si="22"/>
        <v>6.7999999999999996E-3</v>
      </c>
      <c r="D325" s="8">
        <f t="shared" si="19"/>
        <v>6.8599999999999998E-3</v>
      </c>
      <c r="E325" s="8">
        <f t="shared" si="20"/>
        <v>8.4318181818181827E-3</v>
      </c>
      <c r="F325" s="8">
        <f t="shared" si="21"/>
        <v>7.942592123331222E-3</v>
      </c>
    </row>
    <row r="326" spans="1:6" hidden="1" outlineLevel="1" x14ac:dyDescent="0.3">
      <c r="A326" s="15" t="s">
        <v>340</v>
      </c>
      <c r="B326" s="16">
        <v>5.1999999999999998E-3</v>
      </c>
      <c r="C326" s="8">
        <f t="shared" si="22"/>
        <v>5.4999999999999997E-3</v>
      </c>
      <c r="D326" s="8">
        <f t="shared" si="19"/>
        <v>6.7400000000000003E-3</v>
      </c>
      <c r="E326" s="8">
        <f t="shared" si="20"/>
        <v>8.4000000000000012E-3</v>
      </c>
      <c r="F326" s="8">
        <f t="shared" si="21"/>
        <v>7.8892041760376813E-3</v>
      </c>
    </row>
    <row r="327" spans="1:6" hidden="1" outlineLevel="1" x14ac:dyDescent="0.3">
      <c r="A327" s="15" t="s">
        <v>341</v>
      </c>
      <c r="B327" s="16">
        <v>5.3E-3</v>
      </c>
      <c r="C327" s="8">
        <f t="shared" si="22"/>
        <v>5.1999999999999998E-3</v>
      </c>
      <c r="D327" s="8">
        <f t="shared" si="19"/>
        <v>6.1000000000000004E-3</v>
      </c>
      <c r="E327" s="8">
        <f t="shared" si="20"/>
        <v>8.2045454545454557E-3</v>
      </c>
      <c r="F327" s="8">
        <f t="shared" si="21"/>
        <v>7.4731438664445912E-3</v>
      </c>
    </row>
    <row r="328" spans="1:6" hidden="1" outlineLevel="1" x14ac:dyDescent="0.3">
      <c r="A328" s="15" t="s">
        <v>342</v>
      </c>
      <c r="B328" s="16">
        <v>4.0000000000000001E-3</v>
      </c>
      <c r="C328" s="8">
        <f t="shared" si="22"/>
        <v>5.3E-3</v>
      </c>
      <c r="D328" s="8">
        <f t="shared" ref="D328:D391" si="23">AVERAGE(B323:B327)</f>
        <v>6.0999999999999995E-3</v>
      </c>
      <c r="E328" s="8">
        <f t="shared" si="20"/>
        <v>7.9636363636363654E-3</v>
      </c>
      <c r="F328" s="8">
        <f t="shared" si="21"/>
        <v>7.39490242543237E-3</v>
      </c>
    </row>
    <row r="329" spans="1:6" hidden="1" outlineLevel="1" x14ac:dyDescent="0.3">
      <c r="A329" s="15" t="s">
        <v>343</v>
      </c>
      <c r="B329" s="16">
        <v>8.6E-3</v>
      </c>
      <c r="C329" s="8">
        <f t="shared" si="22"/>
        <v>4.0000000000000001E-3</v>
      </c>
      <c r="D329" s="8">
        <f t="shared" si="23"/>
        <v>5.3599999999999993E-3</v>
      </c>
      <c r="E329" s="8">
        <f t="shared" si="20"/>
        <v>7.5727272727272735E-3</v>
      </c>
      <c r="F329" s="8">
        <f t="shared" si="21"/>
        <v>6.8792395164605884E-3</v>
      </c>
    </row>
    <row r="330" spans="1:6" hidden="1" outlineLevel="1" x14ac:dyDescent="0.3">
      <c r="A330" s="15" t="s">
        <v>344</v>
      </c>
      <c r="B330" s="16">
        <v>5.0000000000000001E-3</v>
      </c>
      <c r="C330" s="8">
        <f t="shared" si="22"/>
        <v>8.6E-3</v>
      </c>
      <c r="D330" s="8">
        <f t="shared" si="23"/>
        <v>5.7200000000000003E-3</v>
      </c>
      <c r="E330" s="8">
        <f t="shared" si="20"/>
        <v>7.3227272727272733E-3</v>
      </c>
      <c r="F330" s="8">
        <f t="shared" si="21"/>
        <v>6.916873910558426E-3</v>
      </c>
    </row>
    <row r="331" spans="1:6" hidden="1" outlineLevel="1" x14ac:dyDescent="0.3">
      <c r="A331" s="15" t="s">
        <v>345</v>
      </c>
      <c r="B331" s="16">
        <v>7.6E-3</v>
      </c>
      <c r="C331" s="8">
        <f t="shared" si="22"/>
        <v>5.0000000000000001E-3</v>
      </c>
      <c r="D331" s="8">
        <f t="shared" si="23"/>
        <v>5.62E-3</v>
      </c>
      <c r="E331" s="8">
        <f t="shared" si="20"/>
        <v>7.3409090909090915E-3</v>
      </c>
      <c r="F331" s="8">
        <f t="shared" si="21"/>
        <v>6.9332816218636729E-3</v>
      </c>
    </row>
    <row r="332" spans="1:6" hidden="1" outlineLevel="1" x14ac:dyDescent="0.3">
      <c r="A332" s="15" t="s">
        <v>346</v>
      </c>
      <c r="B332" s="16">
        <v>5.0000000000000001E-3</v>
      </c>
      <c r="C332" s="8">
        <f t="shared" si="22"/>
        <v>7.6E-3</v>
      </c>
      <c r="D332" s="8">
        <f t="shared" si="23"/>
        <v>6.0999999999999995E-3</v>
      </c>
      <c r="E332" s="8">
        <f t="shared" si="20"/>
        <v>7.2636363636363636E-3</v>
      </c>
      <c r="F332" s="8">
        <f t="shared" si="21"/>
        <v>7.1302512511595582E-3</v>
      </c>
    </row>
    <row r="333" spans="1:6" hidden="1" outlineLevel="1" x14ac:dyDescent="0.3">
      <c r="A333" s="15" t="s">
        <v>347</v>
      </c>
      <c r="B333" s="16">
        <v>9.5999999999999992E-3</v>
      </c>
      <c r="C333" s="8">
        <f t="shared" si="22"/>
        <v>5.0000000000000001E-3</v>
      </c>
      <c r="D333" s="8">
        <f t="shared" si="23"/>
        <v>6.0400000000000002E-3</v>
      </c>
      <c r="E333" s="8">
        <f t="shared" si="20"/>
        <v>6.8545454545454552E-3</v>
      </c>
      <c r="F333" s="8">
        <f t="shared" si="21"/>
        <v>7.0150961704067228E-3</v>
      </c>
    </row>
    <row r="334" spans="1:6" hidden="1" outlineLevel="1" x14ac:dyDescent="0.3">
      <c r="A334" s="15" t="s">
        <v>348</v>
      </c>
      <c r="B334" s="16">
        <v>1.41E-2</v>
      </c>
      <c r="C334" s="8">
        <f t="shared" si="22"/>
        <v>9.5999999999999992E-3</v>
      </c>
      <c r="D334" s="8">
        <f t="shared" si="23"/>
        <v>7.1599999999999997E-3</v>
      </c>
      <c r="E334" s="8">
        <f t="shared" si="20"/>
        <v>7.0136363636363634E-3</v>
      </c>
      <c r="F334" s="8">
        <f t="shared" si="21"/>
        <v>7.609534092648999E-3</v>
      </c>
    </row>
    <row r="335" spans="1:6" hidden="1" outlineLevel="1" x14ac:dyDescent="0.3">
      <c r="A335" s="15" t="s">
        <v>349</v>
      </c>
      <c r="B335" s="16">
        <v>5.0000000000000001E-3</v>
      </c>
      <c r="C335" s="8">
        <f t="shared" si="22"/>
        <v>1.41E-2</v>
      </c>
      <c r="D335" s="8">
        <f t="shared" si="23"/>
        <v>8.26E-3</v>
      </c>
      <c r="E335" s="8">
        <f t="shared" si="20"/>
        <v>7.0090909090909093E-3</v>
      </c>
      <c r="F335" s="8">
        <f t="shared" si="21"/>
        <v>8.1427053501597589E-3</v>
      </c>
    </row>
    <row r="336" spans="1:6" hidden="1" outlineLevel="1" x14ac:dyDescent="0.3">
      <c r="A336" s="15" t="s">
        <v>350</v>
      </c>
      <c r="B336" s="16">
        <v>4.7999999999999996E-3</v>
      </c>
      <c r="C336" s="8">
        <f t="shared" si="22"/>
        <v>5.0000000000000001E-3</v>
      </c>
      <c r="D336" s="8">
        <f t="shared" si="23"/>
        <v>8.26E-3</v>
      </c>
      <c r="E336" s="8">
        <f t="shared" si="20"/>
        <v>6.8772727272727284E-3</v>
      </c>
      <c r="F336" s="8">
        <f t="shared" si="21"/>
        <v>8.2698648826210544E-3</v>
      </c>
    </row>
    <row r="337" spans="1:6" hidden="1" outlineLevel="1" x14ac:dyDescent="0.3">
      <c r="A337" s="15" t="s">
        <v>351</v>
      </c>
      <c r="B337" s="16">
        <v>7.4999999999999997E-3</v>
      </c>
      <c r="C337" s="8">
        <f t="shared" si="22"/>
        <v>4.7999999999999996E-3</v>
      </c>
      <c r="D337" s="8">
        <f t="shared" si="23"/>
        <v>7.6999999999999985E-3</v>
      </c>
      <c r="E337" s="8">
        <f t="shared" si="20"/>
        <v>6.8000000000000005E-3</v>
      </c>
      <c r="F337" s="8">
        <f t="shared" si="21"/>
        <v>7.9343769207979274E-3</v>
      </c>
    </row>
    <row r="338" spans="1:6" hidden="1" outlineLevel="1" x14ac:dyDescent="0.3">
      <c r="A338" s="15" t="s">
        <v>352</v>
      </c>
      <c r="B338" s="16">
        <v>1.26E-2</v>
      </c>
      <c r="C338" s="8">
        <f t="shared" si="22"/>
        <v>7.4999999999999997E-3</v>
      </c>
      <c r="D338" s="8">
        <f t="shared" si="23"/>
        <v>8.2000000000000007E-3</v>
      </c>
      <c r="E338" s="8">
        <f t="shared" si="20"/>
        <v>6.909090909090909E-3</v>
      </c>
      <c r="F338" s="8">
        <f t="shared" si="21"/>
        <v>8.1998193273558877E-3</v>
      </c>
    </row>
    <row r="339" spans="1:6" hidden="1" outlineLevel="1" x14ac:dyDescent="0.3">
      <c r="A339" s="15" t="s">
        <v>353</v>
      </c>
      <c r="B339" s="16">
        <v>7.4999999999999997E-3</v>
      </c>
      <c r="C339" s="8">
        <f t="shared" si="22"/>
        <v>1.26E-2</v>
      </c>
      <c r="D339" s="8">
        <f t="shared" si="23"/>
        <v>8.7999999999999988E-3</v>
      </c>
      <c r="E339" s="8">
        <f t="shared" si="20"/>
        <v>7.3181818181818183E-3</v>
      </c>
      <c r="F339" s="8">
        <f t="shared" si="21"/>
        <v>8.5720193762963918E-3</v>
      </c>
    </row>
    <row r="340" spans="1:6" hidden="1" outlineLevel="1" x14ac:dyDescent="0.3">
      <c r="A340" s="15" t="s">
        <v>354</v>
      </c>
      <c r="B340" s="16">
        <v>4.5999999999999999E-3</v>
      </c>
      <c r="C340" s="8">
        <f t="shared" si="22"/>
        <v>7.4999999999999997E-3</v>
      </c>
      <c r="D340" s="8">
        <f t="shared" si="23"/>
        <v>7.4800000000000005E-3</v>
      </c>
      <c r="E340" s="8">
        <f t="shared" si="20"/>
        <v>7.4045454545454553E-3</v>
      </c>
      <c r="F340" s="8">
        <f t="shared" si="21"/>
        <v>7.9522976833272512E-3</v>
      </c>
    </row>
    <row r="341" spans="1:6" hidden="1" outlineLevel="1" x14ac:dyDescent="0.3">
      <c r="A341" s="15" t="s">
        <v>355</v>
      </c>
      <c r="B341" s="16">
        <v>6.7000000000000002E-3</v>
      </c>
      <c r="C341" s="8">
        <f t="shared" si="22"/>
        <v>4.5999999999999999E-3</v>
      </c>
      <c r="D341" s="8">
        <f t="shared" si="23"/>
        <v>7.3999999999999995E-3</v>
      </c>
      <c r="E341" s="8">
        <f t="shared" si="20"/>
        <v>7.0545454545454548E-3</v>
      </c>
      <c r="F341" s="8">
        <f t="shared" si="21"/>
        <v>7.8502091370190093E-3</v>
      </c>
    </row>
    <row r="342" spans="1:6" hidden="1" outlineLevel="1" x14ac:dyDescent="0.3">
      <c r="A342" s="15" t="s">
        <v>356</v>
      </c>
      <c r="B342" s="16">
        <v>2.0999999999999999E-3</v>
      </c>
      <c r="C342" s="8">
        <f t="shared" si="22"/>
        <v>6.7000000000000002E-3</v>
      </c>
      <c r="D342" s="8">
        <f t="shared" si="23"/>
        <v>7.7799999999999996E-3</v>
      </c>
      <c r="E342" s="8">
        <f t="shared" si="20"/>
        <v>6.9500000000000004E-3</v>
      </c>
      <c r="F342" s="8">
        <f t="shared" si="21"/>
        <v>7.991618158720638E-3</v>
      </c>
    </row>
    <row r="343" spans="1:6" hidden="1" outlineLevel="1" x14ac:dyDescent="0.3">
      <c r="A343" s="15" t="s">
        <v>357</v>
      </c>
      <c r="B343" s="16">
        <v>6.3E-3</v>
      </c>
      <c r="C343" s="8">
        <f t="shared" si="22"/>
        <v>2.0999999999999999E-3</v>
      </c>
      <c r="D343" s="8">
        <f t="shared" si="23"/>
        <v>6.6999999999999994E-3</v>
      </c>
      <c r="E343" s="8">
        <f t="shared" si="20"/>
        <v>6.7681818181818182E-3</v>
      </c>
      <c r="F343" s="8">
        <f t="shared" si="21"/>
        <v>7.4124527293475137E-3</v>
      </c>
    </row>
    <row r="344" spans="1:6" hidden="1" outlineLevel="1" x14ac:dyDescent="0.3">
      <c r="A344" s="15" t="s">
        <v>358</v>
      </c>
      <c r="B344" s="16">
        <v>5.0000000000000001E-3</v>
      </c>
      <c r="C344" s="8">
        <f t="shared" si="22"/>
        <v>6.3E-3</v>
      </c>
      <c r="D344" s="8">
        <f t="shared" si="23"/>
        <v>5.4400000000000004E-3</v>
      </c>
      <c r="E344" s="8">
        <f t="shared" si="20"/>
        <v>6.6727272727272737E-3</v>
      </c>
      <c r="F344" s="8">
        <f t="shared" si="21"/>
        <v>6.5961317627183077E-3</v>
      </c>
    </row>
    <row r="345" spans="1:6" hidden="1" outlineLevel="1" x14ac:dyDescent="0.3">
      <c r="A345" s="15" t="s">
        <v>359</v>
      </c>
      <c r="B345" s="16">
        <v>7.0000000000000001E-3</v>
      </c>
      <c r="C345" s="8">
        <f t="shared" si="22"/>
        <v>5.0000000000000001E-3</v>
      </c>
      <c r="D345" s="8">
        <f t="shared" si="23"/>
        <v>4.9400000000000008E-3</v>
      </c>
      <c r="E345" s="8">
        <f t="shared" ref="E345:E408" si="24">AVERAGE(B323:B344)</f>
        <v>6.6590909090909096E-3</v>
      </c>
      <c r="F345" s="8">
        <f t="shared" ref="F345:F408" si="25">C345*$H$3+D345*$I$3+E345*$J$3+$K$3</f>
        <v>6.3349619541519875E-3</v>
      </c>
    </row>
    <row r="346" spans="1:6" hidden="1" outlineLevel="1" x14ac:dyDescent="0.3">
      <c r="A346" s="15" t="s">
        <v>360</v>
      </c>
      <c r="B346" s="16">
        <v>8.8999999999999999E-3</v>
      </c>
      <c r="C346" s="8">
        <f t="shared" si="22"/>
        <v>7.0000000000000001E-3</v>
      </c>
      <c r="D346" s="8">
        <f t="shared" si="23"/>
        <v>5.4199999999999995E-3</v>
      </c>
      <c r="E346" s="8">
        <f t="shared" si="24"/>
        <v>6.6272727272727282E-3</v>
      </c>
      <c r="F346" s="8">
        <f t="shared" si="25"/>
        <v>6.5574836976389954E-3</v>
      </c>
    </row>
    <row r="347" spans="1:6" hidden="1" outlineLevel="1" x14ac:dyDescent="0.3">
      <c r="A347" s="15" t="s">
        <v>361</v>
      </c>
      <c r="B347" s="16">
        <v>8.6E-3</v>
      </c>
      <c r="C347" s="8">
        <f t="shared" si="22"/>
        <v>8.8999999999999999E-3</v>
      </c>
      <c r="D347" s="8">
        <f t="shared" si="23"/>
        <v>5.8599999999999998E-3</v>
      </c>
      <c r="E347" s="8">
        <f t="shared" si="24"/>
        <v>6.7227272727272726E-3</v>
      </c>
      <c r="F347" s="8">
        <f t="shared" si="25"/>
        <v>6.7997377140857403E-3</v>
      </c>
    </row>
    <row r="348" spans="1:6" hidden="1" outlineLevel="1" x14ac:dyDescent="0.3">
      <c r="A348" s="15" t="s">
        <v>362</v>
      </c>
      <c r="B348" s="16">
        <v>1.1299999999999999E-2</v>
      </c>
      <c r="C348" s="8">
        <f t="shared" si="22"/>
        <v>8.6E-3</v>
      </c>
      <c r="D348" s="8">
        <f t="shared" si="23"/>
        <v>7.1599999999999997E-3</v>
      </c>
      <c r="E348" s="8">
        <f t="shared" si="24"/>
        <v>6.8636363636363634E-3</v>
      </c>
      <c r="F348" s="8">
        <f t="shared" si="25"/>
        <v>7.5805402318306877E-3</v>
      </c>
    </row>
    <row r="349" spans="1:6" hidden="1" outlineLevel="1" x14ac:dyDescent="0.3">
      <c r="A349" s="15" t="s">
        <v>363</v>
      </c>
      <c r="B349" s="16">
        <v>7.7999999999999996E-3</v>
      </c>
      <c r="C349" s="8">
        <f t="shared" si="22"/>
        <v>1.1299999999999999E-2</v>
      </c>
      <c r="D349" s="8">
        <f t="shared" si="23"/>
        <v>8.1600000000000006E-3</v>
      </c>
      <c r="E349" s="8">
        <f t="shared" si="24"/>
        <v>7.1409090909090901E-3</v>
      </c>
      <c r="F349" s="8">
        <f t="shared" si="25"/>
        <v>8.1802904386110986E-3</v>
      </c>
    </row>
    <row r="350" spans="1:6" hidden="1" outlineLevel="1" x14ac:dyDescent="0.3">
      <c r="A350" s="15" t="s">
        <v>364</v>
      </c>
      <c r="B350" s="16">
        <v>1.11E-2</v>
      </c>
      <c r="C350" s="8">
        <f t="shared" si="22"/>
        <v>7.7999999999999996E-3</v>
      </c>
      <c r="D350" s="8">
        <f t="shared" si="23"/>
        <v>8.7200000000000003E-3</v>
      </c>
      <c r="E350" s="8">
        <f t="shared" si="24"/>
        <v>7.2545454545454554E-3</v>
      </c>
      <c r="F350" s="8">
        <f t="shared" si="25"/>
        <v>8.5960041634515188E-3</v>
      </c>
    </row>
    <row r="351" spans="1:6" hidden="1" outlineLevel="1" x14ac:dyDescent="0.3">
      <c r="A351" s="15" t="s">
        <v>365</v>
      </c>
      <c r="B351" s="16">
        <v>1.14E-2</v>
      </c>
      <c r="C351" s="8">
        <f t="shared" si="22"/>
        <v>1.11E-2</v>
      </c>
      <c r="D351" s="8">
        <f t="shared" si="23"/>
        <v>9.5399999999999999E-3</v>
      </c>
      <c r="E351" s="8">
        <f t="shared" si="24"/>
        <v>7.5772727272727268E-3</v>
      </c>
      <c r="F351" s="8">
        <f t="shared" si="25"/>
        <v>9.0978729818643432E-3</v>
      </c>
    </row>
    <row r="352" spans="1:6" hidden="1" outlineLevel="1" x14ac:dyDescent="0.3">
      <c r="A352" s="15" t="s">
        <v>366</v>
      </c>
      <c r="B352" s="16">
        <v>6.4999999999999997E-3</v>
      </c>
      <c r="C352" s="8">
        <f t="shared" si="22"/>
        <v>1.14E-2</v>
      </c>
      <c r="D352" s="8">
        <f t="shared" si="23"/>
        <v>1.004E-2</v>
      </c>
      <c r="E352" s="8">
        <f t="shared" si="24"/>
        <v>7.7045454545454552E-3</v>
      </c>
      <c r="F352" s="8">
        <f t="shared" si="25"/>
        <v>9.4136398349667933E-3</v>
      </c>
    </row>
    <row r="353" spans="1:6" hidden="1" outlineLevel="1" x14ac:dyDescent="0.3">
      <c r="A353" s="15" t="s">
        <v>367</v>
      </c>
      <c r="B353" s="16">
        <v>8.8999999999999999E-3</v>
      </c>
      <c r="C353" s="8">
        <f t="shared" si="22"/>
        <v>6.4999999999999997E-3</v>
      </c>
      <c r="D353" s="8">
        <f t="shared" si="23"/>
        <v>9.6200000000000001E-3</v>
      </c>
      <c r="E353" s="8">
        <f t="shared" si="24"/>
        <v>7.7727272727272723E-3</v>
      </c>
      <c r="F353" s="8">
        <f t="shared" si="25"/>
        <v>9.2902085770899586E-3</v>
      </c>
    </row>
    <row r="354" spans="1:6" hidden="1" outlineLevel="1" x14ac:dyDescent="0.3">
      <c r="A354" s="15" t="s">
        <v>368</v>
      </c>
      <c r="B354" s="16">
        <v>1.0200000000000001E-2</v>
      </c>
      <c r="C354" s="8">
        <f t="shared" si="22"/>
        <v>8.8999999999999999E-3</v>
      </c>
      <c r="D354" s="8">
        <f t="shared" si="23"/>
        <v>9.1399999999999988E-3</v>
      </c>
      <c r="E354" s="8">
        <f t="shared" si="24"/>
        <v>7.8318181818181811E-3</v>
      </c>
      <c r="F354" s="8">
        <f t="shared" si="25"/>
        <v>8.9946416483528604E-3</v>
      </c>
    </row>
    <row r="355" spans="1:6" hidden="1" outlineLevel="1" x14ac:dyDescent="0.3">
      <c r="A355" s="15" t="s">
        <v>369</v>
      </c>
      <c r="B355" s="16">
        <v>3.3999999999999998E-3</v>
      </c>
      <c r="C355" s="8">
        <f t="shared" si="22"/>
        <v>1.0200000000000001E-2</v>
      </c>
      <c r="D355" s="8">
        <f t="shared" si="23"/>
        <v>9.6200000000000001E-3</v>
      </c>
      <c r="E355" s="8">
        <f t="shared" si="24"/>
        <v>8.0681818181818181E-3</v>
      </c>
      <c r="F355" s="8">
        <f t="shared" si="25"/>
        <v>9.3151920570187681E-3</v>
      </c>
    </row>
    <row r="356" spans="1:6" hidden="1" outlineLevel="1" x14ac:dyDescent="0.3">
      <c r="A356" s="15" t="s">
        <v>370</v>
      </c>
      <c r="B356" s="16">
        <v>8.0000000000000002E-3</v>
      </c>
      <c r="C356" s="8">
        <f t="shared" si="22"/>
        <v>3.3999999999999998E-3</v>
      </c>
      <c r="D356" s="8">
        <f t="shared" si="23"/>
        <v>8.0800000000000004E-3</v>
      </c>
      <c r="E356" s="8">
        <f t="shared" si="24"/>
        <v>7.7863636363636355E-3</v>
      </c>
      <c r="F356" s="8">
        <f t="shared" si="25"/>
        <v>8.4866620305579406E-3</v>
      </c>
    </row>
    <row r="357" spans="1:6" hidden="1" outlineLevel="1" x14ac:dyDescent="0.3">
      <c r="A357" s="15" t="s">
        <v>371</v>
      </c>
      <c r="B357" s="16">
        <v>6.3E-3</v>
      </c>
      <c r="C357" s="8">
        <f t="shared" si="22"/>
        <v>8.0000000000000002E-3</v>
      </c>
      <c r="D357" s="8">
        <f t="shared" si="23"/>
        <v>7.4000000000000012E-3</v>
      </c>
      <c r="E357" s="8">
        <f t="shared" si="24"/>
        <v>7.5090909090909088E-3</v>
      </c>
      <c r="F357" s="8">
        <f t="shared" si="25"/>
        <v>7.9312053492267137E-3</v>
      </c>
    </row>
    <row r="358" spans="1:6" hidden="1" outlineLevel="1" x14ac:dyDescent="0.3">
      <c r="A358" s="15" t="s">
        <v>372</v>
      </c>
      <c r="B358" s="16">
        <v>3.5000000000000001E-3</v>
      </c>
      <c r="C358" s="8">
        <f t="shared" si="22"/>
        <v>6.3E-3</v>
      </c>
      <c r="D358" s="8">
        <f t="shared" si="23"/>
        <v>7.3600000000000002E-3</v>
      </c>
      <c r="E358" s="8">
        <f t="shared" si="24"/>
        <v>7.5681818181818176E-3</v>
      </c>
      <c r="F358" s="8">
        <f t="shared" si="25"/>
        <v>7.9590256556081474E-3</v>
      </c>
    </row>
    <row r="359" spans="1:6" hidden="1" outlineLevel="1" x14ac:dyDescent="0.3">
      <c r="A359" s="15" t="s">
        <v>373</v>
      </c>
      <c r="B359" s="16">
        <v>5.7999999999999996E-3</v>
      </c>
      <c r="C359" s="8">
        <f t="shared" si="22"/>
        <v>3.5000000000000001E-3</v>
      </c>
      <c r="D359" s="8">
        <f t="shared" si="23"/>
        <v>6.2800000000000009E-3</v>
      </c>
      <c r="E359" s="8">
        <f t="shared" si="24"/>
        <v>7.5090909090909097E-3</v>
      </c>
      <c r="F359" s="8">
        <f t="shared" si="25"/>
        <v>7.3853535665099872E-3</v>
      </c>
    </row>
    <row r="360" spans="1:6" hidden="1" outlineLevel="1" x14ac:dyDescent="0.3">
      <c r="A360" s="15" t="s">
        <v>374</v>
      </c>
      <c r="B360" s="16">
        <v>5.3E-3</v>
      </c>
      <c r="C360" s="8">
        <f t="shared" si="22"/>
        <v>5.7999999999999996E-3</v>
      </c>
      <c r="D360" s="8">
        <f t="shared" si="23"/>
        <v>5.4000000000000003E-3</v>
      </c>
      <c r="E360" s="8">
        <f t="shared" si="24"/>
        <v>7.4318181818181818E-3</v>
      </c>
      <c r="F360" s="8">
        <f t="shared" si="25"/>
        <v>6.8236205567808184E-3</v>
      </c>
    </row>
    <row r="361" spans="1:6" hidden="1" outlineLevel="1" x14ac:dyDescent="0.3">
      <c r="A361" s="15" t="s">
        <v>375</v>
      </c>
      <c r="B361" s="16">
        <v>3.3999999999999998E-3</v>
      </c>
      <c r="C361" s="8">
        <f t="shared" si="22"/>
        <v>5.3E-3</v>
      </c>
      <c r="D361" s="8">
        <f t="shared" si="23"/>
        <v>5.7799999999999995E-3</v>
      </c>
      <c r="E361" s="8">
        <f t="shared" si="24"/>
        <v>7.1000000000000004E-3</v>
      </c>
      <c r="F361" s="8">
        <f t="shared" si="25"/>
        <v>6.9412413060736125E-3</v>
      </c>
    </row>
    <row r="362" spans="1:6" hidden="1" outlineLevel="1" x14ac:dyDescent="0.3">
      <c r="A362" s="15" t="s">
        <v>376</v>
      </c>
      <c r="B362" s="16">
        <v>3.3999999999999998E-3</v>
      </c>
      <c r="C362" s="8">
        <f t="shared" si="22"/>
        <v>3.3999999999999998E-3</v>
      </c>
      <c r="D362" s="8">
        <f t="shared" si="23"/>
        <v>4.8599999999999997E-3</v>
      </c>
      <c r="E362" s="8">
        <f t="shared" si="24"/>
        <v>6.9136363636363631E-3</v>
      </c>
      <c r="F362" s="8">
        <f t="shared" si="25"/>
        <v>6.4004195747081544E-3</v>
      </c>
    </row>
    <row r="363" spans="1:6" hidden="1" outlineLevel="1" x14ac:dyDescent="0.3">
      <c r="A363" s="15" t="s">
        <v>377</v>
      </c>
      <c r="B363" s="16">
        <v>6.0000000000000001E-3</v>
      </c>
      <c r="C363" s="8">
        <f t="shared" si="22"/>
        <v>3.3999999999999998E-3</v>
      </c>
      <c r="D363" s="8">
        <f t="shared" si="23"/>
        <v>4.28E-3</v>
      </c>
      <c r="E363" s="8">
        <f t="shared" si="24"/>
        <v>6.8590909090909084E-3</v>
      </c>
      <c r="F363" s="8">
        <f t="shared" si="25"/>
        <v>6.0571851263390604E-3</v>
      </c>
    </row>
    <row r="364" spans="1:6" hidden="1" outlineLevel="1" x14ac:dyDescent="0.3">
      <c r="A364" s="15" t="s">
        <v>378</v>
      </c>
      <c r="B364" s="16">
        <v>5.7000000000000002E-3</v>
      </c>
      <c r="C364" s="8">
        <f t="shared" si="22"/>
        <v>6.0000000000000001E-3</v>
      </c>
      <c r="D364" s="8">
        <f t="shared" si="23"/>
        <v>4.7799999999999995E-3</v>
      </c>
      <c r="E364" s="8">
        <f t="shared" si="24"/>
        <v>6.827272727272727E-3</v>
      </c>
      <c r="F364" s="8">
        <f t="shared" si="25"/>
        <v>6.2798062833959115E-3</v>
      </c>
    </row>
    <row r="365" spans="1:6" hidden="1" outlineLevel="1" x14ac:dyDescent="0.3">
      <c r="A365" s="15" t="s">
        <v>379</v>
      </c>
      <c r="B365" s="16">
        <v>4.4000000000000003E-3</v>
      </c>
      <c r="C365" s="8">
        <f t="shared" si="22"/>
        <v>5.7000000000000002E-3</v>
      </c>
      <c r="D365" s="8">
        <f t="shared" si="23"/>
        <v>4.7599999999999995E-3</v>
      </c>
      <c r="E365" s="8">
        <f t="shared" si="24"/>
        <v>6.9909090909090902E-3</v>
      </c>
      <c r="F365" s="8">
        <f t="shared" si="25"/>
        <v>6.3260209354810606E-3</v>
      </c>
    </row>
    <row r="366" spans="1:6" hidden="1" outlineLevel="1" x14ac:dyDescent="0.3">
      <c r="A366" s="15" t="s">
        <v>380</v>
      </c>
      <c r="B366" s="16">
        <v>8.0000000000000002E-3</v>
      </c>
      <c r="C366" s="8">
        <f t="shared" si="22"/>
        <v>4.4000000000000003E-3</v>
      </c>
      <c r="D366" s="8">
        <f t="shared" si="23"/>
        <v>4.5799999999999999E-3</v>
      </c>
      <c r="E366" s="8">
        <f t="shared" si="24"/>
        <v>6.904545454545454E-3</v>
      </c>
      <c r="F366" s="8">
        <f t="shared" si="25"/>
        <v>6.2216204100146253E-3</v>
      </c>
    </row>
    <row r="367" spans="1:6" hidden="1" outlineLevel="1" x14ac:dyDescent="0.3">
      <c r="A367" s="15" t="s">
        <v>381</v>
      </c>
      <c r="B367" s="16">
        <v>5.4999999999999997E-3</v>
      </c>
      <c r="C367" s="8">
        <f t="shared" si="22"/>
        <v>8.0000000000000002E-3</v>
      </c>
      <c r="D367" s="8">
        <f t="shared" si="23"/>
        <v>5.4999999999999997E-3</v>
      </c>
      <c r="E367" s="8">
        <f t="shared" si="24"/>
        <v>7.0409090909090899E-3</v>
      </c>
      <c r="F367" s="8">
        <f t="shared" si="25"/>
        <v>6.7150256746111615E-3</v>
      </c>
    </row>
    <row r="368" spans="1:6" hidden="1" outlineLevel="1" x14ac:dyDescent="0.3">
      <c r="A368" s="15" t="s">
        <v>382</v>
      </c>
      <c r="B368" s="16">
        <v>4.5999999999999999E-3</v>
      </c>
      <c r="C368" s="8">
        <f t="shared" si="22"/>
        <v>5.4999999999999997E-3</v>
      </c>
      <c r="D368" s="8">
        <f t="shared" si="23"/>
        <v>5.9199999999999999E-3</v>
      </c>
      <c r="E368" s="8">
        <f t="shared" si="24"/>
        <v>6.9727272727272745E-3</v>
      </c>
      <c r="F368" s="8">
        <f t="shared" si="25"/>
        <v>6.97584889842481E-3</v>
      </c>
    </row>
    <row r="369" spans="1:6" hidden="1" outlineLevel="1" x14ac:dyDescent="0.3">
      <c r="A369" s="15" t="s">
        <v>383</v>
      </c>
      <c r="B369" s="16">
        <v>6.0000000000000001E-3</v>
      </c>
      <c r="C369" s="8">
        <f t="shared" si="22"/>
        <v>4.5999999999999999E-3</v>
      </c>
      <c r="D369" s="8">
        <f t="shared" si="23"/>
        <v>5.6400000000000009E-3</v>
      </c>
      <c r="E369" s="8">
        <f t="shared" si="24"/>
        <v>6.7772727272727281E-3</v>
      </c>
      <c r="F369" s="8">
        <f t="shared" si="25"/>
        <v>6.7732359265591001E-3</v>
      </c>
    </row>
    <row r="370" spans="1:6" hidden="1" outlineLevel="1" x14ac:dyDescent="0.3">
      <c r="A370" s="15" t="s">
        <v>384</v>
      </c>
      <c r="B370" s="16">
        <v>3.0000000000000001E-3</v>
      </c>
      <c r="C370" s="8">
        <f t="shared" si="22"/>
        <v>6.0000000000000001E-3</v>
      </c>
      <c r="D370" s="8">
        <f t="shared" si="23"/>
        <v>5.6999999999999993E-3</v>
      </c>
      <c r="E370" s="8">
        <f t="shared" si="24"/>
        <v>6.6590909090909096E-3</v>
      </c>
      <c r="F370" s="8">
        <f t="shared" si="25"/>
        <v>6.7434889748630798E-3</v>
      </c>
    </row>
    <row r="371" spans="1:6" hidden="1" outlineLevel="1" x14ac:dyDescent="0.3">
      <c r="A371" s="15" t="s">
        <v>385</v>
      </c>
      <c r="B371" s="16">
        <v>8.9999999999999993E-3</v>
      </c>
      <c r="C371" s="8">
        <f t="shared" si="22"/>
        <v>3.0000000000000001E-3</v>
      </c>
      <c r="D371" s="8">
        <f t="shared" si="23"/>
        <v>5.4199999999999995E-3</v>
      </c>
      <c r="E371" s="8">
        <f t="shared" si="24"/>
        <v>6.2818181818181827E-3</v>
      </c>
      <c r="F371" s="8">
        <f t="shared" si="25"/>
        <v>6.5222167147079698E-3</v>
      </c>
    </row>
    <row r="372" spans="1:6" hidden="1" outlineLevel="1" x14ac:dyDescent="0.3">
      <c r="A372" s="15" t="s">
        <v>386</v>
      </c>
      <c r="B372" s="16">
        <v>7.3000000000000001E-3</v>
      </c>
      <c r="C372" s="8">
        <f t="shared" si="22"/>
        <v>8.9999999999999993E-3</v>
      </c>
      <c r="D372" s="8">
        <f t="shared" si="23"/>
        <v>5.62E-3</v>
      </c>
      <c r="E372" s="8">
        <f t="shared" si="24"/>
        <v>6.3363636363636374E-3</v>
      </c>
      <c r="F372" s="8">
        <f t="shared" si="25"/>
        <v>6.5405055204797221E-3</v>
      </c>
    </row>
    <row r="373" spans="1:6" hidden="1" outlineLevel="1" x14ac:dyDescent="0.3">
      <c r="A373" s="15" t="s">
        <v>387</v>
      </c>
      <c r="B373" s="16">
        <v>3.0999999999999999E-3</v>
      </c>
      <c r="C373" s="8">
        <f t="shared" si="22"/>
        <v>7.3000000000000001E-3</v>
      </c>
      <c r="D373" s="8">
        <f t="shared" si="23"/>
        <v>5.9800000000000009E-3</v>
      </c>
      <c r="E373" s="8">
        <f t="shared" si="24"/>
        <v>6.1636363636363651E-3</v>
      </c>
      <c r="F373" s="8">
        <f t="shared" si="25"/>
        <v>6.7196095330465727E-3</v>
      </c>
    </row>
    <row r="374" spans="1:6" hidden="1" outlineLevel="1" x14ac:dyDescent="0.3">
      <c r="A374" s="15" t="s">
        <v>388</v>
      </c>
      <c r="B374" s="16">
        <v>9.4000000000000004E-3</v>
      </c>
      <c r="C374" s="8">
        <f t="shared" si="22"/>
        <v>3.0999999999999999E-3</v>
      </c>
      <c r="D374" s="8">
        <f t="shared" si="23"/>
        <v>5.6800000000000002E-3</v>
      </c>
      <c r="E374" s="8">
        <f t="shared" si="24"/>
        <v>5.7863636363636372E-3</v>
      </c>
      <c r="F374" s="8">
        <f t="shared" si="25"/>
        <v>6.5093777484516325E-3</v>
      </c>
    </row>
    <row r="375" spans="1:6" hidden="1" outlineLevel="1" x14ac:dyDescent="0.3">
      <c r="A375" s="15" t="s">
        <v>389</v>
      </c>
      <c r="B375" s="16">
        <v>7.4000000000000003E-3</v>
      </c>
      <c r="C375" s="8">
        <f t="shared" si="22"/>
        <v>9.4000000000000004E-3</v>
      </c>
      <c r="D375" s="8">
        <f t="shared" si="23"/>
        <v>6.3600000000000002E-3</v>
      </c>
      <c r="E375" s="8">
        <f t="shared" si="24"/>
        <v>5.918181818181819E-3</v>
      </c>
      <c r="F375" s="8">
        <f t="shared" si="25"/>
        <v>6.816340657058757E-3</v>
      </c>
    </row>
    <row r="376" spans="1:6" hidden="1" outlineLevel="1" x14ac:dyDescent="0.3">
      <c r="A376" s="15" t="s">
        <v>390</v>
      </c>
      <c r="B376" s="16">
        <v>9.5999999999999992E-3</v>
      </c>
      <c r="C376" s="8">
        <f t="shared" si="22"/>
        <v>7.4000000000000003E-3</v>
      </c>
      <c r="D376" s="8">
        <f t="shared" si="23"/>
        <v>7.239999999999999E-3</v>
      </c>
      <c r="E376" s="8">
        <f t="shared" si="24"/>
        <v>5.8500000000000002E-3</v>
      </c>
      <c r="F376" s="8">
        <f t="shared" si="25"/>
        <v>7.3263846020273672E-3</v>
      </c>
    </row>
    <row r="377" spans="1:6" hidden="1" outlineLevel="1" x14ac:dyDescent="0.3">
      <c r="A377" s="15" t="s">
        <v>391</v>
      </c>
      <c r="B377" s="16">
        <v>8.3000000000000001E-3</v>
      </c>
      <c r="C377" s="8">
        <f t="shared" si="22"/>
        <v>9.5999999999999992E-3</v>
      </c>
      <c r="D377" s="8">
        <f t="shared" si="23"/>
        <v>7.3600000000000002E-3</v>
      </c>
      <c r="E377" s="8">
        <f t="shared" si="24"/>
        <v>5.8227272727272737E-3</v>
      </c>
      <c r="F377" s="8">
        <f t="shared" si="25"/>
        <v>7.3443268230464469E-3</v>
      </c>
    </row>
    <row r="378" spans="1:6" hidden="1" outlineLevel="1" x14ac:dyDescent="0.3">
      <c r="A378" s="15" t="s">
        <v>392</v>
      </c>
      <c r="B378" s="16">
        <v>2.41E-2</v>
      </c>
      <c r="C378" s="8">
        <f t="shared" si="22"/>
        <v>8.3000000000000001E-3</v>
      </c>
      <c r="D378" s="8">
        <f t="shared" si="23"/>
        <v>7.5599999999999999E-3</v>
      </c>
      <c r="E378" s="8">
        <f t="shared" si="24"/>
        <v>6.0454545454545457E-3</v>
      </c>
      <c r="F378" s="8">
        <f t="shared" si="25"/>
        <v>7.5514761792927852E-3</v>
      </c>
    </row>
    <row r="379" spans="1:6" hidden="1" outlineLevel="1" x14ac:dyDescent="0.3">
      <c r="A379" s="15" t="s">
        <v>393</v>
      </c>
      <c r="B379" s="16">
        <v>1.67E-2</v>
      </c>
      <c r="C379" s="8">
        <f t="shared" si="22"/>
        <v>2.41E-2</v>
      </c>
      <c r="D379" s="8">
        <f t="shared" si="23"/>
        <v>1.1760000000000001E-2</v>
      </c>
      <c r="E379" s="8">
        <f t="shared" si="24"/>
        <v>6.7772727272727281E-3</v>
      </c>
      <c r="F379" s="8">
        <f t="shared" si="25"/>
        <v>9.8504161559889881E-3</v>
      </c>
    </row>
    <row r="380" spans="1:6" hidden="1" outlineLevel="1" x14ac:dyDescent="0.3">
      <c r="A380" s="15" t="s">
        <v>394</v>
      </c>
      <c r="B380" s="16">
        <v>7.7000000000000002E-3</v>
      </c>
      <c r="C380" s="8">
        <f t="shared" si="22"/>
        <v>1.67E-2</v>
      </c>
      <c r="D380" s="8">
        <f t="shared" si="23"/>
        <v>1.3219999999999999E-2</v>
      </c>
      <c r="E380" s="8">
        <f t="shared" si="24"/>
        <v>7.2500000000000004E-3</v>
      </c>
      <c r="F380" s="8">
        <f t="shared" si="25"/>
        <v>1.0958164359650677E-2</v>
      </c>
    </row>
    <row r="381" spans="1:6" hidden="1" outlineLevel="1" x14ac:dyDescent="0.3">
      <c r="A381" s="15" t="s">
        <v>395</v>
      </c>
      <c r="B381" s="16">
        <v>1.5800000000000002E-2</v>
      </c>
      <c r="C381" s="8">
        <f t="shared" si="22"/>
        <v>7.7000000000000002E-3</v>
      </c>
      <c r="D381" s="8">
        <f t="shared" si="23"/>
        <v>1.328E-2</v>
      </c>
      <c r="E381" s="8">
        <f t="shared" si="24"/>
        <v>7.4409090909090918E-3</v>
      </c>
      <c r="F381" s="8">
        <f t="shared" si="25"/>
        <v>1.1219511949957083E-2</v>
      </c>
    </row>
    <row r="382" spans="1:6" hidden="1" outlineLevel="1" x14ac:dyDescent="0.3">
      <c r="A382" s="15" t="s">
        <v>396</v>
      </c>
      <c r="B382" s="16">
        <v>1.77E-2</v>
      </c>
      <c r="C382" s="8">
        <f t="shared" si="22"/>
        <v>1.5800000000000002E-2</v>
      </c>
      <c r="D382" s="8">
        <f t="shared" si="23"/>
        <v>1.452E-2</v>
      </c>
      <c r="E382" s="8">
        <f t="shared" si="24"/>
        <v>7.8954545454545458E-3</v>
      </c>
      <c r="F382" s="8">
        <f t="shared" si="25"/>
        <v>1.1910082464703962E-2</v>
      </c>
    </row>
    <row r="383" spans="1:6" hidden="1" outlineLevel="1" x14ac:dyDescent="0.3">
      <c r="A383" s="15" t="s">
        <v>397</v>
      </c>
      <c r="B383" s="16">
        <v>2.7199999999999998E-2</v>
      </c>
      <c r="C383" s="8">
        <f t="shared" si="22"/>
        <v>1.77E-2</v>
      </c>
      <c r="D383" s="8">
        <f t="shared" si="23"/>
        <v>1.6399999999999998E-2</v>
      </c>
      <c r="E383" s="8">
        <f t="shared" si="24"/>
        <v>8.4590909090909092E-3</v>
      </c>
      <c r="F383" s="8">
        <f t="shared" si="25"/>
        <v>1.3110012193669618E-2</v>
      </c>
    </row>
    <row r="384" spans="1:6" hidden="1" outlineLevel="1" x14ac:dyDescent="0.3">
      <c r="A384" s="15" t="s">
        <v>398</v>
      </c>
      <c r="B384" s="16">
        <v>1.06E-2</v>
      </c>
      <c r="C384" s="8">
        <f t="shared" si="22"/>
        <v>2.7199999999999998E-2</v>
      </c>
      <c r="D384" s="8">
        <f t="shared" si="23"/>
        <v>1.702E-2</v>
      </c>
      <c r="E384" s="8">
        <f t="shared" si="24"/>
        <v>9.5409090909090929E-3</v>
      </c>
      <c r="F384" s="8">
        <f t="shared" si="25"/>
        <v>1.362505995592766E-2</v>
      </c>
    </row>
    <row r="385" spans="1:6" hidden="1" outlineLevel="1" x14ac:dyDescent="0.3">
      <c r="A385" s="15" t="s">
        <v>399</v>
      </c>
      <c r="B385" s="16">
        <v>1.14E-2</v>
      </c>
      <c r="C385" s="8">
        <f t="shared" si="22"/>
        <v>1.06E-2</v>
      </c>
      <c r="D385" s="8">
        <f t="shared" si="23"/>
        <v>1.5800000000000002E-2</v>
      </c>
      <c r="E385" s="8">
        <f t="shared" si="24"/>
        <v>9.8681818181818193E-3</v>
      </c>
      <c r="F385" s="8">
        <f t="shared" si="25"/>
        <v>1.3351434110940233E-2</v>
      </c>
    </row>
    <row r="386" spans="1:6" hidden="1" outlineLevel="1" x14ac:dyDescent="0.3">
      <c r="A386" s="15" t="s">
        <v>400</v>
      </c>
      <c r="B386" s="16">
        <v>9.5999999999999992E-3</v>
      </c>
      <c r="C386" s="8">
        <f t="shared" si="22"/>
        <v>1.14E-2</v>
      </c>
      <c r="D386" s="8">
        <f t="shared" si="23"/>
        <v>1.6539999999999999E-2</v>
      </c>
      <c r="E386" s="8">
        <f t="shared" si="24"/>
        <v>1.0113636363636365E-2</v>
      </c>
      <c r="F386" s="8">
        <f t="shared" si="25"/>
        <v>1.3830261140658136E-2</v>
      </c>
    </row>
    <row r="387" spans="1:6" hidden="1" outlineLevel="1" x14ac:dyDescent="0.3">
      <c r="A387" s="15" t="s">
        <v>401</v>
      </c>
      <c r="B387" s="16">
        <v>1.43E-2</v>
      </c>
      <c r="C387" s="8">
        <f t="shared" si="22"/>
        <v>9.5999999999999992E-3</v>
      </c>
      <c r="D387" s="8">
        <f t="shared" si="23"/>
        <v>1.5299999999999998E-2</v>
      </c>
      <c r="E387" s="8">
        <f t="shared" si="24"/>
        <v>1.029090909090909E-2</v>
      </c>
      <c r="F387" s="8">
        <f t="shared" si="25"/>
        <v>1.3223051718395563E-2</v>
      </c>
    </row>
    <row r="388" spans="1:6" hidden="1" outlineLevel="1" x14ac:dyDescent="0.3">
      <c r="A388" s="15" t="s">
        <v>402</v>
      </c>
      <c r="B388" s="16">
        <v>1.44E-2</v>
      </c>
      <c r="C388" s="8">
        <f t="shared" ref="C388:C451" si="26">B387</f>
        <v>1.43E-2</v>
      </c>
      <c r="D388" s="8">
        <f t="shared" si="23"/>
        <v>1.4619999999999999E-2</v>
      </c>
      <c r="E388" s="8">
        <f t="shared" si="24"/>
        <v>1.0740909090909091E-2</v>
      </c>
      <c r="F388" s="8">
        <f t="shared" si="25"/>
        <v>1.2896333989853768E-2</v>
      </c>
    </row>
    <row r="389" spans="1:6" hidden="1" outlineLevel="1" x14ac:dyDescent="0.3">
      <c r="A389" s="15" t="s">
        <v>403</v>
      </c>
      <c r="B389" s="16">
        <v>9.1999999999999998E-3</v>
      </c>
      <c r="C389" s="8">
        <f t="shared" si="26"/>
        <v>1.44E-2</v>
      </c>
      <c r="D389" s="8">
        <f t="shared" si="23"/>
        <v>1.2059999999999998E-2</v>
      </c>
      <c r="E389" s="8">
        <f t="shared" si="24"/>
        <v>1.1031818181818181E-2</v>
      </c>
      <c r="F389" s="8">
        <f t="shared" si="25"/>
        <v>1.1548084836475245E-2</v>
      </c>
    </row>
    <row r="390" spans="1:6" hidden="1" outlineLevel="1" x14ac:dyDescent="0.3">
      <c r="A390" s="15" t="s">
        <v>404</v>
      </c>
      <c r="B390" s="16">
        <v>6.4999999999999997E-3</v>
      </c>
      <c r="C390" s="8">
        <f t="shared" si="26"/>
        <v>9.1999999999999998E-3</v>
      </c>
      <c r="D390" s="8">
        <f t="shared" si="23"/>
        <v>1.1779999999999999E-2</v>
      </c>
      <c r="E390" s="8">
        <f t="shared" si="24"/>
        <v>1.1199999999999998E-2</v>
      </c>
      <c r="F390" s="8">
        <f t="shared" si="25"/>
        <v>1.1540605537196836E-2</v>
      </c>
    </row>
    <row r="391" spans="1:6" hidden="1" outlineLevel="1" x14ac:dyDescent="0.3">
      <c r="A391" s="15" t="s">
        <v>405</v>
      </c>
      <c r="B391" s="16">
        <v>1.38E-2</v>
      </c>
      <c r="C391" s="8">
        <f t="shared" si="26"/>
        <v>6.4999999999999997E-3</v>
      </c>
      <c r="D391" s="8">
        <f t="shared" si="23"/>
        <v>1.0800000000000001E-2</v>
      </c>
      <c r="E391" s="8">
        <f t="shared" si="24"/>
        <v>1.1286363636363634E-2</v>
      </c>
      <c r="F391" s="8">
        <f t="shared" si="25"/>
        <v>1.1067392433605163E-2</v>
      </c>
    </row>
    <row r="392" spans="1:6" hidden="1" outlineLevel="1" x14ac:dyDescent="0.3">
      <c r="A392" s="15" t="s">
        <v>406</v>
      </c>
      <c r="B392" s="16">
        <v>7.7999999999999996E-3</v>
      </c>
      <c r="C392" s="8">
        <f t="shared" si="26"/>
        <v>1.38E-2</v>
      </c>
      <c r="D392" s="8">
        <f t="shared" ref="D392:D455" si="27">AVERAGE(B387:B391)</f>
        <v>1.1640000000000001E-2</v>
      </c>
      <c r="E392" s="8">
        <f t="shared" si="24"/>
        <v>1.1640909090909089E-2</v>
      </c>
      <c r="F392" s="8">
        <f t="shared" si="25"/>
        <v>1.1516323184727206E-2</v>
      </c>
    </row>
    <row r="393" spans="1:6" hidden="1" outlineLevel="1" x14ac:dyDescent="0.3">
      <c r="A393" s="15" t="s">
        <v>407</v>
      </c>
      <c r="B393" s="16">
        <v>7.9000000000000008E-3</v>
      </c>
      <c r="C393" s="8">
        <f t="shared" si="26"/>
        <v>7.7999999999999996E-3</v>
      </c>
      <c r="D393" s="8">
        <f t="shared" si="27"/>
        <v>1.0339999999999998E-2</v>
      </c>
      <c r="E393" s="8">
        <f t="shared" si="24"/>
        <v>1.1859090909090904E-2</v>
      </c>
      <c r="F393" s="8">
        <f t="shared" si="25"/>
        <v>1.0966346080830153E-2</v>
      </c>
    </row>
    <row r="394" spans="1:6" hidden="1" outlineLevel="1" x14ac:dyDescent="0.3">
      <c r="A394" s="15" t="s">
        <v>408</v>
      </c>
      <c r="B394" s="16">
        <v>9.9000000000000008E-3</v>
      </c>
      <c r="C394" s="8">
        <f t="shared" si="26"/>
        <v>7.9000000000000008E-3</v>
      </c>
      <c r="D394" s="8">
        <f t="shared" si="27"/>
        <v>9.0400000000000012E-3</v>
      </c>
      <c r="E394" s="8">
        <f t="shared" si="24"/>
        <v>1.180909090909091E-2</v>
      </c>
      <c r="F394" s="8">
        <f t="shared" si="25"/>
        <v>1.02180813095841E-2</v>
      </c>
    </row>
    <row r="395" spans="1:6" hidden="1" outlineLevel="1" x14ac:dyDescent="0.3">
      <c r="A395" s="15" t="s">
        <v>409</v>
      </c>
      <c r="B395" s="16">
        <v>6.4000000000000003E-3</v>
      </c>
      <c r="C395" s="8">
        <f t="shared" si="26"/>
        <v>9.9000000000000008E-3</v>
      </c>
      <c r="D395" s="8">
        <f t="shared" si="27"/>
        <v>9.1800000000000007E-3</v>
      </c>
      <c r="E395" s="8">
        <f t="shared" si="24"/>
        <v>1.1927272727272729E-2</v>
      </c>
      <c r="F395" s="8">
        <f t="shared" si="25"/>
        <v>1.0297095249875259E-2</v>
      </c>
    </row>
    <row r="396" spans="1:6" hidden="1" outlineLevel="1" x14ac:dyDescent="0.3">
      <c r="A396" s="15" t="s">
        <v>410</v>
      </c>
      <c r="B396" s="16">
        <v>1.41E-2</v>
      </c>
      <c r="C396" s="8">
        <f t="shared" si="26"/>
        <v>6.4000000000000003E-3</v>
      </c>
      <c r="D396" s="8">
        <f t="shared" si="27"/>
        <v>9.1600000000000015E-3</v>
      </c>
      <c r="E396" s="8">
        <f t="shared" si="24"/>
        <v>1.2077272727272726E-2</v>
      </c>
      <c r="F396" s="8">
        <f t="shared" si="25"/>
        <v>1.0398398976468803E-2</v>
      </c>
    </row>
    <row r="397" spans="1:6" hidden="1" outlineLevel="1" x14ac:dyDescent="0.3">
      <c r="A397" s="15" t="s">
        <v>411</v>
      </c>
      <c r="B397" s="16">
        <v>1.2699999999999999E-2</v>
      </c>
      <c r="C397" s="8">
        <f t="shared" si="26"/>
        <v>1.41E-2</v>
      </c>
      <c r="D397" s="8">
        <f t="shared" si="27"/>
        <v>9.2200000000000008E-3</v>
      </c>
      <c r="E397" s="8">
        <f t="shared" si="24"/>
        <v>1.229090909090909E-2</v>
      </c>
      <c r="F397" s="8">
        <f t="shared" si="25"/>
        <v>1.0356892431853762E-2</v>
      </c>
    </row>
    <row r="398" spans="1:6" hidden="1" outlineLevel="1" x14ac:dyDescent="0.3">
      <c r="A398" s="15" t="s">
        <v>412</v>
      </c>
      <c r="B398" s="16">
        <v>1.49E-2</v>
      </c>
      <c r="C398" s="8">
        <f t="shared" si="26"/>
        <v>1.2699999999999999E-2</v>
      </c>
      <c r="D398" s="8">
        <f t="shared" si="27"/>
        <v>1.0200000000000001E-2</v>
      </c>
      <c r="E398" s="8">
        <f t="shared" si="24"/>
        <v>1.2531818181818179E-2</v>
      </c>
      <c r="F398" s="8">
        <f t="shared" si="25"/>
        <v>1.1009996131607179E-2</v>
      </c>
    </row>
    <row r="399" spans="1:6" hidden="1" outlineLevel="1" x14ac:dyDescent="0.3">
      <c r="A399" s="15" t="s">
        <v>413</v>
      </c>
      <c r="B399" s="16">
        <v>1.2800000000000001E-2</v>
      </c>
      <c r="C399" s="8">
        <f t="shared" si="26"/>
        <v>1.49E-2</v>
      </c>
      <c r="D399" s="8">
        <f t="shared" si="27"/>
        <v>1.1599999999999999E-2</v>
      </c>
      <c r="E399" s="8">
        <f t="shared" si="24"/>
        <v>1.2772727272727271E-2</v>
      </c>
      <c r="F399" s="8">
        <f t="shared" si="25"/>
        <v>1.1832285853277455E-2</v>
      </c>
    </row>
    <row r="400" spans="1:6" hidden="1" outlineLevel="1" x14ac:dyDescent="0.3">
      <c r="A400" s="15" t="s">
        <v>414</v>
      </c>
      <c r="B400" s="16">
        <v>7.4000000000000003E-3</v>
      </c>
      <c r="C400" s="8">
        <f t="shared" si="26"/>
        <v>1.2800000000000001E-2</v>
      </c>
      <c r="D400" s="8">
        <f t="shared" si="27"/>
        <v>1.218E-2</v>
      </c>
      <c r="E400" s="8">
        <f t="shared" si="24"/>
        <v>1.2977272727272726E-2</v>
      </c>
      <c r="F400" s="8">
        <f t="shared" si="25"/>
        <v>1.2262070256303256E-2</v>
      </c>
    </row>
    <row r="401" spans="1:6" hidden="1" outlineLevel="1" x14ac:dyDescent="0.3">
      <c r="A401" s="15" t="s">
        <v>415</v>
      </c>
      <c r="B401" s="16">
        <v>9.4999999999999998E-3</v>
      </c>
      <c r="C401" s="8">
        <f t="shared" si="26"/>
        <v>7.4000000000000003E-3</v>
      </c>
      <c r="D401" s="8">
        <f t="shared" si="27"/>
        <v>1.2379999999999999E-2</v>
      </c>
      <c r="E401" s="8">
        <f t="shared" si="24"/>
        <v>1.2218181818181817E-2</v>
      </c>
      <c r="F401" s="8">
        <f t="shared" si="25"/>
        <v>1.2234038126951358E-2</v>
      </c>
    </row>
    <row r="402" spans="1:6" hidden="1" outlineLevel="1" x14ac:dyDescent="0.3">
      <c r="A402" s="15" t="s">
        <v>416</v>
      </c>
      <c r="B402" s="16">
        <v>1.24E-2</v>
      </c>
      <c r="C402" s="8">
        <f t="shared" si="26"/>
        <v>9.4999999999999998E-3</v>
      </c>
      <c r="D402" s="8">
        <f t="shared" si="27"/>
        <v>1.146E-2</v>
      </c>
      <c r="E402" s="8">
        <f t="shared" si="24"/>
        <v>1.1890909090909091E-2</v>
      </c>
      <c r="F402" s="8">
        <f t="shared" si="25"/>
        <v>1.1574272570363047E-2</v>
      </c>
    </row>
    <row r="403" spans="1:6" hidden="1" outlineLevel="1" x14ac:dyDescent="0.3">
      <c r="A403" s="15" t="s">
        <v>417</v>
      </c>
      <c r="B403" s="16">
        <v>1.26E-2</v>
      </c>
      <c r="C403" s="8">
        <f t="shared" si="26"/>
        <v>1.24E-2</v>
      </c>
      <c r="D403" s="8">
        <f t="shared" si="27"/>
        <v>1.1400000000000002E-2</v>
      </c>
      <c r="E403" s="8">
        <f t="shared" si="24"/>
        <v>1.2104545454545453E-2</v>
      </c>
      <c r="F403" s="8">
        <f t="shared" si="25"/>
        <v>1.1554449322588979E-2</v>
      </c>
    </row>
    <row r="404" spans="1:6" hidden="1" outlineLevel="1" x14ac:dyDescent="0.3">
      <c r="A404" s="15" t="s">
        <v>418</v>
      </c>
      <c r="B404" s="16">
        <v>4.4999999999999997E-3</v>
      </c>
      <c r="C404" s="8">
        <f t="shared" si="26"/>
        <v>1.26E-2</v>
      </c>
      <c r="D404" s="8">
        <f t="shared" si="27"/>
        <v>1.0940000000000002E-2</v>
      </c>
      <c r="E404" s="8">
        <f t="shared" si="24"/>
        <v>1.1959090909090907E-2</v>
      </c>
      <c r="F404" s="8">
        <f t="shared" si="25"/>
        <v>1.1246112943920118E-2</v>
      </c>
    </row>
    <row r="405" spans="1:6" hidden="1" outlineLevel="1" x14ac:dyDescent="0.3">
      <c r="A405" s="15" t="s">
        <v>419</v>
      </c>
      <c r="B405" s="16">
        <v>4.7000000000000002E-3</v>
      </c>
      <c r="C405" s="8">
        <f t="shared" si="26"/>
        <v>4.4999999999999997E-3</v>
      </c>
      <c r="D405" s="8">
        <f t="shared" si="27"/>
        <v>9.2800000000000001E-3</v>
      </c>
      <c r="E405" s="8">
        <f t="shared" si="24"/>
        <v>1.1359090909090907E-2</v>
      </c>
      <c r="F405" s="8">
        <f t="shared" si="25"/>
        <v>1.0273397952280754E-2</v>
      </c>
    </row>
    <row r="406" spans="1:6" hidden="1" outlineLevel="1" x14ac:dyDescent="0.3">
      <c r="A406" s="15" t="s">
        <v>420</v>
      </c>
      <c r="B406" s="16">
        <v>5.1000000000000004E-3</v>
      </c>
      <c r="C406" s="8">
        <f t="shared" si="26"/>
        <v>4.7000000000000002E-3</v>
      </c>
      <c r="D406" s="8">
        <f t="shared" si="27"/>
        <v>8.7400000000000012E-3</v>
      </c>
      <c r="E406" s="8">
        <f t="shared" si="24"/>
        <v>1.0336363636363637E-2</v>
      </c>
      <c r="F406" s="8">
        <f t="shared" si="25"/>
        <v>9.6419484191330486E-3</v>
      </c>
    </row>
    <row r="407" spans="1:6" hidden="1" outlineLevel="1" x14ac:dyDescent="0.3">
      <c r="A407" s="15" t="s">
        <v>421</v>
      </c>
      <c r="B407" s="16">
        <v>5.1999999999999998E-3</v>
      </c>
      <c r="C407" s="8">
        <f t="shared" si="26"/>
        <v>5.1000000000000004E-3</v>
      </c>
      <c r="D407" s="8">
        <f t="shared" si="27"/>
        <v>7.8600000000000007E-3</v>
      </c>
      <c r="E407" s="8">
        <f t="shared" si="24"/>
        <v>1.0086363636363636E-2</v>
      </c>
      <c r="F407" s="8">
        <f t="shared" si="25"/>
        <v>9.06072526975003E-3</v>
      </c>
    </row>
    <row r="408" spans="1:6" hidden="1" outlineLevel="1" x14ac:dyDescent="0.3">
      <c r="A408" s="15" t="s">
        <v>422</v>
      </c>
      <c r="B408" s="16">
        <v>1.26E-2</v>
      </c>
      <c r="C408" s="8">
        <f t="shared" si="26"/>
        <v>5.1999999999999998E-3</v>
      </c>
      <c r="D408" s="8">
        <f t="shared" si="27"/>
        <v>6.4200000000000004E-3</v>
      </c>
      <c r="E408" s="8">
        <f t="shared" si="24"/>
        <v>9.8045454545454564E-3</v>
      </c>
      <c r="F408" s="8">
        <f t="shared" si="25"/>
        <v>8.1602830317933361E-3</v>
      </c>
    </row>
    <row r="409" spans="1:6" hidden="1" outlineLevel="1" x14ac:dyDescent="0.3">
      <c r="A409" s="15" t="s">
        <v>423</v>
      </c>
      <c r="B409" s="16">
        <v>6.3E-3</v>
      </c>
      <c r="C409" s="8">
        <f t="shared" si="26"/>
        <v>1.26E-2</v>
      </c>
      <c r="D409" s="8">
        <f t="shared" si="27"/>
        <v>6.4200000000000004E-3</v>
      </c>
      <c r="E409" s="8">
        <f t="shared" ref="E409:E472" si="28">AVERAGE(B387:B408)</f>
        <v>9.9409090909090923E-3</v>
      </c>
      <c r="F409" s="8">
        <f t="shared" ref="F409:F472" si="29">C409*$H$3+D409*$I$3+E409*$J$3+$K$3</f>
        <v>8.0661277410398521E-3</v>
      </c>
    </row>
    <row r="410" spans="1:6" hidden="1" outlineLevel="1" x14ac:dyDescent="0.3">
      <c r="A410" s="15" t="s">
        <v>424</v>
      </c>
      <c r="B410" s="16">
        <v>1.4999999999999999E-2</v>
      </c>
      <c r="C410" s="8">
        <f t="shared" si="26"/>
        <v>6.3E-3</v>
      </c>
      <c r="D410" s="8">
        <f t="shared" si="27"/>
        <v>6.7799999999999996E-3</v>
      </c>
      <c r="E410" s="8">
        <f t="shared" si="28"/>
        <v>9.5772727272727277E-3</v>
      </c>
      <c r="F410" s="8">
        <f t="shared" si="29"/>
        <v>8.2701062250134637E-3</v>
      </c>
    </row>
    <row r="411" spans="1:6" hidden="1" outlineLevel="1" x14ac:dyDescent="0.3">
      <c r="A411" s="15" t="s">
        <v>425</v>
      </c>
      <c r="B411" s="16">
        <v>6.1000000000000004E-3</v>
      </c>
      <c r="C411" s="8">
        <f t="shared" si="26"/>
        <v>1.4999999999999999E-2</v>
      </c>
      <c r="D411" s="8">
        <f t="shared" si="27"/>
        <v>8.8400000000000006E-3</v>
      </c>
      <c r="E411" s="8">
        <f t="shared" si="28"/>
        <v>9.6045454545454559E-3</v>
      </c>
      <c r="F411" s="8">
        <f t="shared" si="29"/>
        <v>9.2748733457499039E-3</v>
      </c>
    </row>
    <row r="412" spans="1:6" hidden="1" outlineLevel="1" x14ac:dyDescent="0.3">
      <c r="A412" s="15" t="s">
        <v>426</v>
      </c>
      <c r="B412" s="16">
        <v>2.8999999999999998E-3</v>
      </c>
      <c r="C412" s="8">
        <f t="shared" si="26"/>
        <v>6.1000000000000004E-3</v>
      </c>
      <c r="D412" s="8">
        <f t="shared" si="27"/>
        <v>9.0399999999999994E-3</v>
      </c>
      <c r="E412" s="8">
        <f t="shared" si="28"/>
        <v>9.4636363636363633E-3</v>
      </c>
      <c r="F412" s="8">
        <f t="shared" si="29"/>
        <v>9.5078301638208424E-3</v>
      </c>
    </row>
    <row r="413" spans="1:6" hidden="1" outlineLevel="1" x14ac:dyDescent="0.3">
      <c r="A413" s="15" t="s">
        <v>427</v>
      </c>
      <c r="B413" s="16">
        <v>6.7999999999999996E-3</v>
      </c>
      <c r="C413" s="8">
        <f t="shared" si="26"/>
        <v>2.8999999999999998E-3</v>
      </c>
      <c r="D413" s="8">
        <f t="shared" si="27"/>
        <v>8.5800000000000008E-3</v>
      </c>
      <c r="E413" s="8">
        <f t="shared" si="28"/>
        <v>9.3000000000000027E-3</v>
      </c>
      <c r="F413" s="8">
        <f t="shared" si="29"/>
        <v>9.2568549335309384E-3</v>
      </c>
    </row>
    <row r="414" spans="1:6" hidden="1" outlineLevel="1" x14ac:dyDescent="0.3">
      <c r="A414" s="15" t="s">
        <v>428</v>
      </c>
      <c r="B414" s="16">
        <v>8.8000000000000005E-3</v>
      </c>
      <c r="C414" s="8">
        <f t="shared" si="26"/>
        <v>6.7999999999999996E-3</v>
      </c>
      <c r="D414" s="8">
        <f t="shared" si="27"/>
        <v>7.4200000000000004E-3</v>
      </c>
      <c r="E414" s="8">
        <f t="shared" si="28"/>
        <v>8.9818181818181828E-3</v>
      </c>
      <c r="F414" s="8">
        <f t="shared" si="29"/>
        <v>8.4316805221665656E-3</v>
      </c>
    </row>
    <row r="415" spans="1:6" hidden="1" outlineLevel="1" x14ac:dyDescent="0.3">
      <c r="A415" s="15" t="s">
        <v>429</v>
      </c>
      <c r="B415" s="16">
        <v>4.7000000000000002E-3</v>
      </c>
      <c r="C415" s="8">
        <f t="shared" si="26"/>
        <v>8.8000000000000005E-3</v>
      </c>
      <c r="D415" s="8">
        <f t="shared" si="27"/>
        <v>7.92E-3</v>
      </c>
      <c r="E415" s="8">
        <f t="shared" si="28"/>
        <v>9.0272727272727275E-3</v>
      </c>
      <c r="F415" s="8">
        <f t="shared" si="29"/>
        <v>8.6899423509573144E-3</v>
      </c>
    </row>
    <row r="416" spans="1:6" hidden="1" outlineLevel="1" x14ac:dyDescent="0.3">
      <c r="A416" s="15" t="s">
        <v>430</v>
      </c>
      <c r="B416" s="16">
        <v>5.0000000000000001E-3</v>
      </c>
      <c r="C416" s="8">
        <f t="shared" si="26"/>
        <v>4.7000000000000002E-3</v>
      </c>
      <c r="D416" s="8">
        <f t="shared" si="27"/>
        <v>5.8600000000000006E-3</v>
      </c>
      <c r="E416" s="8">
        <f t="shared" si="28"/>
        <v>8.8818181818181834E-3</v>
      </c>
      <c r="F416" s="8">
        <f t="shared" si="29"/>
        <v>7.5622976283985649E-3</v>
      </c>
    </row>
    <row r="417" spans="1:6" hidden="1" outlineLevel="1" x14ac:dyDescent="0.3">
      <c r="A417" s="15" t="s">
        <v>431</v>
      </c>
      <c r="B417" s="16">
        <v>1.8599999999999998E-2</v>
      </c>
      <c r="C417" s="8">
        <f t="shared" si="26"/>
        <v>5.0000000000000001E-3</v>
      </c>
      <c r="D417" s="8">
        <f t="shared" si="27"/>
        <v>5.6400000000000009E-3</v>
      </c>
      <c r="E417" s="8">
        <f t="shared" si="28"/>
        <v>8.659090909090908E-3</v>
      </c>
      <c r="F417" s="8">
        <f t="shared" si="29"/>
        <v>7.3624754513357251E-3</v>
      </c>
    </row>
    <row r="418" spans="1:6" hidden="1" outlineLevel="1" x14ac:dyDescent="0.3">
      <c r="A418" s="15" t="s">
        <v>432</v>
      </c>
      <c r="B418" s="16">
        <v>4.0000000000000001E-3</v>
      </c>
      <c r="C418" s="8">
        <f t="shared" si="26"/>
        <v>1.8599999999999998E-2</v>
      </c>
      <c r="D418" s="8">
        <f t="shared" si="27"/>
        <v>8.7799999999999996E-3</v>
      </c>
      <c r="E418" s="8">
        <f t="shared" si="28"/>
        <v>9.2136363636363648E-3</v>
      </c>
      <c r="F418" s="8">
        <f t="shared" si="29"/>
        <v>9.0503709673447202E-3</v>
      </c>
    </row>
    <row r="419" spans="1:6" hidden="1" outlineLevel="1" x14ac:dyDescent="0.3">
      <c r="A419" s="15" t="s">
        <v>433</v>
      </c>
      <c r="B419" s="16">
        <v>3.8E-3</v>
      </c>
      <c r="C419" s="8">
        <f t="shared" si="26"/>
        <v>4.0000000000000001E-3</v>
      </c>
      <c r="D419" s="8">
        <f t="shared" si="27"/>
        <v>8.2199999999999999E-3</v>
      </c>
      <c r="E419" s="8">
        <f t="shared" si="28"/>
        <v>8.7545454545454558E-3</v>
      </c>
      <c r="F419" s="8">
        <f t="shared" si="29"/>
        <v>8.8611776541285565E-3</v>
      </c>
    </row>
    <row r="420" spans="1:6" hidden="1" outlineLevel="1" x14ac:dyDescent="0.3">
      <c r="A420" s="15" t="s">
        <v>434</v>
      </c>
      <c r="B420" s="16">
        <v>8.3000000000000001E-3</v>
      </c>
      <c r="C420" s="8">
        <f t="shared" si="26"/>
        <v>3.8E-3</v>
      </c>
      <c r="D420" s="8">
        <f t="shared" si="27"/>
        <v>7.219999999999999E-3</v>
      </c>
      <c r="E420" s="8">
        <f t="shared" si="28"/>
        <v>8.3500000000000015E-3</v>
      </c>
      <c r="F420" s="8">
        <f t="shared" si="29"/>
        <v>8.174657012468653E-3</v>
      </c>
    </row>
    <row r="421" spans="1:6" hidden="1" outlineLevel="1" x14ac:dyDescent="0.3">
      <c r="A421" s="15" t="s">
        <v>435</v>
      </c>
      <c r="B421" s="16">
        <v>9.2999999999999992E-3</v>
      </c>
      <c r="C421" s="8">
        <f t="shared" si="26"/>
        <v>8.3000000000000001E-3</v>
      </c>
      <c r="D421" s="8">
        <f t="shared" si="27"/>
        <v>7.9399999999999991E-3</v>
      </c>
      <c r="E421" s="8">
        <f t="shared" si="28"/>
        <v>8.0499999999999999E-3</v>
      </c>
      <c r="F421" s="8">
        <f t="shared" si="29"/>
        <v>8.4006020557849722E-3</v>
      </c>
    </row>
    <row r="422" spans="1:6" hidden="1" outlineLevel="1" x14ac:dyDescent="0.3">
      <c r="A422" s="15" t="s">
        <v>436</v>
      </c>
      <c r="B422" s="16">
        <v>6.4000000000000003E-3</v>
      </c>
      <c r="C422" s="8">
        <f t="shared" si="26"/>
        <v>9.2999999999999992E-3</v>
      </c>
      <c r="D422" s="8">
        <f t="shared" si="27"/>
        <v>8.7999999999999988E-3</v>
      </c>
      <c r="E422" s="8">
        <f t="shared" si="28"/>
        <v>7.8909090909090908E-3</v>
      </c>
      <c r="F422" s="8">
        <f t="shared" si="29"/>
        <v>8.8148828022814475E-3</v>
      </c>
    </row>
    <row r="423" spans="1:6" hidden="1" outlineLevel="1" x14ac:dyDescent="0.3">
      <c r="A423" s="15" t="s">
        <v>437</v>
      </c>
      <c r="B423" s="16">
        <v>7.3000000000000001E-3</v>
      </c>
      <c r="C423" s="8">
        <f t="shared" si="26"/>
        <v>6.4000000000000003E-3</v>
      </c>
      <c r="D423" s="8">
        <f t="shared" si="27"/>
        <v>6.3600000000000002E-3</v>
      </c>
      <c r="E423" s="8">
        <f t="shared" si="28"/>
        <v>7.8454545454545461E-3</v>
      </c>
      <c r="F423" s="8">
        <f t="shared" si="29"/>
        <v>7.4831184452998946E-3</v>
      </c>
    </row>
    <row r="424" spans="1:6" hidden="1" outlineLevel="1" x14ac:dyDescent="0.3">
      <c r="A424" s="15" t="s">
        <v>438</v>
      </c>
      <c r="B424" s="16">
        <v>4.7999999999999996E-3</v>
      </c>
      <c r="C424" s="8">
        <f t="shared" si="26"/>
        <v>7.3000000000000001E-3</v>
      </c>
      <c r="D424" s="8">
        <f t="shared" si="27"/>
        <v>7.0200000000000002E-3</v>
      </c>
      <c r="E424" s="8">
        <f t="shared" si="28"/>
        <v>7.745454545454545E-3</v>
      </c>
      <c r="F424" s="8">
        <f t="shared" si="29"/>
        <v>7.8055987055656098E-3</v>
      </c>
    </row>
    <row r="425" spans="1:6" hidden="1" outlineLevel="1" x14ac:dyDescent="0.3">
      <c r="A425" s="15" t="s">
        <v>439</v>
      </c>
      <c r="B425" s="16">
        <v>3.2000000000000002E-3</v>
      </c>
      <c r="C425" s="8">
        <f t="shared" si="26"/>
        <v>4.7999999999999996E-3</v>
      </c>
      <c r="D425" s="8">
        <f t="shared" si="27"/>
        <v>7.219999999999999E-3</v>
      </c>
      <c r="E425" s="8">
        <f t="shared" si="28"/>
        <v>7.4000000000000003E-3</v>
      </c>
      <c r="F425" s="8">
        <f t="shared" si="29"/>
        <v>7.8548750268080929E-3</v>
      </c>
    </row>
    <row r="426" spans="1:6" hidden="1" outlineLevel="1" x14ac:dyDescent="0.3">
      <c r="A426" s="15" t="s">
        <v>440</v>
      </c>
      <c r="B426" s="16">
        <v>3.5999999999999999E-3</v>
      </c>
      <c r="C426" s="8">
        <f t="shared" si="26"/>
        <v>3.2000000000000002E-3</v>
      </c>
      <c r="D426" s="8">
        <f t="shared" si="27"/>
        <v>6.1999999999999998E-3</v>
      </c>
      <c r="E426" s="8">
        <f t="shared" si="28"/>
        <v>6.9727272727272728E-3</v>
      </c>
      <c r="F426" s="8">
        <f t="shared" si="29"/>
        <v>7.1759020445544761E-3</v>
      </c>
    </row>
    <row r="427" spans="1:6" hidden="1" outlineLevel="1" x14ac:dyDescent="0.3">
      <c r="A427" s="15" t="s">
        <v>441</v>
      </c>
      <c r="B427" s="16">
        <v>4.1999999999999997E-3</v>
      </c>
      <c r="C427" s="8">
        <f t="shared" si="26"/>
        <v>3.5999999999999999E-3</v>
      </c>
      <c r="D427" s="8">
        <f t="shared" si="27"/>
        <v>5.0600000000000003E-3</v>
      </c>
      <c r="E427" s="8">
        <f t="shared" si="28"/>
        <v>6.9318181818181814E-3</v>
      </c>
      <c r="F427" s="8">
        <f t="shared" si="29"/>
        <v>6.5148641953544665E-3</v>
      </c>
    </row>
    <row r="428" spans="1:6" hidden="1" outlineLevel="1" x14ac:dyDescent="0.3">
      <c r="A428" s="15" t="s">
        <v>442</v>
      </c>
      <c r="B428" s="16">
        <v>2.7000000000000001E-3</v>
      </c>
      <c r="C428" s="8">
        <f t="shared" si="26"/>
        <v>4.1999999999999997E-3</v>
      </c>
      <c r="D428" s="8">
        <f t="shared" si="27"/>
        <v>4.62E-3</v>
      </c>
      <c r="E428" s="8">
        <f t="shared" si="28"/>
        <v>6.909090909090909E-3</v>
      </c>
      <c r="F428" s="8">
        <f t="shared" si="29"/>
        <v>6.249253534297115E-3</v>
      </c>
    </row>
    <row r="429" spans="1:6" hidden="1" outlineLevel="1" x14ac:dyDescent="0.3">
      <c r="A429" s="15" t="s">
        <v>443</v>
      </c>
      <c r="B429" s="16">
        <v>6.7999999999999996E-3</v>
      </c>
      <c r="C429" s="8">
        <f t="shared" si="26"/>
        <v>2.7000000000000001E-3</v>
      </c>
      <c r="D429" s="8">
        <f t="shared" si="27"/>
        <v>3.6999999999999997E-3</v>
      </c>
      <c r="E429" s="8">
        <f t="shared" si="28"/>
        <v>6.8000000000000005E-3</v>
      </c>
      <c r="F429" s="8">
        <f t="shared" si="29"/>
        <v>5.7255059927822033E-3</v>
      </c>
    </row>
    <row r="430" spans="1:6" hidden="1" outlineLevel="1" x14ac:dyDescent="0.3">
      <c r="A430" s="15" t="s">
        <v>444</v>
      </c>
      <c r="B430" s="16">
        <v>6.7000000000000002E-3</v>
      </c>
      <c r="C430" s="8">
        <f t="shared" si="26"/>
        <v>6.7999999999999996E-3</v>
      </c>
      <c r="D430" s="8">
        <f t="shared" si="27"/>
        <v>4.1000000000000003E-3</v>
      </c>
      <c r="E430" s="8">
        <f t="shared" si="28"/>
        <v>6.8727272727272743E-3</v>
      </c>
      <c r="F430" s="8">
        <f t="shared" si="29"/>
        <v>5.8972290311553096E-3</v>
      </c>
    </row>
    <row r="431" spans="1:6" hidden="1" outlineLevel="1" x14ac:dyDescent="0.3">
      <c r="A431" s="15" t="s">
        <v>445</v>
      </c>
      <c r="B431" s="16">
        <v>4.4999999999999997E-3</v>
      </c>
      <c r="C431" s="8">
        <f t="shared" si="26"/>
        <v>6.7000000000000002E-3</v>
      </c>
      <c r="D431" s="8">
        <f t="shared" si="27"/>
        <v>4.8000000000000004E-3</v>
      </c>
      <c r="E431" s="8">
        <f t="shared" si="28"/>
        <v>6.6045454545454567E-3</v>
      </c>
      <c r="F431" s="8">
        <f t="shared" si="29"/>
        <v>6.2074291459779784E-3</v>
      </c>
    </row>
    <row r="432" spans="1:6" hidden="1" outlineLevel="1" x14ac:dyDescent="0.3">
      <c r="A432" s="15" t="s">
        <v>446</v>
      </c>
      <c r="B432" s="16">
        <v>7.6E-3</v>
      </c>
      <c r="C432" s="8">
        <f t="shared" si="26"/>
        <v>4.4999999999999997E-3</v>
      </c>
      <c r="D432" s="8">
        <f t="shared" si="27"/>
        <v>4.9800000000000001E-3</v>
      </c>
      <c r="E432" s="8">
        <f t="shared" si="28"/>
        <v>6.5227272727272738E-3</v>
      </c>
      <c r="F432" s="8">
        <f t="shared" si="29"/>
        <v>6.323487125310041E-3</v>
      </c>
    </row>
    <row r="433" spans="1:6" hidden="1" outlineLevel="1" x14ac:dyDescent="0.3">
      <c r="A433" s="15" t="s">
        <v>447</v>
      </c>
      <c r="B433" s="16">
        <v>5.4000000000000003E-3</v>
      </c>
      <c r="C433" s="8">
        <f t="shared" si="26"/>
        <v>7.6E-3</v>
      </c>
      <c r="D433" s="8">
        <f t="shared" si="27"/>
        <v>5.6600000000000001E-3</v>
      </c>
      <c r="E433" s="8">
        <f t="shared" si="28"/>
        <v>6.1863636363636365E-3</v>
      </c>
      <c r="F433" s="8">
        <f t="shared" si="29"/>
        <v>6.5414168578144596E-3</v>
      </c>
    </row>
    <row r="434" spans="1:6" hidden="1" outlineLevel="1" x14ac:dyDescent="0.3">
      <c r="A434" s="15" t="s">
        <v>448</v>
      </c>
      <c r="B434" s="16">
        <v>4.7000000000000002E-3</v>
      </c>
      <c r="C434" s="8">
        <f t="shared" si="26"/>
        <v>5.4000000000000003E-3</v>
      </c>
      <c r="D434" s="8">
        <f t="shared" si="27"/>
        <v>6.1999999999999998E-3</v>
      </c>
      <c r="E434" s="8">
        <f t="shared" si="28"/>
        <v>6.1545454545454542E-3</v>
      </c>
      <c r="F434" s="8">
        <f t="shared" si="29"/>
        <v>6.875635733311113E-3</v>
      </c>
    </row>
    <row r="435" spans="1:6" hidden="1" outlineLevel="1" x14ac:dyDescent="0.3">
      <c r="A435" s="15" t="s">
        <v>449</v>
      </c>
      <c r="B435" s="16">
        <v>7.4000000000000003E-3</v>
      </c>
      <c r="C435" s="8">
        <f t="shared" si="26"/>
        <v>4.7000000000000002E-3</v>
      </c>
      <c r="D435" s="8">
        <f t="shared" si="27"/>
        <v>5.7799999999999995E-3</v>
      </c>
      <c r="E435" s="8">
        <f t="shared" si="28"/>
        <v>6.2363636363636362E-3</v>
      </c>
      <c r="F435" s="8">
        <f t="shared" si="29"/>
        <v>6.6785489190425281E-3</v>
      </c>
    </row>
    <row r="436" spans="1:6" hidden="1" outlineLevel="1" x14ac:dyDescent="0.3">
      <c r="A436" s="15" t="s">
        <v>450</v>
      </c>
      <c r="B436" s="16">
        <v>6.8999999999999999E-3</v>
      </c>
      <c r="C436" s="8">
        <f t="shared" si="26"/>
        <v>7.4000000000000003E-3</v>
      </c>
      <c r="D436" s="8">
        <f t="shared" si="27"/>
        <v>5.9199999999999999E-3</v>
      </c>
      <c r="E436" s="8">
        <f t="shared" si="28"/>
        <v>6.2636363636363627E-3</v>
      </c>
      <c r="F436" s="8">
        <f t="shared" si="29"/>
        <v>6.7157418718931175E-3</v>
      </c>
    </row>
    <row r="437" spans="1:6" hidden="1" outlineLevel="1" x14ac:dyDescent="0.3">
      <c r="A437" s="15" t="s">
        <v>451</v>
      </c>
      <c r="B437" s="16">
        <v>8.8999999999999999E-3</v>
      </c>
      <c r="C437" s="8">
        <f t="shared" si="26"/>
        <v>6.8999999999999999E-3</v>
      </c>
      <c r="D437" s="8">
        <f t="shared" si="27"/>
        <v>6.4000000000000003E-3</v>
      </c>
      <c r="E437" s="8">
        <f t="shared" si="28"/>
        <v>6.1772727272727257E-3</v>
      </c>
      <c r="F437" s="8">
        <f t="shared" si="29"/>
        <v>6.967385150015176E-3</v>
      </c>
    </row>
    <row r="438" spans="1:6" hidden="1" outlineLevel="1" x14ac:dyDescent="0.3">
      <c r="A438" s="15" t="s">
        <v>452</v>
      </c>
      <c r="B438" s="16">
        <v>1.41E-2</v>
      </c>
      <c r="C438" s="8">
        <f t="shared" si="26"/>
        <v>8.8999999999999999E-3</v>
      </c>
      <c r="D438" s="8">
        <f t="shared" si="27"/>
        <v>6.660000000000001E-3</v>
      </c>
      <c r="E438" s="8">
        <f t="shared" si="28"/>
        <v>6.3681818181818171E-3</v>
      </c>
      <c r="F438" s="8">
        <f t="shared" si="29"/>
        <v>7.1368944666032339E-3</v>
      </c>
    </row>
    <row r="439" spans="1:6" hidden="1" outlineLevel="1" x14ac:dyDescent="0.3">
      <c r="A439" s="15" t="s">
        <v>453</v>
      </c>
      <c r="B439" s="16">
        <v>1.9099999999999999E-2</v>
      </c>
      <c r="C439" s="8">
        <f t="shared" si="26"/>
        <v>1.41E-2</v>
      </c>
      <c r="D439" s="8">
        <f t="shared" si="27"/>
        <v>8.4000000000000012E-3</v>
      </c>
      <c r="E439" s="8">
        <f t="shared" si="28"/>
        <v>6.7818181818181805E-3</v>
      </c>
      <c r="F439" s="8">
        <f t="shared" si="29"/>
        <v>8.1493193437531843E-3</v>
      </c>
    </row>
    <row r="440" spans="1:6" hidden="1" outlineLevel="1" x14ac:dyDescent="0.3">
      <c r="A440" s="15" t="s">
        <v>454</v>
      </c>
      <c r="B440" s="16">
        <v>1.15E-2</v>
      </c>
      <c r="C440" s="8">
        <f t="shared" si="26"/>
        <v>1.9099999999999999E-2</v>
      </c>
      <c r="D440" s="8">
        <f t="shared" si="27"/>
        <v>1.128E-2</v>
      </c>
      <c r="E440" s="8">
        <f t="shared" si="28"/>
        <v>6.8045454545454546E-3</v>
      </c>
      <c r="F440" s="8">
        <f t="shared" si="29"/>
        <v>9.6821526356459259E-3</v>
      </c>
    </row>
    <row r="441" spans="1:6" hidden="1" outlineLevel="1" x14ac:dyDescent="0.3">
      <c r="A441" s="15" t="s">
        <v>455</v>
      </c>
      <c r="B441" s="16">
        <v>2.6599999999999999E-2</v>
      </c>
      <c r="C441" s="8">
        <f t="shared" si="26"/>
        <v>1.15E-2</v>
      </c>
      <c r="D441" s="8">
        <f t="shared" si="27"/>
        <v>1.21E-2</v>
      </c>
      <c r="E441" s="8">
        <f t="shared" si="28"/>
        <v>7.1454545454545468E-3</v>
      </c>
      <c r="F441" s="8">
        <f t="shared" si="29"/>
        <v>1.0392160996611747E-2</v>
      </c>
    </row>
    <row r="442" spans="1:6" hidden="1" outlineLevel="1" x14ac:dyDescent="0.3">
      <c r="A442" s="15" t="s">
        <v>456</v>
      </c>
      <c r="B442" s="16">
        <v>1.4E-2</v>
      </c>
      <c r="C442" s="8">
        <f t="shared" si="26"/>
        <v>2.6599999999999999E-2</v>
      </c>
      <c r="D442" s="8">
        <f t="shared" si="27"/>
        <v>1.6039999999999999E-2</v>
      </c>
      <c r="E442" s="8">
        <f t="shared" si="28"/>
        <v>8.1818181818181807E-3</v>
      </c>
      <c r="F442" s="8">
        <f t="shared" si="29"/>
        <v>1.2654548483437634E-2</v>
      </c>
    </row>
    <row r="443" spans="1:6" hidden="1" outlineLevel="1" x14ac:dyDescent="0.3">
      <c r="A443" s="15" t="s">
        <v>457</v>
      </c>
      <c r="B443" s="16">
        <v>1.7000000000000001E-2</v>
      </c>
      <c r="C443" s="8">
        <f t="shared" si="26"/>
        <v>1.4E-2</v>
      </c>
      <c r="D443" s="8">
        <f t="shared" si="27"/>
        <v>1.7059999999999999E-2</v>
      </c>
      <c r="E443" s="8">
        <f t="shared" si="28"/>
        <v>8.4409090909090927E-3</v>
      </c>
      <c r="F443" s="8">
        <f t="shared" si="29"/>
        <v>1.3543840275708758E-2</v>
      </c>
    </row>
    <row r="444" spans="1:6" hidden="1" outlineLevel="1" x14ac:dyDescent="0.3">
      <c r="A444" s="15" t="s">
        <v>458</v>
      </c>
      <c r="B444" s="16">
        <v>1.18E-2</v>
      </c>
      <c r="C444" s="8">
        <f t="shared" si="26"/>
        <v>1.7000000000000001E-2</v>
      </c>
      <c r="D444" s="8">
        <f t="shared" si="27"/>
        <v>1.7639999999999999E-2</v>
      </c>
      <c r="E444" s="8">
        <f t="shared" si="28"/>
        <v>8.7909090909090923E-3</v>
      </c>
      <c r="F444" s="8">
        <f t="shared" si="29"/>
        <v>1.3925054741325009E-2</v>
      </c>
    </row>
    <row r="445" spans="1:6" hidden="1" outlineLevel="1" x14ac:dyDescent="0.3">
      <c r="A445" s="15" t="s">
        <v>459</v>
      </c>
      <c r="B445" s="16">
        <v>1.04E-2</v>
      </c>
      <c r="C445" s="8">
        <f t="shared" si="26"/>
        <v>1.18E-2</v>
      </c>
      <c r="D445" s="8">
        <f t="shared" si="27"/>
        <v>1.618E-2</v>
      </c>
      <c r="E445" s="8">
        <f t="shared" si="28"/>
        <v>9.0363636363636392E-3</v>
      </c>
      <c r="F445" s="8">
        <f t="shared" si="29"/>
        <v>1.3278957365359114E-2</v>
      </c>
    </row>
    <row r="446" spans="1:6" hidden="1" outlineLevel="1" x14ac:dyDescent="0.3">
      <c r="A446" s="15" t="s">
        <v>460</v>
      </c>
      <c r="B446" s="16">
        <v>9.5999999999999992E-3</v>
      </c>
      <c r="C446" s="8">
        <f t="shared" si="26"/>
        <v>1.04E-2</v>
      </c>
      <c r="D446" s="8">
        <f t="shared" si="27"/>
        <v>1.5960000000000002E-2</v>
      </c>
      <c r="E446" s="8">
        <f t="shared" si="28"/>
        <v>9.1772727272727284E-3</v>
      </c>
      <c r="F446" s="8">
        <f t="shared" si="29"/>
        <v>1.322599600798686E-2</v>
      </c>
    </row>
    <row r="447" spans="1:6" hidden="1" outlineLevel="1" x14ac:dyDescent="0.3">
      <c r="A447" s="15" t="s">
        <v>461</v>
      </c>
      <c r="B447" s="16">
        <v>1.43E-2</v>
      </c>
      <c r="C447" s="8">
        <f t="shared" si="26"/>
        <v>9.5999999999999992E-3</v>
      </c>
      <c r="D447" s="8">
        <f t="shared" si="27"/>
        <v>1.2559999999999998E-2</v>
      </c>
      <c r="E447" s="8">
        <f t="shared" si="28"/>
        <v>9.3954545454545454E-3</v>
      </c>
      <c r="F447" s="8">
        <f t="shared" si="29"/>
        <v>1.1399346414811716E-2</v>
      </c>
    </row>
    <row r="448" spans="1:6" hidden="1" outlineLevel="1" x14ac:dyDescent="0.3">
      <c r="A448" s="15" t="s">
        <v>462</v>
      </c>
      <c r="B448" s="16">
        <v>1.9699999999999999E-2</v>
      </c>
      <c r="C448" s="8">
        <f t="shared" si="26"/>
        <v>1.43E-2</v>
      </c>
      <c r="D448" s="8">
        <f t="shared" si="27"/>
        <v>1.2619999999999998E-2</v>
      </c>
      <c r="E448" s="8">
        <f t="shared" si="28"/>
        <v>9.9000000000000008E-3</v>
      </c>
      <c r="F448" s="8">
        <f t="shared" si="29"/>
        <v>1.1505777556237842E-2</v>
      </c>
    </row>
    <row r="449" spans="1:6" hidden="1" outlineLevel="1" x14ac:dyDescent="0.3">
      <c r="A449" s="15" t="s">
        <v>463</v>
      </c>
      <c r="B449" s="16">
        <v>8.2000000000000007E-3</v>
      </c>
      <c r="C449" s="8">
        <f t="shared" si="26"/>
        <v>1.9699999999999999E-2</v>
      </c>
      <c r="D449" s="8">
        <f t="shared" si="27"/>
        <v>1.316E-2</v>
      </c>
      <c r="E449" s="8">
        <f t="shared" si="28"/>
        <v>1.0631818181818183E-2</v>
      </c>
      <c r="F449" s="8">
        <f t="shared" si="29"/>
        <v>1.1941016550447665E-2</v>
      </c>
    </row>
    <row r="450" spans="1:6" hidden="1" outlineLevel="1" x14ac:dyDescent="0.3">
      <c r="A450" s="15" t="s">
        <v>464</v>
      </c>
      <c r="B450" s="16">
        <v>9.2999999999999992E-3</v>
      </c>
      <c r="C450" s="8">
        <f t="shared" si="26"/>
        <v>8.2000000000000007E-3</v>
      </c>
      <c r="D450" s="8">
        <f t="shared" si="27"/>
        <v>1.2439999999999998E-2</v>
      </c>
      <c r="E450" s="8">
        <f t="shared" si="28"/>
        <v>1.0813636363636364E-2</v>
      </c>
      <c r="F450" s="8">
        <f t="shared" si="29"/>
        <v>1.1807565095155929E-2</v>
      </c>
    </row>
    <row r="451" spans="1:6" hidden="1" outlineLevel="1" x14ac:dyDescent="0.3">
      <c r="A451" s="15" t="s">
        <v>465</v>
      </c>
      <c r="B451" s="16">
        <v>1.89E-2</v>
      </c>
      <c r="C451" s="8">
        <f t="shared" si="26"/>
        <v>9.2999999999999992E-3</v>
      </c>
      <c r="D451" s="8">
        <f t="shared" si="27"/>
        <v>1.222E-2</v>
      </c>
      <c r="E451" s="8">
        <f t="shared" si="28"/>
        <v>1.1113636363636365E-2</v>
      </c>
      <c r="F451" s="8">
        <f t="shared" si="29"/>
        <v>1.1758630320789177E-2</v>
      </c>
    </row>
    <row r="452" spans="1:6" hidden="1" outlineLevel="1" x14ac:dyDescent="0.3">
      <c r="A452" s="15" t="s">
        <v>466</v>
      </c>
      <c r="B452" s="16">
        <v>5.0000000000000001E-3</v>
      </c>
      <c r="C452" s="8">
        <f t="shared" ref="C452:C515" si="30">B451</f>
        <v>1.89E-2</v>
      </c>
      <c r="D452" s="8">
        <f t="shared" si="27"/>
        <v>1.4080000000000001E-2</v>
      </c>
      <c r="E452" s="8">
        <f t="shared" si="28"/>
        <v>1.1663636363636364E-2</v>
      </c>
      <c r="F452" s="8">
        <f t="shared" si="29"/>
        <v>1.2800035169034829E-2</v>
      </c>
    </row>
    <row r="453" spans="1:6" hidden="1" outlineLevel="1" x14ac:dyDescent="0.3">
      <c r="A453" s="15" t="s">
        <v>467</v>
      </c>
      <c r="B453" s="16">
        <v>9.1000000000000004E-3</v>
      </c>
      <c r="C453" s="8">
        <f t="shared" si="30"/>
        <v>5.0000000000000001E-3</v>
      </c>
      <c r="D453" s="8">
        <f t="shared" si="27"/>
        <v>1.2219999999999998E-2</v>
      </c>
      <c r="E453" s="8">
        <f t="shared" si="28"/>
        <v>1.1586363636363638E-2</v>
      </c>
      <c r="F453" s="8">
        <f t="shared" si="29"/>
        <v>1.1988353333523142E-2</v>
      </c>
    </row>
    <row r="454" spans="1:6" hidden="1" outlineLevel="1" x14ac:dyDescent="0.3">
      <c r="A454" s="15" t="s">
        <v>468</v>
      </c>
      <c r="B454" s="16">
        <v>9.5999999999999992E-3</v>
      </c>
      <c r="C454" s="8">
        <f t="shared" si="30"/>
        <v>9.1000000000000004E-3</v>
      </c>
      <c r="D454" s="8">
        <f t="shared" si="27"/>
        <v>1.0100000000000001E-2</v>
      </c>
      <c r="E454" s="8">
        <f t="shared" si="28"/>
        <v>1.1795454545454546E-2</v>
      </c>
      <c r="F454" s="8">
        <f t="shared" si="29"/>
        <v>1.0787160906897996E-2</v>
      </c>
    </row>
    <row r="455" spans="1:6" hidden="1" outlineLevel="1" x14ac:dyDescent="0.3">
      <c r="A455" s="15" t="s">
        <v>469</v>
      </c>
      <c r="B455" s="16">
        <v>0.02</v>
      </c>
      <c r="C455" s="8">
        <f t="shared" si="30"/>
        <v>9.5999999999999992E-3</v>
      </c>
      <c r="D455" s="8">
        <f t="shared" si="27"/>
        <v>1.038E-2</v>
      </c>
      <c r="E455" s="8">
        <f t="shared" si="28"/>
        <v>1.1886363636363638E-2</v>
      </c>
      <c r="F455" s="8">
        <f t="shared" si="29"/>
        <v>1.0964052353876494E-2</v>
      </c>
    </row>
    <row r="456" spans="1:6" hidden="1" outlineLevel="1" x14ac:dyDescent="0.3">
      <c r="A456" s="15" t="s">
        <v>470</v>
      </c>
      <c r="B456" s="16">
        <v>1.18E-2</v>
      </c>
      <c r="C456" s="8">
        <f t="shared" si="30"/>
        <v>0.02</v>
      </c>
      <c r="D456" s="8">
        <f t="shared" ref="D456:D519" si="31">AVERAGE(B451:B455)</f>
        <v>1.252E-2</v>
      </c>
      <c r="E456" s="8">
        <f t="shared" si="28"/>
        <v>1.255E-2</v>
      </c>
      <c r="F456" s="8">
        <f t="shared" si="29"/>
        <v>1.2183984817066193E-2</v>
      </c>
    </row>
    <row r="457" spans="1:6" hidden="1" outlineLevel="1" x14ac:dyDescent="0.3">
      <c r="A457" s="15" t="s">
        <v>471</v>
      </c>
      <c r="B457" s="16">
        <v>1.12E-2</v>
      </c>
      <c r="C457" s="8">
        <f t="shared" si="30"/>
        <v>1.18E-2</v>
      </c>
      <c r="D457" s="8">
        <f t="shared" si="31"/>
        <v>1.11E-2</v>
      </c>
      <c r="E457" s="8">
        <f t="shared" si="28"/>
        <v>1.2872727272727274E-2</v>
      </c>
      <c r="F457" s="8">
        <f t="shared" si="29"/>
        <v>1.1640566274753949E-2</v>
      </c>
    </row>
    <row r="458" spans="1:6" hidden="1" outlineLevel="1" x14ac:dyDescent="0.3">
      <c r="A458" s="15" t="s">
        <v>472</v>
      </c>
      <c r="B458" s="16">
        <v>8.3999999999999995E-3</v>
      </c>
      <c r="C458" s="8">
        <f t="shared" si="30"/>
        <v>1.12E-2</v>
      </c>
      <c r="D458" s="8">
        <f t="shared" si="31"/>
        <v>1.234E-2</v>
      </c>
      <c r="E458" s="8">
        <f t="shared" si="28"/>
        <v>1.3045454545454544E-2</v>
      </c>
      <c r="F458" s="8">
        <f t="shared" si="29"/>
        <v>1.2403309386507117E-2</v>
      </c>
    </row>
    <row r="459" spans="1:6" hidden="1" outlineLevel="1" x14ac:dyDescent="0.3">
      <c r="A459" s="15" t="s">
        <v>473</v>
      </c>
      <c r="B459" s="16">
        <v>1.24E-2</v>
      </c>
      <c r="C459" s="8">
        <f t="shared" si="30"/>
        <v>8.3999999999999995E-3</v>
      </c>
      <c r="D459" s="8">
        <f t="shared" si="31"/>
        <v>1.2199999999999999E-2</v>
      </c>
      <c r="E459" s="8">
        <f t="shared" si="28"/>
        <v>1.3113636363636362E-2</v>
      </c>
      <c r="F459" s="8">
        <f t="shared" si="29"/>
        <v>1.2398238754473195E-2</v>
      </c>
    </row>
    <row r="460" spans="1:6" hidden="1" outlineLevel="1" x14ac:dyDescent="0.3">
      <c r="A460" s="15" t="s">
        <v>474</v>
      </c>
      <c r="B460" s="16">
        <v>0.01</v>
      </c>
      <c r="C460" s="8">
        <f t="shared" si="30"/>
        <v>1.24E-2</v>
      </c>
      <c r="D460" s="8">
        <f t="shared" si="31"/>
        <v>1.2759999999999999E-2</v>
      </c>
      <c r="E460" s="8">
        <f t="shared" si="28"/>
        <v>1.3272727272727275E-2</v>
      </c>
      <c r="F460" s="8">
        <f t="shared" si="29"/>
        <v>1.2689116090249577E-2</v>
      </c>
    </row>
    <row r="461" spans="1:6" hidden="1" outlineLevel="1" x14ac:dyDescent="0.3">
      <c r="A461" s="15" t="s">
        <v>475</v>
      </c>
      <c r="B461" s="16">
        <v>1.03E-2</v>
      </c>
      <c r="C461" s="8">
        <f t="shared" si="30"/>
        <v>0.01</v>
      </c>
      <c r="D461" s="8">
        <f t="shared" si="31"/>
        <v>1.076E-2</v>
      </c>
      <c r="E461" s="8">
        <f t="shared" si="28"/>
        <v>1.3086363636363639E-2</v>
      </c>
      <c r="F461" s="8">
        <f t="shared" si="29"/>
        <v>1.1550655254033688E-2</v>
      </c>
    </row>
    <row r="462" spans="1:6" hidden="1" outlineLevel="1" x14ac:dyDescent="0.3">
      <c r="A462" s="15" t="s">
        <v>476</v>
      </c>
      <c r="B462" s="16">
        <v>1.04E-2</v>
      </c>
      <c r="C462" s="8">
        <f t="shared" si="30"/>
        <v>1.03E-2</v>
      </c>
      <c r="D462" s="8">
        <f t="shared" si="31"/>
        <v>1.0460000000000001E-2</v>
      </c>
      <c r="E462" s="8">
        <f t="shared" si="28"/>
        <v>1.2686363636363635E-2</v>
      </c>
      <c r="F462" s="8">
        <f t="shared" si="29"/>
        <v>1.1249668188433103E-2</v>
      </c>
    </row>
    <row r="463" spans="1:6" hidden="1" outlineLevel="1" x14ac:dyDescent="0.3">
      <c r="A463" s="15" t="s">
        <v>477</v>
      </c>
      <c r="B463" s="16">
        <v>1.1599999999999999E-2</v>
      </c>
      <c r="C463" s="8">
        <f t="shared" si="30"/>
        <v>1.04E-2</v>
      </c>
      <c r="D463" s="8">
        <f t="shared" si="31"/>
        <v>1.03E-2</v>
      </c>
      <c r="E463" s="8">
        <f t="shared" si="28"/>
        <v>1.2636363636363635E-2</v>
      </c>
      <c r="F463" s="8">
        <f t="shared" si="29"/>
        <v>1.1142043671078716E-2</v>
      </c>
    </row>
    <row r="464" spans="1:6" hidden="1" outlineLevel="1" x14ac:dyDescent="0.3">
      <c r="A464" s="15" t="s">
        <v>478</v>
      </c>
      <c r="B464" s="16">
        <v>2.7000000000000001E-3</v>
      </c>
      <c r="C464" s="8">
        <f t="shared" si="30"/>
        <v>1.1599999999999999E-2</v>
      </c>
      <c r="D464" s="8">
        <f t="shared" si="31"/>
        <v>1.094E-2</v>
      </c>
      <c r="E464" s="8">
        <f t="shared" si="28"/>
        <v>1.1954545454545452E-2</v>
      </c>
      <c r="F464" s="8">
        <f t="shared" si="29"/>
        <v>1.1263238203297358E-2</v>
      </c>
    </row>
    <row r="465" spans="1:6" hidden="1" outlineLevel="1" x14ac:dyDescent="0.3">
      <c r="A465" s="15" t="s">
        <v>479</v>
      </c>
      <c r="B465" s="16">
        <v>7.1999999999999998E-3</v>
      </c>
      <c r="C465" s="8">
        <f t="shared" si="30"/>
        <v>2.7000000000000001E-3</v>
      </c>
      <c r="D465" s="8">
        <f t="shared" si="31"/>
        <v>8.9999999999999993E-3</v>
      </c>
      <c r="E465" s="8">
        <f t="shared" si="28"/>
        <v>1.144090909090909E-2</v>
      </c>
      <c r="F465" s="8">
        <f t="shared" si="29"/>
        <v>1.0175409386982833E-2</v>
      </c>
    </row>
    <row r="466" spans="1:6" hidden="1" outlineLevel="1" x14ac:dyDescent="0.3">
      <c r="A466" s="15" t="s">
        <v>480</v>
      </c>
      <c r="B466" s="16">
        <v>8.8000000000000005E-3</v>
      </c>
      <c r="C466" s="8">
        <f t="shared" si="30"/>
        <v>7.1999999999999998E-3</v>
      </c>
      <c r="D466" s="8">
        <f t="shared" si="31"/>
        <v>8.4399999999999996E-3</v>
      </c>
      <c r="E466" s="8">
        <f t="shared" si="28"/>
        <v>1.0995454545454546E-2</v>
      </c>
      <c r="F466" s="8">
        <f t="shared" si="29"/>
        <v>9.6359199373129562E-3</v>
      </c>
    </row>
    <row r="467" spans="1:6" hidden="1" outlineLevel="1" x14ac:dyDescent="0.3">
      <c r="A467" s="15" t="s">
        <v>481</v>
      </c>
      <c r="B467" s="16">
        <v>5.1000000000000004E-3</v>
      </c>
      <c r="C467" s="8">
        <f t="shared" si="30"/>
        <v>8.8000000000000005E-3</v>
      </c>
      <c r="D467" s="8">
        <f t="shared" si="31"/>
        <v>8.1399999999999997E-3</v>
      </c>
      <c r="E467" s="8">
        <f t="shared" si="28"/>
        <v>1.0859090909090909E-2</v>
      </c>
      <c r="F467" s="8">
        <f t="shared" si="29"/>
        <v>9.3943873506184532E-3</v>
      </c>
    </row>
    <row r="468" spans="1:6" hidden="1" outlineLevel="1" x14ac:dyDescent="0.3">
      <c r="A468" s="15" t="s">
        <v>482</v>
      </c>
      <c r="B468" s="16">
        <v>7.1000000000000004E-3</v>
      </c>
      <c r="C468" s="8">
        <f t="shared" si="30"/>
        <v>5.1000000000000004E-3</v>
      </c>
      <c r="D468" s="8">
        <f t="shared" si="31"/>
        <v>7.0800000000000004E-3</v>
      </c>
      <c r="E468" s="8">
        <f t="shared" si="28"/>
        <v>1.0618181818181818E-2</v>
      </c>
      <c r="F468" s="8">
        <f t="shared" si="29"/>
        <v>8.7910154976707216E-3</v>
      </c>
    </row>
    <row r="469" spans="1:6" hidden="1" outlineLevel="1" x14ac:dyDescent="0.3">
      <c r="A469" s="15" t="s">
        <v>483</v>
      </c>
      <c r="B469" s="16">
        <v>3.5999999999999999E-3</v>
      </c>
      <c r="C469" s="8">
        <f t="shared" si="30"/>
        <v>7.1000000000000004E-3</v>
      </c>
      <c r="D469" s="8">
        <f t="shared" si="31"/>
        <v>6.1800000000000006E-3</v>
      </c>
      <c r="E469" s="8">
        <f t="shared" si="28"/>
        <v>1.0504545454545454E-2</v>
      </c>
      <c r="F469" s="8">
        <f t="shared" si="29"/>
        <v>8.2120833497578167E-3</v>
      </c>
    </row>
    <row r="470" spans="1:6" hidden="1" outlineLevel="1" x14ac:dyDescent="0.3">
      <c r="A470" s="15" t="s">
        <v>484</v>
      </c>
      <c r="B470" s="16">
        <v>7.4000000000000003E-3</v>
      </c>
      <c r="C470" s="8">
        <f t="shared" si="30"/>
        <v>3.5999999999999999E-3</v>
      </c>
      <c r="D470" s="8">
        <f t="shared" si="31"/>
        <v>6.3600000000000002E-3</v>
      </c>
      <c r="E470" s="8">
        <f t="shared" si="28"/>
        <v>1.0018181818181818E-2</v>
      </c>
      <c r="F470" s="8">
        <f t="shared" si="29"/>
        <v>8.2240089524943574E-3</v>
      </c>
    </row>
    <row r="471" spans="1:6" hidden="1" outlineLevel="1" x14ac:dyDescent="0.3">
      <c r="A471" s="15" t="s">
        <v>485</v>
      </c>
      <c r="B471" s="16">
        <v>3.0999999999999999E-3</v>
      </c>
      <c r="C471" s="8">
        <f t="shared" si="30"/>
        <v>7.4000000000000003E-3</v>
      </c>
      <c r="D471" s="8">
        <f t="shared" si="31"/>
        <v>6.4000000000000003E-3</v>
      </c>
      <c r="E471" s="8">
        <f t="shared" si="28"/>
        <v>9.45909090909091E-3</v>
      </c>
      <c r="F471" s="8">
        <f t="shared" si="29"/>
        <v>7.9986645584856648E-3</v>
      </c>
    </row>
    <row r="472" spans="1:6" hidden="1" outlineLevel="1" x14ac:dyDescent="0.3">
      <c r="A472" s="15" t="s">
        <v>486</v>
      </c>
      <c r="B472" s="16">
        <v>1.03E-2</v>
      </c>
      <c r="C472" s="8">
        <f t="shared" si="30"/>
        <v>3.0999999999999999E-3</v>
      </c>
      <c r="D472" s="8">
        <f t="shared" si="31"/>
        <v>5.2599999999999999E-3</v>
      </c>
      <c r="E472" s="8">
        <f t="shared" si="28"/>
        <v>9.2272727272727263E-3</v>
      </c>
      <c r="F472" s="8">
        <f t="shared" si="29"/>
        <v>7.3643578288807524E-3</v>
      </c>
    </row>
    <row r="473" spans="1:6" hidden="1" outlineLevel="1" x14ac:dyDescent="0.3">
      <c r="A473" s="15" t="s">
        <v>487</v>
      </c>
      <c r="B473" s="16">
        <v>6.0000000000000001E-3</v>
      </c>
      <c r="C473" s="8">
        <f t="shared" si="30"/>
        <v>1.03E-2</v>
      </c>
      <c r="D473" s="8">
        <f t="shared" si="31"/>
        <v>6.3E-3</v>
      </c>
      <c r="E473" s="8">
        <f t="shared" ref="E473:E536" si="32">AVERAGE(B451:B472)</f>
        <v>9.2727272727272728E-3</v>
      </c>
      <c r="F473" s="8">
        <f t="shared" ref="F473:F536" si="33">C473*$H$3+D473*$I$3+E473*$J$3+$K$3</f>
        <v>7.8295351247741184E-3</v>
      </c>
    </row>
    <row r="474" spans="1:6" hidden="1" outlineLevel="1" x14ac:dyDescent="0.3">
      <c r="A474" s="15" t="s">
        <v>488</v>
      </c>
      <c r="B474" s="16">
        <v>8.3999999999999995E-3</v>
      </c>
      <c r="C474" s="8">
        <f t="shared" si="30"/>
        <v>6.0000000000000001E-3</v>
      </c>
      <c r="D474" s="8">
        <f t="shared" si="31"/>
        <v>6.0799999999999995E-3</v>
      </c>
      <c r="E474" s="8">
        <f t="shared" si="32"/>
        <v>8.6863636363636362E-3</v>
      </c>
      <c r="F474" s="8">
        <f t="shared" si="33"/>
        <v>7.5998209638858229E-3</v>
      </c>
    </row>
    <row r="475" spans="1:6" hidden="1" outlineLevel="1" x14ac:dyDescent="0.3">
      <c r="A475" s="15" t="s">
        <v>489</v>
      </c>
      <c r="B475" s="16">
        <v>4.3E-3</v>
      </c>
      <c r="C475" s="8">
        <f t="shared" si="30"/>
        <v>8.3999999999999995E-3</v>
      </c>
      <c r="D475" s="8">
        <f t="shared" si="31"/>
        <v>7.0399999999999994E-3</v>
      </c>
      <c r="E475" s="8">
        <f t="shared" si="32"/>
        <v>8.8409090909090902E-3</v>
      </c>
      <c r="F475" s="8">
        <f t="shared" si="33"/>
        <v>8.1437495021665328E-3</v>
      </c>
    </row>
    <row r="476" spans="1:6" hidden="1" outlineLevel="1" x14ac:dyDescent="0.3">
      <c r="A476" s="15" t="s">
        <v>490</v>
      </c>
      <c r="B476" s="16">
        <v>1.23E-2</v>
      </c>
      <c r="C476" s="8">
        <f t="shared" si="30"/>
        <v>4.3E-3</v>
      </c>
      <c r="D476" s="8">
        <f t="shared" si="31"/>
        <v>6.4199999999999995E-3</v>
      </c>
      <c r="E476" s="8">
        <f t="shared" si="32"/>
        <v>8.6227272727272698E-3</v>
      </c>
      <c r="F476" s="8">
        <f t="shared" si="33"/>
        <v>7.8022750138994831E-3</v>
      </c>
    </row>
    <row r="477" spans="1:6" hidden="1" outlineLevel="1" x14ac:dyDescent="0.3">
      <c r="A477" s="15" t="s">
        <v>491</v>
      </c>
      <c r="B477" s="16">
        <v>1.21E-2</v>
      </c>
      <c r="C477" s="8">
        <f t="shared" si="30"/>
        <v>1.23E-2</v>
      </c>
      <c r="D477" s="8">
        <f t="shared" si="31"/>
        <v>8.26E-3</v>
      </c>
      <c r="E477" s="8">
        <f t="shared" si="32"/>
        <v>8.7454545454545441E-3</v>
      </c>
      <c r="F477" s="8">
        <f t="shared" si="33"/>
        <v>8.726672014884208E-3</v>
      </c>
    </row>
    <row r="478" spans="1:6" hidden="1" outlineLevel="1" x14ac:dyDescent="0.3">
      <c r="A478" s="15" t="s">
        <v>492</v>
      </c>
      <c r="B478" s="16">
        <v>6.8999999999999999E-3</v>
      </c>
      <c r="C478" s="8">
        <f t="shared" si="30"/>
        <v>1.21E-2</v>
      </c>
      <c r="D478" s="8">
        <f t="shared" si="31"/>
        <v>8.6199999999999992E-3</v>
      </c>
      <c r="E478" s="8">
        <f t="shared" si="32"/>
        <v>8.3863636363636362E-3</v>
      </c>
      <c r="F478" s="8">
        <f t="shared" si="33"/>
        <v>8.8188361818754783E-3</v>
      </c>
    </row>
    <row r="479" spans="1:6" hidden="1" outlineLevel="1" x14ac:dyDescent="0.3">
      <c r="A479" s="15" t="s">
        <v>493</v>
      </c>
      <c r="B479" s="16">
        <v>1.1900000000000001E-2</v>
      </c>
      <c r="C479" s="8">
        <f t="shared" si="30"/>
        <v>6.8999999999999999E-3</v>
      </c>
      <c r="D479" s="8">
        <f t="shared" si="31"/>
        <v>8.7999999999999988E-3</v>
      </c>
      <c r="E479" s="8">
        <f t="shared" si="32"/>
        <v>8.1636363636363625E-3</v>
      </c>
      <c r="F479" s="8">
        <f t="shared" si="33"/>
        <v>8.945915709168157E-3</v>
      </c>
    </row>
    <row r="480" spans="1:6" hidden="1" outlineLevel="1" x14ac:dyDescent="0.3">
      <c r="A480" s="15" t="s">
        <v>494</v>
      </c>
      <c r="B480" s="16">
        <v>5.4999999999999997E-3</v>
      </c>
      <c r="C480" s="8">
        <f t="shared" si="30"/>
        <v>1.1900000000000001E-2</v>
      </c>
      <c r="D480" s="8">
        <f t="shared" si="31"/>
        <v>9.4999999999999998E-3</v>
      </c>
      <c r="E480" s="8">
        <f t="shared" si="32"/>
        <v>8.1954545454545457E-3</v>
      </c>
      <c r="F480" s="8">
        <f t="shared" si="33"/>
        <v>9.2565474517890545E-3</v>
      </c>
    </row>
    <row r="481" spans="1:6" hidden="1" outlineLevel="1" x14ac:dyDescent="0.3">
      <c r="A481" s="15" t="s">
        <v>495</v>
      </c>
      <c r="B481" s="16">
        <v>1.0999999999999999E-2</v>
      </c>
      <c r="C481" s="8">
        <f t="shared" si="30"/>
        <v>5.4999999999999997E-3</v>
      </c>
      <c r="D481" s="8">
        <f t="shared" si="31"/>
        <v>9.7399999999999987E-3</v>
      </c>
      <c r="E481" s="8">
        <f t="shared" si="32"/>
        <v>8.0636363636363648E-3</v>
      </c>
      <c r="F481" s="8">
        <f t="shared" si="33"/>
        <v>9.46844911556354E-3</v>
      </c>
    </row>
    <row r="482" spans="1:6" hidden="1" outlineLevel="1" x14ac:dyDescent="0.3">
      <c r="A482" s="15" t="s">
        <v>496</v>
      </c>
      <c r="B482" s="16">
        <v>1.12E-2</v>
      </c>
      <c r="C482" s="8">
        <f t="shared" si="30"/>
        <v>1.0999999999999999E-2</v>
      </c>
      <c r="D482" s="8">
        <f t="shared" si="31"/>
        <v>9.4799999999999988E-3</v>
      </c>
      <c r="E482" s="8">
        <f t="shared" si="32"/>
        <v>8.0000000000000002E-3</v>
      </c>
      <c r="F482" s="8">
        <f t="shared" si="33"/>
        <v>9.200045415021443E-3</v>
      </c>
    </row>
    <row r="483" spans="1:6" hidden="1" outlineLevel="1" x14ac:dyDescent="0.3">
      <c r="A483" s="15" t="s">
        <v>497</v>
      </c>
      <c r="B483" s="16">
        <v>1.52E-2</v>
      </c>
      <c r="C483" s="8">
        <f t="shared" si="30"/>
        <v>1.12E-2</v>
      </c>
      <c r="D483" s="8">
        <f t="shared" si="31"/>
        <v>9.2999999999999992E-3</v>
      </c>
      <c r="E483" s="8">
        <f t="shared" si="32"/>
        <v>8.0545454545454549E-3</v>
      </c>
      <c r="F483" s="8">
        <f t="shared" si="33"/>
        <v>9.1124730644194206E-3</v>
      </c>
    </row>
    <row r="484" spans="1:6" hidden="1" outlineLevel="1" x14ac:dyDescent="0.3">
      <c r="A484" s="15" t="s">
        <v>498</v>
      </c>
      <c r="B484" s="16">
        <v>6.8999999999999999E-3</v>
      </c>
      <c r="C484" s="8">
        <f t="shared" si="30"/>
        <v>1.52E-2</v>
      </c>
      <c r="D484" s="8">
        <f t="shared" si="31"/>
        <v>1.0959999999999999E-2</v>
      </c>
      <c r="E484" s="8">
        <f t="shared" si="32"/>
        <v>8.2772727272727286E-3</v>
      </c>
      <c r="F484" s="8">
        <f t="shared" si="33"/>
        <v>1.0041689163773317E-2</v>
      </c>
    </row>
    <row r="485" spans="1:6" hidden="1" outlineLevel="1" x14ac:dyDescent="0.3">
      <c r="A485" s="15" t="s">
        <v>499</v>
      </c>
      <c r="B485" s="16">
        <v>7.4999999999999997E-3</v>
      </c>
      <c r="C485" s="8">
        <f t="shared" si="30"/>
        <v>6.8999999999999999E-3</v>
      </c>
      <c r="D485" s="8">
        <f t="shared" si="31"/>
        <v>9.9600000000000001E-3</v>
      </c>
      <c r="E485" s="8">
        <f t="shared" si="32"/>
        <v>8.1181818181818178E-3</v>
      </c>
      <c r="F485" s="8">
        <f t="shared" si="33"/>
        <v>9.5833830406985704E-3</v>
      </c>
    </row>
    <row r="486" spans="1:6" hidden="1" outlineLevel="1" x14ac:dyDescent="0.3">
      <c r="A486" s="15" t="s">
        <v>500</v>
      </c>
      <c r="B486" s="16">
        <v>9.9000000000000008E-3</v>
      </c>
      <c r="C486" s="8">
        <f t="shared" si="30"/>
        <v>7.4999999999999997E-3</v>
      </c>
      <c r="D486" s="8">
        <f t="shared" si="31"/>
        <v>1.0359999999999998E-2</v>
      </c>
      <c r="E486" s="8">
        <f t="shared" si="32"/>
        <v>7.9318181818181805E-3</v>
      </c>
      <c r="F486" s="8">
        <f t="shared" si="33"/>
        <v>9.7379390828150822E-3</v>
      </c>
    </row>
    <row r="487" spans="1:6" hidden="1" outlineLevel="1" x14ac:dyDescent="0.3">
      <c r="A487" s="15" t="s">
        <v>501</v>
      </c>
      <c r="B487" s="16">
        <v>1.03E-2</v>
      </c>
      <c r="C487" s="8">
        <f t="shared" si="30"/>
        <v>9.9000000000000008E-3</v>
      </c>
      <c r="D487" s="8">
        <f t="shared" si="31"/>
        <v>1.014E-2</v>
      </c>
      <c r="E487" s="8">
        <f t="shared" si="32"/>
        <v>8.2590909090909086E-3</v>
      </c>
      <c r="F487" s="8">
        <f t="shared" si="33"/>
        <v>9.6735152170366375E-3</v>
      </c>
    </row>
    <row r="488" spans="1:6" hidden="1" outlineLevel="1" x14ac:dyDescent="0.3">
      <c r="A488" s="15" t="s">
        <v>502</v>
      </c>
      <c r="B488" s="16">
        <v>6.4999999999999997E-3</v>
      </c>
      <c r="C488" s="8">
        <f t="shared" si="30"/>
        <v>1.03E-2</v>
      </c>
      <c r="D488" s="8">
        <f t="shared" si="31"/>
        <v>9.9600000000000001E-3</v>
      </c>
      <c r="E488" s="8">
        <f t="shared" si="32"/>
        <v>8.3999999999999995E-3</v>
      </c>
      <c r="F488" s="8">
        <f t="shared" si="33"/>
        <v>9.6096127976740536E-3</v>
      </c>
    </row>
    <row r="489" spans="1:6" hidden="1" outlineLevel="1" x14ac:dyDescent="0.3">
      <c r="A489" s="15" t="s">
        <v>503</v>
      </c>
      <c r="B489" s="16">
        <v>1.41E-2</v>
      </c>
      <c r="C489" s="8">
        <f t="shared" si="30"/>
        <v>6.4999999999999997E-3</v>
      </c>
      <c r="D489" s="8">
        <f t="shared" si="31"/>
        <v>8.2200000000000016E-3</v>
      </c>
      <c r="E489" s="8">
        <f t="shared" si="32"/>
        <v>8.2954545454545451E-3</v>
      </c>
      <c r="F489" s="8">
        <f t="shared" si="33"/>
        <v>8.6691979763029586E-3</v>
      </c>
    </row>
    <row r="490" spans="1:6" hidden="1" outlineLevel="1" x14ac:dyDescent="0.3">
      <c r="A490" s="15" t="s">
        <v>504</v>
      </c>
      <c r="B490" s="16">
        <v>3.3E-3</v>
      </c>
      <c r="C490" s="8">
        <f t="shared" si="30"/>
        <v>1.41E-2</v>
      </c>
      <c r="D490" s="8">
        <f t="shared" si="31"/>
        <v>9.6600000000000002E-3</v>
      </c>
      <c r="E490" s="8">
        <f t="shared" si="32"/>
        <v>8.7045454545454544E-3</v>
      </c>
      <c r="F490" s="8">
        <f t="shared" si="33"/>
        <v>9.467032533928943E-3</v>
      </c>
    </row>
    <row r="491" spans="1:6" hidden="1" outlineLevel="1" x14ac:dyDescent="0.3">
      <c r="A491" s="15" t="s">
        <v>505</v>
      </c>
      <c r="B491" s="16">
        <v>6.7999999999999996E-3</v>
      </c>
      <c r="C491" s="8">
        <f t="shared" si="30"/>
        <v>3.3E-3</v>
      </c>
      <c r="D491" s="8">
        <f t="shared" si="31"/>
        <v>8.8199999999999997E-3</v>
      </c>
      <c r="E491" s="8">
        <f t="shared" si="32"/>
        <v>8.5318181818181803E-3</v>
      </c>
      <c r="F491" s="8">
        <f t="shared" si="33"/>
        <v>9.1407333696430764E-3</v>
      </c>
    </row>
    <row r="492" spans="1:6" hidden="1" outlineLevel="1" x14ac:dyDescent="0.3">
      <c r="A492" s="15" t="s">
        <v>506</v>
      </c>
      <c r="B492" s="16">
        <v>5.0000000000000001E-3</v>
      </c>
      <c r="C492" s="8">
        <f t="shared" si="30"/>
        <v>6.7999999999999996E-3</v>
      </c>
      <c r="D492" s="8">
        <f t="shared" si="31"/>
        <v>8.199999999999999E-3</v>
      </c>
      <c r="E492" s="8">
        <f t="shared" si="32"/>
        <v>8.6772727272727262E-3</v>
      </c>
      <c r="F492" s="8">
        <f t="shared" si="33"/>
        <v>8.7734514195514247E-3</v>
      </c>
    </row>
    <row r="493" spans="1:6" hidden="1" outlineLevel="1" x14ac:dyDescent="0.3">
      <c r="A493" s="15" t="s">
        <v>507</v>
      </c>
      <c r="B493" s="16">
        <v>7.7999999999999996E-3</v>
      </c>
      <c r="C493" s="8">
        <f t="shared" si="30"/>
        <v>5.0000000000000001E-3</v>
      </c>
      <c r="D493" s="8">
        <f t="shared" si="31"/>
        <v>7.1400000000000005E-3</v>
      </c>
      <c r="E493" s="8">
        <f t="shared" si="32"/>
        <v>8.5681818181818203E-3</v>
      </c>
      <c r="F493" s="8">
        <f t="shared" si="33"/>
        <v>8.1765987037025426E-3</v>
      </c>
    </row>
    <row r="494" spans="1:6" hidden="1" outlineLevel="1" x14ac:dyDescent="0.3">
      <c r="A494" s="15" t="s">
        <v>508</v>
      </c>
      <c r="B494" s="16">
        <v>8.6999999999999994E-3</v>
      </c>
      <c r="C494" s="8">
        <f t="shared" si="30"/>
        <v>7.7999999999999996E-3</v>
      </c>
      <c r="D494" s="8">
        <f t="shared" si="31"/>
        <v>7.3999999999999995E-3</v>
      </c>
      <c r="E494" s="8">
        <f t="shared" si="32"/>
        <v>8.7818181818181823E-3</v>
      </c>
      <c r="F494" s="8">
        <f t="shared" si="33"/>
        <v>8.3384609473144706E-3</v>
      </c>
    </row>
    <row r="495" spans="1:6" hidden="1" outlineLevel="1" x14ac:dyDescent="0.3">
      <c r="A495" s="15" t="s">
        <v>509</v>
      </c>
      <c r="B495" s="16">
        <v>7.0000000000000001E-3</v>
      </c>
      <c r="C495" s="8">
        <f t="shared" si="30"/>
        <v>8.6999999999999994E-3</v>
      </c>
      <c r="D495" s="8">
        <f t="shared" si="31"/>
        <v>6.3199999999999992E-3</v>
      </c>
      <c r="E495" s="8">
        <f t="shared" si="32"/>
        <v>8.7090909090909094E-3</v>
      </c>
      <c r="F495" s="8">
        <f t="shared" si="33"/>
        <v>7.6917692077295707E-3</v>
      </c>
    </row>
    <row r="496" spans="1:6" hidden="1" outlineLevel="1" x14ac:dyDescent="0.3">
      <c r="A496" s="15" t="s">
        <v>510</v>
      </c>
      <c r="B496" s="16">
        <v>5.8999999999999999E-3</v>
      </c>
      <c r="C496" s="8">
        <f t="shared" si="30"/>
        <v>7.0000000000000001E-3</v>
      </c>
      <c r="D496" s="8">
        <f t="shared" si="31"/>
        <v>7.0599999999999994E-3</v>
      </c>
      <c r="E496" s="8">
        <f t="shared" si="32"/>
        <v>8.7545454545454541E-3</v>
      </c>
      <c r="F496" s="8">
        <f t="shared" si="33"/>
        <v>8.153598651886973E-3</v>
      </c>
    </row>
    <row r="497" spans="1:6" hidden="1" outlineLevel="1" x14ac:dyDescent="0.3">
      <c r="A497" s="15" t="s">
        <v>511</v>
      </c>
      <c r="B497" s="16">
        <v>3.5999999999999999E-3</v>
      </c>
      <c r="C497" s="8">
        <f t="shared" si="30"/>
        <v>5.8999999999999999E-3</v>
      </c>
      <c r="D497" s="8">
        <f t="shared" si="31"/>
        <v>6.8799999999999998E-3</v>
      </c>
      <c r="E497" s="8">
        <f t="shared" si="32"/>
        <v>8.6409090909090915E-3</v>
      </c>
      <c r="F497" s="8">
        <f t="shared" si="33"/>
        <v>8.0368374950072017E-3</v>
      </c>
    </row>
    <row r="498" spans="1:6" hidden="1" outlineLevel="1" x14ac:dyDescent="0.3">
      <c r="A498" s="15" t="s">
        <v>512</v>
      </c>
      <c r="B498" s="16">
        <v>8.9999999999999993E-3</v>
      </c>
      <c r="C498" s="8">
        <f t="shared" si="30"/>
        <v>3.5999999999999999E-3</v>
      </c>
      <c r="D498" s="8">
        <f t="shared" si="31"/>
        <v>6.6E-3</v>
      </c>
      <c r="E498" s="8">
        <f t="shared" si="32"/>
        <v>8.6090909090909083E-3</v>
      </c>
      <c r="F498" s="8">
        <f t="shared" si="33"/>
        <v>7.9121016079981826E-3</v>
      </c>
    </row>
    <row r="499" spans="1:6" hidden="1" outlineLevel="1" x14ac:dyDescent="0.3">
      <c r="A499" s="15" t="s">
        <v>513</v>
      </c>
      <c r="B499" s="16">
        <v>6.7999999999999996E-3</v>
      </c>
      <c r="C499" s="8">
        <f t="shared" si="30"/>
        <v>8.9999999999999993E-3</v>
      </c>
      <c r="D499" s="8">
        <f t="shared" si="31"/>
        <v>6.8399999999999989E-3</v>
      </c>
      <c r="E499" s="8">
        <f t="shared" si="32"/>
        <v>8.4590909090909092E-3</v>
      </c>
      <c r="F499" s="8">
        <f t="shared" si="33"/>
        <v>7.8991538955246569E-3</v>
      </c>
    </row>
    <row r="500" spans="1:6" hidden="1" outlineLevel="1" x14ac:dyDescent="0.3">
      <c r="A500" s="15" t="s">
        <v>514</v>
      </c>
      <c r="B500" s="16">
        <v>6.0000000000000001E-3</v>
      </c>
      <c r="C500" s="8">
        <f t="shared" si="30"/>
        <v>6.7999999999999996E-3</v>
      </c>
      <c r="D500" s="8">
        <f t="shared" si="31"/>
        <v>6.4600000000000005E-3</v>
      </c>
      <c r="E500" s="8">
        <f t="shared" si="32"/>
        <v>8.2181818181818189E-3</v>
      </c>
      <c r="F500" s="8">
        <f t="shared" si="33"/>
        <v>7.6500686115469271E-3</v>
      </c>
    </row>
    <row r="501" spans="1:6" hidden="1" outlineLevel="1" x14ac:dyDescent="0.3">
      <c r="A501" s="15" t="s">
        <v>515</v>
      </c>
      <c r="B501" s="16">
        <v>3.0000000000000001E-3</v>
      </c>
      <c r="C501" s="8">
        <f t="shared" si="30"/>
        <v>6.0000000000000001E-3</v>
      </c>
      <c r="D501" s="8">
        <f t="shared" si="31"/>
        <v>6.2599999999999999E-3</v>
      </c>
      <c r="E501" s="8">
        <f t="shared" si="32"/>
        <v>8.1772727272727275E-3</v>
      </c>
      <c r="F501" s="8">
        <f t="shared" si="33"/>
        <v>7.5395577675000727E-3</v>
      </c>
    </row>
    <row r="502" spans="1:6" hidden="1" outlineLevel="1" x14ac:dyDescent="0.3">
      <c r="A502" s="15" t="s">
        <v>516</v>
      </c>
      <c r="B502" s="16">
        <v>6.3E-3</v>
      </c>
      <c r="C502" s="8">
        <f t="shared" si="30"/>
        <v>3.0000000000000001E-3</v>
      </c>
      <c r="D502" s="8">
        <f t="shared" si="31"/>
        <v>5.6799999999999993E-3</v>
      </c>
      <c r="E502" s="8">
        <f t="shared" si="32"/>
        <v>7.7727272727272732E-3</v>
      </c>
      <c r="F502" s="8">
        <f t="shared" si="33"/>
        <v>7.1410486318104881E-3</v>
      </c>
    </row>
    <row r="503" spans="1:6" hidden="1" outlineLevel="1" x14ac:dyDescent="0.3">
      <c r="A503" s="15" t="s">
        <v>517</v>
      </c>
      <c r="B503" s="16">
        <v>6.4000000000000003E-3</v>
      </c>
      <c r="C503" s="8">
        <f t="shared" si="30"/>
        <v>6.3E-3</v>
      </c>
      <c r="D503" s="8">
        <f t="shared" si="31"/>
        <v>6.2199999999999998E-3</v>
      </c>
      <c r="E503" s="8">
        <f t="shared" si="32"/>
        <v>7.8090909090909096E-3</v>
      </c>
      <c r="F503" s="8">
        <f t="shared" si="33"/>
        <v>7.3947701945403649E-3</v>
      </c>
    </row>
    <row r="504" spans="1:6" hidden="1" outlineLevel="1" x14ac:dyDescent="0.3">
      <c r="A504" s="15" t="s">
        <v>518</v>
      </c>
      <c r="B504" s="16">
        <v>6.1999999999999998E-3</v>
      </c>
      <c r="C504" s="8">
        <f t="shared" si="30"/>
        <v>6.4000000000000003E-3</v>
      </c>
      <c r="D504" s="8">
        <f t="shared" si="31"/>
        <v>5.6999999999999993E-3</v>
      </c>
      <c r="E504" s="8">
        <f t="shared" si="32"/>
        <v>7.6000000000000009E-3</v>
      </c>
      <c r="F504" s="8">
        <f t="shared" si="33"/>
        <v>7.0343954408747227E-3</v>
      </c>
    </row>
    <row r="505" spans="1:6" hidden="1" outlineLevel="1" x14ac:dyDescent="0.3">
      <c r="A505" s="15" t="s">
        <v>519</v>
      </c>
      <c r="B505" s="16">
        <v>7.4000000000000003E-3</v>
      </c>
      <c r="C505" s="8">
        <f t="shared" si="30"/>
        <v>6.1999999999999998E-3</v>
      </c>
      <c r="D505" s="8">
        <f t="shared" si="31"/>
        <v>5.5799999999999999E-3</v>
      </c>
      <c r="E505" s="8">
        <f t="shared" si="32"/>
        <v>7.372727272727273E-3</v>
      </c>
      <c r="F505" s="8">
        <f t="shared" si="33"/>
        <v>6.8986117957467175E-3</v>
      </c>
    </row>
    <row r="506" spans="1:6" hidden="1" outlineLevel="1" x14ac:dyDescent="0.3">
      <c r="A506" s="15" t="s">
        <v>520</v>
      </c>
      <c r="B506" s="16">
        <v>3.2000000000000002E-3</v>
      </c>
      <c r="C506" s="8">
        <f t="shared" si="30"/>
        <v>7.4000000000000003E-3</v>
      </c>
      <c r="D506" s="8">
        <f t="shared" si="31"/>
        <v>5.8599999999999998E-3</v>
      </c>
      <c r="E506" s="8">
        <f t="shared" si="32"/>
        <v>7.0181818181818184E-3</v>
      </c>
      <c r="F506" s="8">
        <f t="shared" si="33"/>
        <v>6.9212668998079874E-3</v>
      </c>
    </row>
    <row r="507" spans="1:6" hidden="1" outlineLevel="1" x14ac:dyDescent="0.3">
      <c r="A507" s="15" t="s">
        <v>521</v>
      </c>
      <c r="B507" s="16">
        <v>4.4000000000000003E-3</v>
      </c>
      <c r="C507" s="8">
        <f t="shared" si="30"/>
        <v>3.2000000000000002E-3</v>
      </c>
      <c r="D507" s="8">
        <f t="shared" si="31"/>
        <v>5.9000000000000007E-3</v>
      </c>
      <c r="E507" s="8">
        <f t="shared" si="32"/>
        <v>6.8500000000000002E-3</v>
      </c>
      <c r="F507" s="8">
        <f t="shared" si="33"/>
        <v>6.9683994963916709E-3</v>
      </c>
    </row>
    <row r="508" spans="1:6" hidden="1" outlineLevel="1" x14ac:dyDescent="0.3">
      <c r="A508" s="15" t="s">
        <v>522</v>
      </c>
      <c r="B508" s="16">
        <v>7.3000000000000001E-3</v>
      </c>
      <c r="C508" s="8">
        <f t="shared" si="30"/>
        <v>4.4000000000000003E-3</v>
      </c>
      <c r="D508" s="8">
        <f t="shared" si="31"/>
        <v>5.5200000000000006E-3</v>
      </c>
      <c r="E508" s="8">
        <f t="shared" si="32"/>
        <v>6.7090909090909093E-3</v>
      </c>
      <c r="F508" s="8">
        <f t="shared" si="33"/>
        <v>6.6878950691449824E-3</v>
      </c>
    </row>
    <row r="509" spans="1:6" hidden="1" outlineLevel="1" x14ac:dyDescent="0.3">
      <c r="A509" s="15" t="s">
        <v>523</v>
      </c>
      <c r="B509" s="16">
        <v>4.7000000000000002E-3</v>
      </c>
      <c r="C509" s="8">
        <f t="shared" si="30"/>
        <v>7.3000000000000001E-3</v>
      </c>
      <c r="D509" s="8">
        <f t="shared" si="31"/>
        <v>5.7000000000000011E-3</v>
      </c>
      <c r="E509" s="8">
        <f t="shared" si="32"/>
        <v>6.5909090909090908E-3</v>
      </c>
      <c r="F509" s="8">
        <f t="shared" si="33"/>
        <v>6.6977342108230555E-3</v>
      </c>
    </row>
    <row r="510" spans="1:6" hidden="1" outlineLevel="1" x14ac:dyDescent="0.3">
      <c r="A510" s="15" t="s">
        <v>524</v>
      </c>
      <c r="B510" s="16">
        <v>5.7999999999999996E-3</v>
      </c>
      <c r="C510" s="8">
        <f t="shared" si="30"/>
        <v>4.7000000000000002E-3</v>
      </c>
      <c r="D510" s="8">
        <f t="shared" si="31"/>
        <v>5.4000000000000003E-3</v>
      </c>
      <c r="E510" s="8">
        <f t="shared" si="32"/>
        <v>6.3363636363636374E-3</v>
      </c>
      <c r="F510" s="8">
        <f t="shared" si="33"/>
        <v>6.4967090628797481E-3</v>
      </c>
    </row>
    <row r="511" spans="1:6" hidden="1" outlineLevel="1" x14ac:dyDescent="0.3">
      <c r="A511" s="15" t="s">
        <v>525</v>
      </c>
      <c r="B511" s="16">
        <v>4.3E-3</v>
      </c>
      <c r="C511" s="8">
        <f t="shared" si="30"/>
        <v>5.7999999999999996E-3</v>
      </c>
      <c r="D511" s="8">
        <f t="shared" si="31"/>
        <v>5.0799999999999994E-3</v>
      </c>
      <c r="E511" s="8">
        <f t="shared" si="32"/>
        <v>6.304545454545455E-3</v>
      </c>
      <c r="F511" s="8">
        <f t="shared" si="33"/>
        <v>6.2863685320676205E-3</v>
      </c>
    </row>
    <row r="512" spans="1:6" hidden="1" outlineLevel="1" x14ac:dyDescent="0.3">
      <c r="A512" s="15" t="s">
        <v>526</v>
      </c>
      <c r="B512" s="16">
        <v>4.8999999999999998E-3</v>
      </c>
      <c r="C512" s="8">
        <f t="shared" si="30"/>
        <v>4.3E-3</v>
      </c>
      <c r="D512" s="8">
        <f t="shared" si="31"/>
        <v>5.3000000000000009E-3</v>
      </c>
      <c r="E512" s="8">
        <f t="shared" si="32"/>
        <v>5.8590909090909101E-3</v>
      </c>
      <c r="F512" s="8">
        <f t="shared" si="33"/>
        <v>6.2966107789921627E-3</v>
      </c>
    </row>
    <row r="513" spans="1:6" hidden="1" outlineLevel="1" x14ac:dyDescent="0.3">
      <c r="A513" s="15" t="s">
        <v>527</v>
      </c>
      <c r="B513" s="16">
        <v>4.1999999999999997E-3</v>
      </c>
      <c r="C513" s="8">
        <f t="shared" si="30"/>
        <v>4.8999999999999998E-3</v>
      </c>
      <c r="D513" s="8">
        <f t="shared" si="31"/>
        <v>5.4000000000000003E-3</v>
      </c>
      <c r="E513" s="8">
        <f t="shared" si="32"/>
        <v>5.9318181818181822E-3</v>
      </c>
      <c r="F513" s="8">
        <f t="shared" si="33"/>
        <v>6.3647269634591955E-3</v>
      </c>
    </row>
    <row r="514" spans="1:6" hidden="1" outlineLevel="1" x14ac:dyDescent="0.3">
      <c r="A514" s="15" t="s">
        <v>528</v>
      </c>
      <c r="B514" s="16">
        <v>6.0000000000000001E-3</v>
      </c>
      <c r="C514" s="8">
        <f t="shared" si="30"/>
        <v>4.1999999999999997E-3</v>
      </c>
      <c r="D514" s="8">
        <f t="shared" si="31"/>
        <v>4.7799999999999995E-3</v>
      </c>
      <c r="E514" s="8">
        <f t="shared" si="32"/>
        <v>5.8136363636363628E-3</v>
      </c>
      <c r="F514" s="8">
        <f t="shared" si="33"/>
        <v>5.9918333319231862E-3</v>
      </c>
    </row>
    <row r="515" spans="1:6" hidden="1" outlineLevel="1" x14ac:dyDescent="0.3">
      <c r="A515" s="15" t="s">
        <v>529</v>
      </c>
      <c r="B515" s="16">
        <v>4.4999999999999997E-3</v>
      </c>
      <c r="C515" s="8">
        <f t="shared" si="30"/>
        <v>6.0000000000000001E-3</v>
      </c>
      <c r="D515" s="8">
        <f t="shared" si="31"/>
        <v>5.0400000000000002E-3</v>
      </c>
      <c r="E515" s="8">
        <f t="shared" si="32"/>
        <v>5.8590909090909084E-3</v>
      </c>
      <c r="F515" s="8">
        <f t="shared" si="33"/>
        <v>6.1189368246923614E-3</v>
      </c>
    </row>
    <row r="516" spans="1:6" hidden="1" outlineLevel="1" x14ac:dyDescent="0.3">
      <c r="A516" s="15" t="s">
        <v>530</v>
      </c>
      <c r="B516" s="16">
        <v>5.4999999999999997E-3</v>
      </c>
      <c r="C516" s="8">
        <f t="shared" ref="C516:C579" si="34">B515</f>
        <v>4.4999999999999997E-3</v>
      </c>
      <c r="D516" s="8">
        <f t="shared" si="31"/>
        <v>4.7800000000000004E-3</v>
      </c>
      <c r="E516" s="8">
        <f t="shared" si="32"/>
        <v>5.7090909090909085E-3</v>
      </c>
      <c r="F516" s="8">
        <f t="shared" si="33"/>
        <v>5.9531152697176268E-3</v>
      </c>
    </row>
    <row r="517" spans="1:6" hidden="1" outlineLevel="1" x14ac:dyDescent="0.3">
      <c r="A517" s="15" t="s">
        <v>531</v>
      </c>
      <c r="B517" s="16">
        <v>9.1000000000000004E-3</v>
      </c>
      <c r="C517" s="8">
        <f t="shared" si="34"/>
        <v>5.4999999999999997E-3</v>
      </c>
      <c r="D517" s="8">
        <f t="shared" si="31"/>
        <v>5.0199999999999993E-3</v>
      </c>
      <c r="E517" s="8">
        <f t="shared" si="32"/>
        <v>5.5636363636363644E-3</v>
      </c>
      <c r="F517" s="8">
        <f t="shared" si="33"/>
        <v>6.0233013000369675E-3</v>
      </c>
    </row>
    <row r="518" spans="1:6" hidden="1" outlineLevel="1" x14ac:dyDescent="0.3">
      <c r="A518" s="15" t="s">
        <v>532</v>
      </c>
      <c r="B518" s="16">
        <v>3.3E-3</v>
      </c>
      <c r="C518" s="8">
        <f t="shared" si="34"/>
        <v>9.1000000000000004E-3</v>
      </c>
      <c r="D518" s="8">
        <f t="shared" si="31"/>
        <v>5.8600000000000006E-3</v>
      </c>
      <c r="E518" s="8">
        <f t="shared" si="32"/>
        <v>5.6590909090909088E-3</v>
      </c>
      <c r="F518" s="8">
        <f t="shared" si="33"/>
        <v>6.4587783512790884E-3</v>
      </c>
    </row>
    <row r="519" spans="1:6" hidden="1" outlineLevel="1" x14ac:dyDescent="0.3">
      <c r="A519" s="15" t="s">
        <v>533</v>
      </c>
      <c r="B519" s="16">
        <v>6.0000000000000001E-3</v>
      </c>
      <c r="C519" s="8">
        <f t="shared" si="34"/>
        <v>3.3E-3</v>
      </c>
      <c r="D519" s="8">
        <f t="shared" si="31"/>
        <v>5.6800000000000002E-3</v>
      </c>
      <c r="E519" s="8">
        <f t="shared" si="32"/>
        <v>5.5409090909090903E-3</v>
      </c>
      <c r="F519" s="8">
        <f t="shared" si="33"/>
        <v>6.4278384367449657E-3</v>
      </c>
    </row>
    <row r="520" spans="1:6" hidden="1" outlineLevel="1" x14ac:dyDescent="0.3">
      <c r="A520" s="15" t="s">
        <v>534</v>
      </c>
      <c r="B520" s="16">
        <v>5.7000000000000002E-3</v>
      </c>
      <c r="C520" s="8">
        <f t="shared" si="34"/>
        <v>6.0000000000000001E-3</v>
      </c>
      <c r="D520" s="8">
        <f t="shared" ref="D520:D583" si="35">AVERAGE(B515:B519)</f>
        <v>5.6800000000000002E-3</v>
      </c>
      <c r="E520" s="8">
        <f t="shared" si="32"/>
        <v>5.6499999999999996E-3</v>
      </c>
      <c r="F520" s="8">
        <f t="shared" si="33"/>
        <v>6.4122982758065767E-3</v>
      </c>
    </row>
    <row r="521" spans="1:6" hidden="1" outlineLevel="1" x14ac:dyDescent="0.3">
      <c r="A521" s="15" t="s">
        <v>535</v>
      </c>
      <c r="B521" s="16">
        <v>2.5000000000000001E-3</v>
      </c>
      <c r="C521" s="8">
        <f t="shared" si="34"/>
        <v>5.7000000000000002E-3</v>
      </c>
      <c r="D521" s="8">
        <f t="shared" si="35"/>
        <v>5.9199999999999999E-3</v>
      </c>
      <c r="E521" s="8">
        <f t="shared" si="32"/>
        <v>5.5000000000000005E-3</v>
      </c>
      <c r="F521" s="8">
        <f t="shared" si="33"/>
        <v>6.5051795100681646E-3</v>
      </c>
    </row>
    <row r="522" spans="1:6" hidden="1" outlineLevel="1" x14ac:dyDescent="0.3">
      <c r="A522" s="15" t="s">
        <v>536</v>
      </c>
      <c r="B522" s="16">
        <v>3.5000000000000001E-3</v>
      </c>
      <c r="C522" s="8">
        <f t="shared" si="34"/>
        <v>2.5000000000000001E-3</v>
      </c>
      <c r="D522" s="8">
        <f t="shared" si="35"/>
        <v>5.3200000000000001E-3</v>
      </c>
      <c r="E522" s="8">
        <f t="shared" si="32"/>
        <v>5.304545454545455E-3</v>
      </c>
      <c r="F522" s="8">
        <f t="shared" si="33"/>
        <v>6.1654406033365052E-3</v>
      </c>
    </row>
    <row r="523" spans="1:6" hidden="1" outlineLevel="1" x14ac:dyDescent="0.3">
      <c r="A523" s="15" t="s">
        <v>537</v>
      </c>
      <c r="B523" s="16">
        <v>3.7000000000000002E-3</v>
      </c>
      <c r="C523" s="8">
        <f t="shared" si="34"/>
        <v>3.5000000000000001E-3</v>
      </c>
      <c r="D523" s="8">
        <f t="shared" si="35"/>
        <v>4.1999999999999997E-3</v>
      </c>
      <c r="E523" s="8">
        <f t="shared" si="32"/>
        <v>5.1909090909090915E-3</v>
      </c>
      <c r="F523" s="8">
        <f t="shared" si="33"/>
        <v>5.4814426076085611E-3</v>
      </c>
    </row>
    <row r="524" spans="1:6" hidden="1" outlineLevel="1" x14ac:dyDescent="0.3">
      <c r="A524" s="15" t="s">
        <v>538</v>
      </c>
      <c r="B524" s="16">
        <v>8.0999999999999996E-3</v>
      </c>
      <c r="C524" s="8">
        <f t="shared" si="34"/>
        <v>3.7000000000000002E-3</v>
      </c>
      <c r="D524" s="8">
        <f t="shared" si="35"/>
        <v>4.2800000000000008E-3</v>
      </c>
      <c r="E524" s="8">
        <f t="shared" si="32"/>
        <v>5.2227272727272738E-3</v>
      </c>
      <c r="F524" s="8">
        <f t="shared" si="33"/>
        <v>5.5327750795740836E-3</v>
      </c>
    </row>
    <row r="525" spans="1:6" hidden="1" outlineLevel="1" x14ac:dyDescent="0.3">
      <c r="A525" s="15" t="s">
        <v>539</v>
      </c>
      <c r="B525" s="16">
        <v>1.3899999999999999E-2</v>
      </c>
      <c r="C525" s="8">
        <f t="shared" si="34"/>
        <v>8.0999999999999996E-3</v>
      </c>
      <c r="D525" s="8">
        <f t="shared" si="35"/>
        <v>4.7000000000000002E-3</v>
      </c>
      <c r="E525" s="8">
        <f t="shared" si="32"/>
        <v>5.304545454545455E-3</v>
      </c>
      <c r="F525" s="8">
        <f t="shared" si="33"/>
        <v>5.7130499210942586E-3</v>
      </c>
    </row>
    <row r="526" spans="1:6" hidden="1" outlineLevel="1" x14ac:dyDescent="0.3">
      <c r="A526" s="15" t="s">
        <v>540</v>
      </c>
      <c r="B526" s="16">
        <v>5.0000000000000001E-3</v>
      </c>
      <c r="C526" s="8">
        <f t="shared" si="34"/>
        <v>1.3899999999999999E-2</v>
      </c>
      <c r="D526" s="8">
        <f t="shared" si="35"/>
        <v>6.3400000000000001E-3</v>
      </c>
      <c r="E526" s="8">
        <f t="shared" si="32"/>
        <v>5.6454545454545455E-3</v>
      </c>
      <c r="F526" s="8">
        <f t="shared" si="33"/>
        <v>6.635078835517152E-3</v>
      </c>
    </row>
    <row r="527" spans="1:6" hidden="1" outlineLevel="1" x14ac:dyDescent="0.3">
      <c r="A527" s="15" t="s">
        <v>541</v>
      </c>
      <c r="B527" s="16">
        <v>4.7000000000000002E-3</v>
      </c>
      <c r="C527" s="8">
        <f t="shared" si="34"/>
        <v>5.0000000000000001E-3</v>
      </c>
      <c r="D527" s="8">
        <f t="shared" si="35"/>
        <v>6.8399999999999989E-3</v>
      </c>
      <c r="E527" s="8">
        <f t="shared" si="32"/>
        <v>5.59090909090909E-3</v>
      </c>
      <c r="F527" s="8">
        <f t="shared" si="33"/>
        <v>7.0640084217020085E-3</v>
      </c>
    </row>
    <row r="528" spans="1:6" hidden="1" outlineLevel="1" x14ac:dyDescent="0.3">
      <c r="A528" s="15" t="s">
        <v>542</v>
      </c>
      <c r="B528" s="16">
        <v>7.7000000000000002E-3</v>
      </c>
      <c r="C528" s="8">
        <f t="shared" si="34"/>
        <v>4.7000000000000002E-3</v>
      </c>
      <c r="D528" s="8">
        <f t="shared" si="35"/>
        <v>7.0800000000000004E-3</v>
      </c>
      <c r="E528" s="8">
        <f t="shared" si="32"/>
        <v>5.4681818181818173E-3</v>
      </c>
      <c r="F528" s="8">
        <f t="shared" si="33"/>
        <v>7.1655369910002629E-3</v>
      </c>
    </row>
    <row r="529" spans="1:6" hidden="1" outlineLevel="1" x14ac:dyDescent="0.3">
      <c r="A529" s="15" t="s">
        <v>543</v>
      </c>
      <c r="B529" s="16">
        <v>4.5999999999999999E-3</v>
      </c>
      <c r="C529" s="8">
        <f t="shared" si="34"/>
        <v>7.7000000000000002E-3</v>
      </c>
      <c r="D529" s="8">
        <f t="shared" si="35"/>
        <v>7.8799999999999999E-3</v>
      </c>
      <c r="E529" s="8">
        <f t="shared" si="32"/>
        <v>5.6727272727272729E-3</v>
      </c>
      <c r="F529" s="8">
        <f t="shared" si="33"/>
        <v>7.6242646661193536E-3</v>
      </c>
    </row>
    <row r="530" spans="1:6" hidden="1" outlineLevel="1" x14ac:dyDescent="0.3">
      <c r="A530" s="15" t="s">
        <v>544</v>
      </c>
      <c r="B530" s="16">
        <v>3.8999999999999998E-3</v>
      </c>
      <c r="C530" s="8">
        <f t="shared" si="34"/>
        <v>4.5999999999999999E-3</v>
      </c>
      <c r="D530" s="8">
        <f t="shared" si="35"/>
        <v>7.1800000000000006E-3</v>
      </c>
      <c r="E530" s="8">
        <f t="shared" si="32"/>
        <v>5.681818181818182E-3</v>
      </c>
      <c r="F530" s="8">
        <f t="shared" si="33"/>
        <v>7.2913276104750874E-3</v>
      </c>
    </row>
    <row r="531" spans="1:6" hidden="1" outlineLevel="1" x14ac:dyDescent="0.3">
      <c r="A531" s="15" t="s">
        <v>545</v>
      </c>
      <c r="B531" s="16">
        <v>2.8999999999999998E-3</v>
      </c>
      <c r="C531" s="8">
        <f t="shared" si="34"/>
        <v>3.8999999999999998E-3</v>
      </c>
      <c r="D531" s="8">
        <f t="shared" si="35"/>
        <v>5.1799999999999997E-3</v>
      </c>
      <c r="E531" s="8">
        <f t="shared" si="32"/>
        <v>5.5272727272727262E-3</v>
      </c>
      <c r="F531" s="8">
        <f t="shared" si="33"/>
        <v>6.1313923126002741E-3</v>
      </c>
    </row>
    <row r="532" spans="1:6" hidden="1" outlineLevel="1" x14ac:dyDescent="0.3">
      <c r="A532" s="15" t="s">
        <v>546</v>
      </c>
      <c r="B532" s="16">
        <v>7.4000000000000003E-3</v>
      </c>
      <c r="C532" s="8">
        <f t="shared" si="34"/>
        <v>2.8999999999999998E-3</v>
      </c>
      <c r="D532" s="8">
        <f t="shared" si="35"/>
        <v>4.7600000000000003E-3</v>
      </c>
      <c r="E532" s="8">
        <f t="shared" si="32"/>
        <v>5.445454545454545E-3</v>
      </c>
      <c r="F532" s="8">
        <f t="shared" si="33"/>
        <v>5.8879914326766987E-3</v>
      </c>
    </row>
    <row r="533" spans="1:6" hidden="1" outlineLevel="1" x14ac:dyDescent="0.3">
      <c r="A533" s="15" t="s">
        <v>547</v>
      </c>
      <c r="B533" s="16">
        <v>5.4000000000000003E-3</v>
      </c>
      <c r="C533" s="8">
        <f t="shared" si="34"/>
        <v>7.4000000000000003E-3</v>
      </c>
      <c r="D533" s="8">
        <f t="shared" si="35"/>
        <v>5.3E-3</v>
      </c>
      <c r="E533" s="8">
        <f t="shared" si="32"/>
        <v>5.5181818181818179E-3</v>
      </c>
      <c r="F533" s="8">
        <f t="shared" si="33"/>
        <v>6.1309629971954393E-3</v>
      </c>
    </row>
    <row r="534" spans="1:6" hidden="1" outlineLevel="1" x14ac:dyDescent="0.3">
      <c r="A534" s="15" t="s">
        <v>548</v>
      </c>
      <c r="B534" s="16">
        <v>7.1999999999999998E-3</v>
      </c>
      <c r="C534" s="8">
        <f t="shared" si="34"/>
        <v>5.4000000000000003E-3</v>
      </c>
      <c r="D534" s="8">
        <f t="shared" si="35"/>
        <v>4.8399999999999997E-3</v>
      </c>
      <c r="E534" s="8">
        <f t="shared" si="32"/>
        <v>5.5681818181818185E-3</v>
      </c>
      <c r="F534" s="8">
        <f t="shared" si="33"/>
        <v>5.925445446432729E-3</v>
      </c>
    </row>
    <row r="535" spans="1:6" hidden="1" outlineLevel="1" x14ac:dyDescent="0.3">
      <c r="A535" s="15" t="s">
        <v>549</v>
      </c>
      <c r="B535" s="16">
        <v>2.8999999999999998E-3</v>
      </c>
      <c r="C535" s="8">
        <f t="shared" si="34"/>
        <v>7.1999999999999998E-3</v>
      </c>
      <c r="D535" s="8">
        <f t="shared" si="35"/>
        <v>5.3599999999999993E-3</v>
      </c>
      <c r="E535" s="8">
        <f t="shared" si="32"/>
        <v>5.6727272727272729E-3</v>
      </c>
      <c r="F535" s="8">
        <f t="shared" si="33"/>
        <v>6.2173957668794459E-3</v>
      </c>
    </row>
    <row r="536" spans="1:6" hidden="1" outlineLevel="1" x14ac:dyDescent="0.3">
      <c r="A536" s="15" t="s">
        <v>550</v>
      </c>
      <c r="B536" s="16">
        <v>2.5000000000000001E-3</v>
      </c>
      <c r="C536" s="8">
        <f t="shared" si="34"/>
        <v>2.8999999999999998E-3</v>
      </c>
      <c r="D536" s="8">
        <f t="shared" si="35"/>
        <v>5.1599999999999997E-3</v>
      </c>
      <c r="E536" s="8">
        <f t="shared" si="32"/>
        <v>5.6136363636363632E-3</v>
      </c>
      <c r="F536" s="8">
        <f t="shared" si="33"/>
        <v>6.1661027193998831E-3</v>
      </c>
    </row>
    <row r="537" spans="1:6" hidden="1" outlineLevel="1" x14ac:dyDescent="0.3">
      <c r="A537" s="15" t="s">
        <v>551</v>
      </c>
      <c r="B537" s="16">
        <v>2.5000000000000001E-3</v>
      </c>
      <c r="C537" s="8">
        <f t="shared" si="34"/>
        <v>2.5000000000000001E-3</v>
      </c>
      <c r="D537" s="8">
        <f t="shared" si="35"/>
        <v>5.0799999999999994E-3</v>
      </c>
      <c r="E537" s="8">
        <f t="shared" ref="E537:E600" si="36">AVERAGE(B515:B536)</f>
        <v>5.4545454545454558E-3</v>
      </c>
      <c r="F537" s="8">
        <f t="shared" ref="F537:F600" si="37">C537*$H$3+D537*$I$3+E537*$J$3+$K$3</f>
        <v>6.0781293136399229E-3</v>
      </c>
    </row>
    <row r="538" spans="1:6" hidden="1" outlineLevel="1" x14ac:dyDescent="0.3">
      <c r="A538" s="15" t="s">
        <v>552</v>
      </c>
      <c r="B538" s="16">
        <v>3.5000000000000001E-3</v>
      </c>
      <c r="C538" s="8">
        <f t="shared" si="34"/>
        <v>2.5000000000000001E-3</v>
      </c>
      <c r="D538" s="8">
        <f t="shared" si="35"/>
        <v>4.0999999999999995E-3</v>
      </c>
      <c r="E538" s="8">
        <f t="shared" si="36"/>
        <v>5.363636363636363E-3</v>
      </c>
      <c r="F538" s="8">
        <f t="shared" si="37"/>
        <v>5.4985790312248638E-3</v>
      </c>
    </row>
    <row r="539" spans="1:6" hidden="1" outlineLevel="1" x14ac:dyDescent="0.3">
      <c r="A539" s="15" t="s">
        <v>553</v>
      </c>
      <c r="B539" s="16">
        <v>3.3E-3</v>
      </c>
      <c r="C539" s="8">
        <f t="shared" si="34"/>
        <v>3.5000000000000001E-3</v>
      </c>
      <c r="D539" s="8">
        <f t="shared" si="35"/>
        <v>3.7200000000000002E-3</v>
      </c>
      <c r="E539" s="8">
        <f t="shared" si="36"/>
        <v>5.2727272727272727E-3</v>
      </c>
      <c r="F539" s="8">
        <f t="shared" si="37"/>
        <v>5.2376413479220674E-3</v>
      </c>
    </row>
    <row r="540" spans="1:6" hidden="1" outlineLevel="1" x14ac:dyDescent="0.3">
      <c r="A540" s="15" t="s">
        <v>554</v>
      </c>
      <c r="B540" s="16">
        <v>2.3E-3</v>
      </c>
      <c r="C540" s="8">
        <f t="shared" si="34"/>
        <v>3.3E-3</v>
      </c>
      <c r="D540" s="8">
        <f t="shared" si="35"/>
        <v>2.9400000000000003E-3</v>
      </c>
      <c r="E540" s="8">
        <f t="shared" si="36"/>
        <v>5.0090909090909084E-3</v>
      </c>
      <c r="F540" s="8">
        <f t="shared" si="37"/>
        <v>4.7194309336499986E-3</v>
      </c>
    </row>
    <row r="541" spans="1:6" hidden="1" outlineLevel="1" x14ac:dyDescent="0.3">
      <c r="A541" s="15" t="s">
        <v>555</v>
      </c>
      <c r="B541" s="16">
        <v>3.0999999999999999E-3</v>
      </c>
      <c r="C541" s="8">
        <f t="shared" si="34"/>
        <v>2.3E-3</v>
      </c>
      <c r="D541" s="8">
        <f t="shared" si="35"/>
        <v>2.8200000000000005E-3</v>
      </c>
      <c r="E541" s="8">
        <f t="shared" si="36"/>
        <v>4.9636363636363636E-3</v>
      </c>
      <c r="F541" s="8">
        <f t="shared" si="37"/>
        <v>4.6561493742731186E-3</v>
      </c>
    </row>
    <row r="542" spans="1:6" hidden="1" outlineLevel="1" x14ac:dyDescent="0.3">
      <c r="A542" s="15" t="s">
        <v>556</v>
      </c>
      <c r="B542" s="16">
        <v>5.1000000000000004E-3</v>
      </c>
      <c r="C542" s="8">
        <f t="shared" si="34"/>
        <v>3.0999999999999999E-3</v>
      </c>
      <c r="D542" s="8">
        <f t="shared" si="35"/>
        <v>2.9399999999999999E-3</v>
      </c>
      <c r="E542" s="8">
        <f t="shared" si="36"/>
        <v>4.8318181818181819E-3</v>
      </c>
      <c r="F542" s="8">
        <f t="shared" si="37"/>
        <v>4.6669365522883392E-3</v>
      </c>
    </row>
    <row r="543" spans="1:6" hidden="1" outlineLevel="1" x14ac:dyDescent="0.3">
      <c r="A543" s="15" t="s">
        <v>557</v>
      </c>
      <c r="B543" s="16">
        <v>6.7000000000000002E-3</v>
      </c>
      <c r="C543" s="8">
        <f t="shared" si="34"/>
        <v>5.1000000000000004E-3</v>
      </c>
      <c r="D543" s="8">
        <f t="shared" si="35"/>
        <v>3.4600000000000004E-3</v>
      </c>
      <c r="E543" s="8">
        <f t="shared" si="36"/>
        <v>4.8045454545454554E-3</v>
      </c>
      <c r="F543" s="8">
        <f t="shared" si="37"/>
        <v>4.9133781236811664E-3</v>
      </c>
    </row>
    <row r="544" spans="1:6" hidden="1" outlineLevel="1" x14ac:dyDescent="0.3">
      <c r="A544" s="15" t="s">
        <v>558</v>
      </c>
      <c r="B544" s="16">
        <v>4.4999999999999997E-3</v>
      </c>
      <c r="C544" s="8">
        <f t="shared" si="34"/>
        <v>6.7000000000000002E-3</v>
      </c>
      <c r="D544" s="8">
        <f t="shared" si="35"/>
        <v>4.1000000000000003E-3</v>
      </c>
      <c r="E544" s="8">
        <f t="shared" si="36"/>
        <v>4.995454545454546E-3</v>
      </c>
      <c r="F544" s="8">
        <f t="shared" si="37"/>
        <v>5.3038607843197876E-3</v>
      </c>
    </row>
    <row r="545" spans="1:6" hidden="1" outlineLevel="1" x14ac:dyDescent="0.3">
      <c r="A545" s="15" t="s">
        <v>559</v>
      </c>
      <c r="B545" s="16">
        <v>9.1999999999999998E-3</v>
      </c>
      <c r="C545" s="8">
        <f t="shared" si="34"/>
        <v>4.4999999999999997E-3</v>
      </c>
      <c r="D545" s="8">
        <f t="shared" si="35"/>
        <v>4.3400000000000001E-3</v>
      </c>
      <c r="E545" s="8">
        <f t="shared" si="36"/>
        <v>5.0409090909090916E-3</v>
      </c>
      <c r="F545" s="8">
        <f t="shared" si="37"/>
        <v>5.4939909019225217E-3</v>
      </c>
    </row>
    <row r="546" spans="1:6" hidden="1" outlineLevel="1" x14ac:dyDescent="0.3">
      <c r="A546" s="15" t="s">
        <v>560</v>
      </c>
      <c r="B546" s="16">
        <v>1.4500000000000001E-2</v>
      </c>
      <c r="C546" s="8">
        <f t="shared" si="34"/>
        <v>9.1999999999999998E-3</v>
      </c>
      <c r="D546" s="8">
        <f t="shared" si="35"/>
        <v>5.7200000000000003E-3</v>
      </c>
      <c r="E546" s="8">
        <f t="shared" si="36"/>
        <v>5.2909090909090909E-3</v>
      </c>
      <c r="F546" s="8">
        <f t="shared" si="37"/>
        <v>6.261507561196783E-3</v>
      </c>
    </row>
    <row r="547" spans="1:6" hidden="1" outlineLevel="1" x14ac:dyDescent="0.3">
      <c r="A547" s="15" t="s">
        <v>561</v>
      </c>
      <c r="B547" s="16">
        <v>1.0200000000000001E-2</v>
      </c>
      <c r="C547" s="8">
        <f t="shared" si="34"/>
        <v>1.4500000000000001E-2</v>
      </c>
      <c r="D547" s="8">
        <f t="shared" si="35"/>
        <v>8.0000000000000002E-3</v>
      </c>
      <c r="E547" s="8">
        <f t="shared" si="36"/>
        <v>5.5818181818181817E-3</v>
      </c>
      <c r="F547" s="8">
        <f t="shared" si="37"/>
        <v>7.5366239553894534E-3</v>
      </c>
    </row>
    <row r="548" spans="1:6" hidden="1" outlineLevel="1" x14ac:dyDescent="0.3">
      <c r="A548" s="15" t="s">
        <v>562</v>
      </c>
      <c r="B548" s="16">
        <v>3.7000000000000002E-3</v>
      </c>
      <c r="C548" s="8">
        <f t="shared" si="34"/>
        <v>1.0200000000000001E-2</v>
      </c>
      <c r="D548" s="8">
        <f t="shared" si="35"/>
        <v>9.0200000000000002E-3</v>
      </c>
      <c r="E548" s="8">
        <f t="shared" si="36"/>
        <v>5.4136363636363644E-3</v>
      </c>
      <c r="F548" s="8">
        <f t="shared" si="37"/>
        <v>8.1363390324543112E-3</v>
      </c>
    </row>
    <row r="549" spans="1:6" hidden="1" outlineLevel="1" x14ac:dyDescent="0.3">
      <c r="A549" s="15" t="s">
        <v>563</v>
      </c>
      <c r="B549" s="16">
        <v>7.3000000000000001E-3</v>
      </c>
      <c r="C549" s="8">
        <f t="shared" si="34"/>
        <v>3.7000000000000002E-3</v>
      </c>
      <c r="D549" s="8">
        <f t="shared" si="35"/>
        <v>8.4200000000000004E-3</v>
      </c>
      <c r="E549" s="8">
        <f t="shared" si="36"/>
        <v>5.3545454545454547E-3</v>
      </c>
      <c r="F549" s="8">
        <f t="shared" si="37"/>
        <v>7.9011061911210476E-3</v>
      </c>
    </row>
    <row r="550" spans="1:6" hidden="1" outlineLevel="1" x14ac:dyDescent="0.3">
      <c r="A550" s="15" t="s">
        <v>564</v>
      </c>
      <c r="B550" s="16">
        <v>9.1999999999999998E-3</v>
      </c>
      <c r="C550" s="8">
        <f t="shared" si="34"/>
        <v>7.3000000000000001E-3</v>
      </c>
      <c r="D550" s="8">
        <f t="shared" si="35"/>
        <v>8.9800000000000001E-3</v>
      </c>
      <c r="E550" s="8">
        <f t="shared" si="36"/>
        <v>5.4727272727272723E-3</v>
      </c>
      <c r="F550" s="8">
        <f t="shared" si="37"/>
        <v>8.1864391170957691E-3</v>
      </c>
    </row>
    <row r="551" spans="1:6" hidden="1" outlineLevel="1" x14ac:dyDescent="0.3">
      <c r="A551" s="15" t="s">
        <v>565</v>
      </c>
      <c r="B551" s="16">
        <v>5.1000000000000004E-3</v>
      </c>
      <c r="C551" s="8">
        <f t="shared" si="34"/>
        <v>9.1999999999999998E-3</v>
      </c>
      <c r="D551" s="8">
        <f t="shared" si="35"/>
        <v>8.9800000000000001E-3</v>
      </c>
      <c r="E551" s="8">
        <f t="shared" si="36"/>
        <v>5.5409090909090903E-3</v>
      </c>
      <c r="F551" s="8">
        <f t="shared" si="37"/>
        <v>8.1727811391090633E-3</v>
      </c>
    </row>
    <row r="552" spans="1:6" hidden="1" outlineLevel="1" x14ac:dyDescent="0.3">
      <c r="A552" s="15" t="s">
        <v>566</v>
      </c>
      <c r="B552" s="16">
        <v>6.1000000000000004E-3</v>
      </c>
      <c r="C552" s="8">
        <f t="shared" si="34"/>
        <v>5.1000000000000004E-3</v>
      </c>
      <c r="D552" s="8">
        <f t="shared" si="35"/>
        <v>7.1000000000000004E-3</v>
      </c>
      <c r="E552" s="8">
        <f t="shared" si="36"/>
        <v>5.5636363636363644E-3</v>
      </c>
      <c r="F552" s="8">
        <f t="shared" si="37"/>
        <v>7.1996153735751078E-3</v>
      </c>
    </row>
    <row r="553" spans="1:6" hidden="1" outlineLevel="1" x14ac:dyDescent="0.3">
      <c r="A553" s="15" t="s">
        <v>567</v>
      </c>
      <c r="B553" s="16">
        <v>5.0000000000000001E-3</v>
      </c>
      <c r="C553" s="8">
        <f t="shared" si="34"/>
        <v>6.1000000000000004E-3</v>
      </c>
      <c r="D553" s="8">
        <f t="shared" si="35"/>
        <v>6.2799999999999991E-3</v>
      </c>
      <c r="E553" s="8">
        <f t="shared" si="36"/>
        <v>5.663636363636362E-3</v>
      </c>
      <c r="F553" s="8">
        <f t="shared" si="37"/>
        <v>6.7519443761321881E-3</v>
      </c>
    </row>
    <row r="554" spans="1:6" hidden="1" outlineLevel="1" x14ac:dyDescent="0.3">
      <c r="A554" s="15" t="s">
        <v>568</v>
      </c>
      <c r="B554" s="16">
        <v>4.8999999999999998E-3</v>
      </c>
      <c r="C554" s="8">
        <f t="shared" si="34"/>
        <v>5.0000000000000001E-3</v>
      </c>
      <c r="D554" s="8">
        <f t="shared" si="35"/>
        <v>6.5399999999999998E-3</v>
      </c>
      <c r="E554" s="8">
        <f t="shared" si="36"/>
        <v>5.7590909090909082E-3</v>
      </c>
      <c r="F554" s="8">
        <f t="shared" si="37"/>
        <v>6.9487441139303094E-3</v>
      </c>
    </row>
    <row r="555" spans="1:6" hidden="1" outlineLevel="1" x14ac:dyDescent="0.3">
      <c r="A555" s="15" t="s">
        <v>569</v>
      </c>
      <c r="B555" s="16">
        <v>6.7000000000000002E-3</v>
      </c>
      <c r="C555" s="8">
        <f t="shared" si="34"/>
        <v>4.8999999999999998E-3</v>
      </c>
      <c r="D555" s="8">
        <f t="shared" si="35"/>
        <v>6.0600000000000003E-3</v>
      </c>
      <c r="E555" s="8">
        <f t="shared" si="36"/>
        <v>5.6454545454545446E-3</v>
      </c>
      <c r="F555" s="8">
        <f t="shared" si="37"/>
        <v>6.6448269346693779E-3</v>
      </c>
    </row>
    <row r="556" spans="1:6" hidden="1" outlineLevel="1" x14ac:dyDescent="0.3">
      <c r="A556" s="15" t="s">
        <v>570</v>
      </c>
      <c r="B556" s="16">
        <v>5.7000000000000002E-3</v>
      </c>
      <c r="C556" s="8">
        <f t="shared" si="34"/>
        <v>6.7000000000000002E-3</v>
      </c>
      <c r="D556" s="8">
        <f t="shared" si="35"/>
        <v>5.5600000000000007E-3</v>
      </c>
      <c r="E556" s="8">
        <f t="shared" si="36"/>
        <v>5.7045454545454543E-3</v>
      </c>
      <c r="F556" s="8">
        <f t="shared" si="37"/>
        <v>6.349160592362439E-3</v>
      </c>
    </row>
    <row r="557" spans="1:6" hidden="1" outlineLevel="1" x14ac:dyDescent="0.3">
      <c r="A557" s="15" t="s">
        <v>571</v>
      </c>
      <c r="B557" s="16">
        <v>4.4999999999999997E-3</v>
      </c>
      <c r="C557" s="8">
        <f t="shared" si="34"/>
        <v>5.7000000000000002E-3</v>
      </c>
      <c r="D557" s="8">
        <f t="shared" si="35"/>
        <v>5.6800000000000002E-3</v>
      </c>
      <c r="E557" s="8">
        <f t="shared" si="36"/>
        <v>5.6363636363636355E-3</v>
      </c>
      <c r="F557" s="8">
        <f t="shared" si="37"/>
        <v>6.4135445528532495E-3</v>
      </c>
    </row>
    <row r="558" spans="1:6" hidden="1" outlineLevel="1" x14ac:dyDescent="0.3">
      <c r="A558" s="15" t="s">
        <v>572</v>
      </c>
      <c r="B558" s="16">
        <v>6.3E-3</v>
      </c>
      <c r="C558" s="8">
        <f t="shared" si="34"/>
        <v>4.4999999999999997E-3</v>
      </c>
      <c r="D558" s="8">
        <f t="shared" si="35"/>
        <v>5.3600000000000002E-3</v>
      </c>
      <c r="E558" s="8">
        <f t="shared" si="36"/>
        <v>5.7090909090909085E-3</v>
      </c>
      <c r="F558" s="8">
        <f t="shared" si="37"/>
        <v>6.2790550480133888E-3</v>
      </c>
    </row>
    <row r="559" spans="1:6" hidden="1" outlineLevel="1" x14ac:dyDescent="0.3">
      <c r="A559" s="15" t="s">
        <v>573</v>
      </c>
      <c r="B559" s="16">
        <v>5.7000000000000002E-3</v>
      </c>
      <c r="C559" s="8">
        <f t="shared" si="34"/>
        <v>6.3E-3</v>
      </c>
      <c r="D559" s="8">
        <f t="shared" si="35"/>
        <v>5.62E-3</v>
      </c>
      <c r="E559" s="8">
        <f t="shared" si="36"/>
        <v>5.8818181818181825E-3</v>
      </c>
      <c r="F559" s="8">
        <f t="shared" si="37"/>
        <v>6.4465127709536722E-3</v>
      </c>
    </row>
    <row r="560" spans="1:6" hidden="1" outlineLevel="1" x14ac:dyDescent="0.3">
      <c r="A560" s="15" t="s">
        <v>574</v>
      </c>
      <c r="B560" s="16">
        <v>1.1299999999999999E-2</v>
      </c>
      <c r="C560" s="8">
        <f t="shared" si="34"/>
        <v>5.7000000000000002E-3</v>
      </c>
      <c r="D560" s="8">
        <f t="shared" si="35"/>
        <v>5.7800000000000004E-3</v>
      </c>
      <c r="E560" s="8">
        <f t="shared" si="36"/>
        <v>6.0272727272727283E-3</v>
      </c>
      <c r="F560" s="8">
        <f t="shared" si="37"/>
        <v>6.5936862018780677E-3</v>
      </c>
    </row>
    <row r="561" spans="1:6" hidden="1" outlineLevel="1" x14ac:dyDescent="0.3">
      <c r="A561" s="15" t="s">
        <v>575</v>
      </c>
      <c r="B561" s="16">
        <v>2.52E-2</v>
      </c>
      <c r="C561" s="8">
        <f t="shared" si="34"/>
        <v>1.1299999999999999E-2</v>
      </c>
      <c r="D561" s="8">
        <f t="shared" si="35"/>
        <v>6.7000000000000002E-3</v>
      </c>
      <c r="E561" s="8">
        <f t="shared" si="36"/>
        <v>6.3818181818181821E-3</v>
      </c>
      <c r="F561" s="8">
        <f t="shared" si="37"/>
        <v>7.1191371830012264E-3</v>
      </c>
    </row>
    <row r="562" spans="1:6" hidden="1" outlineLevel="1" x14ac:dyDescent="0.3">
      <c r="A562" s="15" t="s">
        <v>576</v>
      </c>
      <c r="B562" s="16">
        <v>9.4000000000000004E-3</v>
      </c>
      <c r="C562" s="8">
        <f t="shared" si="34"/>
        <v>2.52E-2</v>
      </c>
      <c r="D562" s="8">
        <f t="shared" si="35"/>
        <v>1.06E-2</v>
      </c>
      <c r="E562" s="8">
        <f t="shared" si="36"/>
        <v>7.3772727272727271E-3</v>
      </c>
      <c r="F562" s="8">
        <f t="shared" si="37"/>
        <v>9.3683548401324312E-3</v>
      </c>
    </row>
    <row r="563" spans="1:6" hidden="1" outlineLevel="1" x14ac:dyDescent="0.3">
      <c r="A563" s="15" t="s">
        <v>577</v>
      </c>
      <c r="B563" s="16">
        <v>7.4000000000000003E-3</v>
      </c>
      <c r="C563" s="8">
        <f t="shared" si="34"/>
        <v>9.4000000000000004E-3</v>
      </c>
      <c r="D563" s="8">
        <f t="shared" si="35"/>
        <v>1.158E-2</v>
      </c>
      <c r="E563" s="8">
        <f t="shared" si="36"/>
        <v>7.6999999999999994E-3</v>
      </c>
      <c r="F563" s="8">
        <f t="shared" si="37"/>
        <v>1.0314757884116134E-2</v>
      </c>
    </row>
    <row r="564" spans="1:6" hidden="1" outlineLevel="1" x14ac:dyDescent="0.3">
      <c r="A564" s="15" t="s">
        <v>578</v>
      </c>
      <c r="B564" s="16">
        <v>9.7000000000000003E-3</v>
      </c>
      <c r="C564" s="8">
        <f t="shared" si="34"/>
        <v>7.4000000000000003E-3</v>
      </c>
      <c r="D564" s="8">
        <f t="shared" si="35"/>
        <v>1.18E-2</v>
      </c>
      <c r="E564" s="8">
        <f t="shared" si="36"/>
        <v>7.8954545454545458E-3</v>
      </c>
      <c r="F564" s="8">
        <f t="shared" si="37"/>
        <v>1.0537495745344006E-2</v>
      </c>
    </row>
    <row r="565" spans="1:6" hidden="1" outlineLevel="1" x14ac:dyDescent="0.3">
      <c r="A565" s="15" t="s">
        <v>579</v>
      </c>
      <c r="B565" s="16">
        <v>1.0800000000000001E-2</v>
      </c>
      <c r="C565" s="8">
        <f t="shared" si="34"/>
        <v>9.7000000000000003E-3</v>
      </c>
      <c r="D565" s="8">
        <f t="shared" si="35"/>
        <v>1.26E-2</v>
      </c>
      <c r="E565" s="8">
        <f t="shared" si="36"/>
        <v>8.1045454545454528E-3</v>
      </c>
      <c r="F565" s="8">
        <f t="shared" si="37"/>
        <v>1.1010661180287555E-2</v>
      </c>
    </row>
    <row r="566" spans="1:6" hidden="1" outlineLevel="1" x14ac:dyDescent="0.3">
      <c r="A566" s="15" t="s">
        <v>580</v>
      </c>
      <c r="B566" s="16">
        <v>7.7999999999999996E-3</v>
      </c>
      <c r="C566" s="8">
        <f t="shared" si="34"/>
        <v>1.0800000000000001E-2</v>
      </c>
      <c r="D566" s="8">
        <f t="shared" si="35"/>
        <v>1.2500000000000001E-2</v>
      </c>
      <c r="E566" s="8">
        <f t="shared" si="36"/>
        <v>8.2909090909090901E-3</v>
      </c>
      <c r="F566" s="8">
        <f t="shared" si="37"/>
        <v>1.0993131659467149E-2</v>
      </c>
    </row>
    <row r="567" spans="1:6" hidden="1" outlineLevel="1" x14ac:dyDescent="0.3">
      <c r="A567" s="15" t="s">
        <v>581</v>
      </c>
      <c r="B567" s="16">
        <v>1.4999999999999999E-2</v>
      </c>
      <c r="C567" s="8">
        <f t="shared" si="34"/>
        <v>7.7999999999999996E-3</v>
      </c>
      <c r="D567" s="8">
        <f t="shared" si="35"/>
        <v>9.0200000000000002E-3</v>
      </c>
      <c r="E567" s="8">
        <f t="shared" si="36"/>
        <v>8.4409090909090892E-3</v>
      </c>
      <c r="F567" s="8">
        <f t="shared" si="37"/>
        <v>9.1407527780443046E-3</v>
      </c>
    </row>
    <row r="568" spans="1:6" hidden="1" outlineLevel="1" x14ac:dyDescent="0.3">
      <c r="A568" s="15" t="s">
        <v>582</v>
      </c>
      <c r="B568" s="16">
        <v>1.3899999999999999E-2</v>
      </c>
      <c r="C568" s="8">
        <f t="shared" si="34"/>
        <v>1.4999999999999999E-2</v>
      </c>
      <c r="D568" s="8">
        <f t="shared" si="35"/>
        <v>1.014E-2</v>
      </c>
      <c r="E568" s="8">
        <f t="shared" si="36"/>
        <v>8.7045454545454544E-3</v>
      </c>
      <c r="F568" s="8">
        <f t="shared" si="37"/>
        <v>9.7200659650304184E-3</v>
      </c>
    </row>
    <row r="569" spans="1:6" hidden="1" outlineLevel="1" x14ac:dyDescent="0.3">
      <c r="A569" s="15" t="s">
        <v>583</v>
      </c>
      <c r="B569" s="16">
        <v>6.0000000000000001E-3</v>
      </c>
      <c r="C569" s="8">
        <f t="shared" si="34"/>
        <v>1.3899999999999999E-2</v>
      </c>
      <c r="D569" s="8">
        <f t="shared" si="35"/>
        <v>1.1440000000000001E-2</v>
      </c>
      <c r="E569" s="8">
        <f t="shared" si="36"/>
        <v>8.6772727272727262E-3</v>
      </c>
      <c r="F569" s="8">
        <f t="shared" si="37"/>
        <v>1.0462396435555939E-2</v>
      </c>
    </row>
    <row r="570" spans="1:6" hidden="1" outlineLevel="1" x14ac:dyDescent="0.3">
      <c r="A570" s="15" t="s">
        <v>584</v>
      </c>
      <c r="B570" s="16">
        <v>7.1000000000000004E-3</v>
      </c>
      <c r="C570" s="8">
        <f t="shared" si="34"/>
        <v>6.0000000000000001E-3</v>
      </c>
      <c r="D570" s="8">
        <f t="shared" si="35"/>
        <v>1.0699999999999999E-2</v>
      </c>
      <c r="E570" s="8">
        <f t="shared" si="36"/>
        <v>8.4863636363636374E-3</v>
      </c>
      <c r="F570" s="8">
        <f t="shared" si="37"/>
        <v>1.0132686097283175E-2</v>
      </c>
    </row>
    <row r="571" spans="1:6" hidden="1" outlineLevel="1" x14ac:dyDescent="0.3">
      <c r="A571" s="15" t="s">
        <v>585</v>
      </c>
      <c r="B571" s="16">
        <v>6.1000000000000004E-3</v>
      </c>
      <c r="C571" s="8">
        <f t="shared" si="34"/>
        <v>7.1000000000000004E-3</v>
      </c>
      <c r="D571" s="8">
        <f t="shared" si="35"/>
        <v>9.9600000000000001E-3</v>
      </c>
      <c r="E571" s="8">
        <f t="shared" si="36"/>
        <v>8.6409090909090915E-3</v>
      </c>
      <c r="F571" s="8">
        <f t="shared" si="37"/>
        <v>9.7454103325246687E-3</v>
      </c>
    </row>
    <row r="572" spans="1:6" hidden="1" outlineLevel="1" x14ac:dyDescent="0.3">
      <c r="A572" s="15" t="s">
        <v>586</v>
      </c>
      <c r="B572" s="16">
        <v>8.3000000000000001E-3</v>
      </c>
      <c r="C572" s="8">
        <f t="shared" si="34"/>
        <v>6.1000000000000004E-3</v>
      </c>
      <c r="D572" s="8">
        <f t="shared" si="35"/>
        <v>9.6200000000000001E-3</v>
      </c>
      <c r="E572" s="8">
        <f t="shared" si="36"/>
        <v>8.586363636363635E-3</v>
      </c>
      <c r="F572" s="8">
        <f t="shared" si="37"/>
        <v>9.5556139984371742E-3</v>
      </c>
    </row>
    <row r="573" spans="1:6" hidden="1" outlineLevel="1" x14ac:dyDescent="0.3">
      <c r="A573" s="15" t="s">
        <v>587</v>
      </c>
      <c r="B573" s="16">
        <v>6.4000000000000003E-3</v>
      </c>
      <c r="C573" s="8">
        <f t="shared" si="34"/>
        <v>8.3000000000000001E-3</v>
      </c>
      <c r="D573" s="8">
        <f t="shared" si="35"/>
        <v>8.2800000000000009E-3</v>
      </c>
      <c r="E573" s="8">
        <f t="shared" si="36"/>
        <v>8.5454545454545453E-3</v>
      </c>
      <c r="F573" s="8">
        <f t="shared" si="37"/>
        <v>8.7487634548485908E-3</v>
      </c>
    </row>
    <row r="574" spans="1:6" hidden="1" outlineLevel="1" x14ac:dyDescent="0.3">
      <c r="A574" s="15" t="s">
        <v>588</v>
      </c>
      <c r="B574" s="16">
        <v>9.4000000000000004E-3</v>
      </c>
      <c r="C574" s="8">
        <f t="shared" si="34"/>
        <v>6.4000000000000003E-3</v>
      </c>
      <c r="D574" s="8">
        <f t="shared" si="35"/>
        <v>6.7800000000000013E-3</v>
      </c>
      <c r="E574" s="8">
        <f t="shared" si="36"/>
        <v>8.604545454545455E-3</v>
      </c>
      <c r="F574" s="8">
        <f t="shared" si="37"/>
        <v>7.9598279605173679E-3</v>
      </c>
    </row>
    <row r="575" spans="1:6" hidden="1" outlineLevel="1" x14ac:dyDescent="0.3">
      <c r="A575" s="15" t="s">
        <v>589</v>
      </c>
      <c r="B575" s="16">
        <v>4.1999999999999997E-3</v>
      </c>
      <c r="C575" s="8">
        <f t="shared" si="34"/>
        <v>9.4000000000000004E-3</v>
      </c>
      <c r="D575" s="8">
        <f t="shared" si="35"/>
        <v>7.4599999999999996E-3</v>
      </c>
      <c r="E575" s="8">
        <f t="shared" si="36"/>
        <v>8.7545454545454541E-3</v>
      </c>
      <c r="F575" s="8">
        <f t="shared" si="37"/>
        <v>8.3338251493640016E-3</v>
      </c>
    </row>
    <row r="576" spans="1:6" hidden="1" outlineLevel="1" x14ac:dyDescent="0.3">
      <c r="A576" s="15" t="s">
        <v>590</v>
      </c>
      <c r="B576" s="16">
        <v>6.7000000000000002E-3</v>
      </c>
      <c r="C576" s="8">
        <f t="shared" si="34"/>
        <v>4.1999999999999997E-3</v>
      </c>
      <c r="D576" s="8">
        <f t="shared" si="35"/>
        <v>6.8799999999999998E-3</v>
      </c>
      <c r="E576" s="8">
        <f t="shared" si="36"/>
        <v>8.7181818181818176E-3</v>
      </c>
      <c r="F576" s="8">
        <f t="shared" si="37"/>
        <v>8.0929012968127892E-3</v>
      </c>
    </row>
    <row r="577" spans="1:6" hidden="1" outlineLevel="1" x14ac:dyDescent="0.3">
      <c r="A577" s="15" t="s">
        <v>591</v>
      </c>
      <c r="B577" s="16">
        <v>6.4000000000000003E-3</v>
      </c>
      <c r="C577" s="8">
        <f t="shared" si="34"/>
        <v>6.7000000000000002E-3</v>
      </c>
      <c r="D577" s="8">
        <f t="shared" si="35"/>
        <v>7.000000000000001E-3</v>
      </c>
      <c r="E577" s="8">
        <f t="shared" si="36"/>
        <v>8.8000000000000005E-3</v>
      </c>
      <c r="F577" s="8">
        <f t="shared" si="37"/>
        <v>8.1398629134135283E-3</v>
      </c>
    </row>
    <row r="578" spans="1:6" hidden="1" outlineLevel="1" x14ac:dyDescent="0.3">
      <c r="A578" s="15" t="s">
        <v>592</v>
      </c>
      <c r="B578" s="16">
        <v>1.37E-2</v>
      </c>
      <c r="C578" s="8">
        <f t="shared" si="34"/>
        <v>6.4000000000000003E-3</v>
      </c>
      <c r="D578" s="8">
        <f t="shared" si="35"/>
        <v>6.6200000000000009E-3</v>
      </c>
      <c r="E578" s="8">
        <f t="shared" si="36"/>
        <v>8.7863636363636356E-3</v>
      </c>
      <c r="F578" s="8">
        <f t="shared" si="37"/>
        <v>7.9275624391629777E-3</v>
      </c>
    </row>
    <row r="579" spans="1:6" hidden="1" outlineLevel="1" x14ac:dyDescent="0.3">
      <c r="A579" s="15" t="s">
        <v>593</v>
      </c>
      <c r="B579" s="16">
        <v>1.0500000000000001E-2</v>
      </c>
      <c r="C579" s="8">
        <f t="shared" si="34"/>
        <v>1.37E-2</v>
      </c>
      <c r="D579" s="8">
        <f t="shared" si="35"/>
        <v>8.0800000000000004E-3</v>
      </c>
      <c r="E579" s="8">
        <f t="shared" si="36"/>
        <v>9.1499999999999984E-3</v>
      </c>
      <c r="F579" s="8">
        <f t="shared" si="37"/>
        <v>8.7277940189927124E-3</v>
      </c>
    </row>
    <row r="580" spans="1:6" hidden="1" outlineLevel="1" x14ac:dyDescent="0.3">
      <c r="A580" s="15" t="s">
        <v>594</v>
      </c>
      <c r="B580" s="16">
        <v>4.3200000000000002E-2</v>
      </c>
      <c r="C580" s="8">
        <f t="shared" ref="C580:C643" si="38">B579</f>
        <v>1.0500000000000001E-2</v>
      </c>
      <c r="D580" s="8">
        <f t="shared" si="35"/>
        <v>8.3000000000000001E-3</v>
      </c>
      <c r="E580" s="8">
        <f t="shared" si="36"/>
        <v>9.4227272727272719E-3</v>
      </c>
      <c r="F580" s="8">
        <f t="shared" si="37"/>
        <v>8.9973124410844974E-3</v>
      </c>
    </row>
    <row r="581" spans="1:6" hidden="1" outlineLevel="1" x14ac:dyDescent="0.3">
      <c r="A581" s="15" t="s">
        <v>595</v>
      </c>
      <c r="B581" s="16">
        <v>2.0400000000000001E-2</v>
      </c>
      <c r="C581" s="8">
        <f t="shared" si="38"/>
        <v>4.3200000000000002E-2</v>
      </c>
      <c r="D581" s="8">
        <f t="shared" si="35"/>
        <v>1.61E-2</v>
      </c>
      <c r="E581" s="8">
        <f t="shared" si="36"/>
        <v>1.1099999999999999E-2</v>
      </c>
      <c r="F581" s="8">
        <f t="shared" si="37"/>
        <v>1.3305327641196815E-2</v>
      </c>
    </row>
    <row r="582" spans="1:6" hidden="1" outlineLevel="1" x14ac:dyDescent="0.3">
      <c r="A582" s="15" t="s">
        <v>596</v>
      </c>
      <c r="B582" s="16">
        <v>1.77E-2</v>
      </c>
      <c r="C582" s="8">
        <f t="shared" si="38"/>
        <v>2.0400000000000001E-2</v>
      </c>
      <c r="D582" s="8">
        <f t="shared" si="35"/>
        <v>1.8840000000000003E-2</v>
      </c>
      <c r="E582" s="8">
        <f t="shared" si="36"/>
        <v>1.1768181818181818E-2</v>
      </c>
      <c r="F582" s="8">
        <f t="shared" si="37"/>
        <v>1.5480287606415566E-2</v>
      </c>
    </row>
    <row r="583" spans="1:6" hidden="1" outlineLevel="1" x14ac:dyDescent="0.3">
      <c r="A583" s="15" t="s">
        <v>597</v>
      </c>
      <c r="B583" s="16">
        <v>3.7199999999999997E-2</v>
      </c>
      <c r="C583" s="8">
        <f t="shared" si="38"/>
        <v>1.77E-2</v>
      </c>
      <c r="D583" s="8">
        <f t="shared" si="35"/>
        <v>2.1100000000000001E-2</v>
      </c>
      <c r="E583" s="8">
        <f t="shared" si="36"/>
        <v>1.2059090909090908E-2</v>
      </c>
      <c r="F583" s="8">
        <f t="shared" si="37"/>
        <v>1.6892696552975206E-2</v>
      </c>
    </row>
    <row r="584" spans="1:6" hidden="1" outlineLevel="1" x14ac:dyDescent="0.3">
      <c r="A584" s="15" t="s">
        <v>598</v>
      </c>
      <c r="B584" s="16">
        <v>3.9199999999999999E-2</v>
      </c>
      <c r="C584" s="8">
        <f t="shared" si="38"/>
        <v>3.7199999999999997E-2</v>
      </c>
      <c r="D584" s="8">
        <f t="shared" ref="D584:D647" si="39">AVERAGE(B579:B583)</f>
        <v>2.58E-2</v>
      </c>
      <c r="E584" s="8">
        <f t="shared" si="36"/>
        <v>1.2604545454545453E-2</v>
      </c>
      <c r="F584" s="8">
        <f t="shared" si="37"/>
        <v>1.9344832991448794E-2</v>
      </c>
    </row>
    <row r="585" spans="1:6" hidden="1" outlineLevel="1" x14ac:dyDescent="0.3">
      <c r="A585" s="15" t="s">
        <v>599</v>
      </c>
      <c r="B585" s="16">
        <v>2.9399999999999999E-2</v>
      </c>
      <c r="C585" s="8">
        <f t="shared" si="38"/>
        <v>3.9199999999999999E-2</v>
      </c>
      <c r="D585" s="8">
        <f t="shared" si="39"/>
        <v>3.1539999999999999E-2</v>
      </c>
      <c r="E585" s="8">
        <f t="shared" si="36"/>
        <v>1.3959090909090909E-2</v>
      </c>
      <c r="F585" s="8">
        <f t="shared" si="37"/>
        <v>2.2962864209361229E-2</v>
      </c>
    </row>
    <row r="586" spans="1:6" hidden="1" outlineLevel="1" x14ac:dyDescent="0.3">
      <c r="A586" s="15" t="s">
        <v>600</v>
      </c>
      <c r="B586" s="16">
        <v>3.0200000000000001E-2</v>
      </c>
      <c r="C586" s="8">
        <f t="shared" si="38"/>
        <v>2.9399999999999999E-2</v>
      </c>
      <c r="D586" s="8">
        <f t="shared" si="39"/>
        <v>2.878E-2</v>
      </c>
      <c r="E586" s="8">
        <f t="shared" si="36"/>
        <v>1.495909090909091E-2</v>
      </c>
      <c r="F586" s="8">
        <f t="shared" si="37"/>
        <v>2.191086091058269E-2</v>
      </c>
    </row>
    <row r="587" spans="1:6" hidden="1" outlineLevel="1" x14ac:dyDescent="0.3">
      <c r="A587" s="15" t="s">
        <v>601</v>
      </c>
      <c r="B587" s="16">
        <v>2.4E-2</v>
      </c>
      <c r="C587" s="8">
        <f t="shared" si="38"/>
        <v>3.0200000000000001E-2</v>
      </c>
      <c r="D587" s="8">
        <f t="shared" si="39"/>
        <v>3.0739999999999996E-2</v>
      </c>
      <c r="E587" s="8">
        <f t="shared" si="36"/>
        <v>1.5890909090909091E-2</v>
      </c>
      <c r="F587" s="8">
        <f t="shared" si="37"/>
        <v>2.3292910003414439E-2</v>
      </c>
    </row>
    <row r="588" spans="1:6" hidden="1" outlineLevel="1" x14ac:dyDescent="0.3">
      <c r="A588" s="15" t="s">
        <v>602</v>
      </c>
      <c r="B588" s="16">
        <v>3.1600000000000003E-2</v>
      </c>
      <c r="C588" s="8">
        <f t="shared" si="38"/>
        <v>2.4E-2</v>
      </c>
      <c r="D588" s="8">
        <f t="shared" si="39"/>
        <v>3.1999999999999994E-2</v>
      </c>
      <c r="E588" s="8">
        <f t="shared" si="36"/>
        <v>1.6490909090909091E-2</v>
      </c>
      <c r="F588" s="8">
        <f t="shared" si="37"/>
        <v>2.4306339631988676E-2</v>
      </c>
    </row>
    <row r="589" spans="1:6" hidden="1" outlineLevel="1" x14ac:dyDescent="0.3">
      <c r="A589" s="15" t="s">
        <v>603</v>
      </c>
      <c r="B589" s="16">
        <v>3.5900000000000001E-2</v>
      </c>
      <c r="C589" s="8">
        <f t="shared" si="38"/>
        <v>3.1600000000000003E-2</v>
      </c>
      <c r="D589" s="8">
        <f t="shared" si="39"/>
        <v>3.0879999999999998E-2</v>
      </c>
      <c r="E589" s="8">
        <f t="shared" si="36"/>
        <v>1.7572727272727275E-2</v>
      </c>
      <c r="F589" s="8">
        <f t="shared" si="37"/>
        <v>2.3878844374937806E-2</v>
      </c>
    </row>
    <row r="590" spans="1:6" hidden="1" outlineLevel="1" x14ac:dyDescent="0.3">
      <c r="A590" s="15" t="s">
        <v>604</v>
      </c>
      <c r="B590" s="16">
        <v>8.1699999999999995E-2</v>
      </c>
      <c r="C590" s="8">
        <f t="shared" si="38"/>
        <v>3.5900000000000001E-2</v>
      </c>
      <c r="D590" s="8">
        <f t="shared" si="39"/>
        <v>3.0220000000000004E-2</v>
      </c>
      <c r="E590" s="8">
        <f t="shared" si="36"/>
        <v>1.8522727272727274E-2</v>
      </c>
      <c r="F590" s="8">
        <f t="shared" si="37"/>
        <v>2.372932701752142E-2</v>
      </c>
    </row>
    <row r="591" spans="1:6" hidden="1" outlineLevel="1" x14ac:dyDescent="0.3">
      <c r="A591" s="15" t="s">
        <v>605</v>
      </c>
      <c r="B591" s="16">
        <v>5.1999999999999998E-2</v>
      </c>
      <c r="C591" s="8">
        <f t="shared" si="38"/>
        <v>8.1699999999999995E-2</v>
      </c>
      <c r="D591" s="8">
        <f t="shared" si="39"/>
        <v>4.0680000000000001E-2</v>
      </c>
      <c r="E591" s="8">
        <f t="shared" si="36"/>
        <v>2.1604545454545456E-2</v>
      </c>
      <c r="F591" s="8">
        <f t="shared" si="37"/>
        <v>2.973428631843068E-2</v>
      </c>
    </row>
    <row r="592" spans="1:6" hidden="1" outlineLevel="1" x14ac:dyDescent="0.3">
      <c r="A592" s="15" t="s">
        <v>606</v>
      </c>
      <c r="B592" s="16">
        <v>3.5200000000000002E-2</v>
      </c>
      <c r="C592" s="8">
        <f t="shared" si="38"/>
        <v>5.1999999999999998E-2</v>
      </c>
      <c r="D592" s="8">
        <f t="shared" si="39"/>
        <v>4.5039999999999997E-2</v>
      </c>
      <c r="E592" s="8">
        <f t="shared" si="36"/>
        <v>2.3695454545454544E-2</v>
      </c>
      <c r="F592" s="8">
        <f t="shared" si="37"/>
        <v>3.3398841171745478E-2</v>
      </c>
    </row>
    <row r="593" spans="1:6" hidden="1" outlineLevel="1" x14ac:dyDescent="0.3">
      <c r="A593" s="15" t="s">
        <v>607</v>
      </c>
      <c r="B593" s="16">
        <v>8.8099999999999998E-2</v>
      </c>
      <c r="C593" s="8">
        <f t="shared" si="38"/>
        <v>3.5200000000000002E-2</v>
      </c>
      <c r="D593" s="8">
        <f t="shared" si="39"/>
        <v>4.7280000000000003E-2</v>
      </c>
      <c r="E593" s="8">
        <f t="shared" si="36"/>
        <v>2.4972727272727271E-2</v>
      </c>
      <c r="F593" s="8">
        <f t="shared" si="37"/>
        <v>3.5374543493986652E-2</v>
      </c>
    </row>
    <row r="594" spans="1:6" hidden="1" outlineLevel="1" x14ac:dyDescent="0.3">
      <c r="A594" s="15" t="s">
        <v>608</v>
      </c>
      <c r="B594" s="16">
        <v>8.4500000000000006E-2</v>
      </c>
      <c r="C594" s="8">
        <f t="shared" si="38"/>
        <v>8.8099999999999998E-2</v>
      </c>
      <c r="D594" s="8">
        <f t="shared" si="39"/>
        <v>5.858E-2</v>
      </c>
      <c r="E594" s="8">
        <f t="shared" si="36"/>
        <v>2.87E-2</v>
      </c>
      <c r="F594" s="8">
        <f t="shared" si="37"/>
        <v>4.1924385082785731E-2</v>
      </c>
    </row>
    <row r="595" spans="1:6" hidden="1" outlineLevel="1" x14ac:dyDescent="0.3">
      <c r="A595" s="15" t="s">
        <v>609</v>
      </c>
      <c r="B595" s="16">
        <v>7.1499999999999994E-2</v>
      </c>
      <c r="C595" s="8">
        <f t="shared" si="38"/>
        <v>8.4500000000000006E-2</v>
      </c>
      <c r="D595" s="8">
        <f t="shared" si="39"/>
        <v>6.83E-2</v>
      </c>
      <c r="E595" s="8">
        <f t="shared" si="36"/>
        <v>3.2163636363636366E-2</v>
      </c>
      <c r="F595" s="8">
        <f t="shared" si="37"/>
        <v>4.8551737079351377E-2</v>
      </c>
    </row>
    <row r="596" spans="1:6" hidden="1" outlineLevel="1" x14ac:dyDescent="0.3">
      <c r="A596" s="15" t="s">
        <v>610</v>
      </c>
      <c r="B596" s="16">
        <v>5.7299999999999997E-2</v>
      </c>
      <c r="C596" s="8">
        <f t="shared" si="38"/>
        <v>7.1499999999999994E-2</v>
      </c>
      <c r="D596" s="8">
        <f t="shared" si="39"/>
        <v>6.6260000000000013E-2</v>
      </c>
      <c r="E596" s="8">
        <f t="shared" si="36"/>
        <v>3.5122727272727271E-2</v>
      </c>
      <c r="F596" s="8">
        <f t="shared" si="37"/>
        <v>4.858492831992816E-2</v>
      </c>
    </row>
    <row r="597" spans="1:6" hidden="1" outlineLevel="1" x14ac:dyDescent="0.3">
      <c r="A597" s="15" t="s">
        <v>611</v>
      </c>
      <c r="B597" s="16">
        <v>7.6499999999999999E-2</v>
      </c>
      <c r="C597" s="8">
        <f t="shared" si="38"/>
        <v>5.7299999999999997E-2</v>
      </c>
      <c r="D597" s="8">
        <f t="shared" si="39"/>
        <v>6.7320000000000005E-2</v>
      </c>
      <c r="E597" s="8">
        <f t="shared" si="36"/>
        <v>3.73E-2</v>
      </c>
      <c r="F597" s="8">
        <f t="shared" si="37"/>
        <v>5.0134600986191213E-2</v>
      </c>
    </row>
    <row r="598" spans="1:6" hidden="1" outlineLevel="1" x14ac:dyDescent="0.3">
      <c r="A598" s="15" t="s">
        <v>612</v>
      </c>
      <c r="B598" s="16">
        <v>4.3200000000000002E-2</v>
      </c>
      <c r="C598" s="8">
        <f t="shared" si="38"/>
        <v>7.6499999999999999E-2</v>
      </c>
      <c r="D598" s="8">
        <f t="shared" si="39"/>
        <v>7.5580000000000008E-2</v>
      </c>
      <c r="E598" s="8">
        <f t="shared" si="36"/>
        <v>4.0586363636363636E-2</v>
      </c>
      <c r="F598" s="8">
        <f t="shared" si="37"/>
        <v>5.5461960420988742E-2</v>
      </c>
    </row>
    <row r="599" spans="1:6" hidden="1" outlineLevel="1" x14ac:dyDescent="0.3">
      <c r="A599" s="15" t="s">
        <v>613</v>
      </c>
      <c r="B599" s="16">
        <v>3.9800000000000002E-2</v>
      </c>
      <c r="C599" s="8">
        <f t="shared" si="38"/>
        <v>4.3200000000000002E-2</v>
      </c>
      <c r="D599" s="8">
        <f t="shared" si="39"/>
        <v>6.6600000000000006E-2</v>
      </c>
      <c r="E599" s="8">
        <f t="shared" si="36"/>
        <v>4.2245454545454544E-2</v>
      </c>
      <c r="F599" s="8">
        <f t="shared" si="37"/>
        <v>5.1559823570200558E-2</v>
      </c>
    </row>
    <row r="600" spans="1:6" hidden="1" outlineLevel="1" x14ac:dyDescent="0.3">
      <c r="A600" s="15" t="s">
        <v>614</v>
      </c>
      <c r="B600" s="16">
        <v>3.5499999999999997E-2</v>
      </c>
      <c r="C600" s="8">
        <f t="shared" si="38"/>
        <v>3.9800000000000002E-2</v>
      </c>
      <c r="D600" s="8">
        <f t="shared" si="39"/>
        <v>5.7660000000000003E-2</v>
      </c>
      <c r="E600" s="8">
        <f t="shared" si="36"/>
        <v>4.3763636363636366E-2</v>
      </c>
      <c r="F600" s="8">
        <f t="shared" si="37"/>
        <v>4.7080349618810372E-2</v>
      </c>
    </row>
    <row r="601" spans="1:6" hidden="1" outlineLevel="1" x14ac:dyDescent="0.3">
      <c r="A601" s="15" t="s">
        <v>615</v>
      </c>
      <c r="B601" s="16">
        <v>5.0200000000000002E-2</v>
      </c>
      <c r="C601" s="8">
        <f t="shared" si="38"/>
        <v>3.5499999999999997E-2</v>
      </c>
      <c r="D601" s="8">
        <f t="shared" si="39"/>
        <v>5.0459999999999991E-2</v>
      </c>
      <c r="E601" s="8">
        <f t="shared" ref="E601:E664" si="40">AVERAGE(B579:B600)</f>
        <v>4.4754545454545457E-2</v>
      </c>
      <c r="F601" s="8">
        <f t="shared" ref="F601:F664" si="41">C601*$H$3+D601*$I$3+E601*$J$3+$K$3</f>
        <v>4.3428223025293609E-2</v>
      </c>
    </row>
    <row r="602" spans="1:6" hidden="1" outlineLevel="1" x14ac:dyDescent="0.3">
      <c r="A602" s="15" t="s">
        <v>616</v>
      </c>
      <c r="B602" s="16">
        <v>3.6499999999999998E-2</v>
      </c>
      <c r="C602" s="8">
        <f t="shared" si="38"/>
        <v>5.0200000000000002E-2</v>
      </c>
      <c r="D602" s="8">
        <f t="shared" si="39"/>
        <v>4.904E-2</v>
      </c>
      <c r="E602" s="8">
        <f t="shared" si="40"/>
        <v>4.6559090909090911E-2</v>
      </c>
      <c r="F602" s="8">
        <f t="shared" si="41"/>
        <v>4.2929470584844781E-2</v>
      </c>
    </row>
    <row r="603" spans="1:6" hidden="1" outlineLevel="1" x14ac:dyDescent="0.3">
      <c r="A603" s="15" t="s">
        <v>617</v>
      </c>
      <c r="B603" s="16">
        <v>2.1299999999999999E-2</v>
      </c>
      <c r="C603" s="8">
        <f t="shared" si="38"/>
        <v>3.6499999999999998E-2</v>
      </c>
      <c r="D603" s="8">
        <f t="shared" si="39"/>
        <v>4.104E-2</v>
      </c>
      <c r="E603" s="8">
        <f t="shared" si="40"/>
        <v>4.6254545454545458E-2</v>
      </c>
      <c r="F603" s="8">
        <f t="shared" si="41"/>
        <v>3.8591548398795743E-2</v>
      </c>
    </row>
    <row r="604" spans="1:6" hidden="1" outlineLevel="1" x14ac:dyDescent="0.3">
      <c r="A604" s="15" t="s">
        <v>618</v>
      </c>
      <c r="B604" s="16">
        <v>3.9100000000000003E-2</v>
      </c>
      <c r="C604" s="8">
        <f t="shared" si="38"/>
        <v>2.1299999999999999E-2</v>
      </c>
      <c r="D604" s="8">
        <f t="shared" si="39"/>
        <v>3.6660000000000005E-2</v>
      </c>
      <c r="E604" s="8">
        <f t="shared" si="40"/>
        <v>4.6295454545454542E-2</v>
      </c>
      <c r="F604" s="8">
        <f t="shared" si="41"/>
        <v>3.6425322634709725E-2</v>
      </c>
    </row>
    <row r="605" spans="1:6" hidden="1" outlineLevel="1" x14ac:dyDescent="0.3">
      <c r="A605" s="15" t="s">
        <v>619</v>
      </c>
      <c r="B605" s="16">
        <v>1.9599999999999999E-2</v>
      </c>
      <c r="C605" s="8">
        <f t="shared" si="38"/>
        <v>3.9100000000000003E-2</v>
      </c>
      <c r="D605" s="8">
        <f t="shared" si="39"/>
        <v>3.6520000000000004E-2</v>
      </c>
      <c r="E605" s="8">
        <f t="shared" si="40"/>
        <v>4.7268181818181813E-2</v>
      </c>
      <c r="F605" s="8">
        <f t="shared" si="41"/>
        <v>3.6324585754594824E-2</v>
      </c>
    </row>
    <row r="606" spans="1:6" hidden="1" outlineLevel="1" x14ac:dyDescent="0.3">
      <c r="A606" s="15" t="s">
        <v>620</v>
      </c>
      <c r="B606" s="16">
        <v>2.1399999999999999E-2</v>
      </c>
      <c r="C606" s="8">
        <f t="shared" si="38"/>
        <v>1.9599999999999999E-2</v>
      </c>
      <c r="D606" s="8">
        <f t="shared" si="39"/>
        <v>3.3340000000000002E-2</v>
      </c>
      <c r="E606" s="8">
        <f t="shared" si="40"/>
        <v>4.6468181818181818E-2</v>
      </c>
      <c r="F606" s="8">
        <f t="shared" si="41"/>
        <v>3.4645927860967901E-2</v>
      </c>
    </row>
    <row r="607" spans="1:6" hidden="1" outlineLevel="1" x14ac:dyDescent="0.3">
      <c r="A607" s="15" t="s">
        <v>621</v>
      </c>
      <c r="B607" s="16">
        <v>3.8899999999999997E-2</v>
      </c>
      <c r="C607" s="8">
        <f t="shared" si="38"/>
        <v>2.1399999999999999E-2</v>
      </c>
      <c r="D607" s="8">
        <f t="shared" si="39"/>
        <v>2.758E-2</v>
      </c>
      <c r="E607" s="8">
        <f t="shared" si="40"/>
        <v>4.565909090909092E-2</v>
      </c>
      <c r="F607" s="8">
        <f t="shared" si="41"/>
        <v>3.1119051409932198E-2</v>
      </c>
    </row>
    <row r="608" spans="1:6" hidden="1" outlineLevel="1" x14ac:dyDescent="0.3">
      <c r="A608" s="15" t="s">
        <v>622</v>
      </c>
      <c r="B608" s="16">
        <v>1.34E-2</v>
      </c>
      <c r="C608" s="8">
        <f t="shared" si="38"/>
        <v>3.8899999999999997E-2</v>
      </c>
      <c r="D608" s="8">
        <f t="shared" si="39"/>
        <v>2.8060000000000002E-2</v>
      </c>
      <c r="E608" s="8">
        <f t="shared" si="40"/>
        <v>4.6090909090909092E-2</v>
      </c>
      <c r="F608" s="8">
        <f t="shared" si="41"/>
        <v>3.1200797379850556E-2</v>
      </c>
    </row>
    <row r="609" spans="1:6" hidden="1" outlineLevel="1" x14ac:dyDescent="0.3">
      <c r="A609" s="15" t="s">
        <v>623</v>
      </c>
      <c r="B609" s="16">
        <v>1.9400000000000001E-2</v>
      </c>
      <c r="C609" s="8">
        <f t="shared" si="38"/>
        <v>1.34E-2</v>
      </c>
      <c r="D609" s="8">
        <f t="shared" si="39"/>
        <v>2.6479999999999997E-2</v>
      </c>
      <c r="E609" s="8">
        <f t="shared" si="40"/>
        <v>4.5327272727272723E-2</v>
      </c>
      <c r="F609" s="8">
        <f t="shared" si="41"/>
        <v>3.0544212373560951E-2</v>
      </c>
    </row>
    <row r="610" spans="1:6" hidden="1" outlineLevel="1" x14ac:dyDescent="0.3">
      <c r="A610" s="15" t="s">
        <v>624</v>
      </c>
      <c r="B610" s="16">
        <v>4.3499999999999997E-2</v>
      </c>
      <c r="C610" s="8">
        <f t="shared" si="38"/>
        <v>1.9400000000000001E-2</v>
      </c>
      <c r="D610" s="8">
        <f t="shared" si="39"/>
        <v>2.2539999999999998E-2</v>
      </c>
      <c r="E610" s="8">
        <f t="shared" si="40"/>
        <v>4.5118181818181814E-2</v>
      </c>
      <c r="F610" s="8">
        <f t="shared" si="41"/>
        <v>2.8152374615108517E-2</v>
      </c>
    </row>
    <row r="611" spans="1:6" hidden="1" outlineLevel="1" x14ac:dyDescent="0.3">
      <c r="A611" s="15" t="s">
        <v>625</v>
      </c>
      <c r="B611" s="16">
        <v>3.0700000000000002E-2</v>
      </c>
      <c r="C611" s="8">
        <f t="shared" si="38"/>
        <v>4.3499999999999997E-2</v>
      </c>
      <c r="D611" s="8">
        <f t="shared" si="39"/>
        <v>2.7320000000000001E-2</v>
      </c>
      <c r="E611" s="8">
        <f t="shared" si="40"/>
        <v>4.5659090909090906E-2</v>
      </c>
      <c r="F611" s="8">
        <f t="shared" si="41"/>
        <v>3.056262122521199E-2</v>
      </c>
    </row>
    <row r="612" spans="1:6" hidden="1" outlineLevel="1" x14ac:dyDescent="0.3">
      <c r="A612" s="15" t="s">
        <v>626</v>
      </c>
      <c r="B612" s="16">
        <v>1.9599999999999999E-2</v>
      </c>
      <c r="C612" s="8">
        <f t="shared" si="38"/>
        <v>3.0700000000000002E-2</v>
      </c>
      <c r="D612" s="8">
        <f t="shared" si="39"/>
        <v>2.9180000000000001E-2</v>
      </c>
      <c r="E612" s="8">
        <f t="shared" si="40"/>
        <v>4.5422727272727274E-2</v>
      </c>
      <c r="F612" s="8">
        <f t="shared" si="41"/>
        <v>3.1770583774087549E-2</v>
      </c>
    </row>
    <row r="613" spans="1:6" hidden="1" outlineLevel="1" x14ac:dyDescent="0.3">
      <c r="A613" s="15" t="s">
        <v>627</v>
      </c>
      <c r="B613" s="16">
        <v>1.5800000000000002E-2</v>
      </c>
      <c r="C613" s="8">
        <f t="shared" si="38"/>
        <v>1.9599999999999999E-2</v>
      </c>
      <c r="D613" s="8">
        <f t="shared" si="39"/>
        <v>2.5320000000000002E-2</v>
      </c>
      <c r="E613" s="8">
        <f t="shared" si="40"/>
        <v>4.2599999999999992E-2</v>
      </c>
      <c r="F613" s="8">
        <f t="shared" si="41"/>
        <v>2.8912487125626021E-2</v>
      </c>
    </row>
    <row r="614" spans="1:6" hidden="1" outlineLevel="1" x14ac:dyDescent="0.3">
      <c r="A614" s="15" t="s">
        <v>628</v>
      </c>
      <c r="B614" s="16">
        <v>1.46E-2</v>
      </c>
      <c r="C614" s="8">
        <f t="shared" si="38"/>
        <v>1.5800000000000002E-2</v>
      </c>
      <c r="D614" s="8">
        <f t="shared" si="39"/>
        <v>2.58E-2</v>
      </c>
      <c r="E614" s="8">
        <f t="shared" si="40"/>
        <v>4.0954545454545452E-2</v>
      </c>
      <c r="F614" s="8">
        <f t="shared" si="41"/>
        <v>2.8731060474367059E-2</v>
      </c>
    </row>
    <row r="615" spans="1:6" hidden="1" outlineLevel="1" x14ac:dyDescent="0.3">
      <c r="A615" s="15" t="s">
        <v>629</v>
      </c>
      <c r="B615" s="16">
        <v>2.23E-2</v>
      </c>
      <c r="C615" s="8">
        <f t="shared" si="38"/>
        <v>1.46E-2</v>
      </c>
      <c r="D615" s="8">
        <f t="shared" si="39"/>
        <v>2.4840000000000001E-2</v>
      </c>
      <c r="E615" s="8">
        <f t="shared" si="40"/>
        <v>4.0018181818181807E-2</v>
      </c>
      <c r="F615" s="8">
        <f t="shared" si="41"/>
        <v>2.7916961886775227E-2</v>
      </c>
    </row>
    <row r="616" spans="1:6" hidden="1" outlineLevel="1" x14ac:dyDescent="0.3">
      <c r="A616" s="15" t="s">
        <v>630</v>
      </c>
      <c r="B616" s="16">
        <v>2.2499999999999999E-2</v>
      </c>
      <c r="C616" s="8">
        <f t="shared" si="38"/>
        <v>2.23E-2</v>
      </c>
      <c r="D616" s="8">
        <f t="shared" si="39"/>
        <v>2.06E-2</v>
      </c>
      <c r="E616" s="8">
        <f t="shared" si="40"/>
        <v>3.7027272727272714E-2</v>
      </c>
      <c r="F616" s="8">
        <f t="shared" si="41"/>
        <v>2.4442943394883333E-2</v>
      </c>
    </row>
    <row r="617" spans="1:6" hidden="1" outlineLevel="1" x14ac:dyDescent="0.3">
      <c r="A617" s="15" t="s">
        <v>631</v>
      </c>
      <c r="B617" s="16">
        <v>1.67E-2</v>
      </c>
      <c r="C617" s="8">
        <f t="shared" si="38"/>
        <v>2.2499999999999999E-2</v>
      </c>
      <c r="D617" s="8">
        <f t="shared" si="39"/>
        <v>1.8959999999999998E-2</v>
      </c>
      <c r="E617" s="8">
        <f t="shared" si="40"/>
        <v>3.4209090909090904E-2</v>
      </c>
      <c r="F617" s="8">
        <f t="shared" si="41"/>
        <v>2.2624049323329811E-2</v>
      </c>
    </row>
    <row r="618" spans="1:6" hidden="1" outlineLevel="1" x14ac:dyDescent="0.3">
      <c r="A618" s="15" t="s">
        <v>632</v>
      </c>
      <c r="B618" s="16">
        <v>2.0799999999999999E-2</v>
      </c>
      <c r="C618" s="8">
        <f t="shared" si="38"/>
        <v>1.67E-2</v>
      </c>
      <c r="D618" s="8">
        <f t="shared" si="39"/>
        <v>1.8380000000000001E-2</v>
      </c>
      <c r="E618" s="8">
        <f t="shared" si="40"/>
        <v>3.1718181818181812E-2</v>
      </c>
      <c r="F618" s="8">
        <f t="shared" si="41"/>
        <v>2.1616005206608651E-2</v>
      </c>
    </row>
    <row r="619" spans="1:6" hidden="1" outlineLevel="1" x14ac:dyDescent="0.3">
      <c r="A619" s="15" t="s">
        <v>633</v>
      </c>
      <c r="B619" s="16">
        <v>1.77E-2</v>
      </c>
      <c r="C619" s="8">
        <f t="shared" si="38"/>
        <v>2.0799999999999999E-2</v>
      </c>
      <c r="D619" s="8">
        <f t="shared" si="39"/>
        <v>1.9380000000000001E-2</v>
      </c>
      <c r="E619" s="8">
        <f t="shared" si="40"/>
        <v>3.0059090909090903E-2</v>
      </c>
      <c r="F619" s="8">
        <f t="shared" si="41"/>
        <v>2.1575801551149069E-2</v>
      </c>
    </row>
    <row r="620" spans="1:6" hidden="1" outlineLevel="1" x14ac:dyDescent="0.3">
      <c r="A620" s="15" t="s">
        <v>634</v>
      </c>
      <c r="B620" s="16">
        <v>2.0400000000000001E-2</v>
      </c>
      <c r="C620" s="8">
        <f t="shared" si="38"/>
        <v>1.77E-2</v>
      </c>
      <c r="D620" s="8">
        <f t="shared" si="39"/>
        <v>0.02</v>
      </c>
      <c r="E620" s="8">
        <f t="shared" si="40"/>
        <v>2.7386363636363639E-2</v>
      </c>
      <c r="F620" s="8">
        <f t="shared" si="41"/>
        <v>2.1134337195089645E-2</v>
      </c>
    </row>
    <row r="621" spans="1:6" hidden="1" outlineLevel="1" x14ac:dyDescent="0.3">
      <c r="A621" s="15" t="s">
        <v>635</v>
      </c>
      <c r="B621" s="16">
        <v>2.2599999999999999E-2</v>
      </c>
      <c r="C621" s="8">
        <f t="shared" si="38"/>
        <v>2.0400000000000001E-2</v>
      </c>
      <c r="D621" s="8">
        <f t="shared" si="39"/>
        <v>1.9619999999999999E-2</v>
      </c>
      <c r="E621" s="8">
        <f t="shared" si="40"/>
        <v>2.6350000000000005E-2</v>
      </c>
      <c r="F621" s="8">
        <f t="shared" si="41"/>
        <v>2.0542062211314056E-2</v>
      </c>
    </row>
    <row r="622" spans="1:6" hidden="1" outlineLevel="1" x14ac:dyDescent="0.3">
      <c r="A622" s="15" t="s">
        <v>636</v>
      </c>
      <c r="B622" s="16">
        <v>1.43E-2</v>
      </c>
      <c r="C622" s="8">
        <f t="shared" si="38"/>
        <v>2.2599999999999999E-2</v>
      </c>
      <c r="D622" s="8">
        <f t="shared" si="39"/>
        <v>1.9639999999999998E-2</v>
      </c>
      <c r="E622" s="8">
        <f t="shared" si="40"/>
        <v>2.556818181818182E-2</v>
      </c>
      <c r="F622" s="8">
        <f t="shared" si="41"/>
        <v>2.0264564982819436E-2</v>
      </c>
    </row>
    <row r="623" spans="1:6" hidden="1" outlineLevel="1" x14ac:dyDescent="0.3">
      <c r="A623" s="15" t="s">
        <v>637</v>
      </c>
      <c r="B623" s="16">
        <v>1.35E-2</v>
      </c>
      <c r="C623" s="8">
        <f t="shared" si="38"/>
        <v>1.43E-2</v>
      </c>
      <c r="D623" s="8">
        <f t="shared" si="39"/>
        <v>1.916E-2</v>
      </c>
      <c r="E623" s="8">
        <f t="shared" si="40"/>
        <v>2.4604545454545448E-2</v>
      </c>
      <c r="F623" s="8">
        <f t="shared" si="41"/>
        <v>1.9843384346359235E-2</v>
      </c>
    </row>
    <row r="624" spans="1:6" hidden="1" outlineLevel="1" x14ac:dyDescent="0.3">
      <c r="A624" s="15" t="s">
        <v>638</v>
      </c>
      <c r="B624" s="16">
        <v>1.0500000000000001E-2</v>
      </c>
      <c r="C624" s="8">
        <f t="shared" si="38"/>
        <v>1.35E-2</v>
      </c>
      <c r="D624" s="8">
        <f t="shared" si="39"/>
        <v>1.77E-2</v>
      </c>
      <c r="E624" s="8">
        <f t="shared" si="40"/>
        <v>2.2936363636363633E-2</v>
      </c>
      <c r="F624" s="8">
        <f t="shared" si="41"/>
        <v>1.8508839775033838E-2</v>
      </c>
    </row>
    <row r="625" spans="1:6" hidden="1" outlineLevel="1" x14ac:dyDescent="0.3">
      <c r="A625" s="15" t="s">
        <v>639</v>
      </c>
      <c r="B625" s="16">
        <v>1.55E-2</v>
      </c>
      <c r="C625" s="8">
        <f t="shared" si="38"/>
        <v>1.0500000000000001E-2</v>
      </c>
      <c r="D625" s="8">
        <f t="shared" si="39"/>
        <v>1.626E-2</v>
      </c>
      <c r="E625" s="8">
        <f t="shared" si="40"/>
        <v>2.1754545454545453E-2</v>
      </c>
      <c r="F625" s="8">
        <f t="shared" si="41"/>
        <v>1.7380591574705551E-2</v>
      </c>
    </row>
    <row r="626" spans="1:6" hidden="1" outlineLevel="1" x14ac:dyDescent="0.3">
      <c r="A626" s="15" t="s">
        <v>640</v>
      </c>
      <c r="B626" s="16">
        <v>2.5600000000000001E-2</v>
      </c>
      <c r="C626" s="8">
        <f t="shared" si="38"/>
        <v>1.55E-2</v>
      </c>
      <c r="D626" s="8">
        <f t="shared" si="39"/>
        <v>1.5279999999999998E-2</v>
      </c>
      <c r="E626" s="8">
        <f t="shared" si="40"/>
        <v>2.1490909090909092E-2</v>
      </c>
      <c r="F626" s="8">
        <f t="shared" si="41"/>
        <v>1.665344242764151E-2</v>
      </c>
    </row>
    <row r="627" spans="1:6" hidden="1" outlineLevel="1" x14ac:dyDescent="0.3">
      <c r="A627" s="15" t="s">
        <v>641</v>
      </c>
      <c r="B627" s="16">
        <v>8.0999999999999996E-3</v>
      </c>
      <c r="C627" s="8">
        <f t="shared" si="38"/>
        <v>2.5600000000000001E-2</v>
      </c>
      <c r="D627" s="8">
        <f t="shared" si="39"/>
        <v>1.5879999999999998E-2</v>
      </c>
      <c r="E627" s="8">
        <f t="shared" si="40"/>
        <v>2.087727272727273E-2</v>
      </c>
      <c r="F627" s="8">
        <f t="shared" si="41"/>
        <v>1.6608535003290268E-2</v>
      </c>
    </row>
    <row r="628" spans="1:6" hidden="1" outlineLevel="1" x14ac:dyDescent="0.3">
      <c r="A628" s="15" t="s">
        <v>642</v>
      </c>
      <c r="B628" s="16">
        <v>2.7300000000000001E-2</v>
      </c>
      <c r="C628" s="8">
        <f t="shared" si="38"/>
        <v>8.0999999999999996E-3</v>
      </c>
      <c r="D628" s="8">
        <f t="shared" si="39"/>
        <v>1.464E-2</v>
      </c>
      <c r="E628" s="8">
        <f t="shared" si="40"/>
        <v>2.0354545454545455E-2</v>
      </c>
      <c r="F628" s="8">
        <f t="shared" si="41"/>
        <v>1.6070871080655243E-2</v>
      </c>
    </row>
    <row r="629" spans="1:6" hidden="1" outlineLevel="1" x14ac:dyDescent="0.3">
      <c r="A629" s="15" t="s">
        <v>643</v>
      </c>
      <c r="B629" s="16">
        <v>1.12E-2</v>
      </c>
      <c r="C629" s="8">
        <f t="shared" si="38"/>
        <v>2.7300000000000001E-2</v>
      </c>
      <c r="D629" s="8">
        <f t="shared" si="39"/>
        <v>1.7400000000000002E-2</v>
      </c>
      <c r="E629" s="8">
        <f t="shared" si="40"/>
        <v>2.0622727272727275E-2</v>
      </c>
      <c r="F629" s="8">
        <f t="shared" si="41"/>
        <v>1.7350450528935243E-2</v>
      </c>
    </row>
    <row r="630" spans="1:6" hidden="1" outlineLevel="1" x14ac:dyDescent="0.3">
      <c r="A630" s="15" t="s">
        <v>644</v>
      </c>
      <c r="B630" s="16">
        <v>1.5699999999999999E-2</v>
      </c>
      <c r="C630" s="8">
        <f t="shared" si="38"/>
        <v>1.12E-2</v>
      </c>
      <c r="D630" s="8">
        <f t="shared" si="39"/>
        <v>1.754E-2</v>
      </c>
      <c r="E630" s="8">
        <f t="shared" si="40"/>
        <v>1.9363636363636364E-2</v>
      </c>
      <c r="F630" s="8">
        <f t="shared" si="41"/>
        <v>1.7328827371963448E-2</v>
      </c>
    </row>
    <row r="631" spans="1:6" hidden="1" outlineLevel="1" x14ac:dyDescent="0.3">
      <c r="A631" s="15" t="s">
        <v>645</v>
      </c>
      <c r="B631" s="16">
        <v>1.1299999999999999E-2</v>
      </c>
      <c r="C631" s="8">
        <f t="shared" si="38"/>
        <v>1.5699999999999999E-2</v>
      </c>
      <c r="D631" s="8">
        <f t="shared" si="39"/>
        <v>1.7580000000000002E-2</v>
      </c>
      <c r="E631" s="8">
        <f t="shared" si="40"/>
        <v>1.9468181818181819E-2</v>
      </c>
      <c r="F631" s="8">
        <f t="shared" si="41"/>
        <v>1.7300904926528624E-2</v>
      </c>
    </row>
    <row r="632" spans="1:6" hidden="1" outlineLevel="1" x14ac:dyDescent="0.3">
      <c r="A632" s="15" t="s">
        <v>646</v>
      </c>
      <c r="B632" s="16">
        <v>1.47E-2</v>
      </c>
      <c r="C632" s="8">
        <f t="shared" si="38"/>
        <v>1.1299999999999999E-2</v>
      </c>
      <c r="D632" s="8">
        <f t="shared" si="39"/>
        <v>1.472E-2</v>
      </c>
      <c r="E632" s="8">
        <f t="shared" si="40"/>
        <v>1.9099999999999999E-2</v>
      </c>
      <c r="F632" s="8">
        <f t="shared" si="41"/>
        <v>1.5658638137741283E-2</v>
      </c>
    </row>
    <row r="633" spans="1:6" hidden="1" outlineLevel="1" x14ac:dyDescent="0.3">
      <c r="A633" s="15" t="s">
        <v>647</v>
      </c>
      <c r="B633" s="16">
        <v>1.12E-2</v>
      </c>
      <c r="C633" s="8">
        <f t="shared" si="38"/>
        <v>1.47E-2</v>
      </c>
      <c r="D633" s="8">
        <f t="shared" si="39"/>
        <v>1.6040000000000002E-2</v>
      </c>
      <c r="E633" s="8">
        <f t="shared" si="40"/>
        <v>1.779090909090909E-2</v>
      </c>
      <c r="F633" s="8">
        <f t="shared" si="41"/>
        <v>1.5922233995768257E-2</v>
      </c>
    </row>
    <row r="634" spans="1:6" hidden="1" outlineLevel="1" x14ac:dyDescent="0.3">
      <c r="A634" s="15" t="s">
        <v>648</v>
      </c>
      <c r="B634" s="16">
        <v>1.35E-2</v>
      </c>
      <c r="C634" s="8">
        <f t="shared" si="38"/>
        <v>1.12E-2</v>
      </c>
      <c r="D634" s="8">
        <f t="shared" si="39"/>
        <v>1.2819999999999998E-2</v>
      </c>
      <c r="E634" s="8">
        <f t="shared" si="40"/>
        <v>1.6904545454545453E-2</v>
      </c>
      <c r="F634" s="8">
        <f t="shared" si="41"/>
        <v>1.3896650558991875E-2</v>
      </c>
    </row>
    <row r="635" spans="1:6" hidden="1" outlineLevel="1" x14ac:dyDescent="0.3">
      <c r="A635" s="15" t="s">
        <v>649</v>
      </c>
      <c r="B635" s="16">
        <v>1.2999999999999999E-2</v>
      </c>
      <c r="C635" s="8">
        <f t="shared" si="38"/>
        <v>1.35E-2</v>
      </c>
      <c r="D635" s="8">
        <f t="shared" si="39"/>
        <v>1.328E-2</v>
      </c>
      <c r="E635" s="8">
        <f t="shared" si="40"/>
        <v>1.6627272727272727E-2</v>
      </c>
      <c r="F635" s="8">
        <f t="shared" si="41"/>
        <v>1.4024537039884028E-2</v>
      </c>
    </row>
    <row r="636" spans="1:6" hidden="1" outlineLevel="1" x14ac:dyDescent="0.3">
      <c r="A636" s="15" t="s">
        <v>650</v>
      </c>
      <c r="B636" s="16">
        <v>2.2200000000000001E-2</v>
      </c>
      <c r="C636" s="8">
        <f t="shared" si="38"/>
        <v>1.2999999999999999E-2</v>
      </c>
      <c r="D636" s="8">
        <f t="shared" si="39"/>
        <v>1.2739999999999998E-2</v>
      </c>
      <c r="E636" s="8">
        <f t="shared" si="40"/>
        <v>1.6500000000000001E-2</v>
      </c>
      <c r="F636" s="8">
        <f t="shared" si="41"/>
        <v>1.3690004877758543E-2</v>
      </c>
    </row>
    <row r="637" spans="1:6" hidden="1" outlineLevel="1" x14ac:dyDescent="0.3">
      <c r="A637" s="15" t="s">
        <v>651</v>
      </c>
      <c r="B637" s="16">
        <v>1.84E-2</v>
      </c>
      <c r="C637" s="8">
        <f t="shared" si="38"/>
        <v>2.2200000000000001E-2</v>
      </c>
      <c r="D637" s="8">
        <f t="shared" si="39"/>
        <v>1.4919999999999999E-2</v>
      </c>
      <c r="E637" s="8">
        <f t="shared" si="40"/>
        <v>1.6845454545454545E-2</v>
      </c>
      <c r="F637" s="8">
        <f t="shared" si="41"/>
        <v>1.48538101491802E-2</v>
      </c>
    </row>
    <row r="638" spans="1:6" hidden="1" outlineLevel="1" x14ac:dyDescent="0.3">
      <c r="A638" s="15" t="s">
        <v>652</v>
      </c>
      <c r="B638" s="16">
        <v>1.54E-2</v>
      </c>
      <c r="C638" s="8">
        <f t="shared" si="38"/>
        <v>1.84E-2</v>
      </c>
      <c r="D638" s="8">
        <f t="shared" si="39"/>
        <v>1.566E-2</v>
      </c>
      <c r="E638" s="8">
        <f t="shared" si="40"/>
        <v>1.6668181818181815E-2</v>
      </c>
      <c r="F638" s="8">
        <f t="shared" si="41"/>
        <v>1.5284009302493204E-2</v>
      </c>
    </row>
    <row r="639" spans="1:6" hidden="1" outlineLevel="1" x14ac:dyDescent="0.3">
      <c r="A639" s="15" t="s">
        <v>653</v>
      </c>
      <c r="B639" s="16">
        <v>1.9300000000000001E-2</v>
      </c>
      <c r="C639" s="8">
        <f t="shared" si="38"/>
        <v>1.54E-2</v>
      </c>
      <c r="D639" s="8">
        <f t="shared" si="39"/>
        <v>1.6499999999999997E-2</v>
      </c>
      <c r="E639" s="8">
        <f t="shared" si="40"/>
        <v>1.6345454545454545E-2</v>
      </c>
      <c r="F639" s="8">
        <f t="shared" si="41"/>
        <v>1.5709432663603241E-2</v>
      </c>
    </row>
    <row r="640" spans="1:6" hidden="1" outlineLevel="1" x14ac:dyDescent="0.3">
      <c r="A640" s="15" t="s">
        <v>654</v>
      </c>
      <c r="B640" s="16">
        <v>1.11E-2</v>
      </c>
      <c r="C640" s="8">
        <f t="shared" si="38"/>
        <v>1.9300000000000001E-2</v>
      </c>
      <c r="D640" s="8">
        <f t="shared" si="39"/>
        <v>1.7660000000000002E-2</v>
      </c>
      <c r="E640" s="8">
        <f t="shared" si="40"/>
        <v>1.6463636363636364E-2</v>
      </c>
      <c r="F640" s="8">
        <f t="shared" si="41"/>
        <v>1.6326374726008574E-2</v>
      </c>
    </row>
    <row r="641" spans="1:6" hidden="1" outlineLevel="1" x14ac:dyDescent="0.3">
      <c r="A641" s="15" t="s">
        <v>655</v>
      </c>
      <c r="B641" s="16">
        <v>1.3899999999999999E-2</v>
      </c>
      <c r="C641" s="8">
        <f t="shared" si="38"/>
        <v>1.11E-2</v>
      </c>
      <c r="D641" s="8">
        <f t="shared" si="39"/>
        <v>1.7279999999999997E-2</v>
      </c>
      <c r="E641" s="8">
        <f t="shared" si="40"/>
        <v>1.6022727272727272E-2</v>
      </c>
      <c r="F641" s="8">
        <f t="shared" si="41"/>
        <v>1.6125274543062073E-2</v>
      </c>
    </row>
    <row r="642" spans="1:6" hidden="1" outlineLevel="1" x14ac:dyDescent="0.3">
      <c r="A642" s="15" t="s">
        <v>656</v>
      </c>
      <c r="B642" s="16">
        <v>9.1999999999999998E-3</v>
      </c>
      <c r="C642" s="8">
        <f t="shared" si="38"/>
        <v>1.3899999999999999E-2</v>
      </c>
      <c r="D642" s="8">
        <f t="shared" si="39"/>
        <v>1.5619999999999998E-2</v>
      </c>
      <c r="E642" s="8">
        <f t="shared" si="40"/>
        <v>1.5850000000000003E-2</v>
      </c>
      <c r="F642" s="8">
        <f t="shared" si="41"/>
        <v>1.5085659814468601E-2</v>
      </c>
    </row>
    <row r="643" spans="1:6" hidden="1" outlineLevel="1" x14ac:dyDescent="0.3">
      <c r="A643" s="15" t="s">
        <v>657</v>
      </c>
      <c r="B643" s="16">
        <v>6.1999999999999998E-3</v>
      </c>
      <c r="C643" s="8">
        <f t="shared" si="38"/>
        <v>9.1999999999999998E-3</v>
      </c>
      <c r="D643" s="8">
        <f t="shared" si="39"/>
        <v>1.3780000000000001E-2</v>
      </c>
      <c r="E643" s="8">
        <f t="shared" si="40"/>
        <v>1.5340909090909089E-2</v>
      </c>
      <c r="F643" s="8">
        <f t="shared" si="41"/>
        <v>1.3977489510249371E-2</v>
      </c>
    </row>
    <row r="644" spans="1:6" hidden="1" outlineLevel="1" x14ac:dyDescent="0.3">
      <c r="A644" s="15" t="s">
        <v>658</v>
      </c>
      <c r="B644" s="16">
        <v>2.0199999999999999E-2</v>
      </c>
      <c r="C644" s="8">
        <f t="shared" ref="C644:C707" si="42">B643</f>
        <v>6.1999999999999998E-3</v>
      </c>
      <c r="D644" s="8">
        <f t="shared" si="39"/>
        <v>1.1940000000000001E-2</v>
      </c>
      <c r="E644" s="8">
        <f t="shared" si="40"/>
        <v>1.4595454545454545E-2</v>
      </c>
      <c r="F644" s="8">
        <f t="shared" si="41"/>
        <v>1.2762812616510669E-2</v>
      </c>
    </row>
    <row r="645" spans="1:6" hidden="1" outlineLevel="1" x14ac:dyDescent="0.3">
      <c r="A645" s="15" t="s">
        <v>659</v>
      </c>
      <c r="B645" s="16">
        <v>2.3400000000000001E-2</v>
      </c>
      <c r="C645" s="8">
        <f t="shared" si="42"/>
        <v>2.0199999999999999E-2</v>
      </c>
      <c r="D645" s="8">
        <f t="shared" si="39"/>
        <v>1.2120000000000001E-2</v>
      </c>
      <c r="E645" s="8">
        <f t="shared" si="40"/>
        <v>1.4863636363636364E-2</v>
      </c>
      <c r="F645" s="8">
        <f t="shared" si="41"/>
        <v>1.2689067722302961E-2</v>
      </c>
    </row>
    <row r="646" spans="1:6" hidden="1" outlineLevel="1" x14ac:dyDescent="0.3">
      <c r="A646" s="15" t="s">
        <v>660</v>
      </c>
      <c r="B646" s="16">
        <v>1.4500000000000001E-2</v>
      </c>
      <c r="C646" s="8">
        <f t="shared" si="42"/>
        <v>2.3400000000000001E-2</v>
      </c>
      <c r="D646" s="8">
        <f t="shared" si="39"/>
        <v>1.4580000000000001E-2</v>
      </c>
      <c r="E646" s="8">
        <f t="shared" si="40"/>
        <v>1.5313636363636363E-2</v>
      </c>
      <c r="F646" s="8">
        <f t="shared" si="41"/>
        <v>1.4154770240463244E-2</v>
      </c>
    </row>
    <row r="647" spans="1:6" hidden="1" outlineLevel="1" x14ac:dyDescent="0.3">
      <c r="A647" s="15" t="s">
        <v>661</v>
      </c>
      <c r="B647" s="16">
        <v>1.15E-2</v>
      </c>
      <c r="C647" s="8">
        <f t="shared" si="42"/>
        <v>1.4500000000000001E-2</v>
      </c>
      <c r="D647" s="8">
        <f t="shared" si="39"/>
        <v>1.47E-2</v>
      </c>
      <c r="E647" s="8">
        <f t="shared" si="40"/>
        <v>1.5495454545454545E-2</v>
      </c>
      <c r="F647" s="8">
        <f t="shared" si="41"/>
        <v>1.4445096645668652E-2</v>
      </c>
    </row>
    <row r="648" spans="1:6" hidden="1" outlineLevel="1" x14ac:dyDescent="0.3">
      <c r="A648" s="15" t="s">
        <v>662</v>
      </c>
      <c r="B648" s="16">
        <v>6.3E-3</v>
      </c>
      <c r="C648" s="8">
        <f t="shared" si="42"/>
        <v>1.15E-2</v>
      </c>
      <c r="D648" s="8">
        <f t="shared" ref="D648:D711" si="43">AVERAGE(B643:B647)</f>
        <v>1.5159999999999998E-2</v>
      </c>
      <c r="E648" s="8">
        <f t="shared" si="40"/>
        <v>1.5313636363636364E-2</v>
      </c>
      <c r="F648" s="8">
        <f t="shared" si="41"/>
        <v>1.4701651153170908E-2</v>
      </c>
    </row>
    <row r="649" spans="1:6" hidden="1" outlineLevel="1" x14ac:dyDescent="0.3">
      <c r="A649" s="15" t="s">
        <v>663</v>
      </c>
      <c r="B649" s="16">
        <v>1.1299999999999999E-2</v>
      </c>
      <c r="C649" s="8">
        <f t="shared" si="42"/>
        <v>6.3E-3</v>
      </c>
      <c r="D649" s="8">
        <f t="shared" si="43"/>
        <v>1.5179999999999999E-2</v>
      </c>
      <c r="E649" s="8">
        <f t="shared" si="40"/>
        <v>1.4436363636363636E-2</v>
      </c>
      <c r="F649" s="8">
        <f t="shared" si="41"/>
        <v>1.4531280217984768E-2</v>
      </c>
    </row>
    <row r="650" spans="1:6" hidden="1" outlineLevel="1" x14ac:dyDescent="0.3">
      <c r="A650" s="15" t="s">
        <v>664</v>
      </c>
      <c r="B650" s="16">
        <v>6.8999999999999999E-3</v>
      </c>
      <c r="C650" s="8">
        <f t="shared" si="42"/>
        <v>1.1299999999999999E-2</v>
      </c>
      <c r="D650" s="8">
        <f t="shared" si="43"/>
        <v>1.34E-2</v>
      </c>
      <c r="E650" s="8">
        <f t="shared" si="40"/>
        <v>1.458181818181818E-2</v>
      </c>
      <c r="F650" s="8">
        <f t="shared" si="41"/>
        <v>1.3484268988476565E-2</v>
      </c>
    </row>
    <row r="651" spans="1:6" hidden="1" outlineLevel="1" x14ac:dyDescent="0.3">
      <c r="A651" s="15" t="s">
        <v>665</v>
      </c>
      <c r="B651" s="16">
        <v>1.0999999999999999E-2</v>
      </c>
      <c r="C651" s="8">
        <f t="shared" si="42"/>
        <v>6.8999999999999999E-3</v>
      </c>
      <c r="D651" s="8">
        <f t="shared" si="43"/>
        <v>1.0100000000000001E-2</v>
      </c>
      <c r="E651" s="8">
        <f t="shared" si="40"/>
        <v>1.3654545454545454E-2</v>
      </c>
      <c r="F651" s="8">
        <f t="shared" si="41"/>
        <v>1.1417467172040787E-2</v>
      </c>
    </row>
    <row r="652" spans="1:6" hidden="1" outlineLevel="1" x14ac:dyDescent="0.3">
      <c r="A652" s="15" t="s">
        <v>666</v>
      </c>
      <c r="B652" s="16">
        <v>1.2699999999999999E-2</v>
      </c>
      <c r="C652" s="8">
        <f t="shared" si="42"/>
        <v>1.0999999999999999E-2</v>
      </c>
      <c r="D652" s="8">
        <f t="shared" si="43"/>
        <v>9.4000000000000004E-3</v>
      </c>
      <c r="E652" s="8">
        <f t="shared" si="40"/>
        <v>1.3645454545454546E-2</v>
      </c>
      <c r="F652" s="8">
        <f t="shared" si="41"/>
        <v>1.0945086556811931E-2</v>
      </c>
    </row>
    <row r="653" spans="1:6" hidden="1" outlineLevel="1" x14ac:dyDescent="0.3">
      <c r="A653" s="15" t="s">
        <v>667</v>
      </c>
      <c r="B653" s="16">
        <v>8.5000000000000006E-3</v>
      </c>
      <c r="C653" s="8">
        <f t="shared" si="42"/>
        <v>1.2699999999999999E-2</v>
      </c>
      <c r="D653" s="8">
        <f t="shared" si="43"/>
        <v>9.6399999999999993E-3</v>
      </c>
      <c r="E653" s="8">
        <f t="shared" si="40"/>
        <v>1.3509090909090908E-2</v>
      </c>
      <c r="F653" s="8">
        <f t="shared" si="41"/>
        <v>1.1005158494825145E-2</v>
      </c>
    </row>
    <row r="654" spans="1:6" hidden="1" outlineLevel="1" x14ac:dyDescent="0.3">
      <c r="A654" s="15" t="s">
        <v>668</v>
      </c>
      <c r="B654" s="16">
        <v>1.0200000000000001E-2</v>
      </c>
      <c r="C654" s="8">
        <f t="shared" si="42"/>
        <v>8.5000000000000006E-3</v>
      </c>
      <c r="D654" s="8">
        <f t="shared" si="43"/>
        <v>1.008E-2</v>
      </c>
      <c r="E654" s="8">
        <f t="shared" si="40"/>
        <v>1.3381818181818184E-2</v>
      </c>
      <c r="F654" s="8">
        <f t="shared" si="41"/>
        <v>1.1290048147960904E-2</v>
      </c>
    </row>
    <row r="655" spans="1:6" hidden="1" outlineLevel="1" x14ac:dyDescent="0.3">
      <c r="A655" s="15" t="s">
        <v>669</v>
      </c>
      <c r="B655" s="16">
        <v>1.01E-2</v>
      </c>
      <c r="C655" s="8">
        <f t="shared" si="42"/>
        <v>1.0200000000000001E-2</v>
      </c>
      <c r="D655" s="8">
        <f t="shared" si="43"/>
        <v>9.859999999999999E-3</v>
      </c>
      <c r="E655" s="8">
        <f t="shared" si="40"/>
        <v>1.3177272727272727E-2</v>
      </c>
      <c r="F655" s="8">
        <f t="shared" si="41"/>
        <v>1.1069997786285814E-2</v>
      </c>
    </row>
    <row r="656" spans="1:6" hidden="1" outlineLevel="1" x14ac:dyDescent="0.3">
      <c r="A656" s="15" t="s">
        <v>670</v>
      </c>
      <c r="B656" s="16">
        <v>3.0599999999999999E-2</v>
      </c>
      <c r="C656" s="8">
        <f t="shared" si="42"/>
        <v>1.01E-2</v>
      </c>
      <c r="D656" s="8">
        <f t="shared" si="43"/>
        <v>1.0499999999999999E-2</v>
      </c>
      <c r="E656" s="8">
        <f t="shared" si="40"/>
        <v>1.312727272727273E-2</v>
      </c>
      <c r="F656" s="8">
        <f t="shared" si="41"/>
        <v>1.1415658673302251E-2</v>
      </c>
    </row>
    <row r="657" spans="1:6" hidden="1" outlineLevel="1" x14ac:dyDescent="0.3">
      <c r="A657" s="15" t="s">
        <v>671</v>
      </c>
      <c r="B657" s="16">
        <v>3.39E-2</v>
      </c>
      <c r="C657" s="8">
        <f t="shared" si="42"/>
        <v>3.0599999999999999E-2</v>
      </c>
      <c r="D657" s="8">
        <f t="shared" si="43"/>
        <v>1.4419999999999999E-2</v>
      </c>
      <c r="E657" s="8">
        <f t="shared" si="40"/>
        <v>1.3904545454545454E-2</v>
      </c>
      <c r="F657" s="8">
        <f t="shared" si="41"/>
        <v>1.3484398172409848E-2</v>
      </c>
    </row>
    <row r="658" spans="1:6" hidden="1" outlineLevel="1" x14ac:dyDescent="0.3">
      <c r="A658" s="15" t="s">
        <v>672</v>
      </c>
      <c r="B658" s="16">
        <v>2.4400000000000002E-2</v>
      </c>
      <c r="C658" s="8">
        <f t="shared" si="42"/>
        <v>3.39E-2</v>
      </c>
      <c r="D658" s="8">
        <f t="shared" si="43"/>
        <v>1.866E-2</v>
      </c>
      <c r="E658" s="8">
        <f t="shared" si="40"/>
        <v>1.4854545454545455E-2</v>
      </c>
      <c r="F658" s="8">
        <f t="shared" si="41"/>
        <v>1.6107076458341002E-2</v>
      </c>
    </row>
    <row r="659" spans="1:6" hidden="1" outlineLevel="1" x14ac:dyDescent="0.3">
      <c r="A659" s="15" t="s">
        <v>673</v>
      </c>
      <c r="B659" s="16">
        <v>2.81E-2</v>
      </c>
      <c r="C659" s="8">
        <f t="shared" si="42"/>
        <v>2.4400000000000002E-2</v>
      </c>
      <c r="D659" s="8">
        <f t="shared" si="43"/>
        <v>2.1840000000000002E-2</v>
      </c>
      <c r="E659" s="8">
        <f t="shared" si="40"/>
        <v>1.4954545454545453E-2</v>
      </c>
      <c r="F659" s="8">
        <f t="shared" si="41"/>
        <v>1.8102214060644061E-2</v>
      </c>
    </row>
    <row r="660" spans="1:6" hidden="1" outlineLevel="1" x14ac:dyDescent="0.3">
      <c r="A660" s="15" t="s">
        <v>674</v>
      </c>
      <c r="B660" s="16">
        <v>8.0999999999999996E-3</v>
      </c>
      <c r="C660" s="8">
        <f t="shared" si="42"/>
        <v>2.81E-2</v>
      </c>
      <c r="D660" s="8">
        <f t="shared" si="43"/>
        <v>2.5419999999999998E-2</v>
      </c>
      <c r="E660" s="8">
        <f t="shared" si="40"/>
        <v>1.5395454545454546E-2</v>
      </c>
      <c r="F660" s="8">
        <f t="shared" si="41"/>
        <v>2.0185151844042262E-2</v>
      </c>
    </row>
    <row r="661" spans="1:6" hidden="1" outlineLevel="1" x14ac:dyDescent="0.3">
      <c r="A661" s="15" t="s">
        <v>675</v>
      </c>
      <c r="B661" s="16">
        <v>4.4999999999999997E-3</v>
      </c>
      <c r="C661" s="8">
        <f t="shared" si="42"/>
        <v>8.0999999999999996E-3</v>
      </c>
      <c r="D661" s="8">
        <f t="shared" si="43"/>
        <v>2.5020000000000004E-2</v>
      </c>
      <c r="E661" s="8">
        <f t="shared" si="40"/>
        <v>1.5063636363636362E-2</v>
      </c>
      <c r="F661" s="8">
        <f t="shared" si="41"/>
        <v>2.0226486184766145E-2</v>
      </c>
    </row>
    <row r="662" spans="1:6" hidden="1" outlineLevel="1" x14ac:dyDescent="0.3">
      <c r="A662" s="15" t="s">
        <v>676</v>
      </c>
      <c r="B662" s="16">
        <v>1.52E-2</v>
      </c>
      <c r="C662" s="8">
        <f t="shared" si="42"/>
        <v>4.4999999999999997E-3</v>
      </c>
      <c r="D662" s="8">
        <f t="shared" si="43"/>
        <v>1.9800000000000002E-2</v>
      </c>
      <c r="E662" s="8">
        <f t="shared" si="40"/>
        <v>1.4390909090909091E-2</v>
      </c>
      <c r="F662" s="8">
        <f t="shared" si="41"/>
        <v>1.7146566583979932E-2</v>
      </c>
    </row>
    <row r="663" spans="1:6" hidden="1" outlineLevel="1" x14ac:dyDescent="0.3">
      <c r="A663" s="15" t="s">
        <v>677</v>
      </c>
      <c r="B663" s="16">
        <v>7.4999999999999997E-3</v>
      </c>
      <c r="C663" s="8">
        <f t="shared" si="42"/>
        <v>1.52E-2</v>
      </c>
      <c r="D663" s="8">
        <f t="shared" si="43"/>
        <v>1.6060000000000001E-2</v>
      </c>
      <c r="E663" s="8">
        <f t="shared" si="40"/>
        <v>1.4577272727272727E-2</v>
      </c>
      <c r="F663" s="8">
        <f t="shared" si="41"/>
        <v>1.4905245745705939E-2</v>
      </c>
    </row>
    <row r="664" spans="1:6" hidden="1" outlineLevel="1" x14ac:dyDescent="0.3">
      <c r="A664" s="15" t="s">
        <v>678</v>
      </c>
      <c r="B664" s="16">
        <v>1.12E-2</v>
      </c>
      <c r="C664" s="8">
        <f t="shared" si="42"/>
        <v>7.4999999999999997E-3</v>
      </c>
      <c r="D664" s="8">
        <f t="shared" si="43"/>
        <v>1.2679999999999997E-2</v>
      </c>
      <c r="E664" s="8">
        <f t="shared" si="40"/>
        <v>1.4286363636363635E-2</v>
      </c>
      <c r="F664" s="8">
        <f t="shared" si="41"/>
        <v>1.305652725954135E-2</v>
      </c>
    </row>
    <row r="665" spans="1:6" hidden="1" outlineLevel="1" x14ac:dyDescent="0.3">
      <c r="A665" s="15" t="s">
        <v>679</v>
      </c>
      <c r="B665" s="16">
        <v>1.72E-2</v>
      </c>
      <c r="C665" s="8">
        <f t="shared" si="42"/>
        <v>1.12E-2</v>
      </c>
      <c r="D665" s="8">
        <f t="shared" si="43"/>
        <v>9.2999999999999992E-3</v>
      </c>
      <c r="E665" s="8">
        <f t="shared" ref="E665:E728" si="44">AVERAGE(B643:B664)</f>
        <v>1.4377272727272726E-2</v>
      </c>
      <c r="F665" s="8">
        <f t="shared" ref="F665:F728" si="45">C665*$H$3+D665*$I$3+E665*$J$3+$K$3</f>
        <v>1.1117213570419867E-2</v>
      </c>
    </row>
    <row r="666" spans="1:6" hidden="1" outlineLevel="1" x14ac:dyDescent="0.3">
      <c r="A666" s="15" t="s">
        <v>680</v>
      </c>
      <c r="B666" s="16">
        <v>1.37E-2</v>
      </c>
      <c r="C666" s="8">
        <f t="shared" si="42"/>
        <v>1.72E-2</v>
      </c>
      <c r="D666" s="8">
        <f t="shared" si="43"/>
        <v>1.112E-2</v>
      </c>
      <c r="E666" s="8">
        <f t="shared" si="44"/>
        <v>1.4877272727272727E-2</v>
      </c>
      <c r="F666" s="8">
        <f t="shared" si="45"/>
        <v>1.2187125700478659E-2</v>
      </c>
    </row>
    <row r="667" spans="1:6" hidden="1" outlineLevel="1" x14ac:dyDescent="0.3">
      <c r="A667" s="15" t="s">
        <v>681</v>
      </c>
      <c r="B667" s="16">
        <v>1.09E-2</v>
      </c>
      <c r="C667" s="8">
        <f t="shared" si="42"/>
        <v>1.37E-2</v>
      </c>
      <c r="D667" s="8">
        <f t="shared" si="43"/>
        <v>1.2959999999999999E-2</v>
      </c>
      <c r="E667" s="8">
        <f t="shared" si="44"/>
        <v>1.458181818181818E-2</v>
      </c>
      <c r="F667" s="8">
        <f t="shared" si="45"/>
        <v>1.3192444772559731E-2</v>
      </c>
    </row>
    <row r="668" spans="1:6" hidden="1" outlineLevel="1" x14ac:dyDescent="0.3">
      <c r="A668" s="15" t="s">
        <v>682</v>
      </c>
      <c r="B668" s="16">
        <v>1.4999999999999999E-2</v>
      </c>
      <c r="C668" s="8">
        <f t="shared" si="42"/>
        <v>1.09E-2</v>
      </c>
      <c r="D668" s="8">
        <f t="shared" si="43"/>
        <v>1.2100000000000001E-2</v>
      </c>
      <c r="E668" s="8">
        <f t="shared" si="44"/>
        <v>1.4013636363636362E-2</v>
      </c>
      <c r="F668" s="8">
        <f t="shared" si="45"/>
        <v>1.2580988092475527E-2</v>
      </c>
    </row>
    <row r="669" spans="1:6" hidden="1" outlineLevel="1" x14ac:dyDescent="0.3">
      <c r="A669" s="15" t="s">
        <v>683</v>
      </c>
      <c r="B669" s="16">
        <v>1.0800000000000001E-2</v>
      </c>
      <c r="C669" s="8">
        <f t="shared" si="42"/>
        <v>1.4999999999999999E-2</v>
      </c>
      <c r="D669" s="8">
        <f t="shared" si="43"/>
        <v>1.3600000000000001E-2</v>
      </c>
      <c r="E669" s="8">
        <f t="shared" si="44"/>
        <v>1.4036363636363637E-2</v>
      </c>
      <c r="F669" s="8">
        <f t="shared" si="45"/>
        <v>1.3355019331773374E-2</v>
      </c>
    </row>
    <row r="670" spans="1:6" hidden="1" outlineLevel="1" x14ac:dyDescent="0.3">
      <c r="A670" s="15" t="s">
        <v>684</v>
      </c>
      <c r="B670" s="16">
        <v>8.6E-3</v>
      </c>
      <c r="C670" s="8">
        <f t="shared" si="42"/>
        <v>1.0800000000000001E-2</v>
      </c>
      <c r="D670" s="8">
        <f t="shared" si="43"/>
        <v>1.3520000000000001E-2</v>
      </c>
      <c r="E670" s="8">
        <f t="shared" si="44"/>
        <v>1.4004545454545454E-2</v>
      </c>
      <c r="F670" s="8">
        <f t="shared" si="45"/>
        <v>1.3377952787341264E-2</v>
      </c>
    </row>
    <row r="671" spans="1:6" hidden="1" outlineLevel="1" x14ac:dyDescent="0.3">
      <c r="A671" s="15" t="s">
        <v>685</v>
      </c>
      <c r="B671" s="16">
        <v>1.3100000000000001E-2</v>
      </c>
      <c r="C671" s="8">
        <f t="shared" si="42"/>
        <v>8.6E-3</v>
      </c>
      <c r="D671" s="8">
        <f t="shared" si="43"/>
        <v>1.18E-2</v>
      </c>
      <c r="E671" s="8">
        <f t="shared" si="44"/>
        <v>1.4109090909090906E-2</v>
      </c>
      <c r="F671" s="8">
        <f t="shared" si="45"/>
        <v>1.2485367132937762E-2</v>
      </c>
    </row>
    <row r="672" spans="1:6" hidden="1" outlineLevel="1" x14ac:dyDescent="0.3">
      <c r="A672" s="15" t="s">
        <v>686</v>
      </c>
      <c r="B672" s="16">
        <v>1.5900000000000001E-2</v>
      </c>
      <c r="C672" s="8">
        <f t="shared" si="42"/>
        <v>1.3100000000000001E-2</v>
      </c>
      <c r="D672" s="8">
        <f t="shared" si="43"/>
        <v>1.1679999999999999E-2</v>
      </c>
      <c r="E672" s="8">
        <f t="shared" si="44"/>
        <v>1.4190909090909089E-2</v>
      </c>
      <c r="F672" s="8">
        <f t="shared" si="45"/>
        <v>1.2360324153373551E-2</v>
      </c>
    </row>
    <row r="673" spans="1:6" hidden="1" outlineLevel="1" x14ac:dyDescent="0.3">
      <c r="A673" s="15" t="s">
        <v>687</v>
      </c>
      <c r="B673" s="16">
        <v>1.26E-2</v>
      </c>
      <c r="C673" s="8">
        <f t="shared" si="42"/>
        <v>1.5900000000000001E-2</v>
      </c>
      <c r="D673" s="8">
        <f t="shared" si="43"/>
        <v>1.268E-2</v>
      </c>
      <c r="E673" s="8">
        <f t="shared" si="44"/>
        <v>1.46E-2</v>
      </c>
      <c r="F673" s="8">
        <f t="shared" si="45"/>
        <v>1.3000013164642846E-2</v>
      </c>
    </row>
    <row r="674" spans="1:6" hidden="1" outlineLevel="1" x14ac:dyDescent="0.3">
      <c r="A674" s="15" t="s">
        <v>688</v>
      </c>
      <c r="B674" s="16">
        <v>1.0800000000000001E-2</v>
      </c>
      <c r="C674" s="8">
        <f t="shared" si="42"/>
        <v>1.26E-2</v>
      </c>
      <c r="D674" s="8">
        <f t="shared" si="43"/>
        <v>1.2199999999999999E-2</v>
      </c>
      <c r="E674" s="8">
        <f t="shared" si="44"/>
        <v>1.467272727272727E-2</v>
      </c>
      <c r="F674" s="8">
        <f t="shared" si="45"/>
        <v>1.2814598850159195E-2</v>
      </c>
    </row>
    <row r="675" spans="1:6" hidden="1" outlineLevel="1" x14ac:dyDescent="0.3">
      <c r="A675" s="15" t="s">
        <v>689</v>
      </c>
      <c r="B675" s="16">
        <v>1.7000000000000001E-2</v>
      </c>
      <c r="C675" s="8">
        <f t="shared" si="42"/>
        <v>1.0800000000000001E-2</v>
      </c>
      <c r="D675" s="8">
        <f t="shared" si="43"/>
        <v>1.2199999999999999E-2</v>
      </c>
      <c r="E675" s="8">
        <f t="shared" si="44"/>
        <v>1.4586363636363632E-2</v>
      </c>
      <c r="F675" s="8">
        <f t="shared" si="45"/>
        <v>1.2820635289933121E-2</v>
      </c>
    </row>
    <row r="676" spans="1:6" hidden="1" outlineLevel="1" x14ac:dyDescent="0.3">
      <c r="A676" s="15" t="s">
        <v>690</v>
      </c>
      <c r="B676" s="16">
        <v>1.18E-2</v>
      </c>
      <c r="C676" s="8">
        <f t="shared" si="42"/>
        <v>1.7000000000000001E-2</v>
      </c>
      <c r="D676" s="8">
        <f t="shared" si="43"/>
        <v>1.388E-2</v>
      </c>
      <c r="E676" s="8">
        <f t="shared" si="44"/>
        <v>1.4972727272727271E-2</v>
      </c>
      <c r="F676" s="8">
        <f t="shared" si="45"/>
        <v>1.3772128442063492E-2</v>
      </c>
    </row>
    <row r="677" spans="1:6" hidden="1" outlineLevel="1" x14ac:dyDescent="0.3">
      <c r="A677" s="15" t="s">
        <v>691</v>
      </c>
      <c r="B677" s="16">
        <v>2.52E-2</v>
      </c>
      <c r="C677" s="8">
        <f t="shared" si="42"/>
        <v>1.18E-2</v>
      </c>
      <c r="D677" s="8">
        <f t="shared" si="43"/>
        <v>1.3620000000000002E-2</v>
      </c>
      <c r="E677" s="8">
        <f t="shared" si="44"/>
        <v>1.5045454545454541E-2</v>
      </c>
      <c r="F677" s="8">
        <f t="shared" si="45"/>
        <v>1.3745622772856606E-2</v>
      </c>
    </row>
    <row r="678" spans="1:6" hidden="1" outlineLevel="1" x14ac:dyDescent="0.3">
      <c r="A678" s="15" t="s">
        <v>692</v>
      </c>
      <c r="B678" s="16">
        <v>2.0799999999999999E-2</v>
      </c>
      <c r="C678" s="8">
        <f t="shared" si="42"/>
        <v>2.52E-2</v>
      </c>
      <c r="D678" s="8">
        <f t="shared" si="43"/>
        <v>1.5479999999999999E-2</v>
      </c>
      <c r="E678" s="8">
        <f t="shared" si="44"/>
        <v>1.5731818181818184E-2</v>
      </c>
      <c r="F678" s="8">
        <f t="shared" si="45"/>
        <v>1.4759711665128844E-2</v>
      </c>
    </row>
    <row r="679" spans="1:6" hidden="1" outlineLevel="1" x14ac:dyDescent="0.3">
      <c r="A679" s="15" t="s">
        <v>693</v>
      </c>
      <c r="B679" s="16">
        <v>1.55E-2</v>
      </c>
      <c r="C679" s="8">
        <f t="shared" si="42"/>
        <v>2.0799999999999999E-2</v>
      </c>
      <c r="D679" s="8">
        <f t="shared" si="43"/>
        <v>1.712E-2</v>
      </c>
      <c r="E679" s="8">
        <f t="shared" si="44"/>
        <v>1.5286363636363633E-2</v>
      </c>
      <c r="F679" s="8">
        <f t="shared" si="45"/>
        <v>1.5621787201204732E-2</v>
      </c>
    </row>
    <row r="680" spans="1:6" hidden="1" outlineLevel="1" x14ac:dyDescent="0.3">
      <c r="A680" s="15" t="s">
        <v>694</v>
      </c>
      <c r="B680" s="16">
        <v>1.3599999999999999E-2</v>
      </c>
      <c r="C680" s="8">
        <f t="shared" si="42"/>
        <v>1.55E-2</v>
      </c>
      <c r="D680" s="8">
        <f t="shared" si="43"/>
        <v>1.806E-2</v>
      </c>
      <c r="E680" s="8">
        <f t="shared" si="44"/>
        <v>1.4449999999999998E-2</v>
      </c>
      <c r="F680" s="8">
        <f t="shared" si="45"/>
        <v>1.5983251840955202E-2</v>
      </c>
    </row>
    <row r="681" spans="1:6" hidden="1" outlineLevel="1" x14ac:dyDescent="0.3">
      <c r="A681" s="15" t="s">
        <v>695</v>
      </c>
      <c r="B681" s="16">
        <v>8.0000000000000002E-3</v>
      </c>
      <c r="C681" s="8">
        <f t="shared" si="42"/>
        <v>1.3599999999999999E-2</v>
      </c>
      <c r="D681" s="8">
        <f t="shared" si="43"/>
        <v>1.738E-2</v>
      </c>
      <c r="E681" s="8">
        <f t="shared" si="44"/>
        <v>1.3959090909090909E-2</v>
      </c>
      <c r="F681" s="8">
        <f t="shared" si="45"/>
        <v>1.5480739834078555E-2</v>
      </c>
    </row>
    <row r="682" spans="1:6" hidden="1" outlineLevel="1" x14ac:dyDescent="0.3">
      <c r="A682" s="15" t="s">
        <v>696</v>
      </c>
      <c r="B682" s="16">
        <v>1.3899999999999999E-2</v>
      </c>
      <c r="C682" s="8">
        <f t="shared" si="42"/>
        <v>8.0000000000000002E-3</v>
      </c>
      <c r="D682" s="8">
        <f t="shared" si="43"/>
        <v>1.6620000000000003E-2</v>
      </c>
      <c r="E682" s="8">
        <f t="shared" si="44"/>
        <v>1.3045454545454549E-2</v>
      </c>
      <c r="F682" s="8">
        <f t="shared" si="45"/>
        <v>1.4867932906302573E-2</v>
      </c>
    </row>
    <row r="683" spans="1:6" hidden="1" outlineLevel="1" x14ac:dyDescent="0.3">
      <c r="A683" s="15" t="s">
        <v>697</v>
      </c>
      <c r="B683" s="16">
        <v>1.09E-2</v>
      </c>
      <c r="C683" s="8">
        <f t="shared" si="42"/>
        <v>1.3899999999999999E-2</v>
      </c>
      <c r="D683" s="8">
        <f t="shared" si="43"/>
        <v>1.4360000000000001E-2</v>
      </c>
      <c r="E683" s="8">
        <f t="shared" si="44"/>
        <v>1.3309090909090911E-2</v>
      </c>
      <c r="F683" s="8">
        <f t="shared" si="45"/>
        <v>1.3571940363461743E-2</v>
      </c>
    </row>
    <row r="684" spans="1:6" hidden="1" outlineLevel="1" x14ac:dyDescent="0.3">
      <c r="A684" s="15" t="s">
        <v>698</v>
      </c>
      <c r="B684" s="16">
        <v>7.3000000000000001E-3</v>
      </c>
      <c r="C684" s="8">
        <f t="shared" si="42"/>
        <v>1.09E-2</v>
      </c>
      <c r="D684" s="8">
        <f t="shared" si="43"/>
        <v>1.238E-2</v>
      </c>
      <c r="E684" s="8">
        <f t="shared" si="44"/>
        <v>1.3600000000000003E-2</v>
      </c>
      <c r="F684" s="8">
        <f t="shared" si="45"/>
        <v>1.2607187082217379E-2</v>
      </c>
    </row>
    <row r="685" spans="1:6" hidden="1" outlineLevel="1" x14ac:dyDescent="0.3">
      <c r="A685" s="15" t="s">
        <v>699</v>
      </c>
      <c r="B685" s="16">
        <v>1.6299999999999999E-2</v>
      </c>
      <c r="C685" s="8">
        <f t="shared" si="42"/>
        <v>7.3000000000000001E-3</v>
      </c>
      <c r="D685" s="8">
        <f t="shared" si="43"/>
        <v>1.0740000000000001E-2</v>
      </c>
      <c r="E685" s="8">
        <f t="shared" si="44"/>
        <v>1.3240909090909093E-2</v>
      </c>
      <c r="F685" s="8">
        <f t="shared" si="45"/>
        <v>1.1638547017626665E-2</v>
      </c>
    </row>
    <row r="686" spans="1:6" hidden="1" outlineLevel="1" x14ac:dyDescent="0.3">
      <c r="A686" s="15" t="s">
        <v>700</v>
      </c>
      <c r="B686" s="16">
        <v>2.0299999999999999E-2</v>
      </c>
      <c r="C686" s="8">
        <f t="shared" si="42"/>
        <v>1.6299999999999999E-2</v>
      </c>
      <c r="D686" s="8">
        <f t="shared" si="43"/>
        <v>1.1279999999999998E-2</v>
      </c>
      <c r="E686" s="8">
        <f t="shared" si="44"/>
        <v>1.3640909090909092E-2</v>
      </c>
      <c r="F686" s="8">
        <f t="shared" si="45"/>
        <v>1.1901737434110308E-2</v>
      </c>
    </row>
    <row r="687" spans="1:6" hidden="1" outlineLevel="1" x14ac:dyDescent="0.3">
      <c r="A687" s="15" t="s">
        <v>701</v>
      </c>
      <c r="B687" s="16">
        <v>9.1000000000000004E-3</v>
      </c>
      <c r="C687" s="8">
        <f t="shared" si="42"/>
        <v>2.0299999999999999E-2</v>
      </c>
      <c r="D687" s="8">
        <f t="shared" si="43"/>
        <v>1.3739999999999999E-2</v>
      </c>
      <c r="E687" s="8">
        <f t="shared" si="44"/>
        <v>1.4054545454545457E-2</v>
      </c>
      <c r="F687" s="8">
        <f t="shared" si="45"/>
        <v>1.3341056986715021E-2</v>
      </c>
    </row>
    <row r="688" spans="1:6" hidden="1" outlineLevel="1" x14ac:dyDescent="0.3">
      <c r="A688" s="15" t="s">
        <v>702</v>
      </c>
      <c r="B688" s="16">
        <v>6.3E-3</v>
      </c>
      <c r="C688" s="8">
        <f t="shared" si="42"/>
        <v>9.1000000000000004E-3</v>
      </c>
      <c r="D688" s="8">
        <f t="shared" si="43"/>
        <v>1.278E-2</v>
      </c>
      <c r="E688" s="8">
        <f t="shared" si="44"/>
        <v>1.3686363636363635E-2</v>
      </c>
      <c r="F688" s="8">
        <f t="shared" si="45"/>
        <v>1.2892776031220599E-2</v>
      </c>
    </row>
    <row r="689" spans="1:6" hidden="1" outlineLevel="1" x14ac:dyDescent="0.3">
      <c r="A689" s="15" t="s">
        <v>703</v>
      </c>
      <c r="B689" s="16">
        <v>8.8999999999999999E-3</v>
      </c>
      <c r="C689" s="8">
        <f t="shared" si="42"/>
        <v>6.3E-3</v>
      </c>
      <c r="D689" s="8">
        <f t="shared" si="43"/>
        <v>1.1859999999999999E-2</v>
      </c>
      <c r="E689" s="8">
        <f t="shared" si="44"/>
        <v>1.3349999999999999E-2</v>
      </c>
      <c r="F689" s="8">
        <f t="shared" si="45"/>
        <v>1.2321103790848494E-2</v>
      </c>
    </row>
    <row r="690" spans="1:6" hidden="1" outlineLevel="1" x14ac:dyDescent="0.3">
      <c r="A690" s="15" t="s">
        <v>704</v>
      </c>
      <c r="B690" s="16">
        <v>1.35E-2</v>
      </c>
      <c r="C690" s="8">
        <f t="shared" si="42"/>
        <v>8.8999999999999999E-3</v>
      </c>
      <c r="D690" s="8">
        <f t="shared" si="43"/>
        <v>1.2179999999999998E-2</v>
      </c>
      <c r="E690" s="8">
        <f t="shared" si="44"/>
        <v>1.3259090909090913E-2</v>
      </c>
      <c r="F690" s="8">
        <f t="shared" si="45"/>
        <v>1.2423835331027219E-2</v>
      </c>
    </row>
    <row r="691" spans="1:6" hidden="1" outlineLevel="1" x14ac:dyDescent="0.3">
      <c r="A691" s="15" t="s">
        <v>705</v>
      </c>
      <c r="B691" s="16">
        <v>2.1600000000000001E-2</v>
      </c>
      <c r="C691" s="8">
        <f t="shared" si="42"/>
        <v>1.35E-2</v>
      </c>
      <c r="D691" s="8">
        <f t="shared" si="43"/>
        <v>1.1619999999999998E-2</v>
      </c>
      <c r="E691" s="8">
        <f t="shared" si="44"/>
        <v>1.3190909090909093E-2</v>
      </c>
      <c r="F691" s="8">
        <f t="shared" si="45"/>
        <v>1.2002110701176219E-2</v>
      </c>
    </row>
    <row r="692" spans="1:6" hidden="1" outlineLevel="1" x14ac:dyDescent="0.3">
      <c r="A692" s="15" t="s">
        <v>706</v>
      </c>
      <c r="B692" s="16">
        <v>1.09E-2</v>
      </c>
      <c r="C692" s="8">
        <f t="shared" si="42"/>
        <v>2.1600000000000001E-2</v>
      </c>
      <c r="D692" s="8">
        <f t="shared" si="43"/>
        <v>1.188E-2</v>
      </c>
      <c r="E692" s="8">
        <f t="shared" si="44"/>
        <v>1.3681818181818184E-2</v>
      </c>
      <c r="F692" s="8">
        <f t="shared" si="45"/>
        <v>1.215348516367915E-2</v>
      </c>
    </row>
    <row r="693" spans="1:6" hidden="1" outlineLevel="1" x14ac:dyDescent="0.3">
      <c r="A693" s="15" t="s">
        <v>707</v>
      </c>
      <c r="B693" s="16">
        <v>5.5999999999999999E-3</v>
      </c>
      <c r="C693" s="8">
        <f t="shared" si="42"/>
        <v>1.09E-2</v>
      </c>
      <c r="D693" s="8">
        <f t="shared" si="43"/>
        <v>1.2239999999999999E-2</v>
      </c>
      <c r="E693" s="8">
        <f t="shared" si="44"/>
        <v>1.3786363636363637E-2</v>
      </c>
      <c r="F693" s="8">
        <f t="shared" si="45"/>
        <v>1.2587602086068952E-2</v>
      </c>
    </row>
    <row r="694" spans="1:6" hidden="1" outlineLevel="1" x14ac:dyDescent="0.3">
      <c r="A694" s="15" t="s">
        <v>708</v>
      </c>
      <c r="B694" s="16">
        <v>4.1999999999999997E-3</v>
      </c>
      <c r="C694" s="8">
        <f t="shared" si="42"/>
        <v>5.5999999999999999E-3</v>
      </c>
      <c r="D694" s="8">
        <f t="shared" si="43"/>
        <v>1.21E-2</v>
      </c>
      <c r="E694" s="8">
        <f t="shared" si="44"/>
        <v>1.3445454545454545E-2</v>
      </c>
      <c r="F694" s="8">
        <f t="shared" si="45"/>
        <v>1.2499237633193419E-2</v>
      </c>
    </row>
    <row r="695" spans="1:6" hidden="1" outlineLevel="1" x14ac:dyDescent="0.3">
      <c r="A695" s="15" t="s">
        <v>709</v>
      </c>
      <c r="B695" s="16">
        <v>7.4999999999999997E-3</v>
      </c>
      <c r="C695" s="8">
        <f t="shared" si="42"/>
        <v>4.1999999999999997E-3</v>
      </c>
      <c r="D695" s="8">
        <f t="shared" si="43"/>
        <v>1.116E-2</v>
      </c>
      <c r="E695" s="8">
        <f t="shared" si="44"/>
        <v>1.2913636363636365E-2</v>
      </c>
      <c r="F695" s="8">
        <f t="shared" si="45"/>
        <v>1.1828360447721993E-2</v>
      </c>
    </row>
    <row r="696" spans="1:6" hidden="1" outlineLevel="1" x14ac:dyDescent="0.3">
      <c r="A696" s="15" t="s">
        <v>710</v>
      </c>
      <c r="B696" s="16">
        <v>1.2500000000000001E-2</v>
      </c>
      <c r="C696" s="8">
        <f t="shared" si="42"/>
        <v>7.4999999999999997E-3</v>
      </c>
      <c r="D696" s="8">
        <f t="shared" si="43"/>
        <v>9.9600000000000001E-3</v>
      </c>
      <c r="E696" s="8">
        <f t="shared" si="44"/>
        <v>1.2681818181818183E-2</v>
      </c>
      <c r="F696" s="8">
        <f t="shared" si="45"/>
        <v>1.1019230547704035E-2</v>
      </c>
    </row>
    <row r="697" spans="1:6" hidden="1" outlineLevel="1" x14ac:dyDescent="0.3">
      <c r="A697" s="15" t="s">
        <v>711</v>
      </c>
      <c r="B697" s="16">
        <v>1.2999999999999999E-2</v>
      </c>
      <c r="C697" s="8">
        <f t="shared" si="42"/>
        <v>1.2500000000000001E-2</v>
      </c>
      <c r="D697" s="8">
        <f t="shared" si="43"/>
        <v>8.1399999999999997E-3</v>
      </c>
      <c r="E697" s="8">
        <f t="shared" si="44"/>
        <v>1.2759090909090909E-2</v>
      </c>
      <c r="F697" s="8">
        <f t="shared" si="45"/>
        <v>9.9281223752044571E-3</v>
      </c>
    </row>
    <row r="698" spans="1:6" hidden="1" outlineLevel="1" x14ac:dyDescent="0.3">
      <c r="A698" s="15" t="s">
        <v>712</v>
      </c>
      <c r="B698" s="16">
        <v>1.15E-2</v>
      </c>
      <c r="C698" s="8">
        <f t="shared" si="42"/>
        <v>1.2999999999999999E-2</v>
      </c>
      <c r="D698" s="8">
        <f t="shared" si="43"/>
        <v>8.5599999999999999E-3</v>
      </c>
      <c r="E698" s="8">
        <f t="shared" si="44"/>
        <v>1.257727272727273E-2</v>
      </c>
      <c r="F698" s="8">
        <f t="shared" si="45"/>
        <v>1.009721559071527E-2</v>
      </c>
    </row>
    <row r="699" spans="1:6" hidden="1" outlineLevel="1" x14ac:dyDescent="0.3">
      <c r="A699" s="15" t="s">
        <v>713</v>
      </c>
      <c r="B699" s="16">
        <v>1.1299999999999999E-2</v>
      </c>
      <c r="C699" s="8">
        <f t="shared" si="42"/>
        <v>1.15E-2</v>
      </c>
      <c r="D699" s="8">
        <f t="shared" si="43"/>
        <v>9.7399999999999987E-3</v>
      </c>
      <c r="E699" s="8">
        <f t="shared" si="44"/>
        <v>1.2563636363636365E-2</v>
      </c>
      <c r="F699" s="8">
        <f t="shared" si="45"/>
        <v>1.0783860505313343E-2</v>
      </c>
    </row>
    <row r="700" spans="1:6" hidden="1" outlineLevel="1" x14ac:dyDescent="0.3">
      <c r="A700" s="15" t="s">
        <v>714</v>
      </c>
      <c r="B700" s="16">
        <v>7.9000000000000008E-3</v>
      </c>
      <c r="C700" s="8">
        <f t="shared" si="42"/>
        <v>1.1299999999999999E-2</v>
      </c>
      <c r="D700" s="8">
        <f t="shared" si="43"/>
        <v>1.116E-2</v>
      </c>
      <c r="E700" s="8">
        <f t="shared" si="44"/>
        <v>1.1931818181818182E-2</v>
      </c>
      <c r="F700" s="8">
        <f t="shared" si="45"/>
        <v>1.1385234365030203E-2</v>
      </c>
    </row>
    <row r="701" spans="1:6" hidden="1" outlineLevel="1" x14ac:dyDescent="0.3">
      <c r="A701" s="15" t="s">
        <v>715</v>
      </c>
      <c r="B701" s="16">
        <v>5.3E-3</v>
      </c>
      <c r="C701" s="8">
        <f t="shared" si="42"/>
        <v>7.9000000000000008E-3</v>
      </c>
      <c r="D701" s="8">
        <f t="shared" si="43"/>
        <v>1.124E-2</v>
      </c>
      <c r="E701" s="8">
        <f t="shared" si="44"/>
        <v>1.1345454545454547E-2</v>
      </c>
      <c r="F701" s="8">
        <f t="shared" si="45"/>
        <v>1.1307399910944697E-2</v>
      </c>
    </row>
    <row r="702" spans="1:6" hidden="1" outlineLevel="1" x14ac:dyDescent="0.3">
      <c r="A702" s="15" t="s">
        <v>716</v>
      </c>
      <c r="B702" s="16">
        <v>6.6E-3</v>
      </c>
      <c r="C702" s="8">
        <f t="shared" si="42"/>
        <v>5.3E-3</v>
      </c>
      <c r="D702" s="8">
        <f t="shared" si="43"/>
        <v>9.7999999999999997E-3</v>
      </c>
      <c r="E702" s="8">
        <f t="shared" si="44"/>
        <v>1.0881818181818185E-2</v>
      </c>
      <c r="F702" s="8">
        <f t="shared" si="45"/>
        <v>1.0399438273828615E-2</v>
      </c>
    </row>
    <row r="703" spans="1:6" hidden="1" outlineLevel="1" x14ac:dyDescent="0.3">
      <c r="A703" s="15" t="s">
        <v>717</v>
      </c>
      <c r="B703" s="16">
        <v>8.5000000000000006E-3</v>
      </c>
      <c r="C703" s="8">
        <f t="shared" si="42"/>
        <v>6.6E-3</v>
      </c>
      <c r="D703" s="8">
        <f t="shared" si="43"/>
        <v>8.5200000000000015E-3</v>
      </c>
      <c r="E703" s="8">
        <f t="shared" si="44"/>
        <v>1.0563636363636365E-2</v>
      </c>
      <c r="F703" s="8">
        <f t="shared" si="45"/>
        <v>9.5551008991618374E-3</v>
      </c>
    </row>
    <row r="704" spans="1:6" hidden="1" outlineLevel="1" x14ac:dyDescent="0.3">
      <c r="A704" s="15" t="s">
        <v>718</v>
      </c>
      <c r="B704" s="16">
        <v>6.7999999999999996E-3</v>
      </c>
      <c r="C704" s="8">
        <f t="shared" si="42"/>
        <v>8.5000000000000006E-3</v>
      </c>
      <c r="D704" s="8">
        <f t="shared" si="43"/>
        <v>7.92E-3</v>
      </c>
      <c r="E704" s="8">
        <f t="shared" si="44"/>
        <v>1.0586363636363637E-2</v>
      </c>
      <c r="F704" s="8">
        <f t="shared" si="45"/>
        <v>9.1898516151184047E-3</v>
      </c>
    </row>
    <row r="705" spans="1:6" hidden="1" outlineLevel="1" x14ac:dyDescent="0.3">
      <c r="A705" s="15" t="s">
        <v>719</v>
      </c>
      <c r="B705" s="16">
        <v>9.1999999999999998E-3</v>
      </c>
      <c r="C705" s="8">
        <f t="shared" si="42"/>
        <v>6.7999999999999996E-3</v>
      </c>
      <c r="D705" s="8">
        <f t="shared" si="43"/>
        <v>7.0200000000000002E-3</v>
      </c>
      <c r="E705" s="8">
        <f t="shared" si="44"/>
        <v>1.0263636363636365E-2</v>
      </c>
      <c r="F705" s="8">
        <f t="shared" si="45"/>
        <v>8.6133192148927992E-3</v>
      </c>
    </row>
    <row r="706" spans="1:6" hidden="1" outlineLevel="1" x14ac:dyDescent="0.3">
      <c r="A706" s="15" t="s">
        <v>720</v>
      </c>
      <c r="B706" s="16">
        <v>4.0000000000000001E-3</v>
      </c>
      <c r="C706" s="8">
        <f t="shared" si="42"/>
        <v>9.1999999999999998E-3</v>
      </c>
      <c r="D706" s="8">
        <f t="shared" si="43"/>
        <v>7.28E-3</v>
      </c>
      <c r="E706" s="8">
        <f t="shared" si="44"/>
        <v>1.0186363636363637E-2</v>
      </c>
      <c r="F706" s="8">
        <f t="shared" si="45"/>
        <v>8.6903698108669637E-3</v>
      </c>
    </row>
    <row r="707" spans="1:6" hidden="1" outlineLevel="1" x14ac:dyDescent="0.3">
      <c r="A707" s="15" t="s">
        <v>721</v>
      </c>
      <c r="B707" s="16">
        <v>1.55E-2</v>
      </c>
      <c r="C707" s="8">
        <f t="shared" si="42"/>
        <v>4.0000000000000001E-3</v>
      </c>
      <c r="D707" s="8">
        <f t="shared" si="43"/>
        <v>7.0200000000000002E-3</v>
      </c>
      <c r="E707" s="8">
        <f t="shared" si="44"/>
        <v>1.0036363636363637E-2</v>
      </c>
      <c r="F707" s="8">
        <f t="shared" si="45"/>
        <v>8.593244238860636E-3</v>
      </c>
    </row>
    <row r="708" spans="1:6" hidden="1" outlineLevel="1" x14ac:dyDescent="0.3">
      <c r="A708" s="15" t="s">
        <v>722</v>
      </c>
      <c r="B708" s="16">
        <v>5.8999999999999999E-3</v>
      </c>
      <c r="C708" s="8">
        <f t="shared" ref="C708:C771" si="46">B707</f>
        <v>1.55E-2</v>
      </c>
      <c r="D708" s="8">
        <f t="shared" si="43"/>
        <v>8.7999999999999988E-3</v>
      </c>
      <c r="E708" s="8">
        <f t="shared" si="44"/>
        <v>9.9999999999999985E-3</v>
      </c>
      <c r="F708" s="8">
        <f t="shared" si="45"/>
        <v>9.3684978574401761E-3</v>
      </c>
    </row>
    <row r="709" spans="1:6" hidden="1" outlineLevel="1" x14ac:dyDescent="0.3">
      <c r="A709" s="15" t="s">
        <v>723</v>
      </c>
      <c r="B709" s="16">
        <v>7.7000000000000002E-3</v>
      </c>
      <c r="C709" s="8">
        <f t="shared" si="46"/>
        <v>5.8999999999999999E-3</v>
      </c>
      <c r="D709" s="8">
        <f t="shared" si="43"/>
        <v>8.2800000000000009E-3</v>
      </c>
      <c r="E709" s="8">
        <f t="shared" si="44"/>
        <v>9.3454545454545439E-3</v>
      </c>
      <c r="F709" s="8">
        <f t="shared" si="45"/>
        <v>9.0469781724441794E-3</v>
      </c>
    </row>
    <row r="710" spans="1:6" hidden="1" outlineLevel="1" x14ac:dyDescent="0.3">
      <c r="A710" s="15" t="s">
        <v>724</v>
      </c>
      <c r="B710" s="16">
        <v>0.01</v>
      </c>
      <c r="C710" s="8">
        <f t="shared" si="46"/>
        <v>7.7000000000000002E-3</v>
      </c>
      <c r="D710" s="8">
        <f t="shared" si="43"/>
        <v>8.4599999999999988E-3</v>
      </c>
      <c r="E710" s="8">
        <f t="shared" si="44"/>
        <v>9.281818181818181E-3</v>
      </c>
      <c r="F710" s="8">
        <f t="shared" si="45"/>
        <v>9.0945351142672735E-3</v>
      </c>
    </row>
    <row r="711" spans="1:6" hidden="1" outlineLevel="1" x14ac:dyDescent="0.3">
      <c r="A711" s="15" t="s">
        <v>725</v>
      </c>
      <c r="B711" s="16">
        <v>7.3000000000000001E-3</v>
      </c>
      <c r="C711" s="8">
        <f t="shared" si="46"/>
        <v>0.01</v>
      </c>
      <c r="D711" s="8">
        <f t="shared" si="43"/>
        <v>8.6199999999999992E-3</v>
      </c>
      <c r="E711" s="8">
        <f t="shared" si="44"/>
        <v>9.4500000000000018E-3</v>
      </c>
      <c r="F711" s="8">
        <f t="shared" si="45"/>
        <v>9.1950718602605008E-3</v>
      </c>
    </row>
    <row r="712" spans="1:6" hidden="1" outlineLevel="1" x14ac:dyDescent="0.3">
      <c r="A712" s="15" t="s">
        <v>726</v>
      </c>
      <c r="B712" s="16">
        <v>7.4000000000000003E-3</v>
      </c>
      <c r="C712" s="8">
        <f t="shared" si="46"/>
        <v>7.3000000000000001E-3</v>
      </c>
      <c r="D712" s="8">
        <f t="shared" ref="D712:D775" si="47">AVERAGE(B707:B711)</f>
        <v>9.2800000000000001E-3</v>
      </c>
      <c r="E712" s="8">
        <f t="shared" si="44"/>
        <v>9.3772727272727271E-3</v>
      </c>
      <c r="F712" s="8">
        <f t="shared" si="45"/>
        <v>9.5930387903429542E-3</v>
      </c>
    </row>
    <row r="713" spans="1:6" hidden="1" outlineLevel="1" x14ac:dyDescent="0.3">
      <c r="A713" s="15" t="s">
        <v>727</v>
      </c>
      <c r="B713" s="16">
        <v>1.01E-2</v>
      </c>
      <c r="C713" s="8">
        <f t="shared" si="46"/>
        <v>7.4000000000000003E-3</v>
      </c>
      <c r="D713" s="8">
        <f t="shared" si="47"/>
        <v>7.6600000000000001E-3</v>
      </c>
      <c r="E713" s="8">
        <f t="shared" si="44"/>
        <v>9.1000000000000022E-3</v>
      </c>
      <c r="F713" s="8">
        <f t="shared" si="45"/>
        <v>8.5928840505936875E-3</v>
      </c>
    </row>
    <row r="714" spans="1:6" hidden="1" outlineLevel="1" x14ac:dyDescent="0.3">
      <c r="A714" s="15" t="s">
        <v>728</v>
      </c>
      <c r="B714" s="16">
        <v>1.9E-2</v>
      </c>
      <c r="C714" s="8">
        <f t="shared" si="46"/>
        <v>1.01E-2</v>
      </c>
      <c r="D714" s="8">
        <f t="shared" si="47"/>
        <v>8.4999999999999989E-3</v>
      </c>
      <c r="E714" s="8">
        <f t="shared" si="44"/>
        <v>8.5772727272727268E-3</v>
      </c>
      <c r="F714" s="8">
        <f t="shared" si="45"/>
        <v>8.8490646746997234E-3</v>
      </c>
    </row>
    <row r="715" spans="1:6" hidden="1" outlineLevel="1" x14ac:dyDescent="0.3">
      <c r="A715" s="15" t="s">
        <v>729</v>
      </c>
      <c r="B715" s="16">
        <v>2.9000000000000001E-2</v>
      </c>
      <c r="C715" s="8">
        <f t="shared" si="46"/>
        <v>1.9E-2</v>
      </c>
      <c r="D715" s="8">
        <f t="shared" si="47"/>
        <v>1.076E-2</v>
      </c>
      <c r="E715" s="8">
        <f t="shared" si="44"/>
        <v>8.9454545454545464E-3</v>
      </c>
      <c r="F715" s="8">
        <f t="shared" si="45"/>
        <v>1.0070603214016359E-2</v>
      </c>
    </row>
    <row r="716" spans="1:6" hidden="1" outlineLevel="1" x14ac:dyDescent="0.3">
      <c r="A716" s="15" t="s">
        <v>730</v>
      </c>
      <c r="B716" s="16">
        <v>4.2500000000000003E-2</v>
      </c>
      <c r="C716" s="8">
        <f t="shared" si="46"/>
        <v>2.9000000000000001E-2</v>
      </c>
      <c r="D716" s="8">
        <f t="shared" si="47"/>
        <v>1.456E-2</v>
      </c>
      <c r="E716" s="8">
        <f t="shared" si="44"/>
        <v>1.0009090909090908E-2</v>
      </c>
      <c r="F716" s="8">
        <f t="shared" si="45"/>
        <v>1.2357651974585037E-2</v>
      </c>
    </row>
    <row r="717" spans="1:6" hidden="1" outlineLevel="1" x14ac:dyDescent="0.3">
      <c r="A717" s="15" t="s">
        <v>731</v>
      </c>
      <c r="B717" s="16">
        <v>4.2999999999999997E-2</v>
      </c>
      <c r="C717" s="8">
        <f t="shared" si="46"/>
        <v>4.2500000000000003E-2</v>
      </c>
      <c r="D717" s="8">
        <f t="shared" si="47"/>
        <v>2.1600000000000001E-2</v>
      </c>
      <c r="E717" s="8">
        <f t="shared" si="44"/>
        <v>1.1749999999999998E-2</v>
      </c>
      <c r="F717" s="8">
        <f t="shared" si="45"/>
        <v>1.6615227239348846E-2</v>
      </c>
    </row>
    <row r="718" spans="1:6" hidden="1" outlineLevel="1" x14ac:dyDescent="0.3">
      <c r="A718" s="15" t="s">
        <v>732</v>
      </c>
      <c r="B718" s="16">
        <v>2.4299999999999999E-2</v>
      </c>
      <c r="C718" s="8">
        <f t="shared" si="46"/>
        <v>4.2999999999999997E-2</v>
      </c>
      <c r="D718" s="8">
        <f t="shared" si="47"/>
        <v>2.8720000000000002E-2</v>
      </c>
      <c r="E718" s="8">
        <f t="shared" si="44"/>
        <v>1.3363636363636362E-2</v>
      </c>
      <c r="F718" s="8">
        <f t="shared" si="45"/>
        <v>2.1118769749224549E-2</v>
      </c>
    </row>
    <row r="719" spans="1:6" hidden="1" outlineLevel="1" x14ac:dyDescent="0.3">
      <c r="A719" s="15" t="s">
        <v>733</v>
      </c>
      <c r="B719" s="16">
        <v>2.1700000000000001E-2</v>
      </c>
      <c r="C719" s="8">
        <f t="shared" si="46"/>
        <v>2.4299999999999999E-2</v>
      </c>
      <c r="D719" s="8">
        <f t="shared" si="47"/>
        <v>3.1559999999999998E-2</v>
      </c>
      <c r="E719" s="8">
        <f t="shared" si="44"/>
        <v>1.3899999999999997E-2</v>
      </c>
      <c r="F719" s="8">
        <f t="shared" si="45"/>
        <v>2.3232008199543599E-2</v>
      </c>
    </row>
    <row r="720" spans="1:6" hidden="1" outlineLevel="1" x14ac:dyDescent="0.3">
      <c r="A720" s="15" t="s">
        <v>734</v>
      </c>
      <c r="B720" s="16">
        <v>1.9599999999999999E-2</v>
      </c>
      <c r="C720" s="8">
        <f t="shared" si="46"/>
        <v>2.1700000000000001E-2</v>
      </c>
      <c r="D720" s="8">
        <f t="shared" si="47"/>
        <v>3.2100000000000004E-2</v>
      </c>
      <c r="E720" s="8">
        <f t="shared" si="44"/>
        <v>1.4295454545454545E-2</v>
      </c>
      <c r="F720" s="8">
        <f t="shared" si="45"/>
        <v>2.3709128583368034E-2</v>
      </c>
    </row>
    <row r="721" spans="1:6" hidden="1" outlineLevel="1" x14ac:dyDescent="0.3">
      <c r="A721" s="15" t="s">
        <v>735</v>
      </c>
      <c r="B721" s="16">
        <v>1.6400000000000001E-2</v>
      </c>
      <c r="C721" s="8">
        <f t="shared" si="46"/>
        <v>1.9599999999999999E-2</v>
      </c>
      <c r="D721" s="8">
        <f t="shared" si="47"/>
        <v>3.0220000000000004E-2</v>
      </c>
      <c r="E721" s="8">
        <f t="shared" si="44"/>
        <v>1.4663636363636363E-2</v>
      </c>
      <c r="F721" s="8">
        <f t="shared" si="45"/>
        <v>2.2808362764531808E-2</v>
      </c>
    </row>
    <row r="722" spans="1:6" hidden="1" outlineLevel="1" x14ac:dyDescent="0.3">
      <c r="A722" s="15" t="s">
        <v>736</v>
      </c>
      <c r="B722" s="16">
        <v>1.41E-2</v>
      </c>
      <c r="C722" s="8">
        <f t="shared" si="46"/>
        <v>1.6400000000000001E-2</v>
      </c>
      <c r="D722" s="8">
        <f t="shared" si="47"/>
        <v>2.5000000000000001E-2</v>
      </c>
      <c r="E722" s="8">
        <f t="shared" si="44"/>
        <v>1.4895454545454545E-2</v>
      </c>
      <c r="F722" s="8">
        <f t="shared" si="45"/>
        <v>2.0007819849708352E-2</v>
      </c>
    </row>
    <row r="723" spans="1:6" hidden="1" outlineLevel="1" x14ac:dyDescent="0.3">
      <c r="A723" s="15" t="s">
        <v>737</v>
      </c>
      <c r="B723" s="16">
        <v>8.8999999999999999E-3</v>
      </c>
      <c r="C723" s="8">
        <f t="shared" si="46"/>
        <v>1.41E-2</v>
      </c>
      <c r="D723" s="8">
        <f t="shared" si="47"/>
        <v>1.9219999999999998E-2</v>
      </c>
      <c r="E723" s="8">
        <f t="shared" si="44"/>
        <v>1.5177272727272728E-2</v>
      </c>
      <c r="F723" s="8">
        <f t="shared" si="45"/>
        <v>1.6891720073161184E-2</v>
      </c>
    </row>
    <row r="724" spans="1:6" hidden="1" outlineLevel="1" x14ac:dyDescent="0.3">
      <c r="A724" s="15" t="s">
        <v>738</v>
      </c>
      <c r="B724" s="16">
        <v>2.5499999999999998E-2</v>
      </c>
      <c r="C724" s="8">
        <f t="shared" si="46"/>
        <v>8.8999999999999999E-3</v>
      </c>
      <c r="D724" s="8">
        <f t="shared" si="47"/>
        <v>1.6140000000000002E-2</v>
      </c>
      <c r="E724" s="8">
        <f t="shared" si="44"/>
        <v>1.5340909090909094E-2</v>
      </c>
      <c r="F724" s="8">
        <f t="shared" si="45"/>
        <v>1.5309297173397131E-2</v>
      </c>
    </row>
    <row r="725" spans="1:6" hidden="1" outlineLevel="1" x14ac:dyDescent="0.3">
      <c r="A725" s="15" t="s">
        <v>739</v>
      </c>
      <c r="B725" s="16">
        <v>2.1399999999999999E-2</v>
      </c>
      <c r="C725" s="8">
        <f t="shared" si="46"/>
        <v>2.5499999999999998E-2</v>
      </c>
      <c r="D725" s="8">
        <f t="shared" si="47"/>
        <v>1.6900000000000002E-2</v>
      </c>
      <c r="E725" s="8">
        <f t="shared" si="44"/>
        <v>1.6200000000000003E-2</v>
      </c>
      <c r="F725" s="8">
        <f t="shared" si="45"/>
        <v>1.5700578130382899E-2</v>
      </c>
    </row>
    <row r="726" spans="1:6" hidden="1" outlineLevel="1" x14ac:dyDescent="0.3">
      <c r="A726" s="15" t="s">
        <v>740</v>
      </c>
      <c r="B726" s="16">
        <v>2.2599999999999999E-2</v>
      </c>
      <c r="C726" s="8">
        <f t="shared" si="46"/>
        <v>2.1399999999999999E-2</v>
      </c>
      <c r="D726" s="8">
        <f t="shared" si="47"/>
        <v>1.7260000000000001E-2</v>
      </c>
      <c r="E726" s="8">
        <f t="shared" si="44"/>
        <v>1.6786363636363641E-2</v>
      </c>
      <c r="F726" s="8">
        <f t="shared" si="45"/>
        <v>1.6164925857990339E-2</v>
      </c>
    </row>
    <row r="727" spans="1:6" hidden="1" outlineLevel="1" x14ac:dyDescent="0.3">
      <c r="A727" s="15" t="s">
        <v>741</v>
      </c>
      <c r="B727" s="16">
        <v>1.7899999999999999E-2</v>
      </c>
      <c r="C727" s="8">
        <f t="shared" si="46"/>
        <v>2.2599999999999999E-2</v>
      </c>
      <c r="D727" s="8">
        <f t="shared" si="47"/>
        <v>1.8499999999999999E-2</v>
      </c>
      <c r="E727" s="8">
        <f t="shared" si="44"/>
        <v>1.7504545454545457E-2</v>
      </c>
      <c r="F727" s="8">
        <f t="shared" si="45"/>
        <v>1.7067196003086794E-2</v>
      </c>
    </row>
    <row r="728" spans="1:6" hidden="1" outlineLevel="1" x14ac:dyDescent="0.3">
      <c r="A728" s="15" t="s">
        <v>742</v>
      </c>
      <c r="B728" s="16">
        <v>1.43E-2</v>
      </c>
      <c r="C728" s="8">
        <f t="shared" si="46"/>
        <v>1.7899999999999999E-2</v>
      </c>
      <c r="D728" s="8">
        <f t="shared" si="47"/>
        <v>1.9259999999999999E-2</v>
      </c>
      <c r="E728" s="8">
        <f t="shared" si="44"/>
        <v>1.7900000000000003E-2</v>
      </c>
      <c r="F728" s="8">
        <f t="shared" si="45"/>
        <v>1.770693832856466E-2</v>
      </c>
    </row>
    <row r="729" spans="1:6" hidden="1" outlineLevel="1" x14ac:dyDescent="0.3">
      <c r="A729" s="15" t="s">
        <v>743</v>
      </c>
      <c r="B729" s="16">
        <v>1.8700000000000001E-2</v>
      </c>
      <c r="C729" s="8">
        <f t="shared" si="46"/>
        <v>1.43E-2</v>
      </c>
      <c r="D729" s="8">
        <f t="shared" si="47"/>
        <v>2.0339999999999997E-2</v>
      </c>
      <c r="E729" s="8">
        <f t="shared" ref="E729:E792" si="48">AVERAGE(B707:B728)</f>
        <v>1.8368181818181818E-2</v>
      </c>
      <c r="F729" s="8">
        <f t="shared" ref="F729:F792" si="49">C729*$H$3+D729*$I$3+E729*$J$3+$K$3</f>
        <v>1.8529145927266275E-2</v>
      </c>
    </row>
    <row r="730" spans="1:6" hidden="1" outlineLevel="1" x14ac:dyDescent="0.3">
      <c r="A730" s="15" t="s">
        <v>744</v>
      </c>
      <c r="B730" s="16">
        <v>1.41E-2</v>
      </c>
      <c r="C730" s="8">
        <f t="shared" si="46"/>
        <v>1.8700000000000001E-2</v>
      </c>
      <c r="D730" s="8">
        <f t="shared" si="47"/>
        <v>1.8979999999999997E-2</v>
      </c>
      <c r="E730" s="8">
        <f t="shared" si="48"/>
        <v>1.8513636363636368E-2</v>
      </c>
      <c r="F730" s="8">
        <f t="shared" si="49"/>
        <v>1.7729299943585013E-2</v>
      </c>
    </row>
    <row r="731" spans="1:6" hidden="1" outlineLevel="1" x14ac:dyDescent="0.3">
      <c r="A731" s="15" t="s">
        <v>745</v>
      </c>
      <c r="B731" s="16">
        <v>1.7000000000000001E-2</v>
      </c>
      <c r="C731" s="8">
        <f t="shared" si="46"/>
        <v>1.41E-2</v>
      </c>
      <c r="D731" s="8">
        <f t="shared" si="47"/>
        <v>1.7520000000000001E-2</v>
      </c>
      <c r="E731" s="8">
        <f t="shared" si="48"/>
        <v>1.8886363636363639E-2</v>
      </c>
      <c r="F731" s="8">
        <f t="shared" si="49"/>
        <v>1.7112416908660215E-2</v>
      </c>
    </row>
    <row r="732" spans="1:6" hidden="1" outlineLevel="1" x14ac:dyDescent="0.3">
      <c r="A732" s="15" t="s">
        <v>746</v>
      </c>
      <c r="B732" s="16">
        <v>5.3E-3</v>
      </c>
      <c r="C732" s="8">
        <f t="shared" si="46"/>
        <v>1.7000000000000001E-2</v>
      </c>
      <c r="D732" s="8">
        <f t="shared" si="47"/>
        <v>1.6400000000000001E-2</v>
      </c>
      <c r="E732" s="8">
        <f t="shared" si="48"/>
        <v>1.9309090909090911E-2</v>
      </c>
      <c r="F732" s="8">
        <f t="shared" si="49"/>
        <v>1.6563206853075E-2</v>
      </c>
    </row>
    <row r="733" spans="1:6" hidden="1" outlineLevel="1" x14ac:dyDescent="0.3">
      <c r="A733" s="15" t="s">
        <v>747</v>
      </c>
      <c r="B733" s="16">
        <v>1.21E-2</v>
      </c>
      <c r="C733" s="8">
        <f t="shared" si="46"/>
        <v>5.3E-3</v>
      </c>
      <c r="D733" s="8">
        <f t="shared" si="47"/>
        <v>1.388E-2</v>
      </c>
      <c r="E733" s="8">
        <f t="shared" si="48"/>
        <v>1.9095454545454547E-2</v>
      </c>
      <c r="F733" s="8">
        <f t="shared" si="49"/>
        <v>1.5296545093141432E-2</v>
      </c>
    </row>
    <row r="734" spans="1:6" hidden="1" outlineLevel="1" x14ac:dyDescent="0.3">
      <c r="A734" s="15" t="s">
        <v>748</v>
      </c>
      <c r="B734" s="16">
        <v>1.2699999999999999E-2</v>
      </c>
      <c r="C734" s="8">
        <f t="shared" si="46"/>
        <v>1.21E-2</v>
      </c>
      <c r="D734" s="8">
        <f t="shared" si="47"/>
        <v>1.3440000000000002E-2</v>
      </c>
      <c r="E734" s="8">
        <f t="shared" si="48"/>
        <v>1.9313636363636366E-2</v>
      </c>
      <c r="F734" s="8">
        <f t="shared" si="49"/>
        <v>1.4992207037231177E-2</v>
      </c>
    </row>
    <row r="735" spans="1:6" hidden="1" outlineLevel="1" x14ac:dyDescent="0.3">
      <c r="A735" s="15" t="s">
        <v>749</v>
      </c>
      <c r="B735" s="16">
        <v>2.5999999999999999E-2</v>
      </c>
      <c r="C735" s="8">
        <f t="shared" si="46"/>
        <v>1.2699999999999999E-2</v>
      </c>
      <c r="D735" s="8">
        <f t="shared" si="47"/>
        <v>1.2240000000000001E-2</v>
      </c>
      <c r="E735" s="8">
        <f t="shared" si="48"/>
        <v>1.9554545454545453E-2</v>
      </c>
      <c r="F735" s="8">
        <f t="shared" si="49"/>
        <v>1.4383093778933816E-2</v>
      </c>
    </row>
    <row r="736" spans="1:6" hidden="1" outlineLevel="1" x14ac:dyDescent="0.3">
      <c r="A736" s="15" t="s">
        <v>750</v>
      </c>
      <c r="B736" s="16">
        <v>1.06E-2</v>
      </c>
      <c r="C736" s="8">
        <f t="shared" si="46"/>
        <v>2.5999999999999999E-2</v>
      </c>
      <c r="D736" s="8">
        <f t="shared" si="47"/>
        <v>1.4619999999999999E-2</v>
      </c>
      <c r="E736" s="8">
        <f t="shared" si="48"/>
        <v>2.0277272727272727E-2</v>
      </c>
      <c r="F736" s="8">
        <f t="shared" si="49"/>
        <v>1.5702790969639478E-2</v>
      </c>
    </row>
    <row r="737" spans="1:6" hidden="1" outlineLevel="1" x14ac:dyDescent="0.3">
      <c r="A737" s="15" t="s">
        <v>751</v>
      </c>
      <c r="B737" s="16">
        <v>1.4E-2</v>
      </c>
      <c r="C737" s="8">
        <f t="shared" si="46"/>
        <v>1.06E-2</v>
      </c>
      <c r="D737" s="8">
        <f t="shared" si="47"/>
        <v>1.3339999999999999E-2</v>
      </c>
      <c r="E737" s="8">
        <f t="shared" si="48"/>
        <v>1.9895454545454546E-2</v>
      </c>
      <c r="F737" s="8">
        <f t="shared" si="49"/>
        <v>1.5148336727339147E-2</v>
      </c>
    </row>
    <row r="738" spans="1:6" hidden="1" outlineLevel="1" x14ac:dyDescent="0.3">
      <c r="A738" s="15" t="s">
        <v>752</v>
      </c>
      <c r="B738" s="16">
        <v>1.18E-2</v>
      </c>
      <c r="C738" s="8">
        <f t="shared" si="46"/>
        <v>1.4E-2</v>
      </c>
      <c r="D738" s="8">
        <f t="shared" si="47"/>
        <v>1.508E-2</v>
      </c>
      <c r="E738" s="8">
        <f t="shared" si="48"/>
        <v>1.9213636363636367E-2</v>
      </c>
      <c r="F738" s="8">
        <f t="shared" si="49"/>
        <v>1.5846846647906376E-2</v>
      </c>
    </row>
    <row r="739" spans="1:6" hidden="1" outlineLevel="1" x14ac:dyDescent="0.3">
      <c r="A739" s="15" t="s">
        <v>753</v>
      </c>
      <c r="B739" s="16">
        <v>8.0000000000000002E-3</v>
      </c>
      <c r="C739" s="8">
        <f t="shared" si="46"/>
        <v>1.18E-2</v>
      </c>
      <c r="D739" s="8">
        <f t="shared" si="47"/>
        <v>1.502E-2</v>
      </c>
      <c r="E739" s="8">
        <f t="shared" si="48"/>
        <v>1.781818181818182E-2</v>
      </c>
      <c r="F739" s="8">
        <f t="shared" si="49"/>
        <v>1.5411519690574105E-2</v>
      </c>
    </row>
    <row r="740" spans="1:6" hidden="1" outlineLevel="1" x14ac:dyDescent="0.3">
      <c r="A740" s="15" t="s">
        <v>754</v>
      </c>
      <c r="B740" s="16">
        <v>7.1999999999999998E-3</v>
      </c>
      <c r="C740" s="8">
        <f t="shared" si="46"/>
        <v>8.0000000000000002E-3</v>
      </c>
      <c r="D740" s="8">
        <f t="shared" si="47"/>
        <v>1.4079999999999999E-2</v>
      </c>
      <c r="E740" s="8">
        <f t="shared" si="48"/>
        <v>1.6227272727272729E-2</v>
      </c>
      <c r="F740" s="8">
        <f t="shared" si="49"/>
        <v>1.4449397217698853E-2</v>
      </c>
    </row>
    <row r="741" spans="1:6" hidden="1" outlineLevel="1" x14ac:dyDescent="0.3">
      <c r="A741" s="15" t="s">
        <v>755</v>
      </c>
      <c r="B741" s="16">
        <v>1.8700000000000001E-2</v>
      </c>
      <c r="C741" s="8">
        <f t="shared" si="46"/>
        <v>7.1999999999999998E-3</v>
      </c>
      <c r="D741" s="8">
        <f t="shared" si="47"/>
        <v>1.0319999999999999E-2</v>
      </c>
      <c r="E741" s="8">
        <f t="shared" si="48"/>
        <v>1.5450000000000002E-2</v>
      </c>
      <c r="F741" s="8">
        <f t="shared" si="49"/>
        <v>1.2104812447088029E-2</v>
      </c>
    </row>
    <row r="742" spans="1:6" hidden="1" outlineLevel="1" x14ac:dyDescent="0.3">
      <c r="A742" s="15" t="s">
        <v>756</v>
      </c>
      <c r="B742" s="16">
        <v>7.0000000000000001E-3</v>
      </c>
      <c r="C742" s="8">
        <f t="shared" si="46"/>
        <v>1.8700000000000001E-2</v>
      </c>
      <c r="D742" s="8">
        <f t="shared" si="47"/>
        <v>1.1939999999999999E-2</v>
      </c>
      <c r="E742" s="8">
        <f t="shared" si="48"/>
        <v>1.5313636363636363E-2</v>
      </c>
      <c r="F742" s="8">
        <f t="shared" si="49"/>
        <v>1.2758444748934296E-2</v>
      </c>
    </row>
    <row r="743" spans="1:6" hidden="1" outlineLevel="1" x14ac:dyDescent="0.3">
      <c r="A743" s="15" t="s">
        <v>757</v>
      </c>
      <c r="B743" s="16">
        <v>1.14E-2</v>
      </c>
      <c r="C743" s="8">
        <f t="shared" si="46"/>
        <v>7.0000000000000001E-3</v>
      </c>
      <c r="D743" s="8">
        <f t="shared" si="47"/>
        <v>1.0539999999999999E-2</v>
      </c>
      <c r="E743" s="8">
        <f t="shared" si="48"/>
        <v>1.4740909090909089E-2</v>
      </c>
      <c r="F743" s="8">
        <f t="shared" si="49"/>
        <v>1.2007327362209769E-2</v>
      </c>
    </row>
    <row r="744" spans="1:6" hidden="1" outlineLevel="1" x14ac:dyDescent="0.3">
      <c r="A744" s="15" t="s">
        <v>758</v>
      </c>
      <c r="B744" s="16">
        <v>1.9400000000000001E-2</v>
      </c>
      <c r="C744" s="8">
        <f t="shared" si="46"/>
        <v>1.14E-2</v>
      </c>
      <c r="D744" s="8">
        <f t="shared" si="47"/>
        <v>1.0460000000000001E-2</v>
      </c>
      <c r="E744" s="8">
        <f t="shared" si="48"/>
        <v>1.4513636363636362E-2</v>
      </c>
      <c r="F744" s="8">
        <f t="shared" si="49"/>
        <v>1.180861650581805E-2</v>
      </c>
    </row>
    <row r="745" spans="1:6" hidden="1" outlineLevel="1" x14ac:dyDescent="0.3">
      <c r="A745" s="15" t="s">
        <v>759</v>
      </c>
      <c r="B745" s="16">
        <v>1.0200000000000001E-2</v>
      </c>
      <c r="C745" s="8">
        <f t="shared" si="46"/>
        <v>1.9400000000000001E-2</v>
      </c>
      <c r="D745" s="8">
        <f t="shared" si="47"/>
        <v>1.2740000000000001E-2</v>
      </c>
      <c r="E745" s="8">
        <f t="shared" si="48"/>
        <v>1.4754545454545454E-2</v>
      </c>
      <c r="F745" s="8">
        <f t="shared" si="49"/>
        <v>1.3017749951358447E-2</v>
      </c>
    </row>
    <row r="746" spans="1:6" hidden="1" outlineLevel="1" x14ac:dyDescent="0.3">
      <c r="A746" s="15" t="s">
        <v>760</v>
      </c>
      <c r="B746" s="16">
        <v>1.4999999999999999E-2</v>
      </c>
      <c r="C746" s="8">
        <f t="shared" si="46"/>
        <v>1.0200000000000001E-2</v>
      </c>
      <c r="D746" s="8">
        <f t="shared" si="47"/>
        <v>1.3340000000000001E-2</v>
      </c>
      <c r="E746" s="8">
        <f t="shared" si="48"/>
        <v>1.4813636363636362E-2</v>
      </c>
      <c r="F746" s="8">
        <f t="shared" si="49"/>
        <v>1.3544476558260354E-2</v>
      </c>
    </row>
    <row r="747" spans="1:6" hidden="1" outlineLevel="1" x14ac:dyDescent="0.3">
      <c r="A747" s="15" t="s">
        <v>761</v>
      </c>
      <c r="B747" s="16">
        <v>1.0699999999999999E-2</v>
      </c>
      <c r="C747" s="8">
        <f t="shared" si="46"/>
        <v>1.4999999999999999E-2</v>
      </c>
      <c r="D747" s="8">
        <f t="shared" si="47"/>
        <v>1.26E-2</v>
      </c>
      <c r="E747" s="8">
        <f t="shared" si="48"/>
        <v>1.4336363636363637E-2</v>
      </c>
      <c r="F747" s="8">
        <f t="shared" si="49"/>
        <v>1.2888174882184009E-2</v>
      </c>
    </row>
    <row r="748" spans="1:6" hidden="1" outlineLevel="1" x14ac:dyDescent="0.3">
      <c r="A748" s="15" t="s">
        <v>762</v>
      </c>
      <c r="B748" s="16">
        <v>8.6999999999999994E-3</v>
      </c>
      <c r="C748" s="8">
        <f t="shared" si="46"/>
        <v>1.0699999999999999E-2</v>
      </c>
      <c r="D748" s="8">
        <f t="shared" si="47"/>
        <v>1.3339999999999999E-2</v>
      </c>
      <c r="E748" s="8">
        <f t="shared" si="48"/>
        <v>1.3850000000000001E-2</v>
      </c>
      <c r="F748" s="8">
        <f t="shared" si="49"/>
        <v>1.3229654146023138E-2</v>
      </c>
    </row>
    <row r="749" spans="1:6" hidden="1" outlineLevel="1" x14ac:dyDescent="0.3">
      <c r="A749" s="15" t="s">
        <v>763</v>
      </c>
      <c r="B749" s="16">
        <v>1.2699999999999999E-2</v>
      </c>
      <c r="C749" s="8">
        <f t="shared" si="46"/>
        <v>8.6999999999999994E-3</v>
      </c>
      <c r="D749" s="8">
        <f t="shared" si="47"/>
        <v>1.2800000000000001E-2</v>
      </c>
      <c r="E749" s="8">
        <f t="shared" si="48"/>
        <v>1.3218181818181818E-2</v>
      </c>
      <c r="F749" s="8">
        <f t="shared" si="49"/>
        <v>1.2762996008544358E-2</v>
      </c>
    </row>
    <row r="750" spans="1:6" hidden="1" outlineLevel="1" x14ac:dyDescent="0.3">
      <c r="A750" s="15" t="s">
        <v>764</v>
      </c>
      <c r="B750" s="16">
        <v>8.9999999999999993E-3</v>
      </c>
      <c r="C750" s="8">
        <f t="shared" si="46"/>
        <v>1.2699999999999999E-2</v>
      </c>
      <c r="D750" s="8">
        <f t="shared" si="47"/>
        <v>1.1460000000000001E-2</v>
      </c>
      <c r="E750" s="8">
        <f t="shared" si="48"/>
        <v>1.2981818181818183E-2</v>
      </c>
      <c r="F750" s="8">
        <f t="shared" si="49"/>
        <v>1.1860753229802967E-2</v>
      </c>
    </row>
    <row r="751" spans="1:6" hidden="1" outlineLevel="1" x14ac:dyDescent="0.3">
      <c r="A751" s="15" t="s">
        <v>765</v>
      </c>
      <c r="B751" s="16">
        <v>2.06E-2</v>
      </c>
      <c r="C751" s="8">
        <f t="shared" si="46"/>
        <v>8.9999999999999993E-3</v>
      </c>
      <c r="D751" s="8">
        <f t="shared" si="47"/>
        <v>1.1220000000000001E-2</v>
      </c>
      <c r="E751" s="8">
        <f t="shared" si="48"/>
        <v>1.2740909090909091E-2</v>
      </c>
      <c r="F751" s="8">
        <f t="shared" si="49"/>
        <v>1.1718192787549242E-2</v>
      </c>
    </row>
    <row r="752" spans="1:6" hidden="1" outlineLevel="1" x14ac:dyDescent="0.3">
      <c r="A752" s="15" t="s">
        <v>766</v>
      </c>
      <c r="B752" s="16">
        <v>7.4000000000000003E-3</v>
      </c>
      <c r="C752" s="8">
        <f t="shared" si="46"/>
        <v>2.06E-2</v>
      </c>
      <c r="D752" s="8">
        <f t="shared" si="47"/>
        <v>1.234E-2</v>
      </c>
      <c r="E752" s="8">
        <f t="shared" si="48"/>
        <v>1.2827272727272727E-2</v>
      </c>
      <c r="F752" s="8">
        <f t="shared" si="49"/>
        <v>1.2159605776510268E-2</v>
      </c>
    </row>
    <row r="753" spans="1:6" hidden="1" outlineLevel="1" x14ac:dyDescent="0.3">
      <c r="A753" s="15" t="s">
        <v>767</v>
      </c>
      <c r="B753" s="16">
        <v>2.0400000000000001E-2</v>
      </c>
      <c r="C753" s="8">
        <f t="shared" si="46"/>
        <v>7.4000000000000003E-3</v>
      </c>
      <c r="D753" s="8">
        <f t="shared" si="47"/>
        <v>1.1679999999999999E-2</v>
      </c>
      <c r="E753" s="8">
        <f t="shared" si="48"/>
        <v>1.2522727272727274E-2</v>
      </c>
      <c r="F753" s="8">
        <f t="shared" si="49"/>
        <v>1.1937224440365915E-2</v>
      </c>
    </row>
    <row r="754" spans="1:6" hidden="1" outlineLevel="1" x14ac:dyDescent="0.3">
      <c r="A754" s="15" t="s">
        <v>768</v>
      </c>
      <c r="B754" s="16">
        <v>1.54E-2</v>
      </c>
      <c r="C754" s="8">
        <f t="shared" si="46"/>
        <v>2.0400000000000001E-2</v>
      </c>
      <c r="D754" s="8">
        <f t="shared" si="47"/>
        <v>1.4019999999999999E-2</v>
      </c>
      <c r="E754" s="8">
        <f t="shared" si="48"/>
        <v>1.267727272727273E-2</v>
      </c>
      <c r="F754" s="8">
        <f t="shared" si="49"/>
        <v>1.3059860156972997E-2</v>
      </c>
    </row>
    <row r="755" spans="1:6" hidden="1" outlineLevel="1" x14ac:dyDescent="0.3">
      <c r="A755" s="15" t="s">
        <v>769</v>
      </c>
      <c r="B755" s="16">
        <v>1.78E-2</v>
      </c>
      <c r="C755" s="8">
        <f t="shared" si="46"/>
        <v>1.54E-2</v>
      </c>
      <c r="D755" s="8">
        <f t="shared" si="47"/>
        <v>1.456E-2</v>
      </c>
      <c r="E755" s="8">
        <f t="shared" si="48"/>
        <v>1.313636363636364E-2</v>
      </c>
      <c r="F755" s="8">
        <f t="shared" si="49"/>
        <v>1.3601717212403034E-2</v>
      </c>
    </row>
    <row r="756" spans="1:6" hidden="1" outlineLevel="1" x14ac:dyDescent="0.3">
      <c r="A756" s="15" t="s">
        <v>770</v>
      </c>
      <c r="B756" s="16">
        <v>1.72E-2</v>
      </c>
      <c r="C756" s="8">
        <f t="shared" si="46"/>
        <v>1.78E-2</v>
      </c>
      <c r="D756" s="8">
        <f t="shared" si="47"/>
        <v>1.6319999999999998E-2</v>
      </c>
      <c r="E756" s="8">
        <f t="shared" si="48"/>
        <v>1.3395454545454545E-2</v>
      </c>
      <c r="F756" s="8">
        <f t="shared" si="49"/>
        <v>1.4628365976318449E-2</v>
      </c>
    </row>
    <row r="757" spans="1:6" hidden="1" outlineLevel="1" x14ac:dyDescent="0.3">
      <c r="A757" s="15" t="s">
        <v>771</v>
      </c>
      <c r="B757" s="16">
        <v>1.3100000000000001E-2</v>
      </c>
      <c r="C757" s="8">
        <f t="shared" si="46"/>
        <v>1.72E-2</v>
      </c>
      <c r="D757" s="8">
        <f t="shared" si="47"/>
        <v>1.5639999999999998E-2</v>
      </c>
      <c r="E757" s="8">
        <f t="shared" si="48"/>
        <v>1.3599999999999999E-2</v>
      </c>
      <c r="F757" s="8">
        <f t="shared" si="49"/>
        <v>1.4322224586428426E-2</v>
      </c>
    </row>
    <row r="758" spans="1:6" hidden="1" outlineLevel="1" x14ac:dyDescent="0.3">
      <c r="A758" s="15" t="s">
        <v>772</v>
      </c>
      <c r="B758" s="16">
        <v>2.86E-2</v>
      </c>
      <c r="C758" s="8">
        <f t="shared" si="46"/>
        <v>1.3100000000000001E-2</v>
      </c>
      <c r="D758" s="8">
        <f t="shared" si="47"/>
        <v>1.678E-2</v>
      </c>
      <c r="E758" s="8">
        <f t="shared" si="48"/>
        <v>1.3013636363636364E-2</v>
      </c>
      <c r="F758" s="8">
        <f t="shared" si="49"/>
        <v>1.4853069712753521E-2</v>
      </c>
    </row>
    <row r="759" spans="1:6" hidden="1" outlineLevel="1" x14ac:dyDescent="0.3">
      <c r="A759" s="15" t="s">
        <v>773</v>
      </c>
      <c r="B759" s="16">
        <v>2.0500000000000001E-2</v>
      </c>
      <c r="C759" s="8">
        <f t="shared" si="46"/>
        <v>2.86E-2</v>
      </c>
      <c r="D759" s="8">
        <f t="shared" si="47"/>
        <v>1.8419999999999999E-2</v>
      </c>
      <c r="E759" s="8">
        <f t="shared" si="48"/>
        <v>1.3831818181818183E-2</v>
      </c>
      <c r="F759" s="8">
        <f t="shared" si="49"/>
        <v>1.5746332116049547E-2</v>
      </c>
    </row>
    <row r="760" spans="1:6" hidden="1" outlineLevel="1" x14ac:dyDescent="0.3">
      <c r="A760" s="15" t="s">
        <v>774</v>
      </c>
      <c r="B760" s="16">
        <v>1.18E-2</v>
      </c>
      <c r="C760" s="8">
        <f t="shared" si="46"/>
        <v>2.0500000000000001E-2</v>
      </c>
      <c r="D760" s="8">
        <f t="shared" si="47"/>
        <v>1.9440000000000002E-2</v>
      </c>
      <c r="E760" s="8">
        <f t="shared" si="48"/>
        <v>1.4127272727272728E-2</v>
      </c>
      <c r="F760" s="8">
        <f t="shared" si="49"/>
        <v>1.6563604519894474E-2</v>
      </c>
    </row>
    <row r="761" spans="1:6" hidden="1" outlineLevel="1" x14ac:dyDescent="0.3">
      <c r="A761" s="15" t="s">
        <v>775</v>
      </c>
      <c r="B761" s="16">
        <v>2.1000000000000001E-2</v>
      </c>
      <c r="C761" s="8">
        <f t="shared" si="46"/>
        <v>1.18E-2</v>
      </c>
      <c r="D761" s="8">
        <f t="shared" si="47"/>
        <v>1.8239999999999999E-2</v>
      </c>
      <c r="E761" s="8">
        <f t="shared" si="48"/>
        <v>1.4127272727272728E-2</v>
      </c>
      <c r="F761" s="8">
        <f t="shared" si="49"/>
        <v>1.6050774750288412E-2</v>
      </c>
    </row>
    <row r="762" spans="1:6" hidden="1" outlineLevel="1" x14ac:dyDescent="0.3">
      <c r="A762" s="15" t="s">
        <v>776</v>
      </c>
      <c r="B762" s="16">
        <v>1.6199999999999999E-2</v>
      </c>
      <c r="C762" s="8">
        <f t="shared" si="46"/>
        <v>2.1000000000000001E-2</v>
      </c>
      <c r="D762" s="8">
        <f t="shared" si="47"/>
        <v>1.9000000000000003E-2</v>
      </c>
      <c r="E762" s="8">
        <f t="shared" si="48"/>
        <v>1.4718181818181819E-2</v>
      </c>
      <c r="F762" s="8">
        <f t="shared" si="49"/>
        <v>1.6494415545350447E-2</v>
      </c>
    </row>
    <row r="763" spans="1:6" hidden="1" outlineLevel="1" x14ac:dyDescent="0.3">
      <c r="A763" s="15" t="s">
        <v>777</v>
      </c>
      <c r="B763" s="16">
        <v>1.09E-2</v>
      </c>
      <c r="C763" s="8">
        <f t="shared" si="46"/>
        <v>1.6199999999999999E-2</v>
      </c>
      <c r="D763" s="8">
        <f t="shared" si="47"/>
        <v>1.9619999999999999E-2</v>
      </c>
      <c r="E763" s="8">
        <f t="shared" si="48"/>
        <v>1.5127272727272727E-2</v>
      </c>
      <c r="F763" s="8">
        <f t="shared" si="49"/>
        <v>1.7061663067635999E-2</v>
      </c>
    </row>
    <row r="764" spans="1:6" hidden="1" outlineLevel="1" x14ac:dyDescent="0.3">
      <c r="A764" s="15" t="s">
        <v>778</v>
      </c>
      <c r="B764" s="16">
        <v>9.2999999999999992E-3</v>
      </c>
      <c r="C764" s="8">
        <f t="shared" si="46"/>
        <v>1.09E-2</v>
      </c>
      <c r="D764" s="8">
        <f t="shared" si="47"/>
        <v>1.6080000000000001E-2</v>
      </c>
      <c r="E764" s="8">
        <f t="shared" si="48"/>
        <v>1.4772727272727272E-2</v>
      </c>
      <c r="F764" s="8">
        <f t="shared" si="49"/>
        <v>1.5058293488266985E-2</v>
      </c>
    </row>
    <row r="765" spans="1:6" hidden="1" outlineLevel="1" x14ac:dyDescent="0.3">
      <c r="A765" s="15" t="s">
        <v>779</v>
      </c>
      <c r="B765" s="16">
        <v>1.0800000000000001E-2</v>
      </c>
      <c r="C765" s="8">
        <f t="shared" si="46"/>
        <v>9.2999999999999992E-3</v>
      </c>
      <c r="D765" s="8">
        <f t="shared" si="47"/>
        <v>1.384E-2</v>
      </c>
      <c r="E765" s="8">
        <f t="shared" si="48"/>
        <v>1.4877272727272727E-2</v>
      </c>
      <c r="F765" s="8">
        <f t="shared" si="49"/>
        <v>1.3862346074537272E-2</v>
      </c>
    </row>
    <row r="766" spans="1:6" hidden="1" outlineLevel="1" x14ac:dyDescent="0.3">
      <c r="A766" s="15" t="s">
        <v>780</v>
      </c>
      <c r="B766" s="16">
        <v>6.1000000000000004E-3</v>
      </c>
      <c r="C766" s="8">
        <f t="shared" si="46"/>
        <v>1.0800000000000001E-2</v>
      </c>
      <c r="D766" s="8">
        <f t="shared" si="47"/>
        <v>1.3639999999999999E-2</v>
      </c>
      <c r="E766" s="8">
        <f t="shared" si="48"/>
        <v>1.485E-2</v>
      </c>
      <c r="F766" s="8">
        <f t="shared" si="49"/>
        <v>1.3713455989677038E-2</v>
      </c>
    </row>
    <row r="767" spans="1:6" hidden="1" outlineLevel="1" x14ac:dyDescent="0.3">
      <c r="A767" s="15" t="s">
        <v>781</v>
      </c>
      <c r="B767" s="16">
        <v>5.4000000000000003E-3</v>
      </c>
      <c r="C767" s="8">
        <f t="shared" si="46"/>
        <v>6.1000000000000004E-3</v>
      </c>
      <c r="D767" s="8">
        <f t="shared" si="47"/>
        <v>1.0660000000000001E-2</v>
      </c>
      <c r="E767" s="8">
        <f t="shared" si="48"/>
        <v>1.4245454545454546E-2</v>
      </c>
      <c r="F767" s="8">
        <f t="shared" si="49"/>
        <v>1.193437975893781E-2</v>
      </c>
    </row>
    <row r="768" spans="1:6" hidden="1" outlineLevel="1" x14ac:dyDescent="0.3">
      <c r="A768" s="15" t="s">
        <v>782</v>
      </c>
      <c r="B768" s="16">
        <v>7.1000000000000004E-3</v>
      </c>
      <c r="C768" s="8">
        <f t="shared" si="46"/>
        <v>5.4000000000000003E-3</v>
      </c>
      <c r="D768" s="8">
        <f t="shared" si="47"/>
        <v>8.5000000000000006E-3</v>
      </c>
      <c r="E768" s="8">
        <f t="shared" si="48"/>
        <v>1.4027272727272727E-2</v>
      </c>
      <c r="F768" s="8">
        <f t="shared" si="49"/>
        <v>1.0664352924378612E-2</v>
      </c>
    </row>
    <row r="769" spans="1:6" hidden="1" outlineLevel="1" x14ac:dyDescent="0.3">
      <c r="A769" s="15" t="s">
        <v>783</v>
      </c>
      <c r="B769" s="16">
        <v>6.4999999999999997E-3</v>
      </c>
      <c r="C769" s="8">
        <f t="shared" si="46"/>
        <v>7.1000000000000004E-3</v>
      </c>
      <c r="D769" s="8">
        <f t="shared" si="47"/>
        <v>7.7400000000000012E-3</v>
      </c>
      <c r="E769" s="8">
        <f t="shared" si="48"/>
        <v>1.3668181818181817E-2</v>
      </c>
      <c r="F769" s="8">
        <f t="shared" si="49"/>
        <v>1.0091839824599694E-2</v>
      </c>
    </row>
    <row r="770" spans="1:6" hidden="1" outlineLevel="1" x14ac:dyDescent="0.3">
      <c r="A770" s="15" t="s">
        <v>784</v>
      </c>
      <c r="B770" s="16">
        <v>4.8999999999999998E-3</v>
      </c>
      <c r="C770" s="8">
        <f t="shared" si="46"/>
        <v>6.4999999999999997E-3</v>
      </c>
      <c r="D770" s="8">
        <f t="shared" si="47"/>
        <v>7.1800000000000006E-3</v>
      </c>
      <c r="E770" s="8">
        <f t="shared" si="48"/>
        <v>1.3477272727272725E-2</v>
      </c>
      <c r="F770" s="8">
        <f t="shared" si="49"/>
        <v>9.7277478928771352E-3</v>
      </c>
    </row>
    <row r="771" spans="1:6" hidden="1" outlineLevel="1" x14ac:dyDescent="0.3">
      <c r="A771" s="15" t="s">
        <v>785</v>
      </c>
      <c r="B771" s="16">
        <v>1.0200000000000001E-2</v>
      </c>
      <c r="C771" s="8">
        <f t="shared" si="46"/>
        <v>4.8999999999999998E-3</v>
      </c>
      <c r="D771" s="8">
        <f t="shared" si="47"/>
        <v>6.0000000000000001E-3</v>
      </c>
      <c r="E771" s="8">
        <f t="shared" si="48"/>
        <v>1.3304545454545453E-2</v>
      </c>
      <c r="F771" s="8">
        <f t="shared" si="49"/>
        <v>9.0395689493669041E-3</v>
      </c>
    </row>
    <row r="772" spans="1:6" hidden="1" outlineLevel="1" x14ac:dyDescent="0.3">
      <c r="A772" s="15" t="s">
        <v>786</v>
      </c>
      <c r="B772" s="16">
        <v>1.0999999999999999E-2</v>
      </c>
      <c r="C772" s="8">
        <f t="shared" ref="C772:C835" si="50">B771</f>
        <v>1.0200000000000001E-2</v>
      </c>
      <c r="D772" s="8">
        <f t="shared" si="47"/>
        <v>6.8199999999999997E-3</v>
      </c>
      <c r="E772" s="8">
        <f t="shared" si="48"/>
        <v>1.3190909090909092E-2</v>
      </c>
      <c r="F772" s="8">
        <f t="shared" si="49"/>
        <v>9.3659474434263645E-3</v>
      </c>
    </row>
    <row r="773" spans="1:6" hidden="1" outlineLevel="1" x14ac:dyDescent="0.3">
      <c r="A773" s="15" t="s">
        <v>787</v>
      </c>
      <c r="B773" s="16">
        <v>5.0000000000000001E-3</v>
      </c>
      <c r="C773" s="8">
        <f t="shared" si="50"/>
        <v>1.0999999999999999E-2</v>
      </c>
      <c r="D773" s="8">
        <f t="shared" si="47"/>
        <v>7.9399999999999991E-3</v>
      </c>
      <c r="E773" s="8">
        <f t="shared" si="48"/>
        <v>1.3281818181818183E-2</v>
      </c>
      <c r="F773" s="8">
        <f t="shared" si="49"/>
        <v>1.0009319659233717E-2</v>
      </c>
    </row>
    <row r="774" spans="1:6" hidden="1" outlineLevel="1" x14ac:dyDescent="0.3">
      <c r="A774" s="15" t="s">
        <v>788</v>
      </c>
      <c r="B774" s="16">
        <v>6.7000000000000002E-3</v>
      </c>
      <c r="C774" s="8">
        <f t="shared" si="50"/>
        <v>5.0000000000000001E-3</v>
      </c>
      <c r="D774" s="8">
        <f t="shared" si="47"/>
        <v>7.5200000000000006E-3</v>
      </c>
      <c r="E774" s="8">
        <f t="shared" si="48"/>
        <v>1.257272727272727E-2</v>
      </c>
      <c r="F774" s="8">
        <f t="shared" si="49"/>
        <v>9.6598624828835838E-3</v>
      </c>
    </row>
    <row r="775" spans="1:6" hidden="1" outlineLevel="1" x14ac:dyDescent="0.3">
      <c r="A775" s="15" t="s">
        <v>789</v>
      </c>
      <c r="B775" s="16">
        <v>1.43E-2</v>
      </c>
      <c r="C775" s="8">
        <f t="shared" si="50"/>
        <v>6.7000000000000002E-3</v>
      </c>
      <c r="D775" s="8">
        <f t="shared" si="47"/>
        <v>7.5599999999999999E-3</v>
      </c>
      <c r="E775" s="8">
        <f t="shared" si="48"/>
        <v>1.254090909090909E-2</v>
      </c>
      <c r="F775" s="8">
        <f t="shared" si="49"/>
        <v>9.6406895115388139E-3</v>
      </c>
    </row>
    <row r="776" spans="1:6" hidden="1" outlineLevel="1" x14ac:dyDescent="0.3">
      <c r="A776" s="15" t="s">
        <v>790</v>
      </c>
      <c r="B776" s="16">
        <v>1.1900000000000001E-2</v>
      </c>
      <c r="C776" s="8">
        <f t="shared" si="50"/>
        <v>1.43E-2</v>
      </c>
      <c r="D776" s="8">
        <f t="shared" ref="D776:D839" si="51">AVERAGE(B771:B775)</f>
        <v>9.4400000000000005E-3</v>
      </c>
      <c r="E776" s="8">
        <f t="shared" si="48"/>
        <v>1.226363636363636E-2</v>
      </c>
      <c r="F776" s="8">
        <f t="shared" si="49"/>
        <v>1.0468164130138818E-2</v>
      </c>
    </row>
    <row r="777" spans="1:6" hidden="1" outlineLevel="1" x14ac:dyDescent="0.3">
      <c r="A777" s="15" t="s">
        <v>791</v>
      </c>
      <c r="B777" s="16">
        <v>9.5999999999999992E-3</v>
      </c>
      <c r="C777" s="8">
        <f t="shared" si="50"/>
        <v>1.1900000000000001E-2</v>
      </c>
      <c r="D777" s="8">
        <f t="shared" si="51"/>
        <v>9.7800000000000005E-3</v>
      </c>
      <c r="E777" s="8">
        <f t="shared" si="48"/>
        <v>1.2104545454545456E-2</v>
      </c>
      <c r="F777" s="8">
        <f t="shared" si="49"/>
        <v>1.0653349044842495E-2</v>
      </c>
    </row>
    <row r="778" spans="1:6" hidden="1" outlineLevel="1" x14ac:dyDescent="0.3">
      <c r="A778" s="15" t="s">
        <v>792</v>
      </c>
      <c r="B778" s="16">
        <v>5.3E-3</v>
      </c>
      <c r="C778" s="8">
        <f t="shared" si="50"/>
        <v>9.5999999999999992E-3</v>
      </c>
      <c r="D778" s="8">
        <f t="shared" si="51"/>
        <v>9.4999999999999998E-3</v>
      </c>
      <c r="E778" s="8">
        <f t="shared" si="48"/>
        <v>1.1731818181818184E-2</v>
      </c>
      <c r="F778" s="8">
        <f t="shared" si="49"/>
        <v>1.042052146987515E-2</v>
      </c>
    </row>
    <row r="779" spans="1:6" hidden="1" outlineLevel="1" x14ac:dyDescent="0.3">
      <c r="A779" s="15" t="s">
        <v>793</v>
      </c>
      <c r="B779" s="16">
        <v>4.3E-3</v>
      </c>
      <c r="C779" s="8">
        <f t="shared" si="50"/>
        <v>5.3E-3</v>
      </c>
      <c r="D779" s="8">
        <f t="shared" si="51"/>
        <v>9.5599999999999991E-3</v>
      </c>
      <c r="E779" s="8">
        <f t="shared" si="48"/>
        <v>1.1190909090909092E-2</v>
      </c>
      <c r="F779" s="8">
        <f t="shared" si="49"/>
        <v>1.0362569771845917E-2</v>
      </c>
    </row>
    <row r="780" spans="1:6" hidden="1" outlineLevel="1" x14ac:dyDescent="0.3">
      <c r="A780" s="15" t="s">
        <v>794</v>
      </c>
      <c r="B780" s="16">
        <v>3.2000000000000002E-3</v>
      </c>
      <c r="C780" s="8">
        <f t="shared" si="50"/>
        <v>4.3E-3</v>
      </c>
      <c r="D780" s="8">
        <f t="shared" si="51"/>
        <v>9.0799999999999995E-3</v>
      </c>
      <c r="E780" s="8">
        <f t="shared" si="48"/>
        <v>1.0790909090909089E-2</v>
      </c>
      <c r="F780" s="8">
        <f t="shared" si="49"/>
        <v>9.9845654083950061E-3</v>
      </c>
    </row>
    <row r="781" spans="1:6" hidden="1" outlineLevel="1" x14ac:dyDescent="0.3">
      <c r="A781" s="15" t="s">
        <v>795</v>
      </c>
      <c r="B781" s="16">
        <v>7.0000000000000001E-3</v>
      </c>
      <c r="C781" s="8">
        <f t="shared" si="50"/>
        <v>3.2000000000000002E-3</v>
      </c>
      <c r="D781" s="8">
        <f t="shared" si="51"/>
        <v>6.8599999999999998E-3</v>
      </c>
      <c r="E781" s="8">
        <f t="shared" si="48"/>
        <v>9.6363636363636374E-3</v>
      </c>
      <c r="F781" s="8">
        <f t="shared" si="49"/>
        <v>8.3913554222307171E-3</v>
      </c>
    </row>
    <row r="782" spans="1:6" hidden="1" outlineLevel="1" x14ac:dyDescent="0.3">
      <c r="A782" s="15" t="s">
        <v>796</v>
      </c>
      <c r="B782" s="16">
        <v>1.2800000000000001E-2</v>
      </c>
      <c r="C782" s="8">
        <f t="shared" si="50"/>
        <v>7.0000000000000001E-3</v>
      </c>
      <c r="D782" s="8">
        <f t="shared" si="51"/>
        <v>5.8800000000000007E-3</v>
      </c>
      <c r="E782" s="8">
        <f t="shared" si="48"/>
        <v>9.0227272727272743E-3</v>
      </c>
      <c r="F782" s="8">
        <f t="shared" si="49"/>
        <v>7.5755119204561489E-3</v>
      </c>
    </row>
    <row r="783" spans="1:6" hidden="1" outlineLevel="1" x14ac:dyDescent="0.3">
      <c r="A783" s="15" t="s">
        <v>797</v>
      </c>
      <c r="B783" s="16">
        <v>1.1900000000000001E-2</v>
      </c>
      <c r="C783" s="8">
        <f t="shared" si="50"/>
        <v>1.2800000000000001E-2</v>
      </c>
      <c r="D783" s="8">
        <f t="shared" si="51"/>
        <v>6.5200000000000006E-3</v>
      </c>
      <c r="E783" s="8">
        <f t="shared" si="48"/>
        <v>9.068181818181819E-3</v>
      </c>
      <c r="F783" s="8">
        <f t="shared" si="49"/>
        <v>7.8418962369891324E-3</v>
      </c>
    </row>
    <row r="784" spans="1:6" hidden="1" outlineLevel="1" x14ac:dyDescent="0.3">
      <c r="A784" s="15" t="s">
        <v>798</v>
      </c>
      <c r="B784" s="16">
        <v>0.01</v>
      </c>
      <c r="C784" s="8">
        <f t="shared" si="50"/>
        <v>1.1900000000000001E-2</v>
      </c>
      <c r="D784" s="8">
        <f t="shared" si="51"/>
        <v>7.8399999999999997E-3</v>
      </c>
      <c r="E784" s="8">
        <f t="shared" si="48"/>
        <v>8.6545454545454547E-3</v>
      </c>
      <c r="F784" s="8">
        <f t="shared" si="49"/>
        <v>8.4692488008183998E-3</v>
      </c>
    </row>
    <row r="785" spans="1:6" hidden="1" outlineLevel="1" x14ac:dyDescent="0.3">
      <c r="A785" s="15" t="s">
        <v>799</v>
      </c>
      <c r="B785" s="16">
        <v>9.2999999999999992E-3</v>
      </c>
      <c r="C785" s="8">
        <f t="shared" si="50"/>
        <v>0.01</v>
      </c>
      <c r="D785" s="8">
        <f t="shared" si="51"/>
        <v>8.9800000000000001E-3</v>
      </c>
      <c r="E785" s="8">
        <f t="shared" si="48"/>
        <v>8.3727272727272747E-3</v>
      </c>
      <c r="F785" s="8">
        <f t="shared" si="49"/>
        <v>9.0558095749095555E-3</v>
      </c>
    </row>
    <row r="786" spans="1:6" hidden="1" outlineLevel="1" x14ac:dyDescent="0.3">
      <c r="A786" s="15" t="s">
        <v>800</v>
      </c>
      <c r="B786" s="16">
        <v>1.12E-2</v>
      </c>
      <c r="C786" s="8">
        <f t="shared" si="50"/>
        <v>9.2999999999999992E-3</v>
      </c>
      <c r="D786" s="8">
        <f t="shared" si="51"/>
        <v>1.0200000000000001E-2</v>
      </c>
      <c r="E786" s="8">
        <f t="shared" si="48"/>
        <v>8.3000000000000001E-3</v>
      </c>
      <c r="F786" s="8">
        <f t="shared" si="49"/>
        <v>9.7313440168212105E-3</v>
      </c>
    </row>
    <row r="787" spans="1:6" hidden="1" outlineLevel="1" x14ac:dyDescent="0.3">
      <c r="A787" s="15" t="s">
        <v>801</v>
      </c>
      <c r="B787" s="16">
        <v>6.1000000000000004E-3</v>
      </c>
      <c r="C787" s="8">
        <f t="shared" si="50"/>
        <v>1.12E-2</v>
      </c>
      <c r="D787" s="8">
        <f t="shared" si="51"/>
        <v>1.1039999999999999E-2</v>
      </c>
      <c r="E787" s="8">
        <f t="shared" si="48"/>
        <v>8.3863636363636345E-3</v>
      </c>
      <c r="F787" s="8">
        <f t="shared" si="49"/>
        <v>1.0195501642252809E-2</v>
      </c>
    </row>
    <row r="788" spans="1:6" hidden="1" outlineLevel="1" x14ac:dyDescent="0.3">
      <c r="A788" s="15" t="s">
        <v>802</v>
      </c>
      <c r="B788" s="16">
        <v>6.7999999999999996E-3</v>
      </c>
      <c r="C788" s="8">
        <f t="shared" si="50"/>
        <v>6.1000000000000004E-3</v>
      </c>
      <c r="D788" s="8">
        <f t="shared" si="51"/>
        <v>9.7000000000000003E-3</v>
      </c>
      <c r="E788" s="8">
        <f t="shared" si="48"/>
        <v>8.1727272727272707E-3</v>
      </c>
      <c r="F788" s="8">
        <f t="shared" si="49"/>
        <v>9.4694199611804857E-3</v>
      </c>
    </row>
    <row r="789" spans="1:6" hidden="1" outlineLevel="1" x14ac:dyDescent="0.3">
      <c r="A789" s="15" t="s">
        <v>803</v>
      </c>
      <c r="B789" s="16">
        <v>9.7000000000000003E-3</v>
      </c>
      <c r="C789" s="8">
        <f t="shared" si="50"/>
        <v>6.7999999999999996E-3</v>
      </c>
      <c r="D789" s="8">
        <f t="shared" si="51"/>
        <v>8.6800000000000002E-3</v>
      </c>
      <c r="E789" s="8">
        <f t="shared" si="48"/>
        <v>8.2045454545454522E-3</v>
      </c>
      <c r="F789" s="8">
        <f t="shared" si="49"/>
        <v>8.8933075437123699E-3</v>
      </c>
    </row>
    <row r="790" spans="1:6" hidden="1" outlineLevel="1" x14ac:dyDescent="0.3">
      <c r="A790" s="15" t="s">
        <v>804</v>
      </c>
      <c r="B790" s="16">
        <v>1.6400000000000001E-2</v>
      </c>
      <c r="C790" s="8">
        <f t="shared" si="50"/>
        <v>9.7000000000000003E-3</v>
      </c>
      <c r="D790" s="8">
        <f t="shared" si="51"/>
        <v>8.6199999999999992E-3</v>
      </c>
      <c r="E790" s="8">
        <f t="shared" si="48"/>
        <v>8.4000000000000012E-3</v>
      </c>
      <c r="F790" s="8">
        <f t="shared" si="49"/>
        <v>8.8677194059138594E-3</v>
      </c>
    </row>
    <row r="791" spans="1:6" hidden="1" outlineLevel="1" x14ac:dyDescent="0.3">
      <c r="A791" s="15" t="s">
        <v>805</v>
      </c>
      <c r="B791" s="16">
        <v>8.6E-3</v>
      </c>
      <c r="C791" s="8">
        <f t="shared" si="50"/>
        <v>1.6400000000000001E-2</v>
      </c>
      <c r="D791" s="8">
        <f t="shared" si="51"/>
        <v>1.0039999999999999E-2</v>
      </c>
      <c r="E791" s="8">
        <f t="shared" si="48"/>
        <v>8.8227272727272738E-3</v>
      </c>
      <c r="F791" s="8">
        <f t="shared" si="49"/>
        <v>9.6753481620533415E-3</v>
      </c>
    </row>
    <row r="792" spans="1:6" hidden="1" outlineLevel="1" x14ac:dyDescent="0.3">
      <c r="A792" s="15" t="s">
        <v>806</v>
      </c>
      <c r="B792" s="16">
        <v>3.8999999999999998E-3</v>
      </c>
      <c r="C792" s="8">
        <f t="shared" si="50"/>
        <v>8.6E-3</v>
      </c>
      <c r="D792" s="8">
        <f t="shared" si="51"/>
        <v>9.5200000000000007E-3</v>
      </c>
      <c r="E792" s="8">
        <f t="shared" si="48"/>
        <v>8.9181818181818182E-3</v>
      </c>
      <c r="F792" s="8">
        <f t="shared" si="49"/>
        <v>9.5582105231756271E-3</v>
      </c>
    </row>
    <row r="793" spans="1:6" hidden="1" outlineLevel="1" x14ac:dyDescent="0.3">
      <c r="A793" s="15" t="s">
        <v>807</v>
      </c>
      <c r="B793" s="16">
        <v>3.7000000000000002E-3</v>
      </c>
      <c r="C793" s="8">
        <f t="shared" si="50"/>
        <v>3.8999999999999998E-3</v>
      </c>
      <c r="D793" s="8">
        <f t="shared" si="51"/>
        <v>9.0799999999999995E-3</v>
      </c>
      <c r="E793" s="8">
        <f t="shared" ref="E793:E856" si="52">AVERAGE(B771:B792)</f>
        <v>8.87272727272727E-3</v>
      </c>
      <c r="F793" s="8">
        <f t="shared" ref="F793:F856" si="53">C793*$H$3+D793*$I$3+E793*$J$3+$K$3</f>
        <v>9.3837961035694913E-3</v>
      </c>
    </row>
    <row r="794" spans="1:6" hidden="1" outlineLevel="1" x14ac:dyDescent="0.3">
      <c r="A794" s="15" t="s">
        <v>808</v>
      </c>
      <c r="B794" s="16">
        <v>1.04E-2</v>
      </c>
      <c r="C794" s="8">
        <f t="shared" si="50"/>
        <v>3.7000000000000002E-3</v>
      </c>
      <c r="D794" s="8">
        <f t="shared" si="51"/>
        <v>8.4600000000000005E-3</v>
      </c>
      <c r="E794" s="8">
        <f t="shared" si="52"/>
        <v>8.5772727272727268E-3</v>
      </c>
      <c r="F794" s="8">
        <f t="shared" si="53"/>
        <v>8.945411553353478E-3</v>
      </c>
    </row>
    <row r="795" spans="1:6" hidden="1" outlineLevel="1" x14ac:dyDescent="0.3">
      <c r="A795" s="15" t="s">
        <v>809</v>
      </c>
      <c r="B795" s="16">
        <v>8.0000000000000002E-3</v>
      </c>
      <c r="C795" s="8">
        <f t="shared" si="50"/>
        <v>1.04E-2</v>
      </c>
      <c r="D795" s="8">
        <f t="shared" si="51"/>
        <v>8.6E-3</v>
      </c>
      <c r="E795" s="8">
        <f t="shared" si="52"/>
        <v>8.5500000000000003E-3</v>
      </c>
      <c r="F795" s="8">
        <f t="shared" si="53"/>
        <v>8.8910439085973219E-3</v>
      </c>
    </row>
    <row r="796" spans="1:6" hidden="1" outlineLevel="1" x14ac:dyDescent="0.3">
      <c r="A796" s="15" t="s">
        <v>810</v>
      </c>
      <c r="B796" s="16">
        <v>5.3E-3</v>
      </c>
      <c r="C796" s="8">
        <f t="shared" si="50"/>
        <v>8.0000000000000002E-3</v>
      </c>
      <c r="D796" s="8">
        <f t="shared" si="51"/>
        <v>6.9199999999999999E-3</v>
      </c>
      <c r="E796" s="8">
        <f t="shared" si="52"/>
        <v>8.6863636363636362E-3</v>
      </c>
      <c r="F796" s="8">
        <f t="shared" si="53"/>
        <v>8.0347387135129775E-3</v>
      </c>
    </row>
    <row r="797" spans="1:6" hidden="1" outlineLevel="1" x14ac:dyDescent="0.3">
      <c r="A797" s="15" t="s">
        <v>811</v>
      </c>
      <c r="B797" s="16">
        <v>4.5999999999999999E-3</v>
      </c>
      <c r="C797" s="8">
        <f t="shared" si="50"/>
        <v>5.3E-3</v>
      </c>
      <c r="D797" s="8">
        <f t="shared" si="51"/>
        <v>6.2599999999999999E-3</v>
      </c>
      <c r="E797" s="8">
        <f t="shared" si="52"/>
        <v>8.6227272727272732E-3</v>
      </c>
      <c r="F797" s="8">
        <f t="shared" si="53"/>
        <v>7.6937941104173006E-3</v>
      </c>
    </row>
    <row r="798" spans="1:6" hidden="1" outlineLevel="1" x14ac:dyDescent="0.3">
      <c r="A798" s="15" t="s">
        <v>812</v>
      </c>
      <c r="B798" s="16">
        <v>2.0799999999999999E-2</v>
      </c>
      <c r="C798" s="8">
        <f t="shared" si="50"/>
        <v>4.5999999999999999E-3</v>
      </c>
      <c r="D798" s="8">
        <f t="shared" si="51"/>
        <v>6.4000000000000003E-3</v>
      </c>
      <c r="E798" s="8">
        <f t="shared" si="52"/>
        <v>8.1818181818181807E-3</v>
      </c>
      <c r="F798" s="8">
        <f t="shared" si="53"/>
        <v>7.6456671835418537E-3</v>
      </c>
    </row>
    <row r="799" spans="1:6" hidden="1" outlineLevel="1" x14ac:dyDescent="0.3">
      <c r="A799" s="15" t="s">
        <v>813</v>
      </c>
      <c r="B799" s="16">
        <v>6.0000000000000001E-3</v>
      </c>
      <c r="C799" s="8">
        <f t="shared" si="50"/>
        <v>2.0799999999999999E-2</v>
      </c>
      <c r="D799" s="8">
        <f t="shared" si="51"/>
        <v>9.8199999999999989E-3</v>
      </c>
      <c r="E799" s="8">
        <f t="shared" si="52"/>
        <v>8.5863636363636368E-3</v>
      </c>
      <c r="F799" s="8">
        <f t="shared" si="53"/>
        <v>9.3950797417504204E-3</v>
      </c>
    </row>
    <row r="800" spans="1:6" hidden="1" outlineLevel="1" x14ac:dyDescent="0.3">
      <c r="A800" s="15" t="s">
        <v>814</v>
      </c>
      <c r="B800" s="16">
        <v>1.9300000000000001E-2</v>
      </c>
      <c r="C800" s="8">
        <f t="shared" si="50"/>
        <v>6.0000000000000001E-3</v>
      </c>
      <c r="D800" s="8">
        <f t="shared" si="51"/>
        <v>8.94E-3</v>
      </c>
      <c r="E800" s="8">
        <f t="shared" si="52"/>
        <v>8.4227272727272744E-3</v>
      </c>
      <c r="F800" s="8">
        <f t="shared" si="53"/>
        <v>9.1234503446104825E-3</v>
      </c>
    </row>
    <row r="801" spans="1:6" hidden="1" outlineLevel="1" x14ac:dyDescent="0.3">
      <c r="A801" s="15" t="s">
        <v>815</v>
      </c>
      <c r="B801" s="16">
        <v>1.26E-2</v>
      </c>
      <c r="C801" s="8">
        <f t="shared" si="50"/>
        <v>1.9300000000000001E-2</v>
      </c>
      <c r="D801" s="8">
        <f t="shared" si="51"/>
        <v>1.1199999999999998E-2</v>
      </c>
      <c r="E801" s="8">
        <f t="shared" si="52"/>
        <v>9.059090909090909E-3</v>
      </c>
      <c r="F801" s="8">
        <f t="shared" si="53"/>
        <v>1.0348328491500912E-2</v>
      </c>
    </row>
    <row r="802" spans="1:6" hidden="1" outlineLevel="1" x14ac:dyDescent="0.3">
      <c r="A802" s="15" t="s">
        <v>816</v>
      </c>
      <c r="B802" s="16">
        <v>1.24E-2</v>
      </c>
      <c r="C802" s="8">
        <f t="shared" si="50"/>
        <v>1.26E-2</v>
      </c>
      <c r="D802" s="8">
        <f t="shared" si="51"/>
        <v>1.2659999999999999E-2</v>
      </c>
      <c r="E802" s="8">
        <f t="shared" si="52"/>
        <v>9.4363636363636351E-3</v>
      </c>
      <c r="F802" s="8">
        <f t="shared" si="53"/>
        <v>1.1412814485215925E-2</v>
      </c>
    </row>
    <row r="803" spans="1:6" hidden="1" outlineLevel="1" x14ac:dyDescent="0.3">
      <c r="A803" s="15" t="s">
        <v>817</v>
      </c>
      <c r="B803" s="16">
        <v>1.38E-2</v>
      </c>
      <c r="C803" s="8">
        <f t="shared" si="50"/>
        <v>1.24E-2</v>
      </c>
      <c r="D803" s="8">
        <f t="shared" si="51"/>
        <v>1.422E-2</v>
      </c>
      <c r="E803" s="8">
        <f t="shared" si="52"/>
        <v>9.8545454545454544E-3</v>
      </c>
      <c r="F803" s="8">
        <f t="shared" si="53"/>
        <v>1.242578586274341E-2</v>
      </c>
    </row>
    <row r="804" spans="1:6" hidden="1" outlineLevel="1" x14ac:dyDescent="0.3">
      <c r="A804" s="15" t="s">
        <v>818</v>
      </c>
      <c r="B804" s="16">
        <v>8.0000000000000002E-3</v>
      </c>
      <c r="C804" s="8">
        <f t="shared" si="50"/>
        <v>1.38E-2</v>
      </c>
      <c r="D804" s="8">
        <f t="shared" si="51"/>
        <v>1.2820000000000002E-2</v>
      </c>
      <c r="E804" s="8">
        <f t="shared" si="52"/>
        <v>1.0163636363636363E-2</v>
      </c>
      <c r="F804" s="8">
        <f t="shared" si="53"/>
        <v>1.1711044729532497E-2</v>
      </c>
    </row>
    <row r="805" spans="1:6" hidden="1" outlineLevel="1" x14ac:dyDescent="0.3">
      <c r="A805" s="15" t="s">
        <v>819</v>
      </c>
      <c r="B805" s="16">
        <v>5.8999999999999999E-3</v>
      </c>
      <c r="C805" s="8">
        <f t="shared" si="50"/>
        <v>8.0000000000000002E-3</v>
      </c>
      <c r="D805" s="8">
        <f t="shared" si="51"/>
        <v>1.3219999999999999E-2</v>
      </c>
      <c r="E805" s="8">
        <f t="shared" si="52"/>
        <v>9.9454545454545473E-3</v>
      </c>
      <c r="F805" s="8">
        <f t="shared" si="53"/>
        <v>1.1974337698159693E-2</v>
      </c>
    </row>
    <row r="806" spans="1:6" hidden="1" outlineLevel="1" x14ac:dyDescent="0.3">
      <c r="A806" s="15" t="s">
        <v>820</v>
      </c>
      <c r="B806" s="16">
        <v>6.7000000000000002E-3</v>
      </c>
      <c r="C806" s="8">
        <f t="shared" si="50"/>
        <v>5.8999999999999999E-3</v>
      </c>
      <c r="D806" s="8">
        <f t="shared" si="51"/>
        <v>1.0540000000000001E-2</v>
      </c>
      <c r="E806" s="8">
        <f t="shared" si="52"/>
        <v>9.6727272727272721E-3</v>
      </c>
      <c r="F806" s="8">
        <f t="shared" si="53"/>
        <v>1.0420787397967658E-2</v>
      </c>
    </row>
    <row r="807" spans="1:6" hidden="1" outlineLevel="1" x14ac:dyDescent="0.3">
      <c r="A807" s="15" t="s">
        <v>821</v>
      </c>
      <c r="B807" s="16">
        <v>8.6999999999999994E-3</v>
      </c>
      <c r="C807" s="8">
        <f t="shared" si="50"/>
        <v>6.7000000000000002E-3</v>
      </c>
      <c r="D807" s="8">
        <f t="shared" si="51"/>
        <v>9.3600000000000003E-3</v>
      </c>
      <c r="E807" s="8">
        <f t="shared" si="52"/>
        <v>9.522727272727273E-3</v>
      </c>
      <c r="F807" s="8">
        <f t="shared" si="53"/>
        <v>9.6952550104679354E-3</v>
      </c>
    </row>
    <row r="808" spans="1:6" hidden="1" outlineLevel="1" x14ac:dyDescent="0.3">
      <c r="A808" s="15" t="s">
        <v>822</v>
      </c>
      <c r="B808" s="16">
        <v>1.2E-2</v>
      </c>
      <c r="C808" s="8">
        <f t="shared" si="50"/>
        <v>8.6999999999999994E-3</v>
      </c>
      <c r="D808" s="8">
        <f t="shared" si="51"/>
        <v>8.6199999999999992E-3</v>
      </c>
      <c r="E808" s="8">
        <f t="shared" si="52"/>
        <v>9.4954545454545448E-3</v>
      </c>
      <c r="F808" s="8">
        <f t="shared" si="53"/>
        <v>9.2336205117699698E-3</v>
      </c>
    </row>
    <row r="809" spans="1:6" hidden="1" outlineLevel="1" x14ac:dyDescent="0.3">
      <c r="A809" s="15" t="s">
        <v>823</v>
      </c>
      <c r="B809" s="16">
        <v>1.26E-2</v>
      </c>
      <c r="C809" s="8">
        <f t="shared" si="50"/>
        <v>1.2E-2</v>
      </c>
      <c r="D809" s="8">
        <f t="shared" si="51"/>
        <v>8.26E-3</v>
      </c>
      <c r="E809" s="8">
        <f t="shared" si="52"/>
        <v>9.5318181818181812E-3</v>
      </c>
      <c r="F809" s="8">
        <f t="shared" si="53"/>
        <v>8.9815734530064237E-3</v>
      </c>
    </row>
    <row r="810" spans="1:6" hidden="1" outlineLevel="1" x14ac:dyDescent="0.3">
      <c r="A810" s="15" t="s">
        <v>824</v>
      </c>
      <c r="B810" s="16">
        <v>7.1999999999999998E-3</v>
      </c>
      <c r="C810" s="8">
        <f t="shared" si="50"/>
        <v>1.26E-2</v>
      </c>
      <c r="D810" s="8">
        <f t="shared" si="51"/>
        <v>9.1799999999999989E-3</v>
      </c>
      <c r="E810" s="8">
        <f t="shared" si="52"/>
        <v>9.8272727272727279E-3</v>
      </c>
      <c r="F810" s="8">
        <f t="shared" si="53"/>
        <v>9.5811209509669062E-3</v>
      </c>
    </row>
    <row r="811" spans="1:6" hidden="1" outlineLevel="1" x14ac:dyDescent="0.3">
      <c r="A811" s="15" t="s">
        <v>825</v>
      </c>
      <c r="B811" s="16">
        <v>6.0000000000000001E-3</v>
      </c>
      <c r="C811" s="8">
        <f t="shared" si="50"/>
        <v>7.1999999999999998E-3</v>
      </c>
      <c r="D811" s="8">
        <f t="shared" si="51"/>
        <v>9.4400000000000005E-3</v>
      </c>
      <c r="E811" s="8">
        <f t="shared" si="52"/>
        <v>9.8454545454545479E-3</v>
      </c>
      <c r="F811" s="8">
        <f t="shared" si="53"/>
        <v>9.8332557782595583E-3</v>
      </c>
    </row>
    <row r="812" spans="1:6" hidden="1" outlineLevel="1" x14ac:dyDescent="0.3">
      <c r="A812" s="15" t="s">
        <v>826</v>
      </c>
      <c r="B812" s="16">
        <v>2.2700000000000001E-2</v>
      </c>
      <c r="C812" s="8">
        <f t="shared" si="50"/>
        <v>6.0000000000000001E-3</v>
      </c>
      <c r="D812" s="8">
        <f t="shared" si="51"/>
        <v>9.2999999999999992E-3</v>
      </c>
      <c r="E812" s="8">
        <f t="shared" si="52"/>
        <v>9.6772727272727305E-3</v>
      </c>
      <c r="F812" s="8">
        <f t="shared" si="53"/>
        <v>9.7235352048944974E-3</v>
      </c>
    </row>
    <row r="813" spans="1:6" hidden="1" outlineLevel="1" x14ac:dyDescent="0.3">
      <c r="A813" s="15" t="s">
        <v>827</v>
      </c>
      <c r="B813" s="16">
        <v>5.4000000000000003E-3</v>
      </c>
      <c r="C813" s="8">
        <f t="shared" si="50"/>
        <v>2.2700000000000001E-2</v>
      </c>
      <c r="D813" s="8">
        <f t="shared" si="51"/>
        <v>1.21E-2</v>
      </c>
      <c r="E813" s="8">
        <f t="shared" si="52"/>
        <v>9.9636363636363655E-3</v>
      </c>
      <c r="F813" s="8">
        <f t="shared" si="53"/>
        <v>1.107777435330703E-2</v>
      </c>
    </row>
    <row r="814" spans="1:6" hidden="1" outlineLevel="1" x14ac:dyDescent="0.3">
      <c r="A814" s="15" t="s">
        <v>828</v>
      </c>
      <c r="B814" s="16">
        <v>1.7899999999999999E-2</v>
      </c>
      <c r="C814" s="8">
        <f t="shared" si="50"/>
        <v>5.4000000000000003E-3</v>
      </c>
      <c r="D814" s="8">
        <f t="shared" si="51"/>
        <v>1.0780000000000001E-2</v>
      </c>
      <c r="E814" s="8">
        <f t="shared" si="52"/>
        <v>9.8181818181818196E-3</v>
      </c>
      <c r="F814" s="8">
        <f t="shared" si="53"/>
        <v>1.0611061391503135E-2</v>
      </c>
    </row>
    <row r="815" spans="1:6" hidden="1" outlineLevel="1" x14ac:dyDescent="0.3">
      <c r="A815" s="15" t="s">
        <v>829</v>
      </c>
      <c r="B815" s="16">
        <v>1.29E-2</v>
      </c>
      <c r="C815" s="8">
        <f t="shared" si="50"/>
        <v>1.7899999999999999E-2</v>
      </c>
      <c r="D815" s="8">
        <f t="shared" si="51"/>
        <v>1.184E-2</v>
      </c>
      <c r="E815" s="8">
        <f t="shared" si="52"/>
        <v>1.0454545454545454E-2</v>
      </c>
      <c r="F815" s="8">
        <f t="shared" si="53"/>
        <v>1.1176434561909017E-2</v>
      </c>
    </row>
    <row r="816" spans="1:6" hidden="1" outlineLevel="1" x14ac:dyDescent="0.3">
      <c r="A816" s="15" t="s">
        <v>830</v>
      </c>
      <c r="B816" s="16">
        <v>1.5100000000000001E-2</v>
      </c>
      <c r="C816" s="8">
        <f t="shared" si="50"/>
        <v>1.29E-2</v>
      </c>
      <c r="D816" s="8">
        <f t="shared" si="51"/>
        <v>1.298E-2</v>
      </c>
      <c r="E816" s="8">
        <f t="shared" si="52"/>
        <v>1.0872727272727273E-2</v>
      </c>
      <c r="F816" s="8">
        <f t="shared" si="53"/>
        <v>1.2042499695779666E-2</v>
      </c>
    </row>
    <row r="817" spans="1:6" hidden="1" outlineLevel="1" x14ac:dyDescent="0.3">
      <c r="A817" s="15" t="s">
        <v>831</v>
      </c>
      <c r="B817" s="16">
        <v>1.78E-2</v>
      </c>
      <c r="C817" s="8">
        <f t="shared" si="50"/>
        <v>1.5100000000000001E-2</v>
      </c>
      <c r="D817" s="8">
        <f t="shared" si="51"/>
        <v>1.4799999999999999E-2</v>
      </c>
      <c r="E817" s="8">
        <f t="shared" si="52"/>
        <v>1.1086363636363637E-2</v>
      </c>
      <c r="F817" s="8">
        <f t="shared" si="53"/>
        <v>1.3092167439110207E-2</v>
      </c>
    </row>
    <row r="818" spans="1:6" hidden="1" outlineLevel="1" x14ac:dyDescent="0.3">
      <c r="A818" s="15" t="s">
        <v>832</v>
      </c>
      <c r="B818" s="16">
        <v>1.1599999999999999E-2</v>
      </c>
      <c r="C818" s="8">
        <f t="shared" si="50"/>
        <v>1.78E-2</v>
      </c>
      <c r="D818" s="8">
        <f t="shared" si="51"/>
        <v>1.3820000000000002E-2</v>
      </c>
      <c r="E818" s="8">
        <f t="shared" si="52"/>
        <v>1.1531818181818181E-2</v>
      </c>
      <c r="F818" s="8">
        <f t="shared" si="53"/>
        <v>1.2632551911331199E-2</v>
      </c>
    </row>
    <row r="819" spans="1:6" hidden="1" outlineLevel="1" x14ac:dyDescent="0.3">
      <c r="A819" s="15" t="s">
        <v>833</v>
      </c>
      <c r="B819" s="16">
        <v>9.2999999999999992E-3</v>
      </c>
      <c r="C819" s="8">
        <f t="shared" si="50"/>
        <v>1.1599999999999999E-2</v>
      </c>
      <c r="D819" s="8">
        <f t="shared" si="51"/>
        <v>1.506E-2</v>
      </c>
      <c r="E819" s="8">
        <f t="shared" si="52"/>
        <v>1.1818181818181818E-2</v>
      </c>
      <c r="F819" s="8">
        <f t="shared" si="53"/>
        <v>1.353529788428392E-2</v>
      </c>
    </row>
    <row r="820" spans="1:6" hidden="1" outlineLevel="1" x14ac:dyDescent="0.3">
      <c r="A820" s="15" t="s">
        <v>834</v>
      </c>
      <c r="B820" s="16">
        <v>7.7000000000000002E-3</v>
      </c>
      <c r="C820" s="8">
        <f t="shared" si="50"/>
        <v>9.2999999999999992E-3</v>
      </c>
      <c r="D820" s="8">
        <f t="shared" si="51"/>
        <v>1.3339999999999999E-2</v>
      </c>
      <c r="E820" s="8">
        <f t="shared" si="52"/>
        <v>1.2031818181818182E-2</v>
      </c>
      <c r="F820" s="8">
        <f t="shared" si="53"/>
        <v>1.2679158218215419E-2</v>
      </c>
    </row>
    <row r="821" spans="1:6" hidden="1" outlineLevel="1" x14ac:dyDescent="0.3">
      <c r="A821" s="15" t="s">
        <v>835</v>
      </c>
      <c r="B821" s="16">
        <v>6.7000000000000002E-3</v>
      </c>
      <c r="C821" s="8">
        <f t="shared" si="50"/>
        <v>7.7000000000000002E-3</v>
      </c>
      <c r="D821" s="8">
        <f t="shared" si="51"/>
        <v>1.23E-2</v>
      </c>
      <c r="E821" s="8">
        <f t="shared" si="52"/>
        <v>1.1436363636363635E-2</v>
      </c>
      <c r="F821" s="8">
        <f t="shared" si="53"/>
        <v>1.193562070053584E-2</v>
      </c>
    </row>
    <row r="822" spans="1:6" hidden="1" outlineLevel="1" x14ac:dyDescent="0.3">
      <c r="A822" s="15" t="s">
        <v>836</v>
      </c>
      <c r="B822" s="16">
        <v>7.3000000000000001E-3</v>
      </c>
      <c r="C822" s="8">
        <f t="shared" si="50"/>
        <v>6.7000000000000002E-3</v>
      </c>
      <c r="D822" s="8">
        <f t="shared" si="51"/>
        <v>1.0619999999999999E-2</v>
      </c>
      <c r="E822" s="8">
        <f t="shared" si="52"/>
        <v>1.1468181818181817E-2</v>
      </c>
      <c r="F822" s="8">
        <f t="shared" si="53"/>
        <v>1.1020174313174248E-2</v>
      </c>
    </row>
    <row r="823" spans="1:6" hidden="1" outlineLevel="1" x14ac:dyDescent="0.3">
      <c r="A823" s="15" t="s">
        <v>837</v>
      </c>
      <c r="B823" s="16">
        <v>4.0000000000000001E-3</v>
      </c>
      <c r="C823" s="8">
        <f t="shared" si="50"/>
        <v>7.3000000000000001E-3</v>
      </c>
      <c r="D823" s="8">
        <f t="shared" si="51"/>
        <v>8.5199999999999998E-3</v>
      </c>
      <c r="E823" s="8">
        <f t="shared" si="52"/>
        <v>1.0922727272727273E-2</v>
      </c>
      <c r="F823" s="8">
        <f t="shared" si="53"/>
        <v>9.6559609398262601E-3</v>
      </c>
    </row>
    <row r="824" spans="1:6" hidden="1" outlineLevel="1" x14ac:dyDescent="0.3">
      <c r="A824" s="15" t="s">
        <v>838</v>
      </c>
      <c r="B824" s="16">
        <v>1.4E-2</v>
      </c>
      <c r="C824" s="8">
        <f t="shared" si="50"/>
        <v>4.0000000000000001E-3</v>
      </c>
      <c r="D824" s="8">
        <f t="shared" si="51"/>
        <v>7.000000000000001E-3</v>
      </c>
      <c r="E824" s="8">
        <f t="shared" si="52"/>
        <v>1.0531818181818184E-2</v>
      </c>
      <c r="F824" s="8">
        <f t="shared" si="53"/>
        <v>8.7390981893268865E-3</v>
      </c>
    </row>
    <row r="825" spans="1:6" hidden="1" outlineLevel="1" x14ac:dyDescent="0.3">
      <c r="A825" s="15" t="s">
        <v>839</v>
      </c>
      <c r="B825" s="16">
        <v>9.4999999999999998E-3</v>
      </c>
      <c r="C825" s="8">
        <f t="shared" si="50"/>
        <v>1.4E-2</v>
      </c>
      <c r="D825" s="8">
        <f t="shared" si="51"/>
        <v>7.9399999999999991E-3</v>
      </c>
      <c r="E825" s="8">
        <f t="shared" si="52"/>
        <v>1.0604545454545457E-2</v>
      </c>
      <c r="F825" s="8">
        <f t="shared" si="53"/>
        <v>9.1047401574842601E-3</v>
      </c>
    </row>
    <row r="826" spans="1:6" hidden="1" outlineLevel="1" x14ac:dyDescent="0.3">
      <c r="A826" s="15" t="s">
        <v>840</v>
      </c>
      <c r="B826" s="16">
        <v>7.3000000000000001E-3</v>
      </c>
      <c r="C826" s="8">
        <f t="shared" si="50"/>
        <v>9.4999999999999998E-3</v>
      </c>
      <c r="D826" s="8">
        <f t="shared" si="51"/>
        <v>8.3000000000000001E-3</v>
      </c>
      <c r="E826" s="8">
        <f t="shared" si="52"/>
        <v>1.0409090909090911E-2</v>
      </c>
      <c r="F826" s="8">
        <f t="shared" si="53"/>
        <v>9.3286242067939455E-3</v>
      </c>
    </row>
    <row r="827" spans="1:6" hidden="1" outlineLevel="1" x14ac:dyDescent="0.3">
      <c r="A827" s="15" t="s">
        <v>841</v>
      </c>
      <c r="B827" s="16">
        <v>8.5000000000000006E-3</v>
      </c>
      <c r="C827" s="8">
        <f t="shared" si="50"/>
        <v>7.3000000000000001E-3</v>
      </c>
      <c r="D827" s="8">
        <f t="shared" si="51"/>
        <v>8.4200000000000004E-3</v>
      </c>
      <c r="E827" s="8">
        <f t="shared" si="52"/>
        <v>1.037727272727273E-2</v>
      </c>
      <c r="F827" s="8">
        <f t="shared" si="53"/>
        <v>9.4268177255936673E-3</v>
      </c>
    </row>
    <row r="828" spans="1:6" hidden="1" outlineLevel="1" x14ac:dyDescent="0.3">
      <c r="A828" s="15" t="s">
        <v>842</v>
      </c>
      <c r="B828" s="16">
        <v>1.3299999999999999E-2</v>
      </c>
      <c r="C828" s="8">
        <f t="shared" si="50"/>
        <v>8.5000000000000006E-3</v>
      </c>
      <c r="D828" s="8">
        <f t="shared" si="51"/>
        <v>8.660000000000001E-3</v>
      </c>
      <c r="E828" s="8">
        <f t="shared" si="52"/>
        <v>1.0495454545454547E-2</v>
      </c>
      <c r="F828" s="8">
        <f t="shared" si="53"/>
        <v>9.5768813648907762E-3</v>
      </c>
    </row>
    <row r="829" spans="1:6" hidden="1" outlineLevel="1" x14ac:dyDescent="0.3">
      <c r="A829" s="15" t="s">
        <v>843</v>
      </c>
      <c r="B829" s="16">
        <v>1.43E-2</v>
      </c>
      <c r="C829" s="8">
        <f t="shared" si="50"/>
        <v>1.3299999999999999E-2</v>
      </c>
      <c r="D829" s="8">
        <f t="shared" si="51"/>
        <v>1.052E-2</v>
      </c>
      <c r="E829" s="8">
        <f t="shared" si="52"/>
        <v>1.0795454545454549E-2</v>
      </c>
      <c r="F829" s="8">
        <f t="shared" si="53"/>
        <v>1.0628138088340417E-2</v>
      </c>
    </row>
    <row r="830" spans="1:6" hidden="1" outlineLevel="1" x14ac:dyDescent="0.3">
      <c r="A830" s="15" t="s">
        <v>844</v>
      </c>
      <c r="B830" s="16">
        <v>7.9000000000000008E-3</v>
      </c>
      <c r="C830" s="8">
        <f t="shared" si="50"/>
        <v>1.43E-2</v>
      </c>
      <c r="D830" s="8">
        <f t="shared" si="51"/>
        <v>1.0579999999999999E-2</v>
      </c>
      <c r="E830" s="8">
        <f t="shared" si="52"/>
        <v>1.1050000000000003E-2</v>
      </c>
      <c r="F830" s="8">
        <f t="shared" si="53"/>
        <v>1.0723997974898843E-2</v>
      </c>
    </row>
    <row r="831" spans="1:6" hidden="1" outlineLevel="1" x14ac:dyDescent="0.3">
      <c r="A831" s="15" t="s">
        <v>845</v>
      </c>
      <c r="B831" s="16">
        <v>1.44E-2</v>
      </c>
      <c r="C831" s="8">
        <f t="shared" si="50"/>
        <v>7.9000000000000008E-3</v>
      </c>
      <c r="D831" s="8">
        <f t="shared" si="51"/>
        <v>1.026E-2</v>
      </c>
      <c r="E831" s="8">
        <f t="shared" si="52"/>
        <v>1.0863636363636365E-2</v>
      </c>
      <c r="F831" s="8">
        <f t="shared" si="53"/>
        <v>1.060390449300409E-2</v>
      </c>
    </row>
    <row r="832" spans="1:6" hidden="1" outlineLevel="1" x14ac:dyDescent="0.3">
      <c r="A832" s="15" t="s">
        <v>846</v>
      </c>
      <c r="B832" s="16">
        <v>3.32E-2</v>
      </c>
      <c r="C832" s="8">
        <f t="shared" si="50"/>
        <v>1.44E-2</v>
      </c>
      <c r="D832" s="8">
        <f t="shared" si="51"/>
        <v>1.1679999999999999E-2</v>
      </c>
      <c r="E832" s="8">
        <f t="shared" si="52"/>
        <v>1.0945454545454548E-2</v>
      </c>
      <c r="F832" s="8">
        <f t="shared" si="53"/>
        <v>1.1307154857561915E-2</v>
      </c>
    </row>
    <row r="833" spans="1:6" hidden="1" outlineLevel="1" x14ac:dyDescent="0.3">
      <c r="A833" s="15" t="s">
        <v>847</v>
      </c>
      <c r="B833" s="16">
        <v>1.52E-2</v>
      </c>
      <c r="C833" s="8">
        <f t="shared" si="50"/>
        <v>3.32E-2</v>
      </c>
      <c r="D833" s="8">
        <f t="shared" si="51"/>
        <v>1.6620000000000003E-2</v>
      </c>
      <c r="E833" s="8">
        <f t="shared" si="52"/>
        <v>1.212727272727273E-2</v>
      </c>
      <c r="F833" s="8">
        <f t="shared" si="53"/>
        <v>1.410893061660764E-2</v>
      </c>
    </row>
    <row r="834" spans="1:6" hidden="1" outlineLevel="1" x14ac:dyDescent="0.3">
      <c r="A834" s="15" t="s">
        <v>848</v>
      </c>
      <c r="B834" s="16">
        <v>2.2100000000000002E-2</v>
      </c>
      <c r="C834" s="8">
        <f t="shared" si="50"/>
        <v>1.52E-2</v>
      </c>
      <c r="D834" s="8">
        <f t="shared" si="51"/>
        <v>1.7000000000000001E-2</v>
      </c>
      <c r="E834" s="8">
        <f t="shared" si="52"/>
        <v>1.2545454545454547E-2</v>
      </c>
      <c r="F834" s="8">
        <f t="shared" si="53"/>
        <v>1.4789266512367437E-2</v>
      </c>
    </row>
    <row r="835" spans="1:6" hidden="1" outlineLevel="1" x14ac:dyDescent="0.3">
      <c r="A835" s="15" t="s">
        <v>849</v>
      </c>
      <c r="B835" s="16">
        <v>1.9099999999999999E-2</v>
      </c>
      <c r="C835" s="8">
        <f t="shared" si="50"/>
        <v>2.2100000000000002E-2</v>
      </c>
      <c r="D835" s="8">
        <f t="shared" si="51"/>
        <v>1.856E-2</v>
      </c>
      <c r="E835" s="8">
        <f t="shared" si="52"/>
        <v>1.2518181818181819E-2</v>
      </c>
      <c r="F835" s="8">
        <f t="shared" si="53"/>
        <v>1.5529176062924232E-2</v>
      </c>
    </row>
    <row r="836" spans="1:6" hidden="1" outlineLevel="1" x14ac:dyDescent="0.3">
      <c r="A836" s="15" t="s">
        <v>850</v>
      </c>
      <c r="B836" s="16">
        <v>1.84E-2</v>
      </c>
      <c r="C836" s="8">
        <f t="shared" ref="C836:C899" si="54">B835</f>
        <v>1.9099999999999999E-2</v>
      </c>
      <c r="D836" s="8">
        <f t="shared" si="51"/>
        <v>2.0800000000000003E-2</v>
      </c>
      <c r="E836" s="8">
        <f t="shared" si="52"/>
        <v>1.3140909090909092E-2</v>
      </c>
      <c r="F836" s="8">
        <f t="shared" si="53"/>
        <v>1.7041124894295132E-2</v>
      </c>
    </row>
    <row r="837" spans="1:6" hidden="1" outlineLevel="1" x14ac:dyDescent="0.3">
      <c r="A837" s="15" t="s">
        <v>851</v>
      </c>
      <c r="B837" s="16">
        <v>7.6E-3</v>
      </c>
      <c r="C837" s="8">
        <f t="shared" si="54"/>
        <v>1.84E-2</v>
      </c>
      <c r="D837" s="8">
        <f t="shared" si="51"/>
        <v>2.1600000000000001E-2</v>
      </c>
      <c r="E837" s="8">
        <f t="shared" si="52"/>
        <v>1.3163636363636362E-2</v>
      </c>
      <c r="F837" s="8">
        <f t="shared" si="53"/>
        <v>1.7510899652138187E-2</v>
      </c>
    </row>
    <row r="838" spans="1:6" hidden="1" outlineLevel="1" x14ac:dyDescent="0.3">
      <c r="A838" s="15" t="s">
        <v>852</v>
      </c>
      <c r="B838" s="16">
        <v>1.2999999999999999E-2</v>
      </c>
      <c r="C838" s="8">
        <f t="shared" si="54"/>
        <v>7.6E-3</v>
      </c>
      <c r="D838" s="8">
        <f t="shared" si="51"/>
        <v>1.6480000000000002E-2</v>
      </c>
      <c r="E838" s="8">
        <f t="shared" si="52"/>
        <v>1.292272727272727E-2</v>
      </c>
      <c r="F838" s="8">
        <f t="shared" si="53"/>
        <v>1.4757771372491936E-2</v>
      </c>
    </row>
    <row r="839" spans="1:6" hidden="1" outlineLevel="1" x14ac:dyDescent="0.3">
      <c r="A839" s="15" t="s">
        <v>853</v>
      </c>
      <c r="B839" s="16">
        <v>2.4899999999999999E-2</v>
      </c>
      <c r="C839" s="8">
        <f t="shared" si="54"/>
        <v>1.2999999999999999E-2</v>
      </c>
      <c r="D839" s="8">
        <f t="shared" si="51"/>
        <v>1.6039999999999999E-2</v>
      </c>
      <c r="E839" s="8">
        <f t="shared" si="52"/>
        <v>1.2827272727272727E-2</v>
      </c>
      <c r="F839" s="8">
        <f t="shared" si="53"/>
        <v>1.4379982038296711E-2</v>
      </c>
    </row>
    <row r="840" spans="1:6" hidden="1" outlineLevel="1" x14ac:dyDescent="0.3">
      <c r="A840" s="15" t="s">
        <v>854</v>
      </c>
      <c r="B840" s="16">
        <v>3.7699999999999997E-2</v>
      </c>
      <c r="C840" s="8">
        <f t="shared" si="54"/>
        <v>2.4899999999999999E-2</v>
      </c>
      <c r="D840" s="8">
        <f t="shared" ref="D840:D903" si="55">AVERAGE(B835:B839)</f>
        <v>1.6599999999999997E-2</v>
      </c>
      <c r="E840" s="8">
        <f t="shared" si="52"/>
        <v>1.3150000000000002E-2</v>
      </c>
      <c r="F840" s="8">
        <f t="shared" si="53"/>
        <v>1.45760681774146E-2</v>
      </c>
    </row>
    <row r="841" spans="1:6" hidden="1" outlineLevel="1" x14ac:dyDescent="0.3">
      <c r="A841" s="15" t="s">
        <v>855</v>
      </c>
      <c r="B841" s="16">
        <v>1.7100000000000001E-2</v>
      </c>
      <c r="C841" s="8">
        <f t="shared" si="54"/>
        <v>3.7699999999999997E-2</v>
      </c>
      <c r="D841" s="8">
        <f t="shared" si="55"/>
        <v>2.0319999999999998E-2</v>
      </c>
      <c r="E841" s="8">
        <f t="shared" si="52"/>
        <v>1.4336363636363637E-2</v>
      </c>
      <c r="F841" s="8">
        <f t="shared" si="53"/>
        <v>1.680508658557547E-2</v>
      </c>
    </row>
    <row r="842" spans="1:6" hidden="1" outlineLevel="1" x14ac:dyDescent="0.3">
      <c r="A842" s="15" t="s">
        <v>856</v>
      </c>
      <c r="B842" s="16">
        <v>2.7400000000000001E-2</v>
      </c>
      <c r="C842" s="8">
        <f t="shared" si="54"/>
        <v>1.7100000000000001E-2</v>
      </c>
      <c r="D842" s="8">
        <f t="shared" si="55"/>
        <v>2.0060000000000001E-2</v>
      </c>
      <c r="E842" s="8">
        <f t="shared" si="52"/>
        <v>1.4690909090909093E-2</v>
      </c>
      <c r="F842" s="8">
        <f t="shared" si="53"/>
        <v>1.7153860532751111E-2</v>
      </c>
    </row>
    <row r="843" spans="1:6" hidden="1" outlineLevel="1" x14ac:dyDescent="0.3">
      <c r="A843" s="15" t="s">
        <v>857</v>
      </c>
      <c r="B843" s="16">
        <v>1.5800000000000002E-2</v>
      </c>
      <c r="C843" s="8">
        <f t="shared" si="54"/>
        <v>2.7400000000000001E-2</v>
      </c>
      <c r="D843" s="8">
        <f t="shared" si="55"/>
        <v>2.4020000000000003E-2</v>
      </c>
      <c r="E843" s="8">
        <f t="shared" si="52"/>
        <v>1.5586363636363636E-2</v>
      </c>
      <c r="F843" s="8">
        <f t="shared" si="53"/>
        <v>1.9471928537627504E-2</v>
      </c>
    </row>
    <row r="844" spans="1:6" hidden="1" outlineLevel="1" x14ac:dyDescent="0.3">
      <c r="A844" s="15" t="s">
        <v>858</v>
      </c>
      <c r="B844" s="16">
        <v>1.7299999999999999E-2</v>
      </c>
      <c r="C844" s="8">
        <f t="shared" si="54"/>
        <v>1.5800000000000002E-2</v>
      </c>
      <c r="D844" s="8">
        <f t="shared" si="55"/>
        <v>2.4580000000000001E-2</v>
      </c>
      <c r="E844" s="8">
        <f t="shared" si="52"/>
        <v>1.6E-2</v>
      </c>
      <c r="F844" s="8">
        <f t="shared" si="53"/>
        <v>2.0133151451126412E-2</v>
      </c>
    </row>
    <row r="845" spans="1:6" hidden="1" outlineLevel="1" x14ac:dyDescent="0.3">
      <c r="A845" s="15" t="s">
        <v>859</v>
      </c>
      <c r="B845" s="16">
        <v>1.5299999999999999E-2</v>
      </c>
      <c r="C845" s="8">
        <f t="shared" si="54"/>
        <v>1.7299999999999999E-2</v>
      </c>
      <c r="D845" s="8">
        <f t="shared" si="55"/>
        <v>2.3060000000000001E-2</v>
      </c>
      <c r="E845" s="8">
        <f t="shared" si="52"/>
        <v>1.6454545454545454E-2</v>
      </c>
      <c r="F845" s="8">
        <f t="shared" si="53"/>
        <v>1.9395236973723595E-2</v>
      </c>
    </row>
    <row r="846" spans="1:6" hidden="1" outlineLevel="1" x14ac:dyDescent="0.3">
      <c r="A846" s="15" t="s">
        <v>860</v>
      </c>
      <c r="B846" s="16">
        <v>7.7999999999999996E-3</v>
      </c>
      <c r="C846" s="8">
        <f t="shared" si="54"/>
        <v>1.5299999999999999E-2</v>
      </c>
      <c r="D846" s="8">
        <f t="shared" si="55"/>
        <v>1.8579999999999999E-2</v>
      </c>
      <c r="E846" s="8">
        <f t="shared" si="52"/>
        <v>1.6968181818181816E-2</v>
      </c>
      <c r="F846" s="8">
        <f t="shared" si="53"/>
        <v>1.7077624275913587E-2</v>
      </c>
    </row>
    <row r="847" spans="1:6" hidden="1" outlineLevel="1" x14ac:dyDescent="0.3">
      <c r="A847" s="15" t="s">
        <v>861</v>
      </c>
      <c r="B847" s="16">
        <v>1.17E-2</v>
      </c>
      <c r="C847" s="8">
        <f t="shared" si="54"/>
        <v>7.7999999999999996E-3</v>
      </c>
      <c r="D847" s="8">
        <f t="shared" si="55"/>
        <v>1.6719999999999999E-2</v>
      </c>
      <c r="E847" s="8">
        <f t="shared" si="52"/>
        <v>1.6686363636363635E-2</v>
      </c>
      <c r="F847" s="8">
        <f t="shared" si="53"/>
        <v>1.6082261943573446E-2</v>
      </c>
    </row>
    <row r="848" spans="1:6" hidden="1" outlineLevel="1" x14ac:dyDescent="0.3">
      <c r="A848" s="15" t="s">
        <v>862</v>
      </c>
      <c r="B848" s="16">
        <v>1.7100000000000001E-2</v>
      </c>
      <c r="C848" s="8">
        <f t="shared" si="54"/>
        <v>1.17E-2</v>
      </c>
      <c r="D848" s="8">
        <f t="shared" si="55"/>
        <v>1.358E-2</v>
      </c>
      <c r="E848" s="8">
        <f t="shared" si="52"/>
        <v>1.6786363636363631E-2</v>
      </c>
      <c r="F848" s="8">
        <f t="shared" si="53"/>
        <v>1.4276989035485757E-2</v>
      </c>
    </row>
    <row r="849" spans="1:6" hidden="1" outlineLevel="1" x14ac:dyDescent="0.3">
      <c r="A849" s="15" t="s">
        <v>863</v>
      </c>
      <c r="B849" s="16">
        <v>1.67E-2</v>
      </c>
      <c r="C849" s="8">
        <f t="shared" si="54"/>
        <v>1.7100000000000001E-2</v>
      </c>
      <c r="D849" s="8">
        <f t="shared" si="55"/>
        <v>1.384E-2</v>
      </c>
      <c r="E849" s="8">
        <f t="shared" si="52"/>
        <v>1.7231818181818178E-2</v>
      </c>
      <c r="F849" s="8">
        <f t="shared" si="53"/>
        <v>1.4464080774012631E-2</v>
      </c>
    </row>
    <row r="850" spans="1:6" hidden="1" outlineLevel="1" x14ac:dyDescent="0.3">
      <c r="A850" s="15" t="s">
        <v>864</v>
      </c>
      <c r="B850" s="16">
        <v>1.01E-2</v>
      </c>
      <c r="C850" s="8">
        <f t="shared" si="54"/>
        <v>1.67E-2</v>
      </c>
      <c r="D850" s="8">
        <f t="shared" si="55"/>
        <v>1.372E-2</v>
      </c>
      <c r="E850" s="8">
        <f t="shared" si="52"/>
        <v>1.7604545454545453E-2</v>
      </c>
      <c r="F850" s="8">
        <f t="shared" si="53"/>
        <v>1.4522251796067955E-2</v>
      </c>
    </row>
    <row r="851" spans="1:6" hidden="1" outlineLevel="1" x14ac:dyDescent="0.3">
      <c r="A851" s="15" t="s">
        <v>865</v>
      </c>
      <c r="B851" s="16">
        <v>9.7999999999999997E-3</v>
      </c>
      <c r="C851" s="8">
        <f t="shared" si="54"/>
        <v>1.01E-2</v>
      </c>
      <c r="D851" s="8">
        <f t="shared" si="55"/>
        <v>1.268E-2</v>
      </c>
      <c r="E851" s="8">
        <f t="shared" si="52"/>
        <v>1.7459090909090903E-2</v>
      </c>
      <c r="F851" s="8">
        <f t="shared" si="53"/>
        <v>1.4014227715910132E-2</v>
      </c>
    </row>
    <row r="852" spans="1:6" hidden="1" outlineLevel="1" x14ac:dyDescent="0.3">
      <c r="A852" s="15" t="s">
        <v>866</v>
      </c>
      <c r="B852" s="16">
        <v>7.9000000000000008E-3</v>
      </c>
      <c r="C852" s="8">
        <f t="shared" si="54"/>
        <v>9.7999999999999997E-3</v>
      </c>
      <c r="D852" s="8">
        <f t="shared" si="55"/>
        <v>1.308E-2</v>
      </c>
      <c r="E852" s="8">
        <f t="shared" si="52"/>
        <v>1.7254545454545449E-2</v>
      </c>
      <c r="F852" s="8">
        <f t="shared" si="53"/>
        <v>1.4179728701697219E-2</v>
      </c>
    </row>
    <row r="853" spans="1:6" hidden="1" outlineLevel="1" x14ac:dyDescent="0.3">
      <c r="A853" s="15" t="s">
        <v>867</v>
      </c>
      <c r="B853" s="16">
        <v>1.09E-2</v>
      </c>
      <c r="C853" s="8">
        <f t="shared" si="54"/>
        <v>7.9000000000000008E-3</v>
      </c>
      <c r="D853" s="8">
        <f t="shared" si="55"/>
        <v>1.2320000000000001E-2</v>
      </c>
      <c r="E853" s="8">
        <f t="shared" si="52"/>
        <v>1.7254545454545449E-2</v>
      </c>
      <c r="F853" s="8">
        <f t="shared" si="53"/>
        <v>1.3787911514681143E-2</v>
      </c>
    </row>
    <row r="854" spans="1:6" hidden="1" outlineLevel="1" x14ac:dyDescent="0.3">
      <c r="A854" s="15" t="s">
        <v>868</v>
      </c>
      <c r="B854" s="16">
        <v>1.4E-2</v>
      </c>
      <c r="C854" s="8">
        <f t="shared" si="54"/>
        <v>1.09E-2</v>
      </c>
      <c r="D854" s="8">
        <f t="shared" si="55"/>
        <v>1.108E-2</v>
      </c>
      <c r="E854" s="8">
        <f t="shared" si="52"/>
        <v>1.7095454545454546E-2</v>
      </c>
      <c r="F854" s="8">
        <f t="shared" si="53"/>
        <v>1.2984932513926262E-2</v>
      </c>
    </row>
    <row r="855" spans="1:6" hidden="1" outlineLevel="1" x14ac:dyDescent="0.3">
      <c r="A855" s="15" t="s">
        <v>869</v>
      </c>
      <c r="B855" s="16">
        <v>1.35E-2</v>
      </c>
      <c r="C855" s="8">
        <f t="shared" si="54"/>
        <v>1.4E-2</v>
      </c>
      <c r="D855" s="8">
        <f t="shared" si="55"/>
        <v>1.0539999999999999E-2</v>
      </c>
      <c r="E855" s="8">
        <f t="shared" si="52"/>
        <v>1.6222727272727274E-2</v>
      </c>
      <c r="F855" s="8">
        <f t="shared" si="53"/>
        <v>1.2347200526018494E-2</v>
      </c>
    </row>
    <row r="856" spans="1:6" hidden="1" outlineLevel="1" x14ac:dyDescent="0.3">
      <c r="A856" s="15" t="s">
        <v>870</v>
      </c>
      <c r="B856" s="16">
        <v>9.4000000000000004E-3</v>
      </c>
      <c r="C856" s="8">
        <f t="shared" si="54"/>
        <v>1.35E-2</v>
      </c>
      <c r="D856" s="8">
        <f t="shared" si="55"/>
        <v>1.1219999999999999E-2</v>
      </c>
      <c r="E856" s="8">
        <f t="shared" si="52"/>
        <v>1.614545454545455E-2</v>
      </c>
      <c r="F856" s="8">
        <f t="shared" si="53"/>
        <v>1.2714119276151315E-2</v>
      </c>
    </row>
    <row r="857" spans="1:6" hidden="1" outlineLevel="1" x14ac:dyDescent="0.3">
      <c r="A857" s="15" t="s">
        <v>871</v>
      </c>
      <c r="B857" s="16">
        <v>8.9999999999999993E-3</v>
      </c>
      <c r="C857" s="8">
        <f t="shared" si="54"/>
        <v>9.4000000000000004E-3</v>
      </c>
      <c r="D857" s="8">
        <f t="shared" si="55"/>
        <v>1.1140000000000001E-2</v>
      </c>
      <c r="E857" s="8">
        <f t="shared" ref="E857:E920" si="56">AVERAGE(B835:B856)</f>
        <v>1.556818181818182E-2</v>
      </c>
      <c r="F857" s="8">
        <f t="shared" ref="F857:F920" si="57">C857*$H$3+D857*$I$3+E857*$J$3+$K$3</f>
        <v>1.2562249382797546E-2</v>
      </c>
    </row>
    <row r="858" spans="1:6" hidden="1" outlineLevel="1" x14ac:dyDescent="0.3">
      <c r="A858" s="15" t="s">
        <v>872</v>
      </c>
      <c r="B858" s="16">
        <v>1.1299999999999999E-2</v>
      </c>
      <c r="C858" s="8">
        <f t="shared" si="54"/>
        <v>8.9999999999999993E-3</v>
      </c>
      <c r="D858" s="8">
        <f t="shared" si="55"/>
        <v>1.1359999999999999E-2</v>
      </c>
      <c r="E858" s="8">
        <f t="shared" si="56"/>
        <v>1.5109090909090912E-2</v>
      </c>
      <c r="F858" s="8">
        <f t="shared" si="57"/>
        <v>1.2547744832132066E-2</v>
      </c>
    </row>
    <row r="859" spans="1:6" hidden="1" outlineLevel="1" x14ac:dyDescent="0.3">
      <c r="A859" s="15" t="s">
        <v>873</v>
      </c>
      <c r="B859" s="16">
        <v>1.29E-2</v>
      </c>
      <c r="C859" s="8">
        <f t="shared" si="54"/>
        <v>1.1299999999999999E-2</v>
      </c>
      <c r="D859" s="8">
        <f t="shared" si="55"/>
        <v>1.1440000000000001E-2</v>
      </c>
      <c r="E859" s="8">
        <f t="shared" si="56"/>
        <v>1.4786363636363641E-2</v>
      </c>
      <c r="F859" s="8">
        <f t="shared" si="57"/>
        <v>1.2447672336665888E-2</v>
      </c>
    </row>
    <row r="860" spans="1:6" hidden="1" outlineLevel="1" x14ac:dyDescent="0.3">
      <c r="A860" s="15" t="s">
        <v>874</v>
      </c>
      <c r="B860" s="16">
        <v>9.7999999999999997E-3</v>
      </c>
      <c r="C860" s="8">
        <f t="shared" si="54"/>
        <v>1.29E-2</v>
      </c>
      <c r="D860" s="8">
        <f t="shared" si="55"/>
        <v>1.1219999999999999E-2</v>
      </c>
      <c r="E860" s="8">
        <f t="shared" si="56"/>
        <v>1.5027272727272729E-2</v>
      </c>
      <c r="F860" s="8">
        <f t="shared" si="57"/>
        <v>1.2370718428778012E-2</v>
      </c>
    </row>
    <row r="861" spans="1:6" hidden="1" outlineLevel="1" x14ac:dyDescent="0.3">
      <c r="A861" s="15" t="s">
        <v>875</v>
      </c>
      <c r="B861" s="16">
        <v>6.1000000000000004E-3</v>
      </c>
      <c r="C861" s="8">
        <f t="shared" si="54"/>
        <v>9.7999999999999997E-3</v>
      </c>
      <c r="D861" s="8">
        <f t="shared" si="55"/>
        <v>1.048E-2</v>
      </c>
      <c r="E861" s="8">
        <f t="shared" si="56"/>
        <v>1.4881818181818184E-2</v>
      </c>
      <c r="F861" s="8">
        <f t="shared" si="57"/>
        <v>1.1966301202526263E-2</v>
      </c>
    </row>
    <row r="862" spans="1:6" hidden="1" outlineLevel="1" x14ac:dyDescent="0.3">
      <c r="A862" s="15" t="s">
        <v>876</v>
      </c>
      <c r="B862" s="16">
        <v>4.3E-3</v>
      </c>
      <c r="C862" s="8">
        <f t="shared" si="54"/>
        <v>6.1000000000000004E-3</v>
      </c>
      <c r="D862" s="8">
        <f t="shared" si="55"/>
        <v>9.8199999999999989E-3</v>
      </c>
      <c r="E862" s="8">
        <f t="shared" si="56"/>
        <v>1.4027272727272727E-2</v>
      </c>
      <c r="F862" s="8">
        <f t="shared" si="57"/>
        <v>1.1393150365250617E-2</v>
      </c>
    </row>
    <row r="863" spans="1:6" hidden="1" outlineLevel="1" x14ac:dyDescent="0.3">
      <c r="A863" s="15" t="s">
        <v>877</v>
      </c>
      <c r="B863" s="16">
        <v>8.6999999999999994E-3</v>
      </c>
      <c r="C863" s="8">
        <f t="shared" si="54"/>
        <v>4.3E-3</v>
      </c>
      <c r="D863" s="8">
        <f t="shared" si="55"/>
        <v>8.8800000000000007E-3</v>
      </c>
      <c r="E863" s="8">
        <f t="shared" si="56"/>
        <v>1.2509090909090909E-2</v>
      </c>
      <c r="F863" s="8">
        <f t="shared" si="57"/>
        <v>1.0416954488706439E-2</v>
      </c>
    </row>
    <row r="864" spans="1:6" hidden="1" outlineLevel="1" x14ac:dyDescent="0.3">
      <c r="A864" s="15" t="s">
        <v>878</v>
      </c>
      <c r="B864" s="16">
        <v>6.8999999999999999E-3</v>
      </c>
      <c r="C864" s="8">
        <f t="shared" si="54"/>
        <v>8.6999999999999994E-3</v>
      </c>
      <c r="D864" s="8">
        <f t="shared" si="55"/>
        <v>8.3599999999999994E-3</v>
      </c>
      <c r="E864" s="8">
        <f t="shared" si="56"/>
        <v>1.212727272727273E-2</v>
      </c>
      <c r="F864" s="8">
        <f t="shared" si="57"/>
        <v>9.9219774077101575E-3</v>
      </c>
    </row>
    <row r="865" spans="1:6" hidden="1" outlineLevel="1" x14ac:dyDescent="0.3">
      <c r="A865" s="15" t="s">
        <v>879</v>
      </c>
      <c r="B865" s="16">
        <v>5.8999999999999999E-3</v>
      </c>
      <c r="C865" s="8">
        <f t="shared" si="54"/>
        <v>6.8999999999999999E-3</v>
      </c>
      <c r="D865" s="8">
        <f t="shared" si="55"/>
        <v>7.1599999999999997E-3</v>
      </c>
      <c r="E865" s="8">
        <f t="shared" si="56"/>
        <v>1.1195454545454545E-2</v>
      </c>
      <c r="F865" s="8">
        <f t="shared" si="57"/>
        <v>8.9855882993562022E-3</v>
      </c>
    </row>
    <row r="866" spans="1:6" hidden="1" outlineLevel="1" x14ac:dyDescent="0.3">
      <c r="A866" s="15" t="s">
        <v>880</v>
      </c>
      <c r="B866" s="16">
        <v>5.3E-3</v>
      </c>
      <c r="C866" s="8">
        <f t="shared" si="54"/>
        <v>5.8999999999999999E-3</v>
      </c>
      <c r="D866" s="8">
        <f t="shared" si="55"/>
        <v>6.3799999999999994E-3</v>
      </c>
      <c r="E866" s="8">
        <f t="shared" si="56"/>
        <v>1.0745454545454546E-2</v>
      </c>
      <c r="F866" s="8">
        <f t="shared" si="57"/>
        <v>8.4231409478402637E-3</v>
      </c>
    </row>
    <row r="867" spans="1:6" hidden="1" outlineLevel="1" x14ac:dyDescent="0.3">
      <c r="A867" s="15" t="s">
        <v>881</v>
      </c>
      <c r="B867" s="16">
        <v>7.3000000000000001E-3</v>
      </c>
      <c r="C867" s="8">
        <f t="shared" si="54"/>
        <v>5.3E-3</v>
      </c>
      <c r="D867" s="8">
        <f t="shared" si="55"/>
        <v>6.2199999999999998E-3</v>
      </c>
      <c r="E867" s="8">
        <f t="shared" si="56"/>
        <v>1.0199999999999999E-2</v>
      </c>
      <c r="F867" s="8">
        <f t="shared" si="57"/>
        <v>8.1714197146381205E-3</v>
      </c>
    </row>
    <row r="868" spans="1:6" hidden="1" outlineLevel="1" x14ac:dyDescent="0.3">
      <c r="A868" s="15" t="s">
        <v>882</v>
      </c>
      <c r="B868" s="16">
        <v>9.4999999999999998E-3</v>
      </c>
      <c r="C868" s="8">
        <f t="shared" si="54"/>
        <v>7.3000000000000001E-3</v>
      </c>
      <c r="D868" s="8">
        <f t="shared" si="55"/>
        <v>6.8199999999999997E-3</v>
      </c>
      <c r="E868" s="8">
        <f t="shared" si="56"/>
        <v>9.8363636363636361E-3</v>
      </c>
      <c r="F868" s="8">
        <f t="shared" si="57"/>
        <v>8.3561680313781455E-3</v>
      </c>
    </row>
    <row r="869" spans="1:6" hidden="1" outlineLevel="1" x14ac:dyDescent="0.3">
      <c r="A869" s="15" t="s">
        <v>883</v>
      </c>
      <c r="B869" s="16">
        <v>5.4000000000000003E-3</v>
      </c>
      <c r="C869" s="8">
        <f t="shared" si="54"/>
        <v>9.4999999999999998E-3</v>
      </c>
      <c r="D869" s="8">
        <f t="shared" si="55"/>
        <v>6.9800000000000001E-3</v>
      </c>
      <c r="E869" s="8">
        <f t="shared" si="56"/>
        <v>9.9136363636363623E-3</v>
      </c>
      <c r="F869" s="8">
        <f t="shared" si="57"/>
        <v>8.4297369754374879E-3</v>
      </c>
    </row>
    <row r="870" spans="1:6" hidden="1" outlineLevel="1" x14ac:dyDescent="0.3">
      <c r="A870" s="15" t="s">
        <v>884</v>
      </c>
      <c r="B870" s="16">
        <v>1.0200000000000001E-2</v>
      </c>
      <c r="C870" s="8">
        <f t="shared" si="54"/>
        <v>5.4000000000000003E-3</v>
      </c>
      <c r="D870" s="8">
        <f t="shared" si="55"/>
        <v>6.6800000000000002E-3</v>
      </c>
      <c r="E870" s="8">
        <f t="shared" si="56"/>
        <v>9.6272727272727256E-3</v>
      </c>
      <c r="F870" s="8">
        <f t="shared" si="57"/>
        <v>8.2464729927764335E-3</v>
      </c>
    </row>
    <row r="871" spans="1:6" hidden="1" outlineLevel="1" x14ac:dyDescent="0.3">
      <c r="A871" s="15" t="s">
        <v>885</v>
      </c>
      <c r="B871" s="16">
        <v>1.04E-2</v>
      </c>
      <c r="C871" s="8">
        <f t="shared" si="54"/>
        <v>1.0200000000000001E-2</v>
      </c>
      <c r="D871" s="8">
        <f t="shared" si="55"/>
        <v>7.5400000000000007E-3</v>
      </c>
      <c r="E871" s="8">
        <f t="shared" si="56"/>
        <v>9.3136363636363625E-3</v>
      </c>
      <c r="F871" s="8">
        <f t="shared" si="57"/>
        <v>8.5411995429083912E-3</v>
      </c>
    </row>
    <row r="872" spans="1:6" hidden="1" outlineLevel="1" x14ac:dyDescent="0.3">
      <c r="A872" s="15" t="s">
        <v>886</v>
      </c>
      <c r="B872" s="16">
        <v>9.1999999999999998E-3</v>
      </c>
      <c r="C872" s="8">
        <f t="shared" si="54"/>
        <v>1.04E-2</v>
      </c>
      <c r="D872" s="8">
        <f t="shared" si="55"/>
        <v>8.5599999999999999E-3</v>
      </c>
      <c r="E872" s="8">
        <f t="shared" si="56"/>
        <v>9.0272727272727258E-3</v>
      </c>
      <c r="F872" s="8">
        <f t="shared" si="57"/>
        <v>9.0198936663392713E-3</v>
      </c>
    </row>
    <row r="873" spans="1:6" hidden="1" outlineLevel="1" x14ac:dyDescent="0.3">
      <c r="A873" s="15" t="s">
        <v>887</v>
      </c>
      <c r="B873" s="16">
        <v>1.03E-2</v>
      </c>
      <c r="C873" s="8">
        <f t="shared" si="54"/>
        <v>9.1999999999999998E-3</v>
      </c>
      <c r="D873" s="8">
        <f t="shared" si="55"/>
        <v>8.94E-3</v>
      </c>
      <c r="E873" s="8">
        <f t="shared" si="56"/>
        <v>8.9863636363636361E-3</v>
      </c>
      <c r="F873" s="8">
        <f t="shared" si="57"/>
        <v>9.2427491933415196E-3</v>
      </c>
    </row>
    <row r="874" spans="1:6" hidden="1" outlineLevel="1" x14ac:dyDescent="0.3">
      <c r="A874" s="15" t="s">
        <v>888</v>
      </c>
      <c r="B874" s="16">
        <v>8.3999999999999995E-3</v>
      </c>
      <c r="C874" s="8">
        <f t="shared" si="54"/>
        <v>1.03E-2</v>
      </c>
      <c r="D874" s="8">
        <f t="shared" si="55"/>
        <v>9.1000000000000004E-3</v>
      </c>
      <c r="E874" s="8">
        <f t="shared" si="56"/>
        <v>9.0090909090909093E-3</v>
      </c>
      <c r="F874" s="8">
        <f t="shared" si="57"/>
        <v>9.3194465973992172E-3</v>
      </c>
    </row>
    <row r="875" spans="1:6" hidden="1" outlineLevel="1" x14ac:dyDescent="0.3">
      <c r="A875" s="15" t="s">
        <v>889</v>
      </c>
      <c r="B875" s="16">
        <v>6.0000000000000001E-3</v>
      </c>
      <c r="C875" s="8">
        <f t="shared" si="54"/>
        <v>8.3999999999999995E-3</v>
      </c>
      <c r="D875" s="8">
        <f t="shared" si="55"/>
        <v>9.6999999999999986E-3</v>
      </c>
      <c r="E875" s="8">
        <f t="shared" si="56"/>
        <v>9.0318181818181808E-3</v>
      </c>
      <c r="F875" s="8">
        <f t="shared" si="57"/>
        <v>9.6991081065037586E-3</v>
      </c>
    </row>
    <row r="876" spans="1:6" hidden="1" outlineLevel="1" x14ac:dyDescent="0.3">
      <c r="A876" s="15" t="s">
        <v>890</v>
      </c>
      <c r="B876" s="16">
        <v>4.7000000000000002E-3</v>
      </c>
      <c r="C876" s="8">
        <f t="shared" si="54"/>
        <v>6.0000000000000001E-3</v>
      </c>
      <c r="D876" s="8">
        <f t="shared" si="55"/>
        <v>8.8599999999999998E-3</v>
      </c>
      <c r="E876" s="8">
        <f t="shared" si="56"/>
        <v>8.809090909090907E-3</v>
      </c>
      <c r="F876" s="8">
        <f t="shared" si="57"/>
        <v>9.2009970468305037E-3</v>
      </c>
    </row>
    <row r="877" spans="1:6" hidden="1" outlineLevel="1" x14ac:dyDescent="0.3">
      <c r="A877" s="15" t="s">
        <v>891</v>
      </c>
      <c r="B877" s="16">
        <v>4.7000000000000002E-3</v>
      </c>
      <c r="C877" s="8">
        <f t="shared" si="54"/>
        <v>4.7000000000000002E-3</v>
      </c>
      <c r="D877" s="8">
        <f t="shared" si="55"/>
        <v>7.7200000000000003E-3</v>
      </c>
      <c r="E877" s="8">
        <f t="shared" si="56"/>
        <v>8.386363636363638E-3</v>
      </c>
      <c r="F877" s="8">
        <f t="shared" si="57"/>
        <v>8.4504595263188691E-3</v>
      </c>
    </row>
    <row r="878" spans="1:6" hidden="1" outlineLevel="1" x14ac:dyDescent="0.3">
      <c r="A878" s="15" t="s">
        <v>892</v>
      </c>
      <c r="B878" s="16">
        <v>1.66E-2</v>
      </c>
      <c r="C878" s="8">
        <f t="shared" si="54"/>
        <v>4.7000000000000002E-3</v>
      </c>
      <c r="D878" s="8">
        <f t="shared" si="55"/>
        <v>6.8199999999999997E-3</v>
      </c>
      <c r="E878" s="8">
        <f t="shared" si="56"/>
        <v>7.9863636363636369E-3</v>
      </c>
      <c r="F878" s="8">
        <f t="shared" si="57"/>
        <v>7.8178633242876744E-3</v>
      </c>
    </row>
    <row r="879" spans="1:6" hidden="1" outlineLevel="1" x14ac:dyDescent="0.3">
      <c r="A879" s="15" t="s">
        <v>893</v>
      </c>
      <c r="B879" s="16">
        <v>1.1299999999999999E-2</v>
      </c>
      <c r="C879" s="8">
        <f t="shared" si="54"/>
        <v>1.66E-2</v>
      </c>
      <c r="D879" s="8">
        <f t="shared" si="55"/>
        <v>8.0800000000000004E-3</v>
      </c>
      <c r="E879" s="8">
        <f t="shared" si="56"/>
        <v>8.3136363636363633E-3</v>
      </c>
      <c r="F879" s="8">
        <f t="shared" si="57"/>
        <v>8.4087662804065572E-3</v>
      </c>
    </row>
    <row r="880" spans="1:6" hidden="1" outlineLevel="1" x14ac:dyDescent="0.3">
      <c r="A880" s="15" t="s">
        <v>894</v>
      </c>
      <c r="B880" s="16">
        <v>7.3000000000000001E-3</v>
      </c>
      <c r="C880" s="8">
        <f t="shared" si="54"/>
        <v>1.1299999999999999E-2</v>
      </c>
      <c r="D880" s="8">
        <f t="shared" si="55"/>
        <v>8.6599999999999993E-3</v>
      </c>
      <c r="E880" s="8">
        <f t="shared" si="56"/>
        <v>8.4181818181818177E-3</v>
      </c>
      <c r="F880" s="8">
        <f t="shared" si="57"/>
        <v>8.8662565303246448E-3</v>
      </c>
    </row>
    <row r="881" spans="1:6" hidden="1" outlineLevel="1" x14ac:dyDescent="0.3">
      <c r="A881" s="15" t="s">
        <v>895</v>
      </c>
      <c r="B881" s="16">
        <v>1.7399999999999999E-2</v>
      </c>
      <c r="C881" s="8">
        <f t="shared" si="54"/>
        <v>7.3000000000000001E-3</v>
      </c>
      <c r="D881" s="8">
        <f t="shared" si="55"/>
        <v>8.9200000000000008E-3</v>
      </c>
      <c r="E881" s="8">
        <f t="shared" si="56"/>
        <v>8.2363636363636372E-3</v>
      </c>
      <c r="F881" s="8">
        <f t="shared" si="57"/>
        <v>9.0289844927117172E-3</v>
      </c>
    </row>
    <row r="882" spans="1:6" hidden="1" outlineLevel="1" x14ac:dyDescent="0.3">
      <c r="A882" s="15" t="s">
        <v>896</v>
      </c>
      <c r="B882" s="16">
        <v>1.04E-2</v>
      </c>
      <c r="C882" s="8">
        <f t="shared" si="54"/>
        <v>1.7399999999999999E-2</v>
      </c>
      <c r="D882" s="8">
        <f t="shared" si="55"/>
        <v>1.146E-2</v>
      </c>
      <c r="E882" s="8">
        <f t="shared" si="56"/>
        <v>8.4409090909090927E-3</v>
      </c>
      <c r="F882" s="8">
        <f t="shared" si="57"/>
        <v>1.0333709481346284E-2</v>
      </c>
    </row>
    <row r="883" spans="1:6" hidden="1" outlineLevel="1" x14ac:dyDescent="0.3">
      <c r="A883" s="15" t="s">
        <v>897</v>
      </c>
      <c r="B883" s="16">
        <v>1.0800000000000001E-2</v>
      </c>
      <c r="C883" s="8">
        <f t="shared" si="54"/>
        <v>1.04E-2</v>
      </c>
      <c r="D883" s="8">
        <f t="shared" si="55"/>
        <v>1.26E-2</v>
      </c>
      <c r="E883" s="8">
        <f t="shared" si="56"/>
        <v>8.4681818181818174E-3</v>
      </c>
      <c r="F883" s="8">
        <f t="shared" si="57"/>
        <v>1.111296244345809E-2</v>
      </c>
    </row>
    <row r="884" spans="1:6" hidden="1" outlineLevel="1" x14ac:dyDescent="0.3">
      <c r="A884" s="15" t="s">
        <v>898</v>
      </c>
      <c r="B884" s="16">
        <v>9.4999999999999998E-3</v>
      </c>
      <c r="C884" s="8">
        <f t="shared" si="54"/>
        <v>1.0800000000000001E-2</v>
      </c>
      <c r="D884" s="8">
        <f t="shared" si="55"/>
        <v>1.1440000000000001E-2</v>
      </c>
      <c r="E884" s="8">
        <f t="shared" si="56"/>
        <v>8.6818181818181812E-3</v>
      </c>
      <c r="F884" s="8">
        <f t="shared" si="57"/>
        <v>1.0521393751900445E-2</v>
      </c>
    </row>
    <row r="885" spans="1:6" hidden="1" outlineLevel="1" x14ac:dyDescent="0.3">
      <c r="A885" s="15" t="s">
        <v>899</v>
      </c>
      <c r="B885" s="16">
        <v>9.4000000000000004E-3</v>
      </c>
      <c r="C885" s="8">
        <f t="shared" si="54"/>
        <v>9.4999999999999998E-3</v>
      </c>
      <c r="D885" s="8">
        <f t="shared" si="55"/>
        <v>1.108E-2</v>
      </c>
      <c r="E885" s="8">
        <f t="shared" si="56"/>
        <v>8.9181818181818182E-3</v>
      </c>
      <c r="F885" s="8">
        <f t="shared" si="57"/>
        <v>1.0418166300069209E-2</v>
      </c>
    </row>
    <row r="886" spans="1:6" hidden="1" outlineLevel="1" x14ac:dyDescent="0.3">
      <c r="A886" s="15" t="s">
        <v>900</v>
      </c>
      <c r="B886" s="16">
        <v>2.4299999999999999E-2</v>
      </c>
      <c r="C886" s="8">
        <f t="shared" si="54"/>
        <v>9.4000000000000004E-3</v>
      </c>
      <c r="D886" s="8">
        <f t="shared" si="55"/>
        <v>1.15E-2</v>
      </c>
      <c r="E886" s="8">
        <f t="shared" si="56"/>
        <v>8.9499999999999996E-3</v>
      </c>
      <c r="F886" s="8">
        <f t="shared" si="57"/>
        <v>1.0666136862497252E-2</v>
      </c>
    </row>
    <row r="887" spans="1:6" hidden="1" outlineLevel="1" x14ac:dyDescent="0.3">
      <c r="A887" s="15" t="s">
        <v>901</v>
      </c>
      <c r="B887" s="16">
        <v>1.7999999999999999E-2</v>
      </c>
      <c r="C887" s="8">
        <f t="shared" si="54"/>
        <v>2.4299999999999999E-2</v>
      </c>
      <c r="D887" s="8">
        <f t="shared" si="55"/>
        <v>1.2879999999999999E-2</v>
      </c>
      <c r="E887" s="8">
        <f t="shared" si="56"/>
        <v>9.74090909090909E-3</v>
      </c>
      <c r="F887" s="8">
        <f t="shared" si="57"/>
        <v>1.1415780884788522E-2</v>
      </c>
    </row>
    <row r="888" spans="1:6" hidden="1" outlineLevel="1" x14ac:dyDescent="0.3">
      <c r="A888" s="15" t="s">
        <v>902</v>
      </c>
      <c r="B888" s="16">
        <v>1.5100000000000001E-2</v>
      </c>
      <c r="C888" s="8">
        <f t="shared" si="54"/>
        <v>1.7999999999999999E-2</v>
      </c>
      <c r="D888" s="8">
        <f t="shared" si="55"/>
        <v>1.44E-2</v>
      </c>
      <c r="E888" s="8">
        <f t="shared" si="56"/>
        <v>1.029090909090909E-2</v>
      </c>
      <c r="F888" s="8">
        <f t="shared" si="57"/>
        <v>1.2561324649081976E-2</v>
      </c>
    </row>
    <row r="889" spans="1:6" hidden="1" outlineLevel="1" x14ac:dyDescent="0.3">
      <c r="A889" s="15" t="s">
        <v>903</v>
      </c>
      <c r="B889" s="16">
        <v>1.2800000000000001E-2</v>
      </c>
      <c r="C889" s="8">
        <f t="shared" si="54"/>
        <v>1.5100000000000001E-2</v>
      </c>
      <c r="D889" s="8">
        <f t="shared" si="55"/>
        <v>1.5260000000000001E-2</v>
      </c>
      <c r="E889" s="8">
        <f t="shared" si="56"/>
        <v>1.0736363636363634E-2</v>
      </c>
      <c r="F889" s="8">
        <f t="shared" si="57"/>
        <v>1.3239697268236296E-2</v>
      </c>
    </row>
    <row r="890" spans="1:6" hidden="1" outlineLevel="1" x14ac:dyDescent="0.3">
      <c r="A890" s="15" t="s">
        <v>904</v>
      </c>
      <c r="B890" s="16">
        <v>8.9999999999999993E-3</v>
      </c>
      <c r="C890" s="8">
        <f t="shared" si="54"/>
        <v>1.2800000000000001E-2</v>
      </c>
      <c r="D890" s="8">
        <f t="shared" si="55"/>
        <v>1.592E-2</v>
      </c>
      <c r="E890" s="8">
        <f t="shared" si="56"/>
        <v>1.0986363636363636E-2</v>
      </c>
      <c r="F890" s="8">
        <f t="shared" si="57"/>
        <v>1.3732564403499292E-2</v>
      </c>
    </row>
    <row r="891" spans="1:6" hidden="1" outlineLevel="1" x14ac:dyDescent="0.3">
      <c r="A891" s="15" t="s">
        <v>905</v>
      </c>
      <c r="B891" s="16">
        <v>8.8999999999999999E-3</v>
      </c>
      <c r="C891" s="8">
        <f t="shared" si="54"/>
        <v>8.9999999999999993E-3</v>
      </c>
      <c r="D891" s="8">
        <f t="shared" si="55"/>
        <v>1.584E-2</v>
      </c>
      <c r="E891" s="8">
        <f t="shared" si="56"/>
        <v>1.0963636363636363E-2</v>
      </c>
      <c r="F891" s="8">
        <f t="shared" si="57"/>
        <v>1.3750953711326064E-2</v>
      </c>
    </row>
    <row r="892" spans="1:6" hidden="1" outlineLevel="1" x14ac:dyDescent="0.3">
      <c r="A892" s="15" t="s">
        <v>906</v>
      </c>
      <c r="B892" s="16">
        <v>1.8599999999999998E-2</v>
      </c>
      <c r="C892" s="8">
        <f t="shared" si="54"/>
        <v>8.8999999999999999E-3</v>
      </c>
      <c r="D892" s="8">
        <f t="shared" si="55"/>
        <v>1.2759999999999999E-2</v>
      </c>
      <c r="E892" s="8">
        <f t="shared" si="56"/>
        <v>1.1122727272727272E-2</v>
      </c>
      <c r="F892" s="8">
        <f t="shared" si="57"/>
        <v>1.2072400531450794E-2</v>
      </c>
    </row>
    <row r="893" spans="1:6" hidden="1" outlineLevel="1" x14ac:dyDescent="0.3">
      <c r="A893" s="15" t="s">
        <v>907</v>
      </c>
      <c r="B893" s="16">
        <v>8.5000000000000006E-3</v>
      </c>
      <c r="C893" s="8">
        <f t="shared" si="54"/>
        <v>1.8599999999999998E-2</v>
      </c>
      <c r="D893" s="8">
        <f t="shared" si="55"/>
        <v>1.2879999999999999E-2</v>
      </c>
      <c r="E893" s="8">
        <f t="shared" si="56"/>
        <v>1.1504545454545455E-2</v>
      </c>
      <c r="F893" s="8">
        <f t="shared" si="57"/>
        <v>1.2080804163894716E-2</v>
      </c>
    </row>
    <row r="894" spans="1:6" hidden="1" outlineLevel="1" x14ac:dyDescent="0.3">
      <c r="A894" s="15" t="s">
        <v>908</v>
      </c>
      <c r="B894" s="16">
        <v>7.6E-3</v>
      </c>
      <c r="C894" s="8">
        <f t="shared" si="54"/>
        <v>8.5000000000000006E-3</v>
      </c>
      <c r="D894" s="8">
        <f t="shared" si="55"/>
        <v>1.1559999999999999E-2</v>
      </c>
      <c r="E894" s="8">
        <f t="shared" si="56"/>
        <v>1.1418181818181817E-2</v>
      </c>
      <c r="F894" s="8">
        <f t="shared" si="57"/>
        <v>1.1499148425110121E-2</v>
      </c>
    </row>
    <row r="895" spans="1:6" hidden="1" outlineLevel="1" x14ac:dyDescent="0.3">
      <c r="A895" s="15" t="s">
        <v>909</v>
      </c>
      <c r="B895" s="16">
        <v>9.1999999999999998E-3</v>
      </c>
      <c r="C895" s="8">
        <f t="shared" si="54"/>
        <v>7.6E-3</v>
      </c>
      <c r="D895" s="8">
        <f t="shared" si="55"/>
        <v>1.052E-2</v>
      </c>
      <c r="E895" s="8">
        <f t="shared" si="56"/>
        <v>1.1345454545454546E-2</v>
      </c>
      <c r="F895" s="8">
        <f t="shared" si="57"/>
        <v>1.0908354958314964E-2</v>
      </c>
    </row>
    <row r="896" spans="1:6" hidden="1" outlineLevel="1" x14ac:dyDescent="0.3">
      <c r="A896" s="15" t="s">
        <v>910</v>
      </c>
      <c r="B896" s="16">
        <v>6.7999999999999996E-3</v>
      </c>
      <c r="C896" s="8">
        <f t="shared" si="54"/>
        <v>9.1999999999999998E-3</v>
      </c>
      <c r="D896" s="8">
        <f t="shared" si="55"/>
        <v>1.056E-2</v>
      </c>
      <c r="E896" s="8">
        <f t="shared" si="56"/>
        <v>1.1295454545454546E-2</v>
      </c>
      <c r="F896" s="8">
        <f t="shared" si="57"/>
        <v>1.0885273745134086E-2</v>
      </c>
    </row>
    <row r="897" spans="1:6" hidden="1" outlineLevel="1" x14ac:dyDescent="0.3">
      <c r="A897" s="15" t="s">
        <v>911</v>
      </c>
      <c r="B897" s="16">
        <v>4.0000000000000001E-3</v>
      </c>
      <c r="C897" s="8">
        <f t="shared" si="54"/>
        <v>6.7999999999999996E-3</v>
      </c>
      <c r="D897" s="8">
        <f t="shared" si="55"/>
        <v>1.014E-2</v>
      </c>
      <c r="E897" s="8">
        <f t="shared" si="56"/>
        <v>1.1222727272727271E-2</v>
      </c>
      <c r="F897" s="8">
        <f t="shared" si="57"/>
        <v>1.0670748384859425E-2</v>
      </c>
    </row>
    <row r="898" spans="1:6" hidden="1" outlineLevel="1" x14ac:dyDescent="0.3">
      <c r="A898" s="15" t="s">
        <v>912</v>
      </c>
      <c r="B898" s="16">
        <v>3.5999999999999999E-3</v>
      </c>
      <c r="C898" s="8">
        <f t="shared" si="54"/>
        <v>4.0000000000000001E-3</v>
      </c>
      <c r="D898" s="8">
        <f t="shared" si="55"/>
        <v>7.219999999999999E-3</v>
      </c>
      <c r="E898" s="8">
        <f t="shared" si="56"/>
        <v>1.113181818181818E-2</v>
      </c>
      <c r="F898" s="8">
        <f t="shared" si="57"/>
        <v>9.0529718898319338E-3</v>
      </c>
    </row>
    <row r="899" spans="1:6" hidden="1" outlineLevel="1" x14ac:dyDescent="0.3">
      <c r="A899" s="15" t="s">
        <v>913</v>
      </c>
      <c r="B899" s="16">
        <v>5.1999999999999998E-3</v>
      </c>
      <c r="C899" s="8">
        <f t="shared" si="54"/>
        <v>3.5999999999999999E-3</v>
      </c>
      <c r="D899" s="8">
        <f t="shared" si="55"/>
        <v>6.2399999999999999E-3</v>
      </c>
      <c r="E899" s="8">
        <f t="shared" si="56"/>
        <v>1.1081818181818181E-2</v>
      </c>
      <c r="F899" s="8">
        <f t="shared" si="57"/>
        <v>8.4938192027252148E-3</v>
      </c>
    </row>
    <row r="900" spans="1:6" hidden="1" outlineLevel="1" x14ac:dyDescent="0.3">
      <c r="A900" s="15" t="s">
        <v>914</v>
      </c>
      <c r="B900" s="16">
        <v>9.1000000000000004E-3</v>
      </c>
      <c r="C900" s="8">
        <f t="shared" ref="C900:C963" si="58">B899</f>
        <v>5.1999999999999998E-3</v>
      </c>
      <c r="D900" s="8">
        <f t="shared" si="55"/>
        <v>5.7599999999999995E-3</v>
      </c>
      <c r="E900" s="8">
        <f t="shared" si="56"/>
        <v>1.1104545454545455E-2</v>
      </c>
      <c r="F900" s="8">
        <f t="shared" si="57"/>
        <v>8.2015756794459136E-3</v>
      </c>
    </row>
    <row r="901" spans="1:6" hidden="1" outlineLevel="1" x14ac:dyDescent="0.3">
      <c r="A901" s="15" t="s">
        <v>915</v>
      </c>
      <c r="B901" s="16">
        <v>4.4000000000000003E-3</v>
      </c>
      <c r="C901" s="8">
        <f t="shared" si="58"/>
        <v>9.1000000000000004E-3</v>
      </c>
      <c r="D901" s="8">
        <f t="shared" si="55"/>
        <v>5.7400000000000003E-3</v>
      </c>
      <c r="E901" s="8">
        <f t="shared" si="56"/>
        <v>1.0763636363636364E-2</v>
      </c>
      <c r="F901" s="8">
        <f t="shared" si="57"/>
        <v>8.009835409442655E-3</v>
      </c>
    </row>
    <row r="902" spans="1:6" hidden="1" outlineLevel="1" x14ac:dyDescent="0.3">
      <c r="A902" s="15" t="s">
        <v>916</v>
      </c>
      <c r="B902" s="16">
        <v>9.7999999999999997E-3</v>
      </c>
      <c r="C902" s="8">
        <f t="shared" si="58"/>
        <v>4.4000000000000003E-3</v>
      </c>
      <c r="D902" s="8">
        <f t="shared" si="55"/>
        <v>5.2599999999999999E-3</v>
      </c>
      <c r="E902" s="8">
        <f t="shared" si="56"/>
        <v>1.0450000000000001E-2</v>
      </c>
      <c r="F902" s="8">
        <f t="shared" si="57"/>
        <v>7.7279102565762613E-3</v>
      </c>
    </row>
    <row r="903" spans="1:6" hidden="1" outlineLevel="1" x14ac:dyDescent="0.3">
      <c r="A903" s="15" t="s">
        <v>917</v>
      </c>
      <c r="B903" s="16">
        <v>7.6E-3</v>
      </c>
      <c r="C903" s="8">
        <f t="shared" si="58"/>
        <v>9.7999999999999997E-3</v>
      </c>
      <c r="D903" s="8">
        <f t="shared" si="55"/>
        <v>6.4200000000000004E-3</v>
      </c>
      <c r="E903" s="8">
        <f t="shared" si="56"/>
        <v>1.0563636363636364E-2</v>
      </c>
      <c r="F903" s="8">
        <f t="shared" si="57"/>
        <v>8.3155613736504517E-3</v>
      </c>
    </row>
    <row r="904" spans="1:6" hidden="1" outlineLevel="1" x14ac:dyDescent="0.3">
      <c r="A904" s="15" t="s">
        <v>918</v>
      </c>
      <c r="B904" s="16">
        <v>4.0000000000000001E-3</v>
      </c>
      <c r="C904" s="8">
        <f t="shared" si="58"/>
        <v>7.6E-3</v>
      </c>
      <c r="D904" s="8">
        <f t="shared" ref="D904:D967" si="59">AVERAGE(B899:B903)</f>
        <v>7.2199999999999999E-3</v>
      </c>
      <c r="E904" s="8">
        <f t="shared" si="56"/>
        <v>1.011818181818182E-2</v>
      </c>
      <c r="F904" s="8">
        <f t="shared" si="57"/>
        <v>8.6647399361891014E-3</v>
      </c>
    </row>
    <row r="905" spans="1:6" hidden="1" outlineLevel="1" x14ac:dyDescent="0.3">
      <c r="A905" s="15" t="s">
        <v>919</v>
      </c>
      <c r="B905" s="16">
        <v>8.8000000000000005E-3</v>
      </c>
      <c r="C905" s="8">
        <f t="shared" si="58"/>
        <v>4.0000000000000001E-3</v>
      </c>
      <c r="D905" s="8">
        <f t="shared" si="59"/>
        <v>6.9800000000000001E-3</v>
      </c>
      <c r="E905" s="8">
        <f t="shared" si="56"/>
        <v>9.8272727272727279E-3</v>
      </c>
      <c r="F905" s="8">
        <f t="shared" si="57"/>
        <v>8.5044693981798213E-3</v>
      </c>
    </row>
    <row r="906" spans="1:6" hidden="1" outlineLevel="1" x14ac:dyDescent="0.3">
      <c r="A906" s="15" t="s">
        <v>920</v>
      </c>
      <c r="B906" s="16">
        <v>5.4999999999999997E-3</v>
      </c>
      <c r="C906" s="8">
        <f t="shared" si="58"/>
        <v>8.8000000000000005E-3</v>
      </c>
      <c r="D906" s="8">
        <f t="shared" si="59"/>
        <v>6.9199999999999999E-3</v>
      </c>
      <c r="E906" s="8">
        <f t="shared" si="56"/>
        <v>9.7363636363636385E-3</v>
      </c>
      <c r="F906" s="8">
        <f t="shared" si="57"/>
        <v>8.3528079269179437E-3</v>
      </c>
    </row>
    <row r="907" spans="1:6" hidden="1" outlineLevel="1" x14ac:dyDescent="0.3">
      <c r="A907" s="15" t="s">
        <v>921</v>
      </c>
      <c r="B907" s="16">
        <v>5.3E-3</v>
      </c>
      <c r="C907" s="8">
        <f t="shared" si="58"/>
        <v>5.4999999999999997E-3</v>
      </c>
      <c r="D907" s="8">
        <f t="shared" si="59"/>
        <v>7.1399999999999988E-3</v>
      </c>
      <c r="E907" s="8">
        <f t="shared" si="56"/>
        <v>9.5545454545454562E-3</v>
      </c>
      <c r="F907" s="8">
        <f t="shared" si="57"/>
        <v>8.48006074658696E-3</v>
      </c>
    </row>
    <row r="908" spans="1:6" hidden="1" outlineLevel="1" x14ac:dyDescent="0.3">
      <c r="A908" s="15" t="s">
        <v>922</v>
      </c>
      <c r="B908" s="16">
        <v>2.8999999999999998E-3</v>
      </c>
      <c r="C908" s="8">
        <f t="shared" si="58"/>
        <v>5.3E-3</v>
      </c>
      <c r="D908" s="8">
        <f t="shared" si="59"/>
        <v>6.2399999999999999E-3</v>
      </c>
      <c r="E908" s="8">
        <f t="shared" si="56"/>
        <v>9.3681818181818189E-3</v>
      </c>
      <c r="F908" s="8">
        <f t="shared" si="57"/>
        <v>7.9189152987196552E-3</v>
      </c>
    </row>
    <row r="909" spans="1:6" hidden="1" outlineLevel="1" x14ac:dyDescent="0.3">
      <c r="A909" s="15" t="s">
        <v>923</v>
      </c>
      <c r="B909" s="16">
        <v>4.5999999999999999E-3</v>
      </c>
      <c r="C909" s="8">
        <f t="shared" si="58"/>
        <v>2.8999999999999998E-3</v>
      </c>
      <c r="D909" s="8">
        <f t="shared" si="59"/>
        <v>5.3E-3</v>
      </c>
      <c r="E909" s="8">
        <f t="shared" si="56"/>
        <v>8.3954545454545462E-3</v>
      </c>
      <c r="F909" s="8">
        <f t="shared" si="57"/>
        <v>7.1268060120388121E-3</v>
      </c>
    </row>
    <row r="910" spans="1:6" hidden="1" outlineLevel="1" x14ac:dyDescent="0.3">
      <c r="A910" s="15" t="s">
        <v>924</v>
      </c>
      <c r="B910" s="16">
        <v>4.3E-3</v>
      </c>
      <c r="C910" s="8">
        <f t="shared" si="58"/>
        <v>4.5999999999999999E-3</v>
      </c>
      <c r="D910" s="8">
        <f t="shared" si="59"/>
        <v>5.4199999999999995E-3</v>
      </c>
      <c r="E910" s="8">
        <f t="shared" si="56"/>
        <v>7.7863636363636364E-3</v>
      </c>
      <c r="F910" s="8">
        <f t="shared" si="57"/>
        <v>6.9695549932173567E-3</v>
      </c>
    </row>
    <row r="911" spans="1:6" hidden="1" outlineLevel="1" x14ac:dyDescent="0.3">
      <c r="A911" s="15" t="s">
        <v>925</v>
      </c>
      <c r="B911" s="16">
        <v>1.1299999999999999E-2</v>
      </c>
      <c r="C911" s="8">
        <f t="shared" si="58"/>
        <v>4.3E-3</v>
      </c>
      <c r="D911" s="8">
        <f t="shared" si="59"/>
        <v>4.5200000000000006E-3</v>
      </c>
      <c r="E911" s="8">
        <f t="shared" si="56"/>
        <v>7.2954545454545459E-3</v>
      </c>
      <c r="F911" s="8">
        <f t="shared" si="57"/>
        <v>6.3137042856289483E-3</v>
      </c>
    </row>
    <row r="912" spans="1:6" hidden="1" outlineLevel="1" x14ac:dyDescent="0.3">
      <c r="A912" s="15" t="s">
        <v>926</v>
      </c>
      <c r="B912" s="16">
        <v>7.6E-3</v>
      </c>
      <c r="C912" s="8">
        <f t="shared" si="58"/>
        <v>1.1299999999999999E-2</v>
      </c>
      <c r="D912" s="8">
        <f t="shared" si="59"/>
        <v>5.6799999999999993E-3</v>
      </c>
      <c r="E912" s="8">
        <f t="shared" si="56"/>
        <v>7.2272727272727263E-3</v>
      </c>
      <c r="F912" s="8">
        <f t="shared" si="57"/>
        <v>6.8140001314453318E-3</v>
      </c>
    </row>
    <row r="913" spans="1:6" hidden="1" outlineLevel="1" x14ac:dyDescent="0.3">
      <c r="A913" s="15" t="s">
        <v>927</v>
      </c>
      <c r="B913" s="16">
        <v>6.7999999999999996E-3</v>
      </c>
      <c r="C913" s="8">
        <f t="shared" si="58"/>
        <v>7.6E-3</v>
      </c>
      <c r="D913" s="8">
        <f t="shared" si="59"/>
        <v>6.1399999999999996E-3</v>
      </c>
      <c r="E913" s="8">
        <f t="shared" si="56"/>
        <v>7.1636363636363642E-3</v>
      </c>
      <c r="F913" s="8">
        <f t="shared" si="57"/>
        <v>7.1210229614248229E-3</v>
      </c>
    </row>
    <row r="914" spans="1:6" hidden="1" outlineLevel="1" x14ac:dyDescent="0.3">
      <c r="A914" s="15" t="s">
        <v>928</v>
      </c>
      <c r="B914" s="16">
        <v>8.9999999999999993E-3</v>
      </c>
      <c r="C914" s="8">
        <f t="shared" si="58"/>
        <v>6.7999999999999996E-3</v>
      </c>
      <c r="D914" s="8">
        <f t="shared" si="59"/>
        <v>6.9199999999999999E-3</v>
      </c>
      <c r="E914" s="8">
        <f t="shared" si="56"/>
        <v>7.0681818181818181E-3</v>
      </c>
      <c r="F914" s="8">
        <f t="shared" si="57"/>
        <v>7.5439432795974745E-3</v>
      </c>
    </row>
    <row r="915" spans="1:6" hidden="1" outlineLevel="1" x14ac:dyDescent="0.3">
      <c r="A915" s="15" t="s">
        <v>929</v>
      </c>
      <c r="B915" s="16">
        <v>5.3E-3</v>
      </c>
      <c r="C915" s="8">
        <f t="shared" si="58"/>
        <v>8.9999999999999993E-3</v>
      </c>
      <c r="D915" s="8">
        <f t="shared" si="59"/>
        <v>7.7999999999999996E-3</v>
      </c>
      <c r="E915" s="8">
        <f t="shared" si="56"/>
        <v>6.6318181818181823E-3</v>
      </c>
      <c r="F915" s="8">
        <f t="shared" si="57"/>
        <v>7.8592689776610068E-3</v>
      </c>
    </row>
    <row r="916" spans="1:6" hidden="1" outlineLevel="1" x14ac:dyDescent="0.3">
      <c r="A916" s="15" t="s">
        <v>930</v>
      </c>
      <c r="B916" s="16">
        <v>3.5999999999999999E-3</v>
      </c>
      <c r="C916" s="8">
        <f t="shared" si="58"/>
        <v>5.3E-3</v>
      </c>
      <c r="D916" s="8">
        <f t="shared" si="59"/>
        <v>8.0000000000000002E-3</v>
      </c>
      <c r="E916" s="8">
        <f t="shared" si="56"/>
        <v>6.4863636363636373E-3</v>
      </c>
      <c r="F916" s="8">
        <f t="shared" si="57"/>
        <v>7.9942388674323992E-3</v>
      </c>
    </row>
    <row r="917" spans="1:6" hidden="1" outlineLevel="1" x14ac:dyDescent="0.3">
      <c r="A917" s="15" t="s">
        <v>931</v>
      </c>
      <c r="B917" s="16">
        <v>7.1000000000000004E-3</v>
      </c>
      <c r="C917" s="8">
        <f t="shared" si="58"/>
        <v>3.5999999999999999E-3</v>
      </c>
      <c r="D917" s="8">
        <f t="shared" si="59"/>
        <v>6.4599999999999987E-3</v>
      </c>
      <c r="E917" s="8">
        <f t="shared" si="56"/>
        <v>6.304545454545455E-3</v>
      </c>
      <c r="F917" s="8">
        <f t="shared" si="57"/>
        <v>7.1027266785009119E-3</v>
      </c>
    </row>
    <row r="918" spans="1:6" hidden="1" outlineLevel="1" x14ac:dyDescent="0.3">
      <c r="A918" s="15" t="s">
        <v>932</v>
      </c>
      <c r="B918" s="16">
        <v>3.7000000000000002E-3</v>
      </c>
      <c r="C918" s="8">
        <f t="shared" si="58"/>
        <v>7.1000000000000004E-3</v>
      </c>
      <c r="D918" s="8">
        <f t="shared" si="59"/>
        <v>6.3599999999999993E-3</v>
      </c>
      <c r="E918" s="8">
        <f t="shared" si="56"/>
        <v>6.2090909090909089E-3</v>
      </c>
      <c r="F918" s="8">
        <f t="shared" si="57"/>
        <v>6.9512818057815753E-3</v>
      </c>
    </row>
    <row r="919" spans="1:6" hidden="1" outlineLevel="1" x14ac:dyDescent="0.3">
      <c r="A919" s="15" t="s">
        <v>933</v>
      </c>
      <c r="B919" s="16">
        <v>4.7000000000000002E-3</v>
      </c>
      <c r="C919" s="8">
        <f t="shared" si="58"/>
        <v>3.7000000000000002E-3</v>
      </c>
      <c r="D919" s="8">
        <f t="shared" si="59"/>
        <v>5.7400000000000003E-3</v>
      </c>
      <c r="E919" s="8">
        <f t="shared" si="56"/>
        <v>6.0681818181818189E-3</v>
      </c>
      <c r="F919" s="8">
        <f t="shared" si="57"/>
        <v>6.6213115628000656E-3</v>
      </c>
    </row>
    <row r="920" spans="1:6" hidden="1" outlineLevel="1" x14ac:dyDescent="0.3">
      <c r="A920" s="15" t="s">
        <v>934</v>
      </c>
      <c r="B920" s="16">
        <v>3.2000000000000002E-3</v>
      </c>
      <c r="C920" s="8">
        <f t="shared" si="58"/>
        <v>4.7000000000000002E-3</v>
      </c>
      <c r="D920" s="8">
        <f t="shared" si="59"/>
        <v>4.8800000000000007E-3</v>
      </c>
      <c r="E920" s="8">
        <f t="shared" si="56"/>
        <v>6.1000000000000004E-3</v>
      </c>
      <c r="F920" s="8">
        <f t="shared" si="57"/>
        <v>6.1295436223657747E-3</v>
      </c>
    </row>
    <row r="921" spans="1:6" hidden="1" outlineLevel="1" x14ac:dyDescent="0.3">
      <c r="A921" s="15" t="s">
        <v>935</v>
      </c>
      <c r="B921" s="16">
        <v>2.5999999999999999E-3</v>
      </c>
      <c r="C921" s="8">
        <f t="shared" si="58"/>
        <v>3.2000000000000002E-3</v>
      </c>
      <c r="D921" s="8">
        <f t="shared" si="59"/>
        <v>4.4600000000000004E-3</v>
      </c>
      <c r="E921" s="8">
        <f t="shared" ref="E921:E984" si="60">AVERAGE(B899:B920)</f>
        <v>6.0818181818181822E-3</v>
      </c>
      <c r="F921" s="8">
        <f t="shared" ref="F921:F984" si="61">C921*$H$3+D921*$I$3+E921*$J$3+$K$3</f>
        <v>5.9156030984694298E-3</v>
      </c>
    </row>
    <row r="922" spans="1:6" hidden="1" outlineLevel="1" x14ac:dyDescent="0.3">
      <c r="A922" s="15" t="s">
        <v>936</v>
      </c>
      <c r="B922" s="16">
        <v>4.5999999999999999E-3</v>
      </c>
      <c r="C922" s="8">
        <f t="shared" si="58"/>
        <v>2.5999999999999999E-3</v>
      </c>
      <c r="D922" s="8">
        <f t="shared" si="59"/>
        <v>4.2599999999999999E-3</v>
      </c>
      <c r="E922" s="8">
        <f t="shared" si="60"/>
        <v>5.9636363636363628E-3</v>
      </c>
      <c r="F922" s="8">
        <f t="shared" si="61"/>
        <v>5.776878175442016E-3</v>
      </c>
    </row>
    <row r="923" spans="1:6" hidden="1" outlineLevel="1" x14ac:dyDescent="0.3">
      <c r="A923" s="15" t="s">
        <v>937</v>
      </c>
      <c r="B923" s="16">
        <v>5.5999999999999999E-3</v>
      </c>
      <c r="C923" s="8">
        <f t="shared" si="58"/>
        <v>4.5999999999999999E-3</v>
      </c>
      <c r="D923" s="8">
        <f t="shared" si="59"/>
        <v>3.7600000000000003E-3</v>
      </c>
      <c r="E923" s="8">
        <f t="shared" si="60"/>
        <v>5.7590909090909082E-3</v>
      </c>
      <c r="F923" s="8">
        <f t="shared" si="61"/>
        <v>5.3939076314039672E-3</v>
      </c>
    </row>
    <row r="924" spans="1:6" hidden="1" outlineLevel="1" x14ac:dyDescent="0.3">
      <c r="A924" s="15" t="s">
        <v>938</v>
      </c>
      <c r="B924" s="16">
        <v>8.6999999999999994E-3</v>
      </c>
      <c r="C924" s="8">
        <f t="shared" si="58"/>
        <v>5.5999999999999999E-3</v>
      </c>
      <c r="D924" s="8">
        <f t="shared" si="59"/>
        <v>4.1399999999999996E-3</v>
      </c>
      <c r="E924" s="8">
        <f t="shared" si="60"/>
        <v>5.813636363636362E-3</v>
      </c>
      <c r="F924" s="8">
        <f t="shared" si="61"/>
        <v>5.6061825708911689E-3</v>
      </c>
    </row>
    <row r="925" spans="1:6" hidden="1" outlineLevel="1" x14ac:dyDescent="0.3">
      <c r="A925" s="15" t="s">
        <v>939</v>
      </c>
      <c r="B925" s="16">
        <v>1.01E-2</v>
      </c>
      <c r="C925" s="8">
        <f t="shared" si="58"/>
        <v>8.6999999999999994E-3</v>
      </c>
      <c r="D925" s="8">
        <f t="shared" si="59"/>
        <v>4.9399999999999999E-3</v>
      </c>
      <c r="E925" s="8">
        <f t="shared" si="60"/>
        <v>5.7636363636363623E-3</v>
      </c>
      <c r="F925" s="8">
        <f t="shared" si="61"/>
        <v>5.9823451374797065E-3</v>
      </c>
    </row>
    <row r="926" spans="1:6" hidden="1" outlineLevel="1" x14ac:dyDescent="0.3">
      <c r="A926" s="15" t="s">
        <v>940</v>
      </c>
      <c r="B926" s="16">
        <v>1.9900000000000001E-2</v>
      </c>
      <c r="C926" s="8">
        <f t="shared" si="58"/>
        <v>1.01E-2</v>
      </c>
      <c r="D926" s="8">
        <f t="shared" si="59"/>
        <v>6.3199999999999992E-3</v>
      </c>
      <c r="E926" s="8">
        <f t="shared" si="60"/>
        <v>5.8772727272727275E-3</v>
      </c>
      <c r="F926" s="8">
        <f t="shared" si="61"/>
        <v>6.7678945117857032E-3</v>
      </c>
    </row>
    <row r="927" spans="1:6" hidden="1" outlineLevel="1" x14ac:dyDescent="0.3">
      <c r="A927" s="15" t="s">
        <v>941</v>
      </c>
      <c r="B927" s="16">
        <v>5.7000000000000002E-3</v>
      </c>
      <c r="C927" s="8">
        <f t="shared" si="58"/>
        <v>1.9900000000000001E-2</v>
      </c>
      <c r="D927" s="8">
        <f t="shared" si="59"/>
        <v>9.7800000000000005E-3</v>
      </c>
      <c r="E927" s="8">
        <f t="shared" si="60"/>
        <v>6.6E-3</v>
      </c>
      <c r="F927" s="8">
        <f t="shared" si="61"/>
        <v>8.7594967348752096E-3</v>
      </c>
    </row>
    <row r="928" spans="1:6" hidden="1" outlineLevel="1" x14ac:dyDescent="0.3">
      <c r="A928" s="15" t="s">
        <v>942</v>
      </c>
      <c r="B928" s="16">
        <v>5.1999999999999998E-3</v>
      </c>
      <c r="C928" s="8">
        <f t="shared" si="58"/>
        <v>5.7000000000000002E-3</v>
      </c>
      <c r="D928" s="8">
        <f t="shared" si="59"/>
        <v>0.01</v>
      </c>
      <c r="E928" s="8">
        <f t="shared" si="60"/>
        <v>6.4590909090909083E-3</v>
      </c>
      <c r="F928" s="8">
        <f t="shared" si="61"/>
        <v>9.1020952096277745E-3</v>
      </c>
    </row>
    <row r="929" spans="1:6" hidden="1" outlineLevel="1" x14ac:dyDescent="0.3">
      <c r="A929" s="15" t="s">
        <v>943</v>
      </c>
      <c r="B929" s="16">
        <v>7.1000000000000004E-3</v>
      </c>
      <c r="C929" s="8">
        <f t="shared" si="58"/>
        <v>5.1999999999999998E-3</v>
      </c>
      <c r="D929" s="8">
        <f t="shared" si="59"/>
        <v>9.9199999999999983E-3</v>
      </c>
      <c r="E929" s="8">
        <f t="shared" si="60"/>
        <v>6.445454545454545E-3</v>
      </c>
      <c r="F929" s="8">
        <f t="shared" si="61"/>
        <v>9.0620975722517025E-3</v>
      </c>
    </row>
    <row r="930" spans="1:6" hidden="1" outlineLevel="1" x14ac:dyDescent="0.3">
      <c r="A930" s="15" t="s">
        <v>944</v>
      </c>
      <c r="B930" s="16">
        <v>8.6E-3</v>
      </c>
      <c r="C930" s="8">
        <f t="shared" si="58"/>
        <v>7.1000000000000004E-3</v>
      </c>
      <c r="D930" s="8">
        <f t="shared" si="59"/>
        <v>9.5999999999999992E-3</v>
      </c>
      <c r="E930" s="8">
        <f t="shared" si="60"/>
        <v>6.5272727272727279E-3</v>
      </c>
      <c r="F930" s="8">
        <f t="shared" si="61"/>
        <v>8.8729344185856686E-3</v>
      </c>
    </row>
    <row r="931" spans="1:6" hidden="1" outlineLevel="1" x14ac:dyDescent="0.3">
      <c r="A931" s="15" t="s">
        <v>945</v>
      </c>
      <c r="B931" s="16">
        <v>8.9999999999999993E-3</v>
      </c>
      <c r="C931" s="8">
        <f t="shared" si="58"/>
        <v>8.6E-3</v>
      </c>
      <c r="D931" s="8">
        <f t="shared" si="59"/>
        <v>9.2999999999999992E-3</v>
      </c>
      <c r="E931" s="8">
        <f t="shared" si="60"/>
        <v>6.7863636363636355E-3</v>
      </c>
      <c r="F931" s="8">
        <f t="shared" si="61"/>
        <v>8.7586448381111598E-3</v>
      </c>
    </row>
    <row r="932" spans="1:6" hidden="1" outlineLevel="1" x14ac:dyDescent="0.3">
      <c r="A932" s="15" t="s">
        <v>946</v>
      </c>
      <c r="B932" s="16">
        <v>8.0000000000000002E-3</v>
      </c>
      <c r="C932" s="8">
        <f t="shared" si="58"/>
        <v>8.9999999999999993E-3</v>
      </c>
      <c r="D932" s="8">
        <f t="shared" si="59"/>
        <v>7.1199999999999996E-3</v>
      </c>
      <c r="E932" s="8">
        <f t="shared" si="60"/>
        <v>6.9863636363636369E-3</v>
      </c>
      <c r="F932" s="8">
        <f t="shared" si="61"/>
        <v>7.5895480413426366E-3</v>
      </c>
    </row>
    <row r="933" spans="1:6" hidden="1" outlineLevel="1" x14ac:dyDescent="0.3">
      <c r="A933" s="15" t="s">
        <v>947</v>
      </c>
      <c r="B933" s="16">
        <v>1.47E-2</v>
      </c>
      <c r="C933" s="8">
        <f t="shared" si="58"/>
        <v>8.0000000000000002E-3</v>
      </c>
      <c r="D933" s="8">
        <f t="shared" si="59"/>
        <v>7.5800000000000008E-3</v>
      </c>
      <c r="E933" s="8">
        <f t="shared" si="60"/>
        <v>7.1545454545454551E-3</v>
      </c>
      <c r="F933" s="8">
        <f t="shared" si="61"/>
        <v>7.9199437180487373E-3</v>
      </c>
    </row>
    <row r="934" spans="1:6" hidden="1" outlineLevel="1" x14ac:dyDescent="0.3">
      <c r="A934" s="15" t="s">
        <v>948</v>
      </c>
      <c r="B934" s="16">
        <v>1.2E-2</v>
      </c>
      <c r="C934" s="8">
        <f t="shared" si="58"/>
        <v>1.47E-2</v>
      </c>
      <c r="D934" s="8">
        <f t="shared" si="59"/>
        <v>9.4799999999999988E-3</v>
      </c>
      <c r="E934" s="8">
        <f t="shared" si="60"/>
        <v>7.3090909090909092E-3</v>
      </c>
      <c r="F934" s="8">
        <f t="shared" si="61"/>
        <v>8.91228361112416E-3</v>
      </c>
    </row>
    <row r="935" spans="1:6" hidden="1" outlineLevel="1" x14ac:dyDescent="0.3">
      <c r="A935" s="15" t="s">
        <v>949</v>
      </c>
      <c r="B935" s="16">
        <v>4.1000000000000003E-3</v>
      </c>
      <c r="C935" s="8">
        <f t="shared" si="58"/>
        <v>1.2E-2</v>
      </c>
      <c r="D935" s="8">
        <f t="shared" si="59"/>
        <v>1.0460000000000001E-2</v>
      </c>
      <c r="E935" s="8">
        <f t="shared" si="60"/>
        <v>7.5090909090909088E-3</v>
      </c>
      <c r="F935" s="8">
        <f t="shared" si="61"/>
        <v>9.5765527347709371E-3</v>
      </c>
    </row>
    <row r="936" spans="1:6" hidden="1" outlineLevel="1" x14ac:dyDescent="0.3">
      <c r="A936" s="15" t="s">
        <v>950</v>
      </c>
      <c r="B936" s="16">
        <v>3.7000000000000002E-3</v>
      </c>
      <c r="C936" s="8">
        <f t="shared" si="58"/>
        <v>4.1000000000000003E-3</v>
      </c>
      <c r="D936" s="8">
        <f t="shared" si="59"/>
        <v>9.5600000000000008E-3</v>
      </c>
      <c r="E936" s="8">
        <f t="shared" si="60"/>
        <v>7.3863636363636354E-3</v>
      </c>
      <c r="F936" s="8">
        <f t="shared" si="61"/>
        <v>9.1785463124910063E-3</v>
      </c>
    </row>
    <row r="937" spans="1:6" hidden="1" outlineLevel="1" x14ac:dyDescent="0.3">
      <c r="A937" s="15" t="s">
        <v>951</v>
      </c>
      <c r="B937" s="16">
        <v>7.7000000000000002E-3</v>
      </c>
      <c r="C937" s="8">
        <f t="shared" si="58"/>
        <v>3.7000000000000002E-3</v>
      </c>
      <c r="D937" s="8">
        <f t="shared" si="59"/>
        <v>8.4999999999999989E-3</v>
      </c>
      <c r="E937" s="8">
        <f t="shared" si="60"/>
        <v>7.1454545454545442E-3</v>
      </c>
      <c r="F937" s="8">
        <f t="shared" si="61"/>
        <v>8.5139050693282085E-3</v>
      </c>
    </row>
    <row r="938" spans="1:6" hidden="1" outlineLevel="1" x14ac:dyDescent="0.3">
      <c r="A938" s="15" t="s">
        <v>952</v>
      </c>
      <c r="B938" s="16">
        <v>3.3E-3</v>
      </c>
      <c r="C938" s="8">
        <f t="shared" si="58"/>
        <v>7.7000000000000002E-3</v>
      </c>
      <c r="D938" s="8">
        <f t="shared" si="59"/>
        <v>8.4399999999999996E-3</v>
      </c>
      <c r="E938" s="8">
        <f t="shared" si="60"/>
        <v>7.2545454545454545E-3</v>
      </c>
      <c r="F938" s="8">
        <f t="shared" si="61"/>
        <v>8.4405105738418994E-3</v>
      </c>
    </row>
    <row r="939" spans="1:6" hidden="1" outlineLevel="1" x14ac:dyDescent="0.3">
      <c r="A939" s="15" t="s">
        <v>953</v>
      </c>
      <c r="B939" s="16">
        <v>1.46E-2</v>
      </c>
      <c r="C939" s="8">
        <f t="shared" si="58"/>
        <v>3.3E-3</v>
      </c>
      <c r="D939" s="8">
        <f t="shared" si="59"/>
        <v>6.1599999999999997E-3</v>
      </c>
      <c r="E939" s="8">
        <f t="shared" si="60"/>
        <v>7.2409090909090904E-3</v>
      </c>
      <c r="F939" s="8">
        <f t="shared" si="61"/>
        <v>7.2365989188269836E-3</v>
      </c>
    </row>
    <row r="940" spans="1:6" hidden="1" outlineLevel="1" x14ac:dyDescent="0.3">
      <c r="A940" s="15" t="s">
        <v>954</v>
      </c>
      <c r="B940" s="16">
        <v>7.7000000000000002E-3</v>
      </c>
      <c r="C940" s="8">
        <f t="shared" si="58"/>
        <v>1.46E-2</v>
      </c>
      <c r="D940" s="8">
        <f t="shared" si="59"/>
        <v>6.6800000000000002E-3</v>
      </c>
      <c r="E940" s="8">
        <f t="shared" si="60"/>
        <v>7.5818181818181818E-3</v>
      </c>
      <c r="F940" s="8">
        <f t="shared" si="61"/>
        <v>7.4271112316996197E-3</v>
      </c>
    </row>
    <row r="941" spans="1:6" hidden="1" outlineLevel="1" x14ac:dyDescent="0.3">
      <c r="A941" s="15" t="s">
        <v>955</v>
      </c>
      <c r="B941" s="16">
        <v>3.8E-3</v>
      </c>
      <c r="C941" s="8">
        <f t="shared" si="58"/>
        <v>7.7000000000000002E-3</v>
      </c>
      <c r="D941" s="8">
        <f t="shared" si="59"/>
        <v>7.3999999999999995E-3</v>
      </c>
      <c r="E941" s="8">
        <f t="shared" si="60"/>
        <v>7.7636363636363641E-3</v>
      </c>
      <c r="F941" s="8">
        <f t="shared" si="61"/>
        <v>8.0174837541339364E-3</v>
      </c>
    </row>
    <row r="942" spans="1:6" hidden="1" outlineLevel="1" x14ac:dyDescent="0.3">
      <c r="A942" s="15" t="s">
        <v>956</v>
      </c>
      <c r="B942" s="16">
        <v>1.2200000000000001E-2</v>
      </c>
      <c r="C942" s="8">
        <f t="shared" si="58"/>
        <v>3.8E-3</v>
      </c>
      <c r="D942" s="8">
        <f t="shared" si="59"/>
        <v>7.4199999999999986E-3</v>
      </c>
      <c r="E942" s="8">
        <f t="shared" si="60"/>
        <v>7.7227272727272726E-3</v>
      </c>
      <c r="F942" s="8">
        <f t="shared" si="61"/>
        <v>8.0881613336238681E-3</v>
      </c>
    </row>
    <row r="943" spans="1:6" hidden="1" outlineLevel="1" x14ac:dyDescent="0.3">
      <c r="A943" s="15" t="s">
        <v>957</v>
      </c>
      <c r="B943" s="16">
        <v>6.8999999999999999E-3</v>
      </c>
      <c r="C943" s="8">
        <f t="shared" si="58"/>
        <v>1.2200000000000001E-2</v>
      </c>
      <c r="D943" s="8">
        <f t="shared" si="59"/>
        <v>8.3199999999999993E-3</v>
      </c>
      <c r="E943" s="8">
        <f t="shared" si="60"/>
        <v>8.1318181818181828E-3</v>
      </c>
      <c r="F943" s="8">
        <f t="shared" si="61"/>
        <v>8.567681532847116E-3</v>
      </c>
    </row>
    <row r="944" spans="1:6" hidden="1" outlineLevel="1" x14ac:dyDescent="0.3">
      <c r="A944" s="15" t="s">
        <v>958</v>
      </c>
      <c r="B944" s="16">
        <v>9.9000000000000008E-3</v>
      </c>
      <c r="C944" s="8">
        <f t="shared" si="58"/>
        <v>6.8999999999999999E-3</v>
      </c>
      <c r="D944" s="8">
        <f t="shared" si="59"/>
        <v>9.0400000000000012E-3</v>
      </c>
      <c r="E944" s="8">
        <f t="shared" si="60"/>
        <v>8.3272727272727266E-3</v>
      </c>
      <c r="F944" s="8">
        <f t="shared" si="61"/>
        <v>9.1326713517864023E-3</v>
      </c>
    </row>
    <row r="945" spans="1:6" hidden="1" outlineLevel="1" x14ac:dyDescent="0.3">
      <c r="A945" s="15" t="s">
        <v>959</v>
      </c>
      <c r="B945" s="16">
        <v>3.5000000000000001E-3</v>
      </c>
      <c r="C945" s="8">
        <f t="shared" si="58"/>
        <v>9.9000000000000008E-3</v>
      </c>
      <c r="D945" s="8">
        <f t="shared" si="59"/>
        <v>8.0999999999999996E-3</v>
      </c>
      <c r="E945" s="8">
        <f t="shared" si="60"/>
        <v>8.5681818181818185E-3</v>
      </c>
      <c r="F945" s="8">
        <f t="shared" si="61"/>
        <v>8.6251094720670961E-3</v>
      </c>
    </row>
    <row r="946" spans="1:6" hidden="1" outlineLevel="1" x14ac:dyDescent="0.3">
      <c r="A946" s="15" t="s">
        <v>960</v>
      </c>
      <c r="B946" s="16">
        <v>4.1000000000000003E-3</v>
      </c>
      <c r="C946" s="8">
        <f t="shared" si="58"/>
        <v>3.5000000000000001E-3</v>
      </c>
      <c r="D946" s="8">
        <f t="shared" si="59"/>
        <v>7.2600000000000008E-3</v>
      </c>
      <c r="E946" s="8">
        <f t="shared" si="60"/>
        <v>8.4727272727272724E-3</v>
      </c>
      <c r="F946" s="8">
        <f t="shared" si="61"/>
        <v>8.2416185700983635E-3</v>
      </c>
    </row>
    <row r="947" spans="1:6" hidden="1" outlineLevel="1" x14ac:dyDescent="0.3">
      <c r="A947" s="15" t="s">
        <v>961</v>
      </c>
      <c r="B947" s="16">
        <v>4.8999999999999998E-3</v>
      </c>
      <c r="C947" s="8">
        <f t="shared" si="58"/>
        <v>4.1000000000000003E-3</v>
      </c>
      <c r="D947" s="8">
        <f t="shared" si="59"/>
        <v>7.3200000000000001E-3</v>
      </c>
      <c r="E947" s="8">
        <f t="shared" si="60"/>
        <v>8.2636363636363619E-3</v>
      </c>
      <c r="F947" s="8">
        <f t="shared" si="61"/>
        <v>8.1979003537868047E-3</v>
      </c>
    </row>
    <row r="948" spans="1:6" hidden="1" outlineLevel="1" x14ac:dyDescent="0.3">
      <c r="A948" s="15" t="s">
        <v>962</v>
      </c>
      <c r="B948" s="16">
        <v>4.0000000000000001E-3</v>
      </c>
      <c r="C948" s="8">
        <f t="shared" si="58"/>
        <v>4.8999999999999998E-3</v>
      </c>
      <c r="D948" s="8">
        <f t="shared" si="59"/>
        <v>5.8599999999999998E-3</v>
      </c>
      <c r="E948" s="8">
        <f t="shared" si="60"/>
        <v>8.0272727272727249E-3</v>
      </c>
      <c r="F948" s="8">
        <f t="shared" si="61"/>
        <v>7.2876345008730187E-3</v>
      </c>
    </row>
    <row r="949" spans="1:6" hidden="1" outlineLevel="1" x14ac:dyDescent="0.3">
      <c r="A949" s="15" t="s">
        <v>963</v>
      </c>
      <c r="B949" s="16">
        <v>5.4999999999999997E-3</v>
      </c>
      <c r="C949" s="8">
        <f t="shared" si="58"/>
        <v>4.0000000000000001E-3</v>
      </c>
      <c r="D949" s="8">
        <f t="shared" si="59"/>
        <v>5.2800000000000008E-3</v>
      </c>
      <c r="E949" s="8">
        <f t="shared" si="60"/>
        <v>7.3045454545454525E-3</v>
      </c>
      <c r="F949" s="8">
        <f t="shared" si="61"/>
        <v>6.7492501778006215E-3</v>
      </c>
    </row>
    <row r="950" spans="1:6" hidden="1" outlineLevel="1" x14ac:dyDescent="0.3">
      <c r="A950" s="15" t="s">
        <v>964</v>
      </c>
      <c r="B950" s="16">
        <v>7.4999999999999997E-3</v>
      </c>
      <c r="C950" s="8">
        <f t="shared" si="58"/>
        <v>5.4999999999999997E-3</v>
      </c>
      <c r="D950" s="8">
        <f t="shared" si="59"/>
        <v>4.3999999999999994E-3</v>
      </c>
      <c r="E950" s="8">
        <f t="shared" si="60"/>
        <v>7.2954545454545442E-3</v>
      </c>
      <c r="F950" s="8">
        <f t="shared" si="61"/>
        <v>6.2239886911698E-3</v>
      </c>
    </row>
    <row r="951" spans="1:6" hidden="1" outlineLevel="1" x14ac:dyDescent="0.3">
      <c r="A951" s="15" t="s">
        <v>965</v>
      </c>
      <c r="B951" s="16">
        <v>5.4999999999999997E-3</v>
      </c>
      <c r="C951" s="8">
        <f t="shared" si="58"/>
        <v>7.4999999999999997E-3</v>
      </c>
      <c r="D951" s="8">
        <f t="shared" si="59"/>
        <v>5.2000000000000006E-3</v>
      </c>
      <c r="E951" s="8">
        <f t="shared" si="60"/>
        <v>7.4000000000000003E-3</v>
      </c>
      <c r="F951" s="8">
        <f t="shared" si="61"/>
        <v>6.669575953037802E-3</v>
      </c>
    </row>
    <row r="952" spans="1:6" hidden="1" outlineLevel="1" x14ac:dyDescent="0.3">
      <c r="A952" s="15" t="s">
        <v>966</v>
      </c>
      <c r="B952" s="16">
        <v>2.3999999999999998E-3</v>
      </c>
      <c r="C952" s="8">
        <f t="shared" si="58"/>
        <v>5.4999999999999997E-3</v>
      </c>
      <c r="D952" s="8">
        <f t="shared" si="59"/>
        <v>5.4800000000000005E-3</v>
      </c>
      <c r="E952" s="8">
        <f t="shared" si="60"/>
        <v>7.3272727272727274E-3</v>
      </c>
      <c r="F952" s="8">
        <f t="shared" si="61"/>
        <v>6.8409995945046854E-3</v>
      </c>
    </row>
    <row r="953" spans="1:6" hidden="1" outlineLevel="1" x14ac:dyDescent="0.3">
      <c r="A953" s="15" t="s">
        <v>967</v>
      </c>
      <c r="B953" s="16">
        <v>1.14E-2</v>
      </c>
      <c r="C953" s="8">
        <f t="shared" si="58"/>
        <v>2.3999999999999998E-3</v>
      </c>
      <c r="D953" s="8">
        <f t="shared" si="59"/>
        <v>4.9800000000000001E-3</v>
      </c>
      <c r="E953" s="8">
        <f t="shared" si="60"/>
        <v>7.0454545454545466E-3</v>
      </c>
      <c r="F953" s="8">
        <f t="shared" si="61"/>
        <v>6.5282173254678508E-3</v>
      </c>
    </row>
    <row r="954" spans="1:6" hidden="1" outlineLevel="1" x14ac:dyDescent="0.3">
      <c r="A954" s="15" t="s">
        <v>968</v>
      </c>
      <c r="B954" s="16">
        <v>1.15E-2</v>
      </c>
      <c r="C954" s="8">
        <f t="shared" si="58"/>
        <v>1.14E-2</v>
      </c>
      <c r="D954" s="8">
        <f t="shared" si="59"/>
        <v>6.4599999999999987E-3</v>
      </c>
      <c r="E954" s="8">
        <f t="shared" si="60"/>
        <v>7.154545454545456E-3</v>
      </c>
      <c r="F954" s="8">
        <f t="shared" si="61"/>
        <v>7.2274167284535201E-3</v>
      </c>
    </row>
    <row r="955" spans="1:6" hidden="1" outlineLevel="1" x14ac:dyDescent="0.3">
      <c r="A955" s="15" t="s">
        <v>969</v>
      </c>
      <c r="B955" s="16">
        <v>7.4999999999999997E-3</v>
      </c>
      <c r="C955" s="8">
        <f t="shared" si="58"/>
        <v>1.15E-2</v>
      </c>
      <c r="D955" s="8">
        <f t="shared" si="59"/>
        <v>7.6600000000000001E-3</v>
      </c>
      <c r="E955" s="8">
        <f t="shared" si="60"/>
        <v>7.3136363636363659E-3</v>
      </c>
      <c r="F955" s="8">
        <f t="shared" si="61"/>
        <v>7.9503610299703018E-3</v>
      </c>
    </row>
    <row r="956" spans="1:6" hidden="1" outlineLevel="1" x14ac:dyDescent="0.3">
      <c r="A956" s="15" t="s">
        <v>970</v>
      </c>
      <c r="B956" s="16">
        <v>1.06E-2</v>
      </c>
      <c r="C956" s="8">
        <f t="shared" si="58"/>
        <v>7.4999999999999997E-3</v>
      </c>
      <c r="D956" s="8">
        <f t="shared" si="59"/>
        <v>7.6600000000000001E-3</v>
      </c>
      <c r="E956" s="8">
        <f t="shared" si="60"/>
        <v>6.9863636363636386E-3</v>
      </c>
      <c r="F956" s="8">
        <f t="shared" si="61"/>
        <v>7.9208589370637211E-3</v>
      </c>
    </row>
    <row r="957" spans="1:6" hidden="1" outlineLevel="1" x14ac:dyDescent="0.3">
      <c r="A957" s="15" t="s">
        <v>971</v>
      </c>
      <c r="B957" s="16">
        <v>4.7000000000000002E-3</v>
      </c>
      <c r="C957" s="8">
        <f t="shared" si="58"/>
        <v>1.06E-2</v>
      </c>
      <c r="D957" s="8">
        <f t="shared" si="59"/>
        <v>8.6799999999999985E-3</v>
      </c>
      <c r="E957" s="8">
        <f t="shared" si="60"/>
        <v>6.9227272727272748E-3</v>
      </c>
      <c r="F957" s="8">
        <f t="shared" si="61"/>
        <v>8.4163301658323163E-3</v>
      </c>
    </row>
    <row r="958" spans="1:6" hidden="1" outlineLevel="1" x14ac:dyDescent="0.3">
      <c r="A958" s="15" t="s">
        <v>972</v>
      </c>
      <c r="B958" s="16">
        <v>7.1000000000000004E-3</v>
      </c>
      <c r="C958" s="8">
        <f t="shared" si="58"/>
        <v>4.7000000000000002E-3</v>
      </c>
      <c r="D958" s="8">
        <f t="shared" si="59"/>
        <v>9.1400000000000006E-3</v>
      </c>
      <c r="E958" s="8">
        <f t="shared" si="60"/>
        <v>6.9500000000000031E-3</v>
      </c>
      <c r="F958" s="8">
        <f t="shared" si="61"/>
        <v>8.7930237060774071E-3</v>
      </c>
    </row>
    <row r="959" spans="1:6" hidden="1" outlineLevel="1" x14ac:dyDescent="0.3">
      <c r="A959" s="15" t="s">
        <v>973</v>
      </c>
      <c r="B959" s="16">
        <v>3.5000000000000001E-3</v>
      </c>
      <c r="C959" s="8">
        <f t="shared" si="58"/>
        <v>7.1000000000000004E-3</v>
      </c>
      <c r="D959" s="8">
        <f t="shared" si="59"/>
        <v>8.2800000000000009E-3</v>
      </c>
      <c r="E959" s="8">
        <f t="shared" si="60"/>
        <v>7.1045454545454571E-3</v>
      </c>
      <c r="F959" s="8">
        <f t="shared" si="61"/>
        <v>8.3141756986714176E-3</v>
      </c>
    </row>
    <row r="960" spans="1:6" hidden="1" outlineLevel="1" x14ac:dyDescent="0.3">
      <c r="A960" s="15" t="s">
        <v>974</v>
      </c>
      <c r="B960" s="16">
        <v>2.5000000000000001E-3</v>
      </c>
      <c r="C960" s="8">
        <f t="shared" si="58"/>
        <v>3.5000000000000001E-3</v>
      </c>
      <c r="D960" s="8">
        <f t="shared" si="59"/>
        <v>6.6800000000000002E-3</v>
      </c>
      <c r="E960" s="8">
        <f t="shared" si="60"/>
        <v>6.913636363636364E-3</v>
      </c>
      <c r="F960" s="8">
        <f t="shared" si="61"/>
        <v>7.4213394722065186E-3</v>
      </c>
    </row>
    <row r="961" spans="1:6" hidden="1" outlineLevel="1" x14ac:dyDescent="0.3">
      <c r="A961" s="15" t="s">
        <v>975</v>
      </c>
      <c r="B961" s="16">
        <v>4.7000000000000002E-3</v>
      </c>
      <c r="C961" s="8">
        <f t="shared" si="58"/>
        <v>2.5000000000000001E-3</v>
      </c>
      <c r="D961" s="8">
        <f t="shared" si="59"/>
        <v>5.6800000000000002E-3</v>
      </c>
      <c r="E961" s="8">
        <f t="shared" si="60"/>
        <v>6.8772727272727284E-3</v>
      </c>
      <c r="F961" s="8">
        <f t="shared" si="61"/>
        <v>6.8664110390482917E-3</v>
      </c>
    </row>
    <row r="962" spans="1:6" hidden="1" outlineLevel="1" x14ac:dyDescent="0.3">
      <c r="A962" s="15" t="s">
        <v>976</v>
      </c>
      <c r="B962" s="16">
        <v>5.4999999999999997E-3</v>
      </c>
      <c r="C962" s="8">
        <f t="shared" si="58"/>
        <v>4.7000000000000002E-3</v>
      </c>
      <c r="D962" s="8">
        <f t="shared" si="59"/>
        <v>4.4999999999999997E-3</v>
      </c>
      <c r="E962" s="8">
        <f t="shared" si="60"/>
        <v>6.4272727272727285E-3</v>
      </c>
      <c r="F962" s="8">
        <f t="shared" si="61"/>
        <v>6.0197648915085462E-3</v>
      </c>
    </row>
    <row r="963" spans="1:6" hidden="1" outlineLevel="1" x14ac:dyDescent="0.3">
      <c r="A963" s="15" t="s">
        <v>977</v>
      </c>
      <c r="B963" s="16">
        <v>4.7000000000000002E-3</v>
      </c>
      <c r="C963" s="8">
        <f t="shared" si="58"/>
        <v>5.4999999999999997E-3</v>
      </c>
      <c r="D963" s="8">
        <f t="shared" si="59"/>
        <v>4.6600000000000001E-3</v>
      </c>
      <c r="E963" s="8">
        <f t="shared" si="60"/>
        <v>6.3272727272727265E-3</v>
      </c>
      <c r="F963" s="8">
        <f t="shared" si="61"/>
        <v>6.0631192324662507E-3</v>
      </c>
    </row>
    <row r="964" spans="1:6" hidden="1" outlineLevel="1" x14ac:dyDescent="0.3">
      <c r="A964" s="15" t="s">
        <v>978</v>
      </c>
      <c r="B964" s="16">
        <v>3.7000000000000002E-3</v>
      </c>
      <c r="C964" s="8">
        <f t="shared" ref="C964:C1006" si="62">B963</f>
        <v>4.7000000000000002E-3</v>
      </c>
      <c r="D964" s="8">
        <f t="shared" si="59"/>
        <v>4.1799999999999997E-3</v>
      </c>
      <c r="E964" s="8">
        <f t="shared" si="60"/>
        <v>6.368181818181818E-3</v>
      </c>
      <c r="F964" s="8">
        <f t="shared" si="61"/>
        <v>5.8212001557314402E-3</v>
      </c>
    </row>
    <row r="965" spans="1:6" hidden="1" outlineLevel="1" x14ac:dyDescent="0.3">
      <c r="A965" s="15" t="s">
        <v>979</v>
      </c>
      <c r="B965" s="16">
        <v>5.4000000000000003E-3</v>
      </c>
      <c r="C965" s="8">
        <f t="shared" si="62"/>
        <v>3.7000000000000002E-3</v>
      </c>
      <c r="D965" s="8">
        <f t="shared" si="59"/>
        <v>4.2199999999999998E-3</v>
      </c>
      <c r="E965" s="8">
        <f t="shared" si="60"/>
        <v>5.9818181818181819E-3</v>
      </c>
      <c r="F965" s="8">
        <f t="shared" si="61"/>
        <v>5.7397413299950639E-3</v>
      </c>
    </row>
    <row r="966" spans="1:6" hidden="1" outlineLevel="1" x14ac:dyDescent="0.3">
      <c r="A966" s="15" t="s">
        <v>980</v>
      </c>
      <c r="B966" s="16">
        <v>5.1999999999999998E-3</v>
      </c>
      <c r="C966" s="8">
        <f t="shared" si="62"/>
        <v>5.4000000000000003E-3</v>
      </c>
      <c r="D966" s="8">
        <f t="shared" si="59"/>
        <v>4.8000000000000004E-3</v>
      </c>
      <c r="E966" s="8">
        <f t="shared" si="60"/>
        <v>5.9136363636363622E-3</v>
      </c>
      <c r="F966" s="8">
        <f t="shared" si="61"/>
        <v>6.012499751497459E-3</v>
      </c>
    </row>
    <row r="967" spans="1:6" hidden="1" outlineLevel="1" x14ac:dyDescent="0.3">
      <c r="A967" s="15" t="s">
        <v>981</v>
      </c>
      <c r="B967" s="16">
        <v>3.8E-3</v>
      </c>
      <c r="C967" s="8">
        <f t="shared" si="62"/>
        <v>5.1999999999999998E-3</v>
      </c>
      <c r="D967" s="8">
        <f t="shared" si="59"/>
        <v>4.8999999999999998E-3</v>
      </c>
      <c r="E967" s="8">
        <f t="shared" si="60"/>
        <v>5.6999999999999993E-3</v>
      </c>
      <c r="F967" s="8">
        <f t="shared" si="61"/>
        <v>6.0046721035861804E-3</v>
      </c>
    </row>
    <row r="968" spans="1:6" hidden="1" outlineLevel="1" x14ac:dyDescent="0.3">
      <c r="A968" s="15" t="s">
        <v>982</v>
      </c>
      <c r="B968" s="16">
        <v>2.7000000000000001E-3</v>
      </c>
      <c r="C968" s="8">
        <f t="shared" si="62"/>
        <v>3.8E-3</v>
      </c>
      <c r="D968" s="8">
        <f t="shared" ref="D968:D1031" si="63">AVERAGE(B963:B967)</f>
        <v>4.5600000000000007E-3</v>
      </c>
      <c r="E968" s="8">
        <f t="shared" si="60"/>
        <v>5.7136363636363626E-3</v>
      </c>
      <c r="F968" s="8">
        <f t="shared" si="61"/>
        <v>5.8439206998436933E-3</v>
      </c>
    </row>
    <row r="969" spans="1:6" hidden="1" outlineLevel="1" x14ac:dyDescent="0.3">
      <c r="A969" s="15" t="s">
        <v>983</v>
      </c>
      <c r="B969" s="16">
        <v>7.0000000000000001E-3</v>
      </c>
      <c r="C969" s="8">
        <f t="shared" si="62"/>
        <v>2.7000000000000001E-3</v>
      </c>
      <c r="D969" s="8">
        <f t="shared" si="63"/>
        <v>4.1600000000000005E-3</v>
      </c>
      <c r="E969" s="8">
        <f t="shared" si="60"/>
        <v>5.6499999999999988E-3</v>
      </c>
      <c r="F969" s="8">
        <f t="shared" si="61"/>
        <v>5.6193806608327507E-3</v>
      </c>
    </row>
    <row r="970" spans="1:6" hidden="1" outlineLevel="1" x14ac:dyDescent="0.3">
      <c r="A970" s="15" t="s">
        <v>984</v>
      </c>
      <c r="B970" s="16">
        <v>4.8999999999999998E-3</v>
      </c>
      <c r="C970" s="8">
        <f t="shared" si="62"/>
        <v>7.0000000000000001E-3</v>
      </c>
      <c r="D970" s="8">
        <f t="shared" si="63"/>
        <v>4.8199999999999996E-3</v>
      </c>
      <c r="E970" s="8">
        <f t="shared" si="60"/>
        <v>5.7454545454545449E-3</v>
      </c>
      <c r="F970" s="8">
        <f t="shared" si="61"/>
        <v>5.9407074504578394E-3</v>
      </c>
    </row>
    <row r="971" spans="1:6" hidden="1" outlineLevel="1" x14ac:dyDescent="0.3">
      <c r="A971" s="15" t="s">
        <v>985</v>
      </c>
      <c r="B971" s="16">
        <v>8.8000000000000005E-3</v>
      </c>
      <c r="C971" s="8">
        <f t="shared" si="62"/>
        <v>4.8999999999999998E-3</v>
      </c>
      <c r="D971" s="8">
        <f t="shared" si="63"/>
        <v>4.7199999999999994E-3</v>
      </c>
      <c r="E971" s="8">
        <f t="shared" si="60"/>
        <v>5.7863636363636346E-3</v>
      </c>
      <c r="F971" s="8">
        <f t="shared" si="61"/>
        <v>5.9364715514686108E-3</v>
      </c>
    </row>
    <row r="972" spans="1:6" hidden="1" outlineLevel="1" x14ac:dyDescent="0.3">
      <c r="A972" s="15" t="s">
        <v>986</v>
      </c>
      <c r="B972" s="16">
        <v>0.01</v>
      </c>
      <c r="C972" s="8">
        <f t="shared" si="62"/>
        <v>8.8000000000000005E-3</v>
      </c>
      <c r="D972" s="8">
        <f t="shared" si="63"/>
        <v>5.4400000000000004E-3</v>
      </c>
      <c r="E972" s="8">
        <f t="shared" si="60"/>
        <v>5.9363636363636363E-3</v>
      </c>
      <c r="F972" s="8">
        <f t="shared" si="61"/>
        <v>6.3162375120199366E-3</v>
      </c>
    </row>
    <row r="973" spans="1:6" hidden="1" outlineLevel="1" x14ac:dyDescent="0.3">
      <c r="A973" s="15" t="s">
        <v>987</v>
      </c>
      <c r="B973" s="16">
        <v>7.3000000000000001E-3</v>
      </c>
      <c r="C973" s="8">
        <f t="shared" si="62"/>
        <v>0.01</v>
      </c>
      <c r="D973" s="8">
        <f t="shared" si="63"/>
        <v>6.6800000000000002E-3</v>
      </c>
      <c r="E973" s="8">
        <f t="shared" si="60"/>
        <v>6.0499999999999998E-3</v>
      </c>
      <c r="F973" s="8">
        <f t="shared" si="61"/>
        <v>7.0268250638036269E-3</v>
      </c>
    </row>
    <row r="974" spans="1:6" hidden="1" outlineLevel="1" x14ac:dyDescent="0.3">
      <c r="A974" s="15" t="s">
        <v>988</v>
      </c>
      <c r="B974" s="16">
        <v>8.5000000000000006E-3</v>
      </c>
      <c r="C974" s="8">
        <f t="shared" si="62"/>
        <v>7.3000000000000001E-3</v>
      </c>
      <c r="D974" s="8">
        <f t="shared" si="63"/>
        <v>7.6000000000000009E-3</v>
      </c>
      <c r="E974" s="8">
        <f t="shared" si="60"/>
        <v>6.1318181818181819E-3</v>
      </c>
      <c r="F974" s="8">
        <f t="shared" si="61"/>
        <v>7.6199044941919558E-3</v>
      </c>
    </row>
    <row r="975" spans="1:6" hidden="1" outlineLevel="1" x14ac:dyDescent="0.3">
      <c r="A975" s="15" t="s">
        <v>989</v>
      </c>
      <c r="B975" s="16">
        <v>7.4000000000000003E-3</v>
      </c>
      <c r="C975" s="8">
        <f t="shared" si="62"/>
        <v>8.5000000000000006E-3</v>
      </c>
      <c r="D975" s="8">
        <f t="shared" si="63"/>
        <v>7.9000000000000008E-3</v>
      </c>
      <c r="E975" s="8">
        <f t="shared" si="60"/>
        <v>6.4090909090909094E-3</v>
      </c>
      <c r="F975" s="8">
        <f t="shared" si="61"/>
        <v>7.8541288293025122E-3</v>
      </c>
    </row>
    <row r="976" spans="1:6" hidden="1" outlineLevel="1" x14ac:dyDescent="0.3">
      <c r="A976" s="15" t="s">
        <v>990</v>
      </c>
      <c r="B976" s="16">
        <v>6.3E-3</v>
      </c>
      <c r="C976" s="8">
        <f t="shared" si="62"/>
        <v>7.4000000000000003E-3</v>
      </c>
      <c r="D976" s="8">
        <f t="shared" si="63"/>
        <v>8.4000000000000012E-3</v>
      </c>
      <c r="E976" s="8">
        <f t="shared" si="60"/>
        <v>6.227272727272728E-3</v>
      </c>
      <c r="F976" s="8">
        <f t="shared" si="61"/>
        <v>8.097885626626106E-3</v>
      </c>
    </row>
    <row r="977" spans="1:6" hidden="1" outlineLevel="1" x14ac:dyDescent="0.3">
      <c r="A977" s="15" t="s">
        <v>991</v>
      </c>
      <c r="B977" s="16">
        <v>2.41E-2</v>
      </c>
      <c r="C977" s="8">
        <f t="shared" si="62"/>
        <v>6.3E-3</v>
      </c>
      <c r="D977" s="8">
        <f t="shared" si="63"/>
        <v>7.9000000000000008E-3</v>
      </c>
      <c r="E977" s="8">
        <f t="shared" si="60"/>
        <v>5.990909090909091E-3</v>
      </c>
      <c r="F977" s="8">
        <f t="shared" si="61"/>
        <v>7.7623826188836743E-3</v>
      </c>
    </row>
    <row r="978" spans="1:6" hidden="1" outlineLevel="1" x14ac:dyDescent="0.3">
      <c r="A978" s="15" t="s">
        <v>992</v>
      </c>
      <c r="B978" s="16">
        <v>8.8000000000000005E-3</v>
      </c>
      <c r="C978" s="8">
        <f t="shared" si="62"/>
        <v>2.41E-2</v>
      </c>
      <c r="D978" s="8">
        <f t="shared" si="63"/>
        <v>1.072E-2</v>
      </c>
      <c r="E978" s="8">
        <f t="shared" si="60"/>
        <v>6.7454545454545458E-3</v>
      </c>
      <c r="F978" s="8">
        <f t="shared" si="61"/>
        <v>9.2558838580538098E-3</v>
      </c>
    </row>
    <row r="979" spans="1:6" hidden="1" outlineLevel="1" x14ac:dyDescent="0.3">
      <c r="A979" s="15" t="s">
        <v>993</v>
      </c>
      <c r="B979" s="16">
        <v>8.2000000000000007E-3</v>
      </c>
      <c r="C979" s="8">
        <f t="shared" si="62"/>
        <v>8.8000000000000005E-3</v>
      </c>
      <c r="D979" s="8">
        <f t="shared" si="63"/>
        <v>1.102E-2</v>
      </c>
      <c r="E979" s="8">
        <f t="shared" si="60"/>
        <v>6.6636363636363638E-3</v>
      </c>
      <c r="F979" s="8">
        <f t="shared" si="61"/>
        <v>9.6825985662569239E-3</v>
      </c>
    </row>
    <row r="980" spans="1:6" hidden="1" outlineLevel="1" x14ac:dyDescent="0.3">
      <c r="A980" s="15" t="s">
        <v>994</v>
      </c>
      <c r="B980" s="16">
        <v>7.1999999999999998E-3</v>
      </c>
      <c r="C980" s="8">
        <f t="shared" si="62"/>
        <v>8.2000000000000007E-3</v>
      </c>
      <c r="D980" s="8">
        <f t="shared" si="63"/>
        <v>1.0960000000000001E-2</v>
      </c>
      <c r="E980" s="8">
        <f t="shared" si="60"/>
        <v>6.8227272727272728E-3</v>
      </c>
      <c r="F980" s="8">
        <f t="shared" si="61"/>
        <v>9.7104633350012601E-3</v>
      </c>
    </row>
    <row r="981" spans="1:6" hidden="1" outlineLevel="1" x14ac:dyDescent="0.3">
      <c r="A981" s="15" t="s">
        <v>995</v>
      </c>
      <c r="B981" s="16">
        <v>7.4000000000000003E-3</v>
      </c>
      <c r="C981" s="8">
        <f t="shared" si="62"/>
        <v>7.1999999999999998E-3</v>
      </c>
      <c r="D981" s="8">
        <f t="shared" si="63"/>
        <v>1.0919999999999999E-2</v>
      </c>
      <c r="E981" s="8">
        <f t="shared" si="60"/>
        <v>6.8272727272727287E-3</v>
      </c>
      <c r="F981" s="8">
        <f t="shared" si="61"/>
        <v>9.7079924339910154E-3</v>
      </c>
    </row>
    <row r="982" spans="1:6" hidden="1" outlineLevel="1" x14ac:dyDescent="0.3">
      <c r="A982" s="15" t="s">
        <v>996</v>
      </c>
      <c r="B982" s="16">
        <v>8.9999999999999993E-3</v>
      </c>
      <c r="C982" s="8">
        <f t="shared" si="62"/>
        <v>7.4000000000000003E-3</v>
      </c>
      <c r="D982" s="8">
        <f t="shared" si="63"/>
        <v>1.1140000000000001E-2</v>
      </c>
      <c r="E982" s="8">
        <f t="shared" si="60"/>
        <v>7.0045454545454551E-3</v>
      </c>
      <c r="F982" s="8">
        <f t="shared" si="61"/>
        <v>9.8841191450510686E-3</v>
      </c>
    </row>
    <row r="983" spans="1:6" hidden="1" outlineLevel="1" x14ac:dyDescent="0.3">
      <c r="A983" s="15" t="s">
        <v>997</v>
      </c>
      <c r="B983" s="16">
        <v>1.5100000000000001E-2</v>
      </c>
      <c r="C983" s="8">
        <f t="shared" si="62"/>
        <v>8.9999999999999993E-3</v>
      </c>
      <c r="D983" s="8">
        <f t="shared" si="63"/>
        <v>8.1200000000000005E-3</v>
      </c>
      <c r="E983" s="8">
        <f t="shared" si="60"/>
        <v>7.3000000000000009E-3</v>
      </c>
      <c r="F983" s="8">
        <f t="shared" si="61"/>
        <v>8.2509575292569904E-3</v>
      </c>
    </row>
    <row r="984" spans="1:6" hidden="1" outlineLevel="1" x14ac:dyDescent="0.3">
      <c r="A984" s="15" t="s">
        <v>998</v>
      </c>
      <c r="B984" s="16">
        <v>8.8999999999999999E-3</v>
      </c>
      <c r="C984" s="8">
        <f t="shared" si="62"/>
        <v>1.5100000000000001E-2</v>
      </c>
      <c r="D984" s="8">
        <f t="shared" si="63"/>
        <v>9.3800000000000012E-3</v>
      </c>
      <c r="E984" s="8">
        <f t="shared" si="60"/>
        <v>7.7727272727272749E-3</v>
      </c>
      <c r="F984" s="8">
        <f t="shared" si="61"/>
        <v>8.9956652004948758E-3</v>
      </c>
    </row>
    <row r="985" spans="1:6" hidden="1" outlineLevel="1" x14ac:dyDescent="0.3">
      <c r="A985" s="15" t="s">
        <v>999</v>
      </c>
      <c r="B985" s="16">
        <v>8.6999999999999994E-3</v>
      </c>
      <c r="C985" s="8">
        <f t="shared" si="62"/>
        <v>8.8999999999999999E-3</v>
      </c>
      <c r="D985" s="8">
        <f t="shared" si="63"/>
        <v>9.5199999999999989E-3</v>
      </c>
      <c r="E985" s="8">
        <f t="shared" ref="E985:E1048" si="64">AVERAGE(B963:B984)</f>
        <v>7.927272727272729E-3</v>
      </c>
      <c r="F985" s="8">
        <f t="shared" ref="F985:F1048" si="65">C985*$H$3+D985*$I$3+E985*$J$3+$K$3</f>
        <v>9.238454072278416E-3</v>
      </c>
    </row>
    <row r="986" spans="1:6" hidden="1" outlineLevel="1" x14ac:dyDescent="0.3">
      <c r="A986" s="15" t="s">
        <v>1000</v>
      </c>
      <c r="B986" s="16">
        <v>1.4200000000000001E-2</v>
      </c>
      <c r="C986" s="8">
        <f t="shared" si="62"/>
        <v>8.6999999999999994E-3</v>
      </c>
      <c r="D986" s="8">
        <f t="shared" si="63"/>
        <v>9.8199999999999989E-3</v>
      </c>
      <c r="E986" s="8">
        <f t="shared" si="64"/>
        <v>8.1090909090909095E-3</v>
      </c>
      <c r="F986" s="8">
        <f t="shared" si="65"/>
        <v>9.4684058093973348E-3</v>
      </c>
    </row>
    <row r="987" spans="1:6" hidden="1" outlineLevel="1" x14ac:dyDescent="0.3">
      <c r="A987" s="15" t="s">
        <v>1001</v>
      </c>
      <c r="B987" s="16">
        <v>1.2999999999999999E-2</v>
      </c>
      <c r="C987" s="8">
        <f t="shared" si="62"/>
        <v>1.4200000000000001E-2</v>
      </c>
      <c r="D987" s="8">
        <f t="shared" si="63"/>
        <v>1.1180000000000001E-2</v>
      </c>
      <c r="E987" s="8">
        <f t="shared" si="64"/>
        <v>8.5863636363636368E-3</v>
      </c>
      <c r="F987" s="8">
        <f t="shared" si="65"/>
        <v>1.0281891105770614E-2</v>
      </c>
    </row>
    <row r="988" spans="1:6" hidden="1" outlineLevel="1" x14ac:dyDescent="0.3">
      <c r="A988" s="15" t="s">
        <v>1002</v>
      </c>
      <c r="B988" s="16">
        <v>9.7000000000000003E-3</v>
      </c>
      <c r="C988" s="8">
        <f t="shared" si="62"/>
        <v>1.2999999999999999E-2</v>
      </c>
      <c r="D988" s="8">
        <f t="shared" si="63"/>
        <v>1.1979999999999999E-2</v>
      </c>
      <c r="E988" s="8">
        <f t="shared" si="64"/>
        <v>8.9318181818181814E-3</v>
      </c>
      <c r="F988" s="8">
        <f t="shared" si="65"/>
        <v>1.0863275902489228E-2</v>
      </c>
    </row>
    <row r="989" spans="1:6" hidden="1" outlineLevel="1" x14ac:dyDescent="0.3">
      <c r="A989" s="15" t="s">
        <v>1003</v>
      </c>
      <c r="B989" s="16">
        <v>1.2999999999999999E-2</v>
      </c>
      <c r="C989" s="8">
        <f t="shared" si="62"/>
        <v>9.7000000000000003E-3</v>
      </c>
      <c r="D989" s="8">
        <f t="shared" si="63"/>
        <v>1.0899999999999998E-2</v>
      </c>
      <c r="E989" s="8">
        <f t="shared" si="64"/>
        <v>9.1363636363636369E-3</v>
      </c>
      <c r="F989" s="8">
        <f t="shared" si="65"/>
        <v>1.0382477959687183E-2</v>
      </c>
    </row>
    <row r="990" spans="1:6" hidden="1" outlineLevel="1" x14ac:dyDescent="0.3">
      <c r="A990" s="15" t="s">
        <v>1004</v>
      </c>
      <c r="B990" s="16">
        <v>1.15E-2</v>
      </c>
      <c r="C990" s="8">
        <f t="shared" si="62"/>
        <v>1.2999999999999999E-2</v>
      </c>
      <c r="D990" s="8">
        <f t="shared" si="63"/>
        <v>1.172E-2</v>
      </c>
      <c r="E990" s="8">
        <f t="shared" si="64"/>
        <v>9.5545454545454545E-3</v>
      </c>
      <c r="F990" s="8">
        <f t="shared" si="65"/>
        <v>1.0914612450728339E-2</v>
      </c>
    </row>
    <row r="991" spans="1:6" hidden="1" outlineLevel="1" x14ac:dyDescent="0.3">
      <c r="A991" s="15" t="s">
        <v>1005</v>
      </c>
      <c r="B991" s="16">
        <v>4.8999999999999998E-3</v>
      </c>
      <c r="C991" s="8">
        <f t="shared" si="62"/>
        <v>1.15E-2</v>
      </c>
      <c r="D991" s="8">
        <f t="shared" si="63"/>
        <v>1.2279999999999999E-2</v>
      </c>
      <c r="E991" s="8">
        <f t="shared" si="64"/>
        <v>9.9545454545454538E-3</v>
      </c>
      <c r="F991" s="8">
        <f t="shared" si="65"/>
        <v>1.1383990229687047E-2</v>
      </c>
    </row>
    <row r="992" spans="1:6" hidden="1" outlineLevel="1" x14ac:dyDescent="0.3">
      <c r="A992" s="15" t="s">
        <v>1006</v>
      </c>
      <c r="B992" s="16">
        <v>1.01E-2</v>
      </c>
      <c r="C992" s="8">
        <f t="shared" si="62"/>
        <v>4.8999999999999998E-3</v>
      </c>
      <c r="D992" s="8">
        <f t="shared" si="63"/>
        <v>1.0419999999999999E-2</v>
      </c>
      <c r="E992" s="8">
        <f t="shared" si="64"/>
        <v>9.8590909090909076E-3</v>
      </c>
      <c r="F992" s="8">
        <f t="shared" si="65"/>
        <v>1.0431008186402439E-2</v>
      </c>
    </row>
    <row r="993" spans="1:14" hidden="1" outlineLevel="1" x14ac:dyDescent="0.3">
      <c r="A993" s="15" t="s">
        <v>1007</v>
      </c>
      <c r="B993" s="16">
        <v>5.5999999999999999E-3</v>
      </c>
      <c r="C993" s="8">
        <f t="shared" si="62"/>
        <v>1.01E-2</v>
      </c>
      <c r="D993" s="8">
        <f t="shared" si="63"/>
        <v>9.8399999999999981E-3</v>
      </c>
      <c r="E993" s="8">
        <f t="shared" si="64"/>
        <v>1.0095454545454545E-2</v>
      </c>
      <c r="F993" s="8">
        <f t="shared" si="65"/>
        <v>1.0083466272631014E-2</v>
      </c>
    </row>
    <row r="994" spans="1:14" hidden="1" outlineLevel="1" x14ac:dyDescent="0.3">
      <c r="A994" s="15" t="s">
        <v>1008</v>
      </c>
      <c r="B994" s="16">
        <v>7.4000000000000003E-3</v>
      </c>
      <c r="C994" s="8">
        <f t="shared" si="62"/>
        <v>5.5999999999999999E-3</v>
      </c>
      <c r="D994" s="8">
        <f t="shared" si="63"/>
        <v>9.0200000000000002E-3</v>
      </c>
      <c r="E994" s="8">
        <f t="shared" si="64"/>
        <v>9.9500000000000005E-3</v>
      </c>
      <c r="F994" s="8">
        <f t="shared" si="65"/>
        <v>9.6600849102165456E-3</v>
      </c>
    </row>
    <row r="995" spans="1:14" hidden="1" outlineLevel="1" x14ac:dyDescent="0.3">
      <c r="A995" s="15" t="s">
        <v>1009</v>
      </c>
      <c r="B995" s="16">
        <v>1.0800000000000001E-2</v>
      </c>
      <c r="C995" s="8">
        <f t="shared" si="62"/>
        <v>7.4000000000000003E-3</v>
      </c>
      <c r="D995" s="8">
        <f t="shared" si="63"/>
        <v>7.899999999999999E-3</v>
      </c>
      <c r="E995" s="8">
        <f t="shared" si="64"/>
        <v>9.8318181818181812E-3</v>
      </c>
      <c r="F995" s="8">
        <f t="shared" si="65"/>
        <v>8.9597925064758069E-3</v>
      </c>
    </row>
    <row r="996" spans="1:14" hidden="1" outlineLevel="1" x14ac:dyDescent="0.3">
      <c r="A996" s="15" t="s">
        <v>1010</v>
      </c>
      <c r="B996" s="16">
        <v>5.4000000000000003E-3</v>
      </c>
      <c r="C996" s="8">
        <f t="shared" si="62"/>
        <v>1.0800000000000001E-2</v>
      </c>
      <c r="D996" s="8">
        <f t="shared" si="63"/>
        <v>7.7600000000000004E-3</v>
      </c>
      <c r="E996" s="8">
        <f t="shared" si="64"/>
        <v>9.990909090909092E-3</v>
      </c>
      <c r="F996" s="8">
        <f t="shared" si="65"/>
        <v>8.8684341368873154E-3</v>
      </c>
    </row>
    <row r="997" spans="1:14" hidden="1" outlineLevel="1" x14ac:dyDescent="0.3">
      <c r="A997" s="15" t="s">
        <v>1011</v>
      </c>
      <c r="B997" s="16">
        <v>6.7000000000000002E-3</v>
      </c>
      <c r="C997" s="8">
        <f t="shared" si="62"/>
        <v>5.4000000000000003E-3</v>
      </c>
      <c r="D997" s="8">
        <f t="shared" si="63"/>
        <v>7.8600000000000007E-3</v>
      </c>
      <c r="E997" s="8">
        <f t="shared" si="64"/>
        <v>9.8499999999999994E-3</v>
      </c>
      <c r="F997" s="8">
        <f t="shared" si="65"/>
        <v>8.9802117548672521E-3</v>
      </c>
    </row>
    <row r="998" spans="1:14" hidden="1" outlineLevel="1" x14ac:dyDescent="0.3">
      <c r="A998" s="15" t="s">
        <v>1012</v>
      </c>
      <c r="B998" s="16">
        <v>4.7999999999999996E-3</v>
      </c>
      <c r="C998" s="8">
        <f t="shared" si="62"/>
        <v>6.7000000000000002E-3</v>
      </c>
      <c r="D998" s="8">
        <f t="shared" si="63"/>
        <v>7.1800000000000006E-3</v>
      </c>
      <c r="E998" s="8">
        <f t="shared" si="64"/>
        <v>9.8181818181818179E-3</v>
      </c>
      <c r="F998" s="8">
        <f t="shared" si="65"/>
        <v>8.5638504790810834E-3</v>
      </c>
    </row>
    <row r="999" spans="1:14" hidden="1" outlineLevel="1" x14ac:dyDescent="0.3">
      <c r="A999" s="15" t="s">
        <v>1013</v>
      </c>
      <c r="B999" s="16">
        <v>5.1000000000000004E-3</v>
      </c>
      <c r="C999" s="8">
        <f t="shared" si="62"/>
        <v>4.7999999999999996E-3</v>
      </c>
      <c r="D999" s="8">
        <f t="shared" si="63"/>
        <v>7.0200000000000011E-3</v>
      </c>
      <c r="E999" s="8">
        <f t="shared" si="64"/>
        <v>9.75E-3</v>
      </c>
      <c r="F999" s="8">
        <f t="shared" si="65"/>
        <v>8.4875940354689587E-3</v>
      </c>
    </row>
    <row r="1000" spans="1:14" hidden="1" outlineLevel="1" x14ac:dyDescent="0.3">
      <c r="A1000" s="15" t="s">
        <v>1014</v>
      </c>
      <c r="B1000" s="16">
        <v>4.1000000000000003E-3</v>
      </c>
      <c r="C1000" s="8">
        <f t="shared" si="62"/>
        <v>5.1000000000000004E-3</v>
      </c>
      <c r="D1000" s="8">
        <f t="shared" si="63"/>
        <v>6.559999999999999E-3</v>
      </c>
      <c r="E1000" s="8">
        <f t="shared" si="64"/>
        <v>8.886363636363635E-3</v>
      </c>
      <c r="F1000" s="8">
        <f t="shared" si="65"/>
        <v>7.9496878526462162E-3</v>
      </c>
    </row>
    <row r="1001" spans="1:14" hidden="1" outlineLevel="1" x14ac:dyDescent="0.3">
      <c r="A1001" s="15" t="s">
        <v>1015</v>
      </c>
      <c r="B1001" s="16">
        <v>8.0999999999999996E-3</v>
      </c>
      <c r="C1001" s="8">
        <f t="shared" si="62"/>
        <v>4.1000000000000003E-3</v>
      </c>
      <c r="D1001" s="8">
        <f t="shared" si="63"/>
        <v>5.2199999999999998E-3</v>
      </c>
      <c r="E1001" s="8">
        <f t="shared" si="64"/>
        <v>8.6727272727272712E-3</v>
      </c>
      <c r="F1001" s="8">
        <f t="shared" si="65"/>
        <v>7.147483595852145E-3</v>
      </c>
    </row>
    <row r="1002" spans="1:14" hidden="1" outlineLevel="1" x14ac:dyDescent="0.3">
      <c r="A1002" s="15" t="s">
        <v>1016</v>
      </c>
      <c r="B1002" s="16">
        <v>8.5000000000000006E-3</v>
      </c>
      <c r="C1002" s="8">
        <f t="shared" si="62"/>
        <v>8.0999999999999996E-3</v>
      </c>
      <c r="D1002" s="8">
        <f t="shared" si="63"/>
        <v>5.7599999999999995E-3</v>
      </c>
      <c r="E1002" s="8">
        <f t="shared" si="64"/>
        <v>8.6681818181818162E-3</v>
      </c>
      <c r="F1002" s="8">
        <f t="shared" si="65"/>
        <v>7.3752376187086743E-3</v>
      </c>
    </row>
    <row r="1003" spans="1:14" hidden="1" outlineLevel="1" x14ac:dyDescent="0.3">
      <c r="A1003" s="15" t="s">
        <v>1017</v>
      </c>
      <c r="B1003" s="16">
        <v>9.5999999999999992E-3</v>
      </c>
      <c r="C1003" s="8">
        <f t="shared" si="62"/>
        <v>8.5000000000000006E-3</v>
      </c>
      <c r="D1003" s="8">
        <f t="shared" si="63"/>
        <v>6.1199999999999996E-3</v>
      </c>
      <c r="E1003" s="8">
        <f t="shared" si="64"/>
        <v>8.7272727272727259E-3</v>
      </c>
      <c r="F1003" s="8">
        <f t="shared" si="65"/>
        <v>7.5888543671321466E-3</v>
      </c>
    </row>
    <row r="1004" spans="1:14" hidden="1" outlineLevel="1" x14ac:dyDescent="0.3">
      <c r="A1004" s="15" t="s">
        <v>1018</v>
      </c>
      <c r="B1004" s="16">
        <v>7.0000000000000001E-3</v>
      </c>
      <c r="C1004" s="8">
        <f t="shared" si="62"/>
        <v>9.5999999999999992E-3</v>
      </c>
      <c r="D1004" s="8">
        <f t="shared" si="63"/>
        <v>7.0800000000000004E-3</v>
      </c>
      <c r="E1004" s="8">
        <f t="shared" si="64"/>
        <v>8.827272727272727E-3</v>
      </c>
      <c r="F1004" s="8">
        <f t="shared" si="65"/>
        <v>8.1396246617878847E-3</v>
      </c>
    </row>
    <row r="1005" spans="1:14" hidden="1" outlineLevel="1" x14ac:dyDescent="0.3">
      <c r="A1005" s="15" t="s">
        <v>1019</v>
      </c>
      <c r="B1005" s="16">
        <v>6.6E-3</v>
      </c>
      <c r="C1005" s="8">
        <f t="shared" si="62"/>
        <v>7.0000000000000001E-3</v>
      </c>
      <c r="D1005" s="8">
        <f t="shared" si="63"/>
        <v>7.4599999999999996E-3</v>
      </c>
      <c r="E1005" s="8">
        <f t="shared" si="64"/>
        <v>8.7363636363636359E-3</v>
      </c>
      <c r="F1005" s="8">
        <f t="shared" si="65"/>
        <v>8.3726198158596051E-3</v>
      </c>
    </row>
    <row r="1006" spans="1:14" hidden="1" outlineLevel="1" x14ac:dyDescent="0.3">
      <c r="A1006" s="15" t="s">
        <v>1020</v>
      </c>
      <c r="B1006" s="16">
        <v>9.4000000000000004E-3</v>
      </c>
      <c r="C1006" s="8">
        <f t="shared" si="62"/>
        <v>6.6E-3</v>
      </c>
      <c r="D1006" s="8">
        <f t="shared" si="63"/>
        <v>7.9600000000000001E-3</v>
      </c>
      <c r="E1006" s="8">
        <f t="shared" si="64"/>
        <v>8.349999999999998E-3</v>
      </c>
      <c r="F1006" s="8">
        <f t="shared" si="65"/>
        <v>8.5385250630898545E-3</v>
      </c>
    </row>
    <row r="1007" spans="1:14" collapsed="1" x14ac:dyDescent="0.3">
      <c r="A1007" s="15" t="s">
        <v>1021</v>
      </c>
      <c r="B1007" s="16">
        <v>6.4000000000000003E-3</v>
      </c>
      <c r="C1007" s="8">
        <f>B1006</f>
        <v>9.4000000000000004E-3</v>
      </c>
      <c r="D1007" s="8">
        <f>AVERAGE(B1002:B1006)</f>
        <v>8.2199999999999999E-3</v>
      </c>
      <c r="E1007" s="8">
        <f>AVERAGE(B985:B1006)</f>
        <v>8.3727272727272713E-3</v>
      </c>
      <c r="F1007" s="8">
        <f>C1007*$H$3+D1007*$I$3+E1007*$J$3+$K$3</f>
        <v>8.6398559614451198E-3</v>
      </c>
      <c r="G1007">
        <f>SQRT((B1007-F1007)^2)</f>
        <v>2.2398559614451195E-3</v>
      </c>
      <c r="H1007" s="12">
        <f>ABS(B1007-F1007)/B1007</f>
        <v>0.34997749397579991</v>
      </c>
      <c r="I1007" s="12"/>
      <c r="K1007" s="14">
        <f>AVERAGE(G1007:G2762)</f>
        <v>4.8668143329752764E-3</v>
      </c>
      <c r="L1007" s="13">
        <f>1-AVERAGE(H1007:H2762)</f>
        <v>0.6631639585021144</v>
      </c>
      <c r="M1007" s="13"/>
      <c r="N1007" s="2"/>
    </row>
    <row r="1008" spans="1:14" x14ac:dyDescent="0.3">
      <c r="A1008" s="15" t="s">
        <v>1022</v>
      </c>
      <c r="B1008" s="16">
        <v>3.0000000000000001E-3</v>
      </c>
      <c r="C1008" s="8">
        <f t="shared" ref="C1008:C1071" si="66">B1007</f>
        <v>6.4000000000000003E-3</v>
      </c>
      <c r="D1008" s="8">
        <f t="shared" si="63"/>
        <v>7.7999999999999996E-3</v>
      </c>
      <c r="E1008" s="8">
        <f t="shared" si="64"/>
        <v>8.2681818181818169E-3</v>
      </c>
      <c r="F1008" s="8">
        <f t="shared" si="65"/>
        <v>8.4263819327576959E-3</v>
      </c>
      <c r="G1008">
        <f t="shared" ref="G1008:G1071" si="67">SQRT((B1008-F1008)^2)</f>
        <v>5.4263819327576958E-3</v>
      </c>
      <c r="H1008" s="12">
        <f t="shared" ref="H1008:H1071" si="68">ABS(B1008-F1008)/B1008</f>
        <v>1.8087939775858985</v>
      </c>
      <c r="I1008" s="12"/>
    </row>
    <row r="1009" spans="1:9" x14ac:dyDescent="0.3">
      <c r="A1009" s="15" t="s">
        <v>1023</v>
      </c>
      <c r="B1009" s="16">
        <v>6.8999999999999999E-3</v>
      </c>
      <c r="C1009" s="8">
        <f t="shared" si="66"/>
        <v>3.0000000000000001E-3</v>
      </c>
      <c r="D1009" s="8">
        <f t="shared" si="63"/>
        <v>6.4799999999999996E-3</v>
      </c>
      <c r="E1009" s="8">
        <f t="shared" si="64"/>
        <v>7.7590909090909073E-3</v>
      </c>
      <c r="F1009" s="8">
        <f t="shared" si="65"/>
        <v>7.5862970722863077E-3</v>
      </c>
      <c r="G1009">
        <f t="shared" si="67"/>
        <v>6.8629707228630779E-4</v>
      </c>
      <c r="H1009" s="12">
        <f t="shared" si="68"/>
        <v>9.9463343809609833E-2</v>
      </c>
      <c r="I1009" s="12"/>
    </row>
    <row r="1010" spans="1:9" x14ac:dyDescent="0.3">
      <c r="A1010" s="15" t="s">
        <v>1024</v>
      </c>
      <c r="B1010" s="16">
        <v>5.4000000000000003E-3</v>
      </c>
      <c r="C1010" s="8">
        <f t="shared" si="66"/>
        <v>6.8999999999999999E-3</v>
      </c>
      <c r="D1010" s="8">
        <f t="shared" si="63"/>
        <v>6.4599999999999987E-3</v>
      </c>
      <c r="E1010" s="8">
        <f t="shared" si="64"/>
        <v>7.4818181818181806E-3</v>
      </c>
      <c r="F1010" s="8">
        <f t="shared" si="65"/>
        <v>7.4147339173686027E-3</v>
      </c>
      <c r="G1010">
        <f t="shared" si="67"/>
        <v>2.0147339173686024E-3</v>
      </c>
      <c r="H1010" s="12">
        <f t="shared" si="68"/>
        <v>0.37309887358677818</v>
      </c>
      <c r="I1010" s="12"/>
    </row>
    <row r="1011" spans="1:9" x14ac:dyDescent="0.3">
      <c r="A1011" s="15" t="s">
        <v>1025</v>
      </c>
      <c r="B1011" s="16">
        <v>7.4000000000000003E-3</v>
      </c>
      <c r="C1011" s="8">
        <f t="shared" si="66"/>
        <v>5.4000000000000003E-3</v>
      </c>
      <c r="D1011" s="8">
        <f t="shared" si="63"/>
        <v>6.2200000000000007E-3</v>
      </c>
      <c r="E1011" s="8">
        <f t="shared" si="64"/>
        <v>7.2863636363636351E-3</v>
      </c>
      <c r="F1011" s="8">
        <f t="shared" si="65"/>
        <v>7.2457394400326138E-3</v>
      </c>
      <c r="G1011">
        <f t="shared" si="67"/>
        <v>1.5426055996738651E-4</v>
      </c>
      <c r="H1011" s="12">
        <f t="shared" si="68"/>
        <v>2.0846021617214393E-2</v>
      </c>
      <c r="I1011" s="12"/>
    </row>
    <row r="1012" spans="1:9" x14ac:dyDescent="0.3">
      <c r="A1012" s="15" t="s">
        <v>1026</v>
      </c>
      <c r="B1012" s="16">
        <v>3.5999999999999999E-3</v>
      </c>
      <c r="C1012" s="8">
        <f t="shared" si="66"/>
        <v>7.4000000000000003E-3</v>
      </c>
      <c r="D1012" s="8">
        <f t="shared" si="63"/>
        <v>5.8200000000000005E-3</v>
      </c>
      <c r="E1012" s="8">
        <f t="shared" si="64"/>
        <v>7.0318181818181799E-3</v>
      </c>
      <c r="F1012" s="8">
        <f t="shared" si="65"/>
        <v>6.903111961926613E-3</v>
      </c>
      <c r="G1012">
        <f t="shared" si="67"/>
        <v>3.3031119619266131E-3</v>
      </c>
      <c r="H1012" s="12">
        <f t="shared" si="68"/>
        <v>0.91753110053517029</v>
      </c>
      <c r="I1012" s="12"/>
    </row>
    <row r="1013" spans="1:9" x14ac:dyDescent="0.3">
      <c r="A1013" s="15" t="s">
        <v>1027</v>
      </c>
      <c r="B1013" s="16">
        <v>7.4000000000000003E-3</v>
      </c>
      <c r="C1013" s="8">
        <f t="shared" si="66"/>
        <v>3.5999999999999999E-3</v>
      </c>
      <c r="D1013" s="8">
        <f t="shared" si="63"/>
        <v>5.2599999999999991E-3</v>
      </c>
      <c r="E1013" s="8">
        <f t="shared" si="64"/>
        <v>6.6727272727272711E-3</v>
      </c>
      <c r="F1013" s="8">
        <f t="shared" si="65"/>
        <v>6.545107539504675E-3</v>
      </c>
      <c r="G1013">
        <f t="shared" si="67"/>
        <v>8.5489246049532536E-4</v>
      </c>
      <c r="H1013" s="12">
        <f t="shared" si="68"/>
        <v>0.11552600817504396</v>
      </c>
      <c r="I1013" s="12"/>
    </row>
    <row r="1014" spans="1:9" x14ac:dyDescent="0.3">
      <c r="A1014" s="15" t="s">
        <v>1028</v>
      </c>
      <c r="B1014" s="16">
        <v>1.5299999999999999E-2</v>
      </c>
      <c r="C1014" s="8">
        <f t="shared" si="66"/>
        <v>7.4000000000000003E-3</v>
      </c>
      <c r="D1014" s="8">
        <f t="shared" si="63"/>
        <v>6.1400000000000005E-3</v>
      </c>
      <c r="E1014" s="8">
        <f t="shared" si="64"/>
        <v>6.7863636363636346E-3</v>
      </c>
      <c r="F1014" s="8">
        <f t="shared" si="65"/>
        <v>7.0051147897942784E-3</v>
      </c>
      <c r="G1014">
        <f t="shared" si="67"/>
        <v>8.294885210205721E-3</v>
      </c>
      <c r="H1014" s="12">
        <f t="shared" si="68"/>
        <v>0.54214936014416482</v>
      </c>
      <c r="I1014" s="12"/>
    </row>
    <row r="1015" spans="1:9" x14ac:dyDescent="0.3">
      <c r="A1015" s="15" t="s">
        <v>1029</v>
      </c>
      <c r="B1015" s="16">
        <v>8.6E-3</v>
      </c>
      <c r="C1015" s="8">
        <f t="shared" si="66"/>
        <v>1.5299999999999999E-2</v>
      </c>
      <c r="D1015" s="8">
        <f t="shared" si="63"/>
        <v>7.8200000000000006E-3</v>
      </c>
      <c r="E1015" s="8">
        <f t="shared" si="64"/>
        <v>7.0227272727272725E-3</v>
      </c>
      <c r="F1015" s="8">
        <f t="shared" si="65"/>
        <v>7.8774845800212833E-3</v>
      </c>
      <c r="G1015">
        <f t="shared" si="67"/>
        <v>7.225154199787167E-4</v>
      </c>
      <c r="H1015" s="12">
        <f t="shared" si="68"/>
        <v>8.4013420927757751E-2</v>
      </c>
      <c r="I1015" s="12"/>
    </row>
    <row r="1016" spans="1:9" x14ac:dyDescent="0.3">
      <c r="A1016" s="15" t="s">
        <v>1030</v>
      </c>
      <c r="B1016" s="16">
        <v>6.8999999999999999E-3</v>
      </c>
      <c r="C1016" s="8">
        <f t="shared" si="66"/>
        <v>8.6E-3</v>
      </c>
      <c r="D1016" s="8">
        <f t="shared" si="63"/>
        <v>8.4600000000000005E-3</v>
      </c>
      <c r="E1016" s="8">
        <f t="shared" si="64"/>
        <v>7.1590909090909101E-3</v>
      </c>
      <c r="F1016" s="8">
        <f t="shared" si="65"/>
        <v>8.4047743702184048E-3</v>
      </c>
      <c r="G1016">
        <f t="shared" si="67"/>
        <v>1.5047743702184049E-3</v>
      </c>
      <c r="H1016" s="12">
        <f t="shared" si="68"/>
        <v>0.21808324206063839</v>
      </c>
      <c r="I1016" s="12"/>
    </row>
    <row r="1017" spans="1:9" x14ac:dyDescent="0.3">
      <c r="A1017" s="15" t="s">
        <v>1031</v>
      </c>
      <c r="B1017" s="16">
        <v>6.4000000000000003E-3</v>
      </c>
      <c r="C1017" s="8">
        <f t="shared" si="66"/>
        <v>6.8999999999999999E-3</v>
      </c>
      <c r="D1017" s="8">
        <f t="shared" si="63"/>
        <v>8.3600000000000011E-3</v>
      </c>
      <c r="E1017" s="8">
        <f t="shared" si="64"/>
        <v>7.1363636363636377E-3</v>
      </c>
      <c r="F1017" s="8">
        <f t="shared" si="65"/>
        <v>8.3729347633902818E-3</v>
      </c>
      <c r="G1017">
        <f t="shared" si="67"/>
        <v>1.9729347633902815E-3</v>
      </c>
      <c r="H1017" s="12">
        <f t="shared" si="68"/>
        <v>0.30827105677973149</v>
      </c>
      <c r="I1017" s="12"/>
    </row>
    <row r="1018" spans="1:9" x14ac:dyDescent="0.3">
      <c r="A1018" s="15" t="s">
        <v>1032</v>
      </c>
      <c r="B1018" s="16">
        <v>5.1999999999999998E-3</v>
      </c>
      <c r="C1018" s="8">
        <f t="shared" si="66"/>
        <v>6.4000000000000003E-3</v>
      </c>
      <c r="D1018" s="8">
        <f t="shared" si="63"/>
        <v>8.9200000000000008E-3</v>
      </c>
      <c r="E1018" s="8">
        <f t="shared" si="64"/>
        <v>6.9363636363636355E-3</v>
      </c>
      <c r="F1018" s="8">
        <f t="shared" si="65"/>
        <v>8.6335046896589794E-3</v>
      </c>
      <c r="G1018">
        <f t="shared" si="67"/>
        <v>3.4335046896589796E-3</v>
      </c>
      <c r="H1018" s="12">
        <f t="shared" si="68"/>
        <v>0.66028936339595767</v>
      </c>
      <c r="I1018" s="12"/>
    </row>
    <row r="1019" spans="1:9" x14ac:dyDescent="0.3">
      <c r="A1019" s="15" t="s">
        <v>1033</v>
      </c>
      <c r="B1019" s="16">
        <v>3.3E-3</v>
      </c>
      <c r="C1019" s="8">
        <f t="shared" si="66"/>
        <v>5.1999999999999998E-3</v>
      </c>
      <c r="D1019" s="8">
        <f t="shared" si="63"/>
        <v>8.479999999999998E-3</v>
      </c>
      <c r="E1019" s="8">
        <f t="shared" si="64"/>
        <v>6.9272727272727272E-3</v>
      </c>
      <c r="F1019" s="8">
        <f t="shared" si="65"/>
        <v>8.4056373635099952E-3</v>
      </c>
      <c r="G1019">
        <f t="shared" si="67"/>
        <v>5.1056373635099952E-3</v>
      </c>
      <c r="H1019" s="12">
        <f t="shared" si="68"/>
        <v>1.5471628374272712</v>
      </c>
      <c r="I1019" s="12"/>
    </row>
    <row r="1020" spans="1:9" x14ac:dyDescent="0.3">
      <c r="A1020" s="15" t="s">
        <v>1034</v>
      </c>
      <c r="B1020" s="16">
        <v>8.6E-3</v>
      </c>
      <c r="C1020" s="8">
        <f t="shared" si="66"/>
        <v>3.3E-3</v>
      </c>
      <c r="D1020" s="8">
        <f t="shared" si="63"/>
        <v>6.0800000000000003E-3</v>
      </c>
      <c r="E1020" s="8">
        <f t="shared" si="64"/>
        <v>6.772727272727274E-3</v>
      </c>
      <c r="F1020" s="8">
        <f t="shared" si="65"/>
        <v>7.0431957898981325E-3</v>
      </c>
      <c r="G1020">
        <f t="shared" si="67"/>
        <v>1.5568042101018675E-3</v>
      </c>
      <c r="H1020" s="12">
        <f t="shared" si="68"/>
        <v>0.18102374536068228</v>
      </c>
      <c r="I1020" s="12"/>
    </row>
    <row r="1021" spans="1:9" x14ac:dyDescent="0.3">
      <c r="A1021" s="15" t="s">
        <v>1035</v>
      </c>
      <c r="B1021" s="16">
        <v>5.4000000000000003E-3</v>
      </c>
      <c r="C1021" s="8">
        <f t="shared" si="66"/>
        <v>8.6E-3</v>
      </c>
      <c r="D1021" s="8">
        <f t="shared" si="63"/>
        <v>6.0800000000000003E-3</v>
      </c>
      <c r="E1021" s="8">
        <f t="shared" si="64"/>
        <v>6.9454545454545455E-3</v>
      </c>
      <c r="F1021" s="8">
        <f t="shared" si="65"/>
        <v>6.9995598911485792E-3</v>
      </c>
      <c r="G1021">
        <f t="shared" si="67"/>
        <v>1.5995598911485789E-3</v>
      </c>
      <c r="H1021" s="12">
        <f t="shared" si="68"/>
        <v>0.29621479465714423</v>
      </c>
      <c r="I1021" s="12"/>
    </row>
    <row r="1022" spans="1:9" x14ac:dyDescent="0.3">
      <c r="A1022" s="15" t="s">
        <v>1036</v>
      </c>
      <c r="B1022" s="16">
        <v>1.29E-2</v>
      </c>
      <c r="C1022" s="8">
        <f t="shared" si="66"/>
        <v>5.4000000000000003E-3</v>
      </c>
      <c r="D1022" s="8">
        <f t="shared" si="63"/>
        <v>5.7800000000000004E-3</v>
      </c>
      <c r="E1022" s="8">
        <f t="shared" si="64"/>
        <v>6.9590909090909096E-3</v>
      </c>
      <c r="F1022" s="8">
        <f t="shared" si="65"/>
        <v>6.8947067601958355E-3</v>
      </c>
      <c r="G1022">
        <f t="shared" si="67"/>
        <v>6.0052932398041645E-3</v>
      </c>
      <c r="H1022" s="12">
        <f t="shared" si="68"/>
        <v>0.46552660773675691</v>
      </c>
      <c r="I1022" s="12"/>
    </row>
    <row r="1023" spans="1:9" x14ac:dyDescent="0.3">
      <c r="A1023" s="15" t="s">
        <v>1037</v>
      </c>
      <c r="B1023" s="16">
        <v>1.2999999999999999E-2</v>
      </c>
      <c r="C1023" s="8">
        <f t="shared" si="66"/>
        <v>1.29E-2</v>
      </c>
      <c r="D1023" s="8">
        <f t="shared" si="63"/>
        <v>7.0800000000000004E-3</v>
      </c>
      <c r="E1023" s="8">
        <f t="shared" si="64"/>
        <v>7.3590909090909089E-3</v>
      </c>
      <c r="F1023" s="8">
        <f t="shared" si="65"/>
        <v>7.6128404020989558E-3</v>
      </c>
      <c r="G1023">
        <f t="shared" si="67"/>
        <v>5.3871595979010437E-3</v>
      </c>
      <c r="H1023" s="12">
        <f t="shared" si="68"/>
        <v>0.41439689214623415</v>
      </c>
      <c r="I1023" s="12"/>
    </row>
    <row r="1024" spans="1:9" x14ac:dyDescent="0.3">
      <c r="A1024" s="15" t="s">
        <v>1038</v>
      </c>
      <c r="B1024" s="16">
        <v>1.15E-2</v>
      </c>
      <c r="C1024" s="8">
        <f t="shared" si="66"/>
        <v>1.2999999999999999E-2</v>
      </c>
      <c r="D1024" s="8">
        <f t="shared" si="63"/>
        <v>8.6400000000000001E-3</v>
      </c>
      <c r="E1024" s="8">
        <f t="shared" si="64"/>
        <v>7.5818181818181818E-3</v>
      </c>
      <c r="F1024" s="8">
        <f t="shared" si="65"/>
        <v>8.5582692672986609E-3</v>
      </c>
      <c r="G1024">
        <f t="shared" si="67"/>
        <v>2.9417307327013389E-3</v>
      </c>
      <c r="H1024" s="12">
        <f t="shared" si="68"/>
        <v>0.2558026724088121</v>
      </c>
      <c r="I1024" s="12"/>
    </row>
    <row r="1025" spans="1:9" x14ac:dyDescent="0.3">
      <c r="A1025" s="15" t="s">
        <v>1039</v>
      </c>
      <c r="B1025" s="16">
        <v>1.52E-2</v>
      </c>
      <c r="C1025" s="8">
        <f t="shared" si="66"/>
        <v>1.15E-2</v>
      </c>
      <c r="D1025" s="8">
        <f t="shared" si="63"/>
        <v>1.0280000000000001E-2</v>
      </c>
      <c r="E1025" s="8">
        <f t="shared" si="64"/>
        <v>7.7181818181818185E-3</v>
      </c>
      <c r="F1025" s="8">
        <f t="shared" si="65"/>
        <v>9.5509784866950366E-3</v>
      </c>
      <c r="G1025">
        <f t="shared" si="67"/>
        <v>5.6490215133049634E-3</v>
      </c>
      <c r="H1025" s="12">
        <f t="shared" si="68"/>
        <v>0.37164615219111602</v>
      </c>
      <c r="I1025" s="12"/>
    </row>
    <row r="1026" spans="1:9" x14ac:dyDescent="0.3">
      <c r="A1026" s="15" t="s">
        <v>1040</v>
      </c>
      <c r="B1026" s="16">
        <v>1.6500000000000001E-2</v>
      </c>
      <c r="C1026" s="8">
        <f t="shared" si="66"/>
        <v>1.52E-2</v>
      </c>
      <c r="D1026" s="8">
        <f t="shared" si="63"/>
        <v>1.1600000000000001E-2</v>
      </c>
      <c r="E1026" s="8">
        <f t="shared" si="64"/>
        <v>7.972727272727272E-3</v>
      </c>
      <c r="F1026" s="8">
        <f t="shared" si="65"/>
        <v>1.03047849422592E-2</v>
      </c>
      <c r="G1026">
        <f t="shared" si="67"/>
        <v>6.1952150577408004E-3</v>
      </c>
      <c r="H1026" s="12">
        <f t="shared" si="68"/>
        <v>0.37546757925701818</v>
      </c>
      <c r="I1026" s="12"/>
    </row>
    <row r="1027" spans="1:9" x14ac:dyDescent="0.3">
      <c r="A1027" s="15" t="s">
        <v>1041</v>
      </c>
      <c r="B1027" s="16">
        <v>1.52E-2</v>
      </c>
      <c r="C1027" s="8">
        <f t="shared" si="66"/>
        <v>1.6500000000000001E-2</v>
      </c>
      <c r="D1027" s="8">
        <f t="shared" si="63"/>
        <v>1.3819999999999999E-2</v>
      </c>
      <c r="E1027" s="8">
        <f t="shared" si="64"/>
        <v>8.4045454545454545E-3</v>
      </c>
      <c r="F1027" s="8">
        <f t="shared" si="65"/>
        <v>1.1665127253575167E-2</v>
      </c>
      <c r="G1027">
        <f t="shared" si="67"/>
        <v>3.5348727464248331E-3</v>
      </c>
      <c r="H1027" s="12">
        <f t="shared" si="68"/>
        <v>0.23255741752794953</v>
      </c>
      <c r="I1027" s="12"/>
    </row>
    <row r="1028" spans="1:9" x14ac:dyDescent="0.3">
      <c r="A1028" s="15" t="s">
        <v>1042</v>
      </c>
      <c r="B1028" s="16">
        <v>2.1999999999999999E-2</v>
      </c>
      <c r="C1028" s="8">
        <f t="shared" si="66"/>
        <v>1.52E-2</v>
      </c>
      <c r="D1028" s="8">
        <f t="shared" si="63"/>
        <v>1.4280000000000001E-2</v>
      </c>
      <c r="E1028" s="8">
        <f t="shared" si="64"/>
        <v>8.7954545454545455E-3</v>
      </c>
      <c r="F1028" s="8">
        <f t="shared" si="65"/>
        <v>1.2071712777645712E-2</v>
      </c>
      <c r="G1028">
        <f t="shared" si="67"/>
        <v>9.9282872223542869E-3</v>
      </c>
      <c r="H1028" s="12">
        <f t="shared" si="68"/>
        <v>0.45128578283428578</v>
      </c>
      <c r="I1028" s="12"/>
    </row>
    <row r="1029" spans="1:9" x14ac:dyDescent="0.3">
      <c r="A1029" s="15" t="s">
        <v>1043</v>
      </c>
      <c r="B1029" s="16">
        <v>1.1599999999999999E-2</v>
      </c>
      <c r="C1029" s="8">
        <f t="shared" si="66"/>
        <v>2.1999999999999999E-2</v>
      </c>
      <c r="D1029" s="8">
        <f t="shared" si="63"/>
        <v>1.6080000000000001E-2</v>
      </c>
      <c r="E1029" s="8">
        <f t="shared" si="64"/>
        <v>9.3681818181818172E-3</v>
      </c>
      <c r="F1029" s="8">
        <f t="shared" si="65"/>
        <v>1.3138591979595746E-2</v>
      </c>
      <c r="G1029">
        <f t="shared" si="67"/>
        <v>1.5385919795957471E-3</v>
      </c>
      <c r="H1029" s="12">
        <f t="shared" si="68"/>
        <v>0.13263723962032303</v>
      </c>
      <c r="I1029" s="12"/>
    </row>
    <row r="1030" spans="1:9" x14ac:dyDescent="0.3">
      <c r="A1030" s="15" t="s">
        <v>1044</v>
      </c>
      <c r="B1030" s="16">
        <v>2.07E-2</v>
      </c>
      <c r="C1030" s="8">
        <f t="shared" si="66"/>
        <v>1.1599999999999999E-2</v>
      </c>
      <c r="D1030" s="8">
        <f t="shared" si="63"/>
        <v>1.6099999999999996E-2</v>
      </c>
      <c r="E1030" s="8">
        <f t="shared" si="64"/>
        <v>9.6045454545454524E-3</v>
      </c>
      <c r="F1030" s="8">
        <f t="shared" si="65"/>
        <v>1.3417866264200244E-2</v>
      </c>
      <c r="G1030">
        <f t="shared" si="67"/>
        <v>7.2821337357997559E-3</v>
      </c>
      <c r="H1030" s="12">
        <f t="shared" si="68"/>
        <v>0.35179390028018143</v>
      </c>
      <c r="I1030" s="12"/>
    </row>
    <row r="1031" spans="1:9" x14ac:dyDescent="0.3">
      <c r="A1031" s="15" t="s">
        <v>1045</v>
      </c>
      <c r="B1031" s="16">
        <v>1.5900000000000001E-2</v>
      </c>
      <c r="C1031" s="8">
        <f t="shared" si="66"/>
        <v>2.07E-2</v>
      </c>
      <c r="D1031" s="8">
        <f t="shared" si="63"/>
        <v>1.72E-2</v>
      </c>
      <c r="E1031" s="8">
        <f t="shared" si="64"/>
        <v>1.0409090909090908E-2</v>
      </c>
      <c r="F1031" s="8">
        <f t="shared" si="65"/>
        <v>1.4122169311135345E-2</v>
      </c>
      <c r="G1031">
        <f t="shared" si="67"/>
        <v>1.7778306888646556E-3</v>
      </c>
      <c r="H1031" s="12">
        <f t="shared" si="68"/>
        <v>0.11181325087199091</v>
      </c>
      <c r="I1031" s="12"/>
    </row>
    <row r="1032" spans="1:9" x14ac:dyDescent="0.3">
      <c r="A1032" s="15" t="s">
        <v>1046</v>
      </c>
      <c r="B1032" s="16">
        <v>1.9800000000000002E-2</v>
      </c>
      <c r="C1032" s="8">
        <f t="shared" si="66"/>
        <v>1.5900000000000001E-2</v>
      </c>
      <c r="D1032" s="8">
        <f t="shared" ref="D1032:D1095" si="69">AVERAGE(B1027:B1031)</f>
        <v>1.7079999999999998E-2</v>
      </c>
      <c r="E1032" s="8">
        <f t="shared" si="64"/>
        <v>1.0818181818181817E-2</v>
      </c>
      <c r="F1032" s="8">
        <f t="shared" si="65"/>
        <v>1.427356263352631E-2</v>
      </c>
      <c r="G1032">
        <f t="shared" si="67"/>
        <v>5.526437366473692E-3</v>
      </c>
      <c r="H1032" s="12">
        <f t="shared" si="68"/>
        <v>0.27911299830675212</v>
      </c>
      <c r="I1032" s="12"/>
    </row>
    <row r="1033" spans="1:9" x14ac:dyDescent="0.3">
      <c r="A1033" s="15" t="s">
        <v>1047</v>
      </c>
      <c r="B1033" s="16">
        <v>7.0000000000000001E-3</v>
      </c>
      <c r="C1033" s="8">
        <f t="shared" si="66"/>
        <v>1.9800000000000002E-2</v>
      </c>
      <c r="D1033" s="8">
        <f t="shared" si="69"/>
        <v>1.7999999999999999E-2</v>
      </c>
      <c r="E1033" s="8">
        <f t="shared" si="64"/>
        <v>1.1472727272727272E-2</v>
      </c>
      <c r="F1033" s="8">
        <f t="shared" si="65"/>
        <v>1.4925697319254499E-2</v>
      </c>
      <c r="G1033">
        <f t="shared" si="67"/>
        <v>7.9256973192545002E-3</v>
      </c>
      <c r="H1033" s="12">
        <f t="shared" si="68"/>
        <v>1.1322424741792143</v>
      </c>
      <c r="I1033" s="12"/>
    </row>
    <row r="1034" spans="1:9" x14ac:dyDescent="0.3">
      <c r="A1034" s="15" t="s">
        <v>1048</v>
      </c>
      <c r="B1034" s="16">
        <v>1.09E-2</v>
      </c>
      <c r="C1034" s="8">
        <f t="shared" si="66"/>
        <v>7.0000000000000001E-3</v>
      </c>
      <c r="D1034" s="8">
        <f t="shared" si="69"/>
        <v>1.4999999999999999E-2</v>
      </c>
      <c r="E1034" s="8">
        <f t="shared" si="64"/>
        <v>1.1454545454545452E-2</v>
      </c>
      <c r="F1034" s="8">
        <f t="shared" si="65"/>
        <v>1.3471687992358899E-2</v>
      </c>
      <c r="G1034">
        <f t="shared" si="67"/>
        <v>2.5716879923588995E-3</v>
      </c>
      <c r="H1034" s="12">
        <f t="shared" si="68"/>
        <v>0.23593467819806418</v>
      </c>
      <c r="I1034" s="12"/>
    </row>
    <row r="1035" spans="1:9" x14ac:dyDescent="0.3">
      <c r="A1035" s="15" t="s">
        <v>1049</v>
      </c>
      <c r="B1035" s="16">
        <v>1.1900000000000001E-2</v>
      </c>
      <c r="C1035" s="8">
        <f t="shared" si="66"/>
        <v>1.09E-2</v>
      </c>
      <c r="D1035" s="8">
        <f t="shared" si="69"/>
        <v>1.4860000000000002E-2</v>
      </c>
      <c r="E1035" s="8">
        <f t="shared" si="64"/>
        <v>1.1786363636363635E-2</v>
      </c>
      <c r="F1035" s="8">
        <f t="shared" si="65"/>
        <v>1.3425812837060952E-2</v>
      </c>
      <c r="G1035">
        <f t="shared" si="67"/>
        <v>1.5258128370609515E-3</v>
      </c>
      <c r="H1035" s="12">
        <f t="shared" si="68"/>
        <v>0.12821956613957575</v>
      </c>
      <c r="I1035" s="12"/>
    </row>
    <row r="1036" spans="1:9" x14ac:dyDescent="0.3">
      <c r="A1036" s="15" t="s">
        <v>1050</v>
      </c>
      <c r="B1036" s="16">
        <v>6.4999999999999997E-3</v>
      </c>
      <c r="C1036" s="8">
        <f t="shared" si="66"/>
        <v>1.1900000000000001E-2</v>
      </c>
      <c r="D1036" s="8">
        <f t="shared" si="69"/>
        <v>1.3100000000000001E-2</v>
      </c>
      <c r="E1036" s="8">
        <f t="shared" si="64"/>
        <v>1.199090909090909E-2</v>
      </c>
      <c r="F1036" s="8">
        <f t="shared" si="65"/>
        <v>1.2483042730365457E-2</v>
      </c>
      <c r="G1036">
        <f t="shared" si="67"/>
        <v>5.9830427303654574E-3</v>
      </c>
      <c r="H1036" s="12">
        <f t="shared" si="68"/>
        <v>0.92046811236391657</v>
      </c>
      <c r="I1036" s="12"/>
    </row>
    <row r="1037" spans="1:9" x14ac:dyDescent="0.3">
      <c r="A1037" s="15" t="s">
        <v>1051</v>
      </c>
      <c r="B1037" s="16">
        <v>1.61E-2</v>
      </c>
      <c r="C1037" s="8">
        <f t="shared" si="66"/>
        <v>6.4999999999999997E-3</v>
      </c>
      <c r="D1037" s="8">
        <f t="shared" si="69"/>
        <v>1.1219999999999999E-2</v>
      </c>
      <c r="E1037" s="8">
        <f t="shared" si="64"/>
        <v>1.1590909090909091E-2</v>
      </c>
      <c r="F1037" s="8">
        <f t="shared" si="65"/>
        <v>1.1399979698211533E-2</v>
      </c>
      <c r="G1037">
        <f t="shared" si="67"/>
        <v>4.7000203017884667E-3</v>
      </c>
      <c r="H1037" s="12">
        <f t="shared" si="68"/>
        <v>0.29192672681915943</v>
      </c>
      <c r="I1037" s="12"/>
    </row>
    <row r="1038" spans="1:9" x14ac:dyDescent="0.3">
      <c r="A1038" s="15" t="s">
        <v>1052</v>
      </c>
      <c r="B1038" s="16">
        <v>2.0299999999999999E-2</v>
      </c>
      <c r="C1038" s="8">
        <f t="shared" si="66"/>
        <v>1.61E-2</v>
      </c>
      <c r="D1038" s="8">
        <f t="shared" si="69"/>
        <v>1.048E-2</v>
      </c>
      <c r="E1038" s="8">
        <f t="shared" si="64"/>
        <v>1.1931818181818182E-2</v>
      </c>
      <c r="F1038" s="8">
        <f t="shared" si="65"/>
        <v>1.0913978960195077E-2</v>
      </c>
      <c r="G1038">
        <f t="shared" si="67"/>
        <v>9.3860210398049211E-3</v>
      </c>
      <c r="H1038" s="12">
        <f t="shared" si="68"/>
        <v>0.46236556846329663</v>
      </c>
      <c r="I1038" s="12"/>
    </row>
    <row r="1039" spans="1:9" x14ac:dyDescent="0.3">
      <c r="A1039" s="15" t="s">
        <v>1053</v>
      </c>
      <c r="B1039" s="16">
        <v>1.61E-2</v>
      </c>
      <c r="C1039" s="8">
        <f t="shared" si="66"/>
        <v>2.0299999999999999E-2</v>
      </c>
      <c r="D1039" s="8">
        <f t="shared" si="69"/>
        <v>1.3139999999999999E-2</v>
      </c>
      <c r="E1039" s="8">
        <f t="shared" si="64"/>
        <v>1.254090909090909E-2</v>
      </c>
      <c r="F1039" s="8">
        <f t="shared" si="65"/>
        <v>1.2523950811184431E-2</v>
      </c>
      <c r="G1039">
        <f t="shared" si="67"/>
        <v>3.5760491888155686E-3</v>
      </c>
      <c r="H1039" s="12">
        <f t="shared" si="68"/>
        <v>0.22211485644817197</v>
      </c>
      <c r="I1039" s="12"/>
    </row>
    <row r="1040" spans="1:9" x14ac:dyDescent="0.3">
      <c r="A1040" s="15" t="s">
        <v>1054</v>
      </c>
      <c r="B1040" s="16">
        <v>1.6500000000000001E-2</v>
      </c>
      <c r="C1040" s="8">
        <f t="shared" si="66"/>
        <v>1.61E-2</v>
      </c>
      <c r="D1040" s="8">
        <f t="shared" si="69"/>
        <v>1.4180000000000002E-2</v>
      </c>
      <c r="E1040" s="8">
        <f t="shared" si="64"/>
        <v>1.2981818181818183E-2</v>
      </c>
      <c r="F1040" s="8">
        <f t="shared" si="65"/>
        <v>1.3326172358579686E-2</v>
      </c>
      <c r="G1040">
        <f t="shared" si="67"/>
        <v>3.173827641420315E-3</v>
      </c>
      <c r="H1040" s="12">
        <f t="shared" si="68"/>
        <v>0.19235319038911</v>
      </c>
      <c r="I1040" s="12"/>
    </row>
    <row r="1041" spans="1:9" x14ac:dyDescent="0.3">
      <c r="A1041" s="15" t="s">
        <v>1055</v>
      </c>
      <c r="B1041" s="16">
        <v>1.7000000000000001E-2</v>
      </c>
      <c r="C1041" s="8">
        <f t="shared" si="66"/>
        <v>1.6500000000000001E-2</v>
      </c>
      <c r="D1041" s="8">
        <f t="shared" si="69"/>
        <v>1.5099999999999999E-2</v>
      </c>
      <c r="E1041" s="8">
        <f t="shared" si="64"/>
        <v>1.3495454545454548E-2</v>
      </c>
      <c r="F1041" s="8">
        <f t="shared" si="65"/>
        <v>1.3998611833210167E-2</v>
      </c>
      <c r="G1041">
        <f t="shared" si="67"/>
        <v>3.0013881667898343E-3</v>
      </c>
      <c r="H1041" s="12">
        <f t="shared" si="68"/>
        <v>0.17655224510528436</v>
      </c>
      <c r="I1041" s="12"/>
    </row>
    <row r="1042" spans="1:9" x14ac:dyDescent="0.3">
      <c r="A1042" s="15" t="s">
        <v>1056</v>
      </c>
      <c r="B1042" s="16">
        <v>1.72E-2</v>
      </c>
      <c r="C1042" s="8">
        <f t="shared" si="66"/>
        <v>1.7000000000000001E-2</v>
      </c>
      <c r="D1042" s="8">
        <f t="shared" si="69"/>
        <v>1.72E-2</v>
      </c>
      <c r="E1042" s="8">
        <f t="shared" si="64"/>
        <v>1.411818181818182E-2</v>
      </c>
      <c r="F1042" s="8">
        <f t="shared" si="65"/>
        <v>1.5366902859090354E-2</v>
      </c>
      <c r="G1042">
        <f t="shared" si="67"/>
        <v>1.8330971409096456E-3</v>
      </c>
      <c r="H1042" s="12">
        <f t="shared" si="68"/>
        <v>0.10657541516916544</v>
      </c>
      <c r="I1042" s="12"/>
    </row>
    <row r="1043" spans="1:9" x14ac:dyDescent="0.3">
      <c r="A1043" s="15" t="s">
        <v>1057</v>
      </c>
      <c r="B1043" s="16">
        <v>6.6E-3</v>
      </c>
      <c r="C1043" s="8">
        <f t="shared" si="66"/>
        <v>1.72E-2</v>
      </c>
      <c r="D1043" s="8">
        <f t="shared" si="69"/>
        <v>1.7420000000000001E-2</v>
      </c>
      <c r="E1043" s="8">
        <f t="shared" si="64"/>
        <v>1.4509090909090911E-2</v>
      </c>
      <c r="F1043" s="8">
        <f t="shared" si="65"/>
        <v>1.5610767027937627E-2</v>
      </c>
      <c r="G1043">
        <f t="shared" si="67"/>
        <v>9.0107670279376273E-3</v>
      </c>
      <c r="H1043" s="12">
        <f t="shared" si="68"/>
        <v>1.3652677315057011</v>
      </c>
      <c r="I1043" s="12"/>
    </row>
    <row r="1044" spans="1:9" x14ac:dyDescent="0.3">
      <c r="A1044" s="15" t="s">
        <v>1058</v>
      </c>
      <c r="B1044" s="16">
        <v>6.3E-3</v>
      </c>
      <c r="C1044" s="8">
        <f t="shared" si="66"/>
        <v>6.6E-3</v>
      </c>
      <c r="D1044" s="8">
        <f t="shared" si="69"/>
        <v>1.4679999999999999E-2</v>
      </c>
      <c r="E1044" s="8">
        <f t="shared" si="64"/>
        <v>1.4563636363636364E-2</v>
      </c>
      <c r="F1044" s="8">
        <f t="shared" si="65"/>
        <v>1.4285081936094525E-2</v>
      </c>
      <c r="G1044">
        <f t="shared" si="67"/>
        <v>7.9850819360945246E-3</v>
      </c>
      <c r="H1044" s="12">
        <f t="shared" si="68"/>
        <v>1.2674733231896071</v>
      </c>
      <c r="I1044" s="12"/>
    </row>
    <row r="1045" spans="1:9" x14ac:dyDescent="0.3">
      <c r="A1045" s="15" t="s">
        <v>1059</v>
      </c>
      <c r="B1045" s="16">
        <v>5.1000000000000004E-3</v>
      </c>
      <c r="C1045" s="8">
        <f t="shared" si="66"/>
        <v>6.3E-3</v>
      </c>
      <c r="D1045" s="8">
        <f t="shared" si="69"/>
        <v>1.272E-2</v>
      </c>
      <c r="E1045" s="8">
        <f t="shared" si="64"/>
        <v>1.4263636363636367E-2</v>
      </c>
      <c r="F1045" s="8">
        <f t="shared" si="65"/>
        <v>1.3094079530670528E-2</v>
      </c>
      <c r="G1045">
        <f t="shared" si="67"/>
        <v>7.9940795306705278E-3</v>
      </c>
      <c r="H1045" s="12">
        <f t="shared" si="68"/>
        <v>1.5674665746412799</v>
      </c>
      <c r="I1045" s="12"/>
    </row>
    <row r="1046" spans="1:9" x14ac:dyDescent="0.3">
      <c r="A1046" s="15" t="s">
        <v>1060</v>
      </c>
      <c r="B1046" s="16">
        <v>4.8999999999999998E-3</v>
      </c>
      <c r="C1046" s="8">
        <f t="shared" si="66"/>
        <v>5.1000000000000004E-3</v>
      </c>
      <c r="D1046" s="8">
        <f t="shared" si="69"/>
        <v>1.0440000000000001E-2</v>
      </c>
      <c r="E1046" s="8">
        <f t="shared" si="64"/>
        <v>1.3904545454545458E-2</v>
      </c>
      <c r="F1046" s="8">
        <f t="shared" si="65"/>
        <v>1.1721222223164443E-2</v>
      </c>
      <c r="G1046">
        <f t="shared" si="67"/>
        <v>6.8212222231644436E-3</v>
      </c>
      <c r="H1046" s="12">
        <f t="shared" si="68"/>
        <v>1.3920861679927437</v>
      </c>
      <c r="I1046" s="12"/>
    </row>
    <row r="1047" spans="1:9" x14ac:dyDescent="0.3">
      <c r="A1047" s="15" t="s">
        <v>1061</v>
      </c>
      <c r="B1047" s="16">
        <v>6.4000000000000003E-3</v>
      </c>
      <c r="C1047" s="8">
        <f t="shared" si="66"/>
        <v>4.8999999999999998E-3</v>
      </c>
      <c r="D1047" s="8">
        <f t="shared" si="69"/>
        <v>8.0200000000000011E-3</v>
      </c>
      <c r="E1047" s="8">
        <f t="shared" si="64"/>
        <v>1.3604545454545454E-2</v>
      </c>
      <c r="F1047" s="8">
        <f t="shared" si="65"/>
        <v>1.026985920745547E-2</v>
      </c>
      <c r="G1047">
        <f t="shared" si="67"/>
        <v>3.8698592074554701E-3</v>
      </c>
      <c r="H1047" s="12">
        <f t="shared" si="68"/>
        <v>0.60466550116491713</v>
      </c>
      <c r="I1047" s="12"/>
    </row>
    <row r="1048" spans="1:9" x14ac:dyDescent="0.3">
      <c r="A1048" s="15" t="s">
        <v>1062</v>
      </c>
      <c r="B1048" s="16">
        <v>7.0000000000000001E-3</v>
      </c>
      <c r="C1048" s="8">
        <f t="shared" si="66"/>
        <v>6.4000000000000003E-3</v>
      </c>
      <c r="D1048" s="8">
        <f t="shared" si="69"/>
        <v>5.8600000000000006E-3</v>
      </c>
      <c r="E1048" s="8">
        <f t="shared" si="64"/>
        <v>1.3204545454545457E-2</v>
      </c>
      <c r="F1048" s="8">
        <f t="shared" si="65"/>
        <v>8.9013372125084558E-3</v>
      </c>
      <c r="G1048">
        <f t="shared" si="67"/>
        <v>1.9013372125084556E-3</v>
      </c>
      <c r="H1048" s="12">
        <f t="shared" si="68"/>
        <v>0.27161960178692224</v>
      </c>
      <c r="I1048" s="12"/>
    </row>
    <row r="1049" spans="1:9" x14ac:dyDescent="0.3">
      <c r="A1049" s="15" t="s">
        <v>1063</v>
      </c>
      <c r="B1049" s="16">
        <v>5.4999999999999997E-3</v>
      </c>
      <c r="C1049" s="8">
        <f t="shared" si="66"/>
        <v>7.0000000000000001E-3</v>
      </c>
      <c r="D1049" s="8">
        <f t="shared" si="69"/>
        <v>5.94E-3</v>
      </c>
      <c r="E1049" s="8">
        <f t="shared" ref="E1049:E1112" si="70">AVERAGE(B1027:B1048)</f>
        <v>1.2772727272727276E-2</v>
      </c>
      <c r="F1049" s="8">
        <f t="shared" ref="F1049:F1112" si="71">C1049*$H$3+D1049*$I$3+E1049*$J$3+$K$3</f>
        <v>8.7982383960973111E-3</v>
      </c>
      <c r="G1049">
        <f t="shared" si="67"/>
        <v>3.2982383960973114E-3</v>
      </c>
      <c r="H1049" s="12">
        <f t="shared" si="68"/>
        <v>0.59967970838132933</v>
      </c>
      <c r="I1049" s="12"/>
    </row>
    <row r="1050" spans="1:9" x14ac:dyDescent="0.3">
      <c r="A1050" s="15" t="s">
        <v>1064</v>
      </c>
      <c r="B1050" s="16">
        <v>9.7000000000000003E-3</v>
      </c>
      <c r="C1050" s="8">
        <f t="shared" si="66"/>
        <v>5.4999999999999997E-3</v>
      </c>
      <c r="D1050" s="8">
        <f t="shared" si="69"/>
        <v>5.7800000000000004E-3</v>
      </c>
      <c r="E1050" s="8">
        <f t="shared" si="70"/>
        <v>1.2331818181818183E-2</v>
      </c>
      <c r="F1050" s="8">
        <f t="shared" si="71"/>
        <v>8.596375114230741E-3</v>
      </c>
      <c r="G1050">
        <f t="shared" si="67"/>
        <v>1.1036248857692593E-3</v>
      </c>
      <c r="H1050" s="12">
        <f t="shared" si="68"/>
        <v>0.11377576141951126</v>
      </c>
      <c r="I1050" s="12"/>
    </row>
    <row r="1051" spans="1:9" x14ac:dyDescent="0.3">
      <c r="A1051" s="15" t="s">
        <v>1065</v>
      </c>
      <c r="B1051" s="16">
        <v>1.2800000000000001E-2</v>
      </c>
      <c r="C1051" s="8">
        <f t="shared" si="66"/>
        <v>9.7000000000000003E-3</v>
      </c>
      <c r="D1051" s="8">
        <f t="shared" si="69"/>
        <v>6.7000000000000002E-3</v>
      </c>
      <c r="E1051" s="8">
        <f t="shared" si="70"/>
        <v>1.1772727272727273E-2</v>
      </c>
      <c r="F1051" s="8">
        <f t="shared" si="71"/>
        <v>8.8581334462622761E-3</v>
      </c>
      <c r="G1051">
        <f t="shared" si="67"/>
        <v>3.9418665537377245E-3</v>
      </c>
      <c r="H1051" s="12">
        <f t="shared" si="68"/>
        <v>0.30795832451075972</v>
      </c>
      <c r="I1051" s="12"/>
    </row>
    <row r="1052" spans="1:9" x14ac:dyDescent="0.3">
      <c r="A1052" s="15" t="s">
        <v>1066</v>
      </c>
      <c r="B1052" s="16">
        <v>1.4999999999999999E-2</v>
      </c>
      <c r="C1052" s="8">
        <f t="shared" si="66"/>
        <v>1.2800000000000001E-2</v>
      </c>
      <c r="D1052" s="8">
        <f t="shared" si="69"/>
        <v>8.2799999999999992E-3</v>
      </c>
      <c r="E1052" s="8">
        <f t="shared" si="70"/>
        <v>1.1827272727272726E-2</v>
      </c>
      <c r="F1052" s="8">
        <f t="shared" si="71"/>
        <v>9.705776935785667E-3</v>
      </c>
      <c r="G1052">
        <f t="shared" si="67"/>
        <v>5.2942230642143324E-3</v>
      </c>
      <c r="H1052" s="12">
        <f t="shared" si="68"/>
        <v>0.35294820428095552</v>
      </c>
      <c r="I1052" s="12"/>
    </row>
    <row r="1053" spans="1:9" x14ac:dyDescent="0.3">
      <c r="A1053" s="15" t="s">
        <v>1067</v>
      </c>
      <c r="B1053" s="16">
        <v>1.32E-2</v>
      </c>
      <c r="C1053" s="8">
        <f t="shared" si="66"/>
        <v>1.4999999999999999E-2</v>
      </c>
      <c r="D1053" s="8">
        <f t="shared" si="69"/>
        <v>0.01</v>
      </c>
      <c r="E1053" s="8">
        <f t="shared" si="70"/>
        <v>1.1568181818181818E-2</v>
      </c>
      <c r="F1053" s="8">
        <f t="shared" si="71"/>
        <v>1.054936102498139E-2</v>
      </c>
      <c r="G1053">
        <f t="shared" si="67"/>
        <v>2.6506389750186096E-3</v>
      </c>
      <c r="H1053" s="12">
        <f t="shared" si="68"/>
        <v>0.20080598295595528</v>
      </c>
      <c r="I1053" s="12"/>
    </row>
    <row r="1054" spans="1:9" x14ac:dyDescent="0.3">
      <c r="A1054" s="15" t="s">
        <v>1068</v>
      </c>
      <c r="B1054" s="16">
        <v>1.15E-2</v>
      </c>
      <c r="C1054" s="8">
        <f t="shared" si="66"/>
        <v>1.32E-2</v>
      </c>
      <c r="D1054" s="8">
        <f t="shared" si="69"/>
        <v>1.124E-2</v>
      </c>
      <c r="E1054" s="8">
        <f t="shared" si="70"/>
        <v>1.1445454545454543E-2</v>
      </c>
      <c r="F1054" s="8">
        <f t="shared" si="71"/>
        <v>1.1240704452097365E-2</v>
      </c>
      <c r="G1054">
        <f t="shared" si="67"/>
        <v>2.5929554790263439E-4</v>
      </c>
      <c r="H1054" s="12">
        <f t="shared" si="68"/>
        <v>2.2547438948055165E-2</v>
      </c>
      <c r="I1054" s="12"/>
    </row>
    <row r="1055" spans="1:9" x14ac:dyDescent="0.3">
      <c r="A1055" s="15" t="s">
        <v>1069</v>
      </c>
      <c r="B1055" s="16">
        <v>2.3400000000000001E-2</v>
      </c>
      <c r="C1055" s="8">
        <f t="shared" si="66"/>
        <v>1.15E-2</v>
      </c>
      <c r="D1055" s="8">
        <f t="shared" si="69"/>
        <v>1.2439999999999998E-2</v>
      </c>
      <c r="E1055" s="8">
        <f t="shared" si="70"/>
        <v>1.1068181818181817E-2</v>
      </c>
      <c r="F1055" s="8">
        <f t="shared" si="71"/>
        <v>1.1827004165283079E-2</v>
      </c>
      <c r="G1055">
        <f t="shared" si="67"/>
        <v>1.1572995834716921E-2</v>
      </c>
      <c r="H1055" s="12">
        <f t="shared" si="68"/>
        <v>0.49457247156909917</v>
      </c>
      <c r="I1055" s="12"/>
    </row>
    <row r="1056" spans="1:9" x14ac:dyDescent="0.3">
      <c r="A1056" s="15" t="s">
        <v>1070</v>
      </c>
      <c r="B1056" s="16">
        <v>1.1900000000000001E-2</v>
      </c>
      <c r="C1056" s="8">
        <f t="shared" si="66"/>
        <v>2.3400000000000001E-2</v>
      </c>
      <c r="D1056" s="8">
        <f t="shared" si="69"/>
        <v>1.5179999999999999E-2</v>
      </c>
      <c r="E1056" s="8">
        <f t="shared" si="70"/>
        <v>1.1813636363636361E-2</v>
      </c>
      <c r="F1056" s="8">
        <f t="shared" si="71"/>
        <v>1.3382207991753364E-2</v>
      </c>
      <c r="G1056">
        <f t="shared" si="67"/>
        <v>1.4822079917533627E-3</v>
      </c>
      <c r="H1056" s="12">
        <f t="shared" si="68"/>
        <v>0.12455529342465232</v>
      </c>
      <c r="I1056" s="12"/>
    </row>
    <row r="1057" spans="1:9" x14ac:dyDescent="0.3">
      <c r="A1057" s="15" t="s">
        <v>1071</v>
      </c>
      <c r="B1057" s="16">
        <v>1.0999999999999999E-2</v>
      </c>
      <c r="C1057" s="8">
        <f t="shared" si="66"/>
        <v>1.1900000000000001E-2</v>
      </c>
      <c r="D1057" s="8">
        <f t="shared" si="69"/>
        <v>1.5000000000000003E-2</v>
      </c>
      <c r="E1057" s="8">
        <f t="shared" si="70"/>
        <v>1.1859090909090908E-2</v>
      </c>
      <c r="F1057" s="8">
        <f t="shared" si="71"/>
        <v>1.3508981034174352E-2</v>
      </c>
      <c r="G1057">
        <f t="shared" si="67"/>
        <v>2.508981034174353E-3</v>
      </c>
      <c r="H1057" s="12">
        <f t="shared" si="68"/>
        <v>0.22808918492494121</v>
      </c>
      <c r="I1057" s="12"/>
    </row>
    <row r="1058" spans="1:9" x14ac:dyDescent="0.3">
      <c r="A1058" s="15" t="s">
        <v>1072</v>
      </c>
      <c r="B1058" s="16">
        <v>1.43E-2</v>
      </c>
      <c r="C1058" s="8">
        <f t="shared" si="66"/>
        <v>1.0999999999999999E-2</v>
      </c>
      <c r="D1058" s="8">
        <f t="shared" si="69"/>
        <v>1.4200000000000001E-2</v>
      </c>
      <c r="E1058" s="8">
        <f t="shared" si="70"/>
        <v>1.1818181818181816E-2</v>
      </c>
      <c r="F1058" s="8">
        <f t="shared" si="71"/>
        <v>1.3063147757320218E-2</v>
      </c>
      <c r="G1058">
        <f t="shared" si="67"/>
        <v>1.2368522426797826E-3</v>
      </c>
      <c r="H1058" s="12">
        <f t="shared" si="68"/>
        <v>8.6493163823761016E-2</v>
      </c>
      <c r="I1058" s="12"/>
    </row>
    <row r="1059" spans="1:9" x14ac:dyDescent="0.3">
      <c r="A1059" s="15" t="s">
        <v>1073</v>
      </c>
      <c r="B1059" s="16">
        <v>9.1999999999999998E-3</v>
      </c>
      <c r="C1059" s="8">
        <f t="shared" si="66"/>
        <v>1.43E-2</v>
      </c>
      <c r="D1059" s="8">
        <f t="shared" si="69"/>
        <v>1.4419999999999999E-2</v>
      </c>
      <c r="E1059" s="8">
        <f t="shared" si="70"/>
        <v>1.2172727272727273E-2</v>
      </c>
      <c r="F1059" s="8">
        <f t="shared" si="71"/>
        <v>1.3237926052280203E-2</v>
      </c>
      <c r="G1059">
        <f t="shared" si="67"/>
        <v>4.0379260522802034E-3</v>
      </c>
      <c r="H1059" s="12">
        <f t="shared" si="68"/>
        <v>0.4389050056826308</v>
      </c>
      <c r="I1059" s="12"/>
    </row>
    <row r="1060" spans="1:9" x14ac:dyDescent="0.3">
      <c r="A1060" s="15" t="s">
        <v>1074</v>
      </c>
      <c r="B1060" s="16">
        <v>1.7299999999999999E-2</v>
      </c>
      <c r="C1060" s="8">
        <f t="shared" si="66"/>
        <v>9.1999999999999998E-3</v>
      </c>
      <c r="D1060" s="8">
        <f t="shared" si="69"/>
        <v>1.396E-2</v>
      </c>
      <c r="E1060" s="8">
        <f t="shared" si="70"/>
        <v>1.1859090909090908E-2</v>
      </c>
      <c r="F1060" s="8">
        <f t="shared" si="71"/>
        <v>1.2974666794867007E-2</v>
      </c>
      <c r="G1060">
        <f t="shared" si="67"/>
        <v>4.3253332051329928E-3</v>
      </c>
      <c r="H1060" s="12">
        <f t="shared" si="68"/>
        <v>0.25001926041231171</v>
      </c>
      <c r="I1060" s="12"/>
    </row>
    <row r="1061" spans="1:9" x14ac:dyDescent="0.3">
      <c r="A1061" s="15" t="s">
        <v>1075</v>
      </c>
      <c r="B1061" s="16">
        <v>1.32E-2</v>
      </c>
      <c r="C1061" s="8">
        <f t="shared" si="66"/>
        <v>1.7299999999999999E-2</v>
      </c>
      <c r="D1061" s="8">
        <f t="shared" si="69"/>
        <v>1.2739999999999998E-2</v>
      </c>
      <c r="E1061" s="8">
        <f t="shared" si="70"/>
        <v>1.1722727272727274E-2</v>
      </c>
      <c r="F1061" s="8">
        <f t="shared" si="71"/>
        <v>1.209544415173743E-2</v>
      </c>
      <c r="G1061">
        <f t="shared" si="67"/>
        <v>1.1045558482625697E-3</v>
      </c>
      <c r="H1061" s="12">
        <f t="shared" si="68"/>
        <v>8.367847335322498E-2</v>
      </c>
      <c r="I1061" s="12"/>
    </row>
    <row r="1062" spans="1:9" x14ac:dyDescent="0.3">
      <c r="A1062" s="15" t="s">
        <v>1076</v>
      </c>
      <c r="B1062" s="16">
        <v>2.2700000000000001E-2</v>
      </c>
      <c r="C1062" s="8">
        <f t="shared" si="66"/>
        <v>1.32E-2</v>
      </c>
      <c r="D1062" s="8">
        <f t="shared" si="69"/>
        <v>1.3000000000000001E-2</v>
      </c>
      <c r="E1062" s="8">
        <f t="shared" si="70"/>
        <v>1.1590909090909094E-2</v>
      </c>
      <c r="F1062" s="8">
        <f t="shared" si="71"/>
        <v>1.227588220988006E-2</v>
      </c>
      <c r="G1062">
        <f t="shared" si="67"/>
        <v>1.0424117790119942E-2</v>
      </c>
      <c r="H1062" s="12">
        <f t="shared" si="68"/>
        <v>0.45921223745021766</v>
      </c>
      <c r="I1062" s="12"/>
    </row>
    <row r="1063" spans="1:9" x14ac:dyDescent="0.3">
      <c r="A1063" s="15" t="s">
        <v>1077</v>
      </c>
      <c r="B1063" s="16">
        <v>1.8499999999999999E-2</v>
      </c>
      <c r="C1063" s="8">
        <f t="shared" si="66"/>
        <v>2.2700000000000001E-2</v>
      </c>
      <c r="D1063" s="8">
        <f t="shared" si="69"/>
        <v>1.5340000000000001E-2</v>
      </c>
      <c r="E1063" s="8">
        <f t="shared" si="70"/>
        <v>1.1872727272727274E-2</v>
      </c>
      <c r="F1063" s="8">
        <f t="shared" si="71"/>
        <v>1.3503854843249985E-2</v>
      </c>
      <c r="G1063">
        <f t="shared" si="67"/>
        <v>4.9961451567500145E-3</v>
      </c>
      <c r="H1063" s="12">
        <f t="shared" si="68"/>
        <v>0.27006190036486566</v>
      </c>
      <c r="I1063" s="12"/>
    </row>
    <row r="1064" spans="1:9" x14ac:dyDescent="0.3">
      <c r="A1064" s="15" t="s">
        <v>1078</v>
      </c>
      <c r="B1064" s="16">
        <v>4.4699999999999997E-2</v>
      </c>
      <c r="C1064" s="8">
        <f t="shared" si="66"/>
        <v>1.8499999999999999E-2</v>
      </c>
      <c r="D1064" s="8">
        <f t="shared" si="69"/>
        <v>1.618E-2</v>
      </c>
      <c r="E1064" s="8">
        <f t="shared" si="70"/>
        <v>1.1940909090909091E-2</v>
      </c>
      <c r="F1064" s="8">
        <f t="shared" si="71"/>
        <v>1.4075503118145595E-2</v>
      </c>
      <c r="G1064">
        <f t="shared" si="67"/>
        <v>3.0624496881854403E-2</v>
      </c>
      <c r="H1064" s="12">
        <f t="shared" si="68"/>
        <v>0.6851117870660941</v>
      </c>
      <c r="I1064" s="12"/>
    </row>
    <row r="1065" spans="1:9" x14ac:dyDescent="0.3">
      <c r="A1065" s="15" t="s">
        <v>1079</v>
      </c>
      <c r="B1065" s="16">
        <v>2.5000000000000001E-2</v>
      </c>
      <c r="C1065" s="8">
        <f t="shared" si="66"/>
        <v>4.4699999999999997E-2</v>
      </c>
      <c r="D1065" s="8">
        <f t="shared" si="69"/>
        <v>2.3280000000000002E-2</v>
      </c>
      <c r="E1065" s="8">
        <f t="shared" si="70"/>
        <v>1.3190909090909092E-2</v>
      </c>
      <c r="F1065" s="8">
        <f t="shared" si="71"/>
        <v>1.7975349940430388E-2</v>
      </c>
      <c r="G1065">
        <f t="shared" si="67"/>
        <v>7.0246500595696135E-3</v>
      </c>
      <c r="H1065" s="12">
        <f t="shared" si="68"/>
        <v>0.28098600238278454</v>
      </c>
      <c r="I1065" s="12"/>
    </row>
    <row r="1066" spans="1:9" x14ac:dyDescent="0.3">
      <c r="A1066" s="15" t="s">
        <v>1080</v>
      </c>
      <c r="B1066" s="16">
        <v>3.5700000000000003E-2</v>
      </c>
      <c r="C1066" s="8">
        <f t="shared" si="66"/>
        <v>2.5000000000000001E-2</v>
      </c>
      <c r="D1066" s="8">
        <f t="shared" si="69"/>
        <v>2.4819999999999998E-2</v>
      </c>
      <c r="E1066" s="8">
        <f t="shared" si="70"/>
        <v>1.4027272727272729E-2</v>
      </c>
      <c r="F1066" s="8">
        <f t="shared" si="71"/>
        <v>1.9471720882545621E-2</v>
      </c>
      <c r="G1066">
        <f t="shared" si="67"/>
        <v>1.6228279117454381E-2</v>
      </c>
      <c r="H1066" s="12">
        <f t="shared" si="68"/>
        <v>0.45457364474662126</v>
      </c>
      <c r="I1066" s="12"/>
    </row>
    <row r="1067" spans="1:9" x14ac:dyDescent="0.3">
      <c r="A1067" s="15" t="s">
        <v>1081</v>
      </c>
      <c r="B1067" s="16">
        <v>2.0400000000000001E-2</v>
      </c>
      <c r="C1067" s="8">
        <f t="shared" si="66"/>
        <v>3.5700000000000003E-2</v>
      </c>
      <c r="D1067" s="8">
        <f t="shared" si="69"/>
        <v>2.9320000000000002E-2</v>
      </c>
      <c r="E1067" s="8">
        <f t="shared" si="70"/>
        <v>1.5363636363636368E-2</v>
      </c>
      <c r="F1067" s="8">
        <f t="shared" si="71"/>
        <v>2.2225622050657503E-2</v>
      </c>
      <c r="G1067">
        <f t="shared" si="67"/>
        <v>1.8256220506575015E-3</v>
      </c>
      <c r="H1067" s="12">
        <f t="shared" si="68"/>
        <v>8.9491276993014776E-2</v>
      </c>
      <c r="I1067" s="12"/>
    </row>
    <row r="1068" spans="1:9" x14ac:dyDescent="0.3">
      <c r="A1068" s="15" t="s">
        <v>1082</v>
      </c>
      <c r="B1068" s="16">
        <v>2.52E-2</v>
      </c>
      <c r="C1068" s="8">
        <f t="shared" si="66"/>
        <v>2.0400000000000001E-2</v>
      </c>
      <c r="D1068" s="8">
        <f t="shared" si="69"/>
        <v>2.8860000000000004E-2</v>
      </c>
      <c r="E1068" s="8">
        <f t="shared" si="70"/>
        <v>1.6059090909090912E-2</v>
      </c>
      <c r="F1068" s="8">
        <f t="shared" si="71"/>
        <v>2.2471692304811153E-2</v>
      </c>
      <c r="G1068">
        <f t="shared" si="67"/>
        <v>2.7283076951888467E-3</v>
      </c>
      <c r="H1068" s="12">
        <f t="shared" si="68"/>
        <v>0.10826617838050979</v>
      </c>
      <c r="I1068" s="12"/>
    </row>
    <row r="1069" spans="1:9" x14ac:dyDescent="0.3">
      <c r="A1069" s="15" t="s">
        <v>1083</v>
      </c>
      <c r="B1069" s="16">
        <v>1.5599999999999999E-2</v>
      </c>
      <c r="C1069" s="8">
        <f t="shared" si="66"/>
        <v>2.52E-2</v>
      </c>
      <c r="D1069" s="8">
        <f t="shared" si="69"/>
        <v>3.0199999999999998E-2</v>
      </c>
      <c r="E1069" s="8">
        <f t="shared" si="70"/>
        <v>1.6981818181818185E-2</v>
      </c>
      <c r="F1069" s="8">
        <f t="shared" si="71"/>
        <v>2.3428174641401799E-2</v>
      </c>
      <c r="G1069">
        <f t="shared" si="67"/>
        <v>7.8281746414018E-3</v>
      </c>
      <c r="H1069" s="12">
        <f t="shared" si="68"/>
        <v>0.50180606675652561</v>
      </c>
      <c r="I1069" s="12"/>
    </row>
    <row r="1070" spans="1:9" x14ac:dyDescent="0.3">
      <c r="A1070" s="15" t="s">
        <v>1084</v>
      </c>
      <c r="B1070" s="16">
        <v>1.6E-2</v>
      </c>
      <c r="C1070" s="8">
        <f t="shared" si="66"/>
        <v>1.5599999999999999E-2</v>
      </c>
      <c r="D1070" s="8">
        <f t="shared" si="69"/>
        <v>2.4380000000000002E-2</v>
      </c>
      <c r="E1070" s="8">
        <f t="shared" si="70"/>
        <v>1.7400000000000002E-2</v>
      </c>
      <c r="F1070" s="8">
        <f t="shared" si="71"/>
        <v>2.0468368252386741E-2</v>
      </c>
      <c r="G1070">
        <f t="shared" si="67"/>
        <v>4.4683682523867403E-3</v>
      </c>
      <c r="H1070" s="12">
        <f t="shared" si="68"/>
        <v>0.27927301577417124</v>
      </c>
      <c r="I1070" s="12"/>
    </row>
    <row r="1071" spans="1:9" x14ac:dyDescent="0.3">
      <c r="A1071" s="15" t="s">
        <v>1085</v>
      </c>
      <c r="B1071" s="16">
        <v>1.61E-2</v>
      </c>
      <c r="C1071" s="8">
        <f t="shared" si="66"/>
        <v>1.6E-2</v>
      </c>
      <c r="D1071" s="8">
        <f t="shared" si="69"/>
        <v>2.2580000000000003E-2</v>
      </c>
      <c r="E1071" s="8">
        <f t="shared" si="70"/>
        <v>1.7809090909090913E-2</v>
      </c>
      <c r="F1071" s="8">
        <f t="shared" si="71"/>
        <v>1.9579114442196552E-2</v>
      </c>
      <c r="G1071">
        <f t="shared" si="67"/>
        <v>3.4791144421965521E-3</v>
      </c>
      <c r="H1071" s="12">
        <f t="shared" si="68"/>
        <v>0.21609406473270509</v>
      </c>
      <c r="I1071" s="12"/>
    </row>
    <row r="1072" spans="1:9" x14ac:dyDescent="0.3">
      <c r="A1072" s="15" t="s">
        <v>1086</v>
      </c>
      <c r="B1072" s="16">
        <v>3.09E-2</v>
      </c>
      <c r="C1072" s="8">
        <f t="shared" ref="C1072:C1135" si="72">B1071</f>
        <v>1.61E-2</v>
      </c>
      <c r="D1072" s="8">
        <f t="shared" si="69"/>
        <v>1.8660000000000003E-2</v>
      </c>
      <c r="E1072" s="8">
        <f t="shared" si="70"/>
        <v>1.8290909090909094E-2</v>
      </c>
      <c r="F1072" s="8">
        <f t="shared" si="71"/>
        <v>1.7527124050484632E-2</v>
      </c>
      <c r="G1072">
        <f t="shared" ref="G1072:G1135" si="73">SQRT((B1072-F1072)^2)</f>
        <v>1.3372875949515368E-2</v>
      </c>
      <c r="H1072" s="12">
        <f t="shared" ref="H1072:H1135" si="74">ABS(B1072-F1072)/B1072</f>
        <v>0.43277915694224495</v>
      </c>
      <c r="I1072" s="12"/>
    </row>
    <row r="1073" spans="1:9" x14ac:dyDescent="0.3">
      <c r="A1073" s="15" t="s">
        <v>1087</v>
      </c>
      <c r="B1073" s="16">
        <v>1.7500000000000002E-2</v>
      </c>
      <c r="C1073" s="8">
        <f t="shared" si="72"/>
        <v>3.09E-2</v>
      </c>
      <c r="D1073" s="8">
        <f t="shared" si="69"/>
        <v>2.0760000000000001E-2</v>
      </c>
      <c r="E1073" s="8">
        <f t="shared" si="70"/>
        <v>1.9254545454545455E-2</v>
      </c>
      <c r="F1073" s="8">
        <f t="shared" si="71"/>
        <v>1.8738006073391194E-2</v>
      </c>
      <c r="G1073">
        <f t="shared" si="73"/>
        <v>1.2380060733911923E-3</v>
      </c>
      <c r="H1073" s="12">
        <f t="shared" si="74"/>
        <v>7.0743204193782411E-2</v>
      </c>
      <c r="I1073" s="12"/>
    </row>
    <row r="1074" spans="1:9" x14ac:dyDescent="0.3">
      <c r="A1074" s="15" t="s">
        <v>1088</v>
      </c>
      <c r="B1074" s="16">
        <v>1.21E-2</v>
      </c>
      <c r="C1074" s="8">
        <f t="shared" si="72"/>
        <v>1.7500000000000002E-2</v>
      </c>
      <c r="D1074" s="8">
        <f t="shared" si="69"/>
        <v>1.9220000000000001E-2</v>
      </c>
      <c r="E1074" s="8">
        <f t="shared" si="70"/>
        <v>1.9468181818181815E-2</v>
      </c>
      <c r="F1074" s="8">
        <f t="shared" si="71"/>
        <v>1.8189108080526598E-2</v>
      </c>
      <c r="G1074">
        <f t="shared" si="73"/>
        <v>6.0891080805265986E-3</v>
      </c>
      <c r="H1074" s="12">
        <f t="shared" si="74"/>
        <v>0.50323207277079329</v>
      </c>
      <c r="I1074" s="12"/>
    </row>
    <row r="1075" spans="1:9" x14ac:dyDescent="0.3">
      <c r="A1075" s="15" t="s">
        <v>1089</v>
      </c>
      <c r="B1075" s="16">
        <v>1.12E-2</v>
      </c>
      <c r="C1075" s="8">
        <f t="shared" si="72"/>
        <v>1.21E-2</v>
      </c>
      <c r="D1075" s="8">
        <f t="shared" si="69"/>
        <v>1.8520000000000002E-2</v>
      </c>
      <c r="E1075" s="8">
        <f t="shared" si="70"/>
        <v>1.9336363636363634E-2</v>
      </c>
      <c r="F1075" s="8">
        <f t="shared" si="71"/>
        <v>1.7854196035524603E-2</v>
      </c>
      <c r="G1075">
        <f t="shared" si="73"/>
        <v>6.6541960355246035E-3</v>
      </c>
      <c r="H1075" s="12">
        <f t="shared" si="74"/>
        <v>0.59412464602898241</v>
      </c>
      <c r="I1075" s="12"/>
    </row>
    <row r="1076" spans="1:9" x14ac:dyDescent="0.3">
      <c r="A1076" s="15" t="s">
        <v>1090</v>
      </c>
      <c r="B1076" s="16">
        <v>1.35E-2</v>
      </c>
      <c r="C1076" s="8">
        <f t="shared" si="72"/>
        <v>1.12E-2</v>
      </c>
      <c r="D1076" s="8">
        <f t="shared" si="69"/>
        <v>1.7559999999999999E-2</v>
      </c>
      <c r="E1076" s="8">
        <f t="shared" si="70"/>
        <v>1.9245454545454541E-2</v>
      </c>
      <c r="F1076" s="8">
        <f t="shared" si="71"/>
        <v>1.7302594889504412E-2</v>
      </c>
      <c r="G1076">
        <f t="shared" si="73"/>
        <v>3.8025948895044123E-3</v>
      </c>
      <c r="H1076" s="12">
        <f t="shared" si="74"/>
        <v>0.28167369551884536</v>
      </c>
      <c r="I1076" s="12"/>
    </row>
    <row r="1077" spans="1:9" x14ac:dyDescent="0.3">
      <c r="A1077" s="15" t="s">
        <v>1091</v>
      </c>
      <c r="B1077" s="16">
        <v>2.7199999999999998E-2</v>
      </c>
      <c r="C1077" s="8">
        <f t="shared" si="72"/>
        <v>1.35E-2</v>
      </c>
      <c r="D1077" s="8">
        <f t="shared" si="69"/>
        <v>1.704E-2</v>
      </c>
      <c r="E1077" s="8">
        <f t="shared" si="70"/>
        <v>1.9336363636363638E-2</v>
      </c>
      <c r="F1077" s="8">
        <f t="shared" si="71"/>
        <v>1.6996494561098724E-2</v>
      </c>
      <c r="G1077">
        <f t="shared" si="73"/>
        <v>1.0203505438901275E-2</v>
      </c>
      <c r="H1077" s="12">
        <f t="shared" si="74"/>
        <v>0.37512887643019394</v>
      </c>
      <c r="I1077" s="12"/>
    </row>
    <row r="1078" spans="1:9" x14ac:dyDescent="0.3">
      <c r="A1078" s="15" t="s">
        <v>1092</v>
      </c>
      <c r="B1078" s="16">
        <v>1.7999999999999999E-2</v>
      </c>
      <c r="C1078" s="8">
        <f t="shared" si="72"/>
        <v>2.7199999999999998E-2</v>
      </c>
      <c r="D1078" s="8">
        <f t="shared" si="69"/>
        <v>1.6300000000000002E-2</v>
      </c>
      <c r="E1078" s="8">
        <f t="shared" si="70"/>
        <v>1.950909090909091E-2</v>
      </c>
      <c r="F1078" s="8">
        <f t="shared" si="71"/>
        <v>1.6381046014634415E-2</v>
      </c>
      <c r="G1078">
        <f t="shared" si="73"/>
        <v>1.6189539853655836E-3</v>
      </c>
      <c r="H1078" s="12">
        <f t="shared" si="74"/>
        <v>8.994188807586577E-2</v>
      </c>
      <c r="I1078" s="12"/>
    </row>
    <row r="1079" spans="1:9" x14ac:dyDescent="0.3">
      <c r="A1079" s="15" t="s">
        <v>1093</v>
      </c>
      <c r="B1079" s="16">
        <v>1.23E-2</v>
      </c>
      <c r="C1079" s="8">
        <f t="shared" si="72"/>
        <v>1.7999999999999999E-2</v>
      </c>
      <c r="D1079" s="8">
        <f t="shared" si="69"/>
        <v>1.6400000000000001E-2</v>
      </c>
      <c r="E1079" s="8">
        <f t="shared" si="70"/>
        <v>1.9786363636363637E-2</v>
      </c>
      <c r="F1079" s="8">
        <f t="shared" si="71"/>
        <v>1.6695968734333308E-2</v>
      </c>
      <c r="G1079">
        <f t="shared" si="73"/>
        <v>4.3959687343333078E-3</v>
      </c>
      <c r="H1079" s="12">
        <f t="shared" si="74"/>
        <v>0.3573958320596185</v>
      </c>
      <c r="I1079" s="12"/>
    </row>
    <row r="1080" spans="1:9" x14ac:dyDescent="0.3">
      <c r="A1080" s="15" t="s">
        <v>1094</v>
      </c>
      <c r="B1080" s="16">
        <v>1.5900000000000001E-2</v>
      </c>
      <c r="C1080" s="8">
        <f t="shared" si="72"/>
        <v>1.23E-2</v>
      </c>
      <c r="D1080" s="8">
        <f t="shared" si="69"/>
        <v>1.6440000000000003E-2</v>
      </c>
      <c r="E1080" s="8">
        <f t="shared" si="70"/>
        <v>1.9845454545454545E-2</v>
      </c>
      <c r="F1080" s="8">
        <f t="shared" si="71"/>
        <v>1.6843012179047569E-2</v>
      </c>
      <c r="G1080">
        <f t="shared" si="73"/>
        <v>9.4301217904756846E-4</v>
      </c>
      <c r="H1080" s="12">
        <f t="shared" si="74"/>
        <v>5.930894207846342E-2</v>
      </c>
      <c r="I1080" s="12"/>
    </row>
    <row r="1081" spans="1:9" x14ac:dyDescent="0.3">
      <c r="A1081" s="15" t="s">
        <v>1095</v>
      </c>
      <c r="B1081" s="16">
        <v>1.29E-2</v>
      </c>
      <c r="C1081" s="8">
        <f t="shared" si="72"/>
        <v>1.5900000000000001E-2</v>
      </c>
      <c r="D1081" s="8">
        <f t="shared" si="69"/>
        <v>1.738E-2</v>
      </c>
      <c r="E1081" s="8">
        <f t="shared" si="70"/>
        <v>1.9918181818181821E-2</v>
      </c>
      <c r="F1081" s="8">
        <f t="shared" si="71"/>
        <v>1.7327479631258406E-2</v>
      </c>
      <c r="G1081">
        <f t="shared" si="73"/>
        <v>4.4274796312584064E-3</v>
      </c>
      <c r="H1081" s="12">
        <f t="shared" si="74"/>
        <v>0.34321547529134933</v>
      </c>
      <c r="I1081" s="12"/>
    </row>
    <row r="1082" spans="1:9" x14ac:dyDescent="0.3">
      <c r="A1082" s="15" t="s">
        <v>1096</v>
      </c>
      <c r="B1082" s="16">
        <v>1.32E-2</v>
      </c>
      <c r="C1082" s="8">
        <f t="shared" si="72"/>
        <v>1.29E-2</v>
      </c>
      <c r="D1082" s="8">
        <f t="shared" si="69"/>
        <v>1.7259999999999998E-2</v>
      </c>
      <c r="E1082" s="8">
        <f t="shared" si="70"/>
        <v>2.0086363636363638E-2</v>
      </c>
      <c r="F1082" s="8">
        <f t="shared" si="71"/>
        <v>1.736906849343545E-2</v>
      </c>
      <c r="G1082">
        <f t="shared" si="73"/>
        <v>4.1690684934354502E-3</v>
      </c>
      <c r="H1082" s="12">
        <f t="shared" si="74"/>
        <v>0.31583852222995834</v>
      </c>
      <c r="I1082" s="12"/>
    </row>
    <row r="1083" spans="1:9" x14ac:dyDescent="0.3">
      <c r="A1083" s="15" t="s">
        <v>1097</v>
      </c>
      <c r="B1083" s="16">
        <v>1.26E-2</v>
      </c>
      <c r="C1083" s="8">
        <f t="shared" si="72"/>
        <v>1.32E-2</v>
      </c>
      <c r="D1083" s="8">
        <f t="shared" si="69"/>
        <v>1.4460000000000001E-2</v>
      </c>
      <c r="E1083" s="8">
        <f t="shared" si="70"/>
        <v>1.9900000000000001E-2</v>
      </c>
      <c r="F1083" s="8">
        <f t="shared" si="71"/>
        <v>1.5730906048140356E-2</v>
      </c>
      <c r="G1083">
        <f t="shared" si="73"/>
        <v>3.1309060481403556E-3</v>
      </c>
      <c r="H1083" s="12">
        <f t="shared" si="74"/>
        <v>0.24848460699526631</v>
      </c>
      <c r="I1083" s="12"/>
    </row>
    <row r="1084" spans="1:9" x14ac:dyDescent="0.3">
      <c r="A1084" s="15" t="s">
        <v>1098</v>
      </c>
      <c r="B1084" s="16">
        <v>2.0299999999999999E-2</v>
      </c>
      <c r="C1084" s="8">
        <f t="shared" si="72"/>
        <v>1.26E-2</v>
      </c>
      <c r="D1084" s="8">
        <f t="shared" si="69"/>
        <v>1.338E-2</v>
      </c>
      <c r="E1084" s="8">
        <f t="shared" si="70"/>
        <v>1.9872727272727275E-2</v>
      </c>
      <c r="F1084" s="8">
        <f t="shared" si="71"/>
        <v>1.5126476256441593E-2</v>
      </c>
      <c r="G1084">
        <f t="shared" si="73"/>
        <v>5.1735237435584051E-3</v>
      </c>
      <c r="H1084" s="12">
        <f t="shared" si="74"/>
        <v>0.25485338638218746</v>
      </c>
      <c r="I1084" s="12"/>
    </row>
    <row r="1085" spans="1:9" x14ac:dyDescent="0.3">
      <c r="A1085" s="15" t="s">
        <v>1099</v>
      </c>
      <c r="B1085" s="16">
        <v>1.8499999999999999E-2</v>
      </c>
      <c r="C1085" s="8">
        <f t="shared" si="72"/>
        <v>2.0299999999999999E-2</v>
      </c>
      <c r="D1085" s="8">
        <f t="shared" si="69"/>
        <v>1.4979999999999999E-2</v>
      </c>
      <c r="E1085" s="8">
        <f t="shared" si="70"/>
        <v>1.9763636363636365E-2</v>
      </c>
      <c r="F1085" s="8">
        <f t="shared" si="71"/>
        <v>1.5848069221781415E-2</v>
      </c>
      <c r="G1085">
        <f t="shared" si="73"/>
        <v>2.6519307782185836E-3</v>
      </c>
      <c r="H1085" s="12">
        <f t="shared" si="74"/>
        <v>0.14334760963343696</v>
      </c>
      <c r="I1085" s="12"/>
    </row>
    <row r="1086" spans="1:9" x14ac:dyDescent="0.3">
      <c r="A1086" s="15" t="s">
        <v>1100</v>
      </c>
      <c r="B1086" s="16">
        <v>4.4200000000000003E-2</v>
      </c>
      <c r="C1086" s="8">
        <f t="shared" si="72"/>
        <v>1.8499999999999999E-2</v>
      </c>
      <c r="D1086" s="8">
        <f t="shared" si="69"/>
        <v>1.55E-2</v>
      </c>
      <c r="E1086" s="8">
        <f t="shared" si="70"/>
        <v>1.9763636363636365E-2</v>
      </c>
      <c r="F1086" s="8">
        <f t="shared" si="71"/>
        <v>1.6173710759367649E-2</v>
      </c>
      <c r="G1086">
        <f t="shared" si="73"/>
        <v>2.8026289240632354E-2</v>
      </c>
      <c r="H1086" s="12">
        <f t="shared" si="74"/>
        <v>0.63407894209575455</v>
      </c>
      <c r="I1086" s="12"/>
    </row>
    <row r="1087" spans="1:9" x14ac:dyDescent="0.3">
      <c r="A1087" s="15" t="s">
        <v>1101</v>
      </c>
      <c r="B1087" s="16">
        <v>1.54E-2</v>
      </c>
      <c r="C1087" s="8">
        <f t="shared" si="72"/>
        <v>4.4200000000000003E-2</v>
      </c>
      <c r="D1087" s="8">
        <f t="shared" si="69"/>
        <v>2.1760000000000002E-2</v>
      </c>
      <c r="E1087" s="8">
        <f t="shared" si="70"/>
        <v>1.9740909090909094E-2</v>
      </c>
      <c r="F1087" s="8">
        <f t="shared" si="71"/>
        <v>1.9207247807489169E-2</v>
      </c>
      <c r="G1087">
        <f t="shared" si="73"/>
        <v>3.807247807489169E-3</v>
      </c>
      <c r="H1087" s="12">
        <f t="shared" si="74"/>
        <v>0.24722388360319278</v>
      </c>
      <c r="I1087" s="12"/>
    </row>
    <row r="1088" spans="1:9" x14ac:dyDescent="0.3">
      <c r="A1088" s="15" t="s">
        <v>1102</v>
      </c>
      <c r="B1088" s="16">
        <v>1.38E-2</v>
      </c>
      <c r="C1088" s="8">
        <f t="shared" si="72"/>
        <v>1.54E-2</v>
      </c>
      <c r="D1088" s="8">
        <f t="shared" si="69"/>
        <v>2.2200000000000001E-2</v>
      </c>
      <c r="E1088" s="8">
        <f t="shared" si="70"/>
        <v>1.930454545454546E-2</v>
      </c>
      <c r="F1088" s="8">
        <f t="shared" si="71"/>
        <v>1.9850869784539871E-2</v>
      </c>
      <c r="G1088">
        <f t="shared" si="73"/>
        <v>6.050869784539871E-3</v>
      </c>
      <c r="H1088" s="12">
        <f t="shared" si="74"/>
        <v>0.43846882496665734</v>
      </c>
      <c r="I1088" s="12"/>
    </row>
    <row r="1089" spans="1:9" x14ac:dyDescent="0.3">
      <c r="A1089" s="15" t="s">
        <v>1103</v>
      </c>
      <c r="B1089" s="16">
        <v>1.47E-2</v>
      </c>
      <c r="C1089" s="8">
        <f t="shared" si="72"/>
        <v>1.38E-2</v>
      </c>
      <c r="D1089" s="8">
        <f t="shared" si="69"/>
        <v>2.2439999999999998E-2</v>
      </c>
      <c r="E1089" s="8">
        <f t="shared" si="70"/>
        <v>1.830909090909091E-2</v>
      </c>
      <c r="F1089" s="8">
        <f t="shared" si="71"/>
        <v>1.9699820059113162E-2</v>
      </c>
      <c r="G1089">
        <f t="shared" si="73"/>
        <v>4.9998200591131626E-3</v>
      </c>
      <c r="H1089" s="12">
        <f t="shared" si="74"/>
        <v>0.34012381354511312</v>
      </c>
      <c r="I1089" s="12"/>
    </row>
    <row r="1090" spans="1:9" x14ac:dyDescent="0.3">
      <c r="A1090" s="15" t="s">
        <v>1104</v>
      </c>
      <c r="B1090" s="16">
        <v>1.43E-2</v>
      </c>
      <c r="C1090" s="8">
        <f t="shared" si="72"/>
        <v>1.47E-2</v>
      </c>
      <c r="D1090" s="8">
        <f t="shared" si="69"/>
        <v>2.1320000000000002E-2</v>
      </c>
      <c r="E1090" s="8">
        <f t="shared" si="70"/>
        <v>1.805E-2</v>
      </c>
      <c r="F1090" s="8">
        <f t="shared" si="71"/>
        <v>1.8971559591378001E-2</v>
      </c>
      <c r="G1090">
        <f t="shared" si="73"/>
        <v>4.6715595913780009E-3</v>
      </c>
      <c r="H1090" s="12">
        <f t="shared" si="74"/>
        <v>0.32668248890755253</v>
      </c>
      <c r="I1090" s="12"/>
    </row>
    <row r="1091" spans="1:9" x14ac:dyDescent="0.3">
      <c r="A1091" s="15" t="s">
        <v>1105</v>
      </c>
      <c r="B1091" s="16">
        <v>1.4800000000000001E-2</v>
      </c>
      <c r="C1091" s="8">
        <f t="shared" si="72"/>
        <v>1.43E-2</v>
      </c>
      <c r="D1091" s="8">
        <f t="shared" si="69"/>
        <v>2.0479999999999998E-2</v>
      </c>
      <c r="E1091" s="8">
        <f t="shared" si="70"/>
        <v>1.7554545454545455E-2</v>
      </c>
      <c r="F1091" s="8">
        <f t="shared" si="71"/>
        <v>1.8349842217571379E-2</v>
      </c>
      <c r="G1091">
        <f t="shared" si="73"/>
        <v>3.5498422175713785E-3</v>
      </c>
      <c r="H1091" s="12">
        <f t="shared" si="74"/>
        <v>0.23985420388995801</v>
      </c>
      <c r="I1091" s="12"/>
    </row>
    <row r="1092" spans="1:9" x14ac:dyDescent="0.3">
      <c r="A1092" s="15" t="s">
        <v>1106</v>
      </c>
      <c r="B1092" s="16">
        <v>1.3299999999999999E-2</v>
      </c>
      <c r="C1092" s="8">
        <f t="shared" si="72"/>
        <v>1.4800000000000001E-2</v>
      </c>
      <c r="D1092" s="8">
        <f t="shared" si="69"/>
        <v>1.4600000000000002E-2</v>
      </c>
      <c r="E1092" s="8">
        <f t="shared" si="70"/>
        <v>1.7518181818181818E-2</v>
      </c>
      <c r="F1092" s="8">
        <f t="shared" si="71"/>
        <v>1.5024674202823787E-2</v>
      </c>
      <c r="G1092">
        <f t="shared" si="73"/>
        <v>1.724674202823788E-3</v>
      </c>
      <c r="H1092" s="12">
        <f t="shared" si="74"/>
        <v>0.12967475209201415</v>
      </c>
      <c r="I1092" s="12"/>
    </row>
    <row r="1093" spans="1:9" x14ac:dyDescent="0.3">
      <c r="A1093" s="15" t="s">
        <v>1107</v>
      </c>
      <c r="B1093" s="16">
        <v>1.6799999999999999E-2</v>
      </c>
      <c r="C1093" s="8">
        <f t="shared" si="72"/>
        <v>1.3299999999999999E-2</v>
      </c>
      <c r="D1093" s="8">
        <f t="shared" si="69"/>
        <v>1.4179999999999998E-2</v>
      </c>
      <c r="E1093" s="8">
        <f t="shared" si="70"/>
        <v>1.7395454545454544E-2</v>
      </c>
      <c r="F1093" s="8">
        <f t="shared" si="71"/>
        <v>1.4777585561286886E-2</v>
      </c>
      <c r="G1093">
        <f t="shared" si="73"/>
        <v>2.0224144387131129E-3</v>
      </c>
      <c r="H1093" s="12">
        <f t="shared" si="74"/>
        <v>0.12038181182816149</v>
      </c>
      <c r="I1093" s="12"/>
    </row>
    <row r="1094" spans="1:9" x14ac:dyDescent="0.3">
      <c r="A1094" s="15" t="s">
        <v>1108</v>
      </c>
      <c r="B1094" s="16">
        <v>2.75E-2</v>
      </c>
      <c r="C1094" s="8">
        <f t="shared" si="72"/>
        <v>1.6799999999999999E-2</v>
      </c>
      <c r="D1094" s="8">
        <f t="shared" si="69"/>
        <v>1.4779999999999998E-2</v>
      </c>
      <c r="E1094" s="8">
        <f t="shared" si="70"/>
        <v>1.7427272727272722E-2</v>
      </c>
      <c r="F1094" s="8">
        <f t="shared" si="71"/>
        <v>1.505987051323354E-2</v>
      </c>
      <c r="G1094">
        <f t="shared" si="73"/>
        <v>1.244012948676646E-2</v>
      </c>
      <c r="H1094" s="12">
        <f t="shared" si="74"/>
        <v>0.45236834497332579</v>
      </c>
      <c r="I1094" s="12"/>
    </row>
    <row r="1095" spans="1:9" x14ac:dyDescent="0.3">
      <c r="A1095" s="15" t="s">
        <v>1109</v>
      </c>
      <c r="B1095" s="16">
        <v>2.7199999999999998E-2</v>
      </c>
      <c r="C1095" s="8">
        <f t="shared" si="72"/>
        <v>2.75E-2</v>
      </c>
      <c r="D1095" s="8">
        <f t="shared" si="69"/>
        <v>1.7340000000000001E-2</v>
      </c>
      <c r="E1095" s="8">
        <f t="shared" si="70"/>
        <v>1.7272727272727269E-2</v>
      </c>
      <c r="F1095" s="8">
        <f t="shared" si="71"/>
        <v>1.6250838337455178E-2</v>
      </c>
      <c r="G1095">
        <f t="shared" si="73"/>
        <v>1.094916166254482E-2</v>
      </c>
      <c r="H1095" s="12">
        <f t="shared" si="74"/>
        <v>0.40254270818179488</v>
      </c>
      <c r="I1095" s="12"/>
    </row>
    <row r="1096" spans="1:9" x14ac:dyDescent="0.3">
      <c r="A1096" s="15" t="s">
        <v>1110</v>
      </c>
      <c r="B1096" s="16">
        <v>1.72E-2</v>
      </c>
      <c r="C1096" s="8">
        <f t="shared" si="72"/>
        <v>2.7199999999999998E-2</v>
      </c>
      <c r="D1096" s="8">
        <f t="shared" ref="D1096:D1159" si="75">AVERAGE(B1091:B1095)</f>
        <v>1.992E-2</v>
      </c>
      <c r="E1096" s="8">
        <f t="shared" si="70"/>
        <v>1.7713636363636362E-2</v>
      </c>
      <c r="F1096" s="8">
        <f t="shared" si="71"/>
        <v>1.7846076913394099E-2</v>
      </c>
      <c r="G1096">
        <f t="shared" si="73"/>
        <v>6.4607691339409884E-4</v>
      </c>
      <c r="H1096" s="12">
        <f t="shared" si="74"/>
        <v>3.7562611243842955E-2</v>
      </c>
      <c r="I1096" s="12"/>
    </row>
    <row r="1097" spans="1:9" x14ac:dyDescent="0.3">
      <c r="A1097" s="15" t="s">
        <v>1111</v>
      </c>
      <c r="B1097" s="16">
        <v>1.52E-2</v>
      </c>
      <c r="C1097" s="8">
        <f t="shared" si="72"/>
        <v>1.72E-2</v>
      </c>
      <c r="D1097" s="8">
        <f t="shared" si="75"/>
        <v>2.0400000000000001E-2</v>
      </c>
      <c r="E1097" s="8">
        <f t="shared" si="70"/>
        <v>1.7945454545454542E-2</v>
      </c>
      <c r="F1097" s="8">
        <f t="shared" si="71"/>
        <v>1.8374987344835784E-2</v>
      </c>
      <c r="G1097">
        <f t="shared" si="73"/>
        <v>3.1749873448357838E-3</v>
      </c>
      <c r="H1097" s="12">
        <f t="shared" si="74"/>
        <v>0.20888074637077525</v>
      </c>
      <c r="I1097" s="12"/>
    </row>
    <row r="1098" spans="1:9" x14ac:dyDescent="0.3">
      <c r="A1098" s="15" t="s">
        <v>1112</v>
      </c>
      <c r="B1098" s="16">
        <v>1.7500000000000002E-2</v>
      </c>
      <c r="C1098" s="8">
        <f t="shared" si="72"/>
        <v>1.52E-2</v>
      </c>
      <c r="D1098" s="8">
        <f t="shared" si="75"/>
        <v>2.078E-2</v>
      </c>
      <c r="E1098" s="8">
        <f t="shared" si="70"/>
        <v>1.8127272727272721E-2</v>
      </c>
      <c r="F1098" s="8">
        <f t="shared" si="71"/>
        <v>1.8683315960144154E-2</v>
      </c>
      <c r="G1098">
        <f t="shared" si="73"/>
        <v>1.1833159601441524E-3</v>
      </c>
      <c r="H1098" s="12">
        <f t="shared" si="74"/>
        <v>6.7618054865380139E-2</v>
      </c>
      <c r="I1098" s="12"/>
    </row>
    <row r="1099" spans="1:9" x14ac:dyDescent="0.3">
      <c r="A1099" s="15" t="s">
        <v>1113</v>
      </c>
      <c r="B1099" s="16">
        <v>1.6899999999999998E-2</v>
      </c>
      <c r="C1099" s="8">
        <f t="shared" si="72"/>
        <v>1.7500000000000002E-2</v>
      </c>
      <c r="D1099" s="8">
        <f t="shared" si="75"/>
        <v>2.0920000000000001E-2</v>
      </c>
      <c r="E1099" s="8">
        <f t="shared" si="70"/>
        <v>1.8309090909090907E-2</v>
      </c>
      <c r="F1099" s="8">
        <f t="shared" si="71"/>
        <v>1.8776937070955863E-2</v>
      </c>
      <c r="G1099">
        <f t="shared" si="73"/>
        <v>1.8769370709558648E-3</v>
      </c>
      <c r="H1099" s="12">
        <f t="shared" si="74"/>
        <v>0.11106136514531746</v>
      </c>
      <c r="I1099" s="12"/>
    </row>
    <row r="1100" spans="1:9" x14ac:dyDescent="0.3">
      <c r="A1100" s="15" t="s">
        <v>1114</v>
      </c>
      <c r="B1100" s="16">
        <v>2.3199999999999998E-2</v>
      </c>
      <c r="C1100" s="8">
        <f t="shared" si="72"/>
        <v>1.6899999999999998E-2</v>
      </c>
      <c r="D1100" s="8">
        <f t="shared" si="75"/>
        <v>1.8800000000000001E-2</v>
      </c>
      <c r="E1100" s="8">
        <f t="shared" si="70"/>
        <v>1.7840909090909088E-2</v>
      </c>
      <c r="F1100" s="8">
        <f t="shared" si="71"/>
        <v>1.7448264955771932E-2</v>
      </c>
      <c r="G1100">
        <f t="shared" si="73"/>
        <v>5.7517350442280665E-3</v>
      </c>
      <c r="H1100" s="12">
        <f t="shared" si="74"/>
        <v>0.2479196139753477</v>
      </c>
      <c r="I1100" s="12"/>
    </row>
    <row r="1101" spans="1:9" x14ac:dyDescent="0.3">
      <c r="A1101" s="15" t="s">
        <v>1115</v>
      </c>
      <c r="B1101" s="16">
        <v>1.24E-2</v>
      </c>
      <c r="C1101" s="8">
        <f t="shared" si="72"/>
        <v>2.3199999999999998E-2</v>
      </c>
      <c r="D1101" s="8">
        <f t="shared" si="75"/>
        <v>1.7999999999999999E-2</v>
      </c>
      <c r="E1101" s="8">
        <f t="shared" si="70"/>
        <v>1.807727272727273E-2</v>
      </c>
      <c r="F1101" s="8">
        <f t="shared" si="71"/>
        <v>1.6956667582230425E-2</v>
      </c>
      <c r="G1101">
        <f t="shared" si="73"/>
        <v>4.5566675822304257E-3</v>
      </c>
      <c r="H1101" s="12">
        <f t="shared" si="74"/>
        <v>0.36747319211535695</v>
      </c>
      <c r="I1101" s="12"/>
    </row>
    <row r="1102" spans="1:9" x14ac:dyDescent="0.3">
      <c r="A1102" s="15" t="s">
        <v>1116</v>
      </c>
      <c r="B1102" s="16">
        <v>1.29E-2</v>
      </c>
      <c r="C1102" s="8">
        <f t="shared" si="72"/>
        <v>1.24E-2</v>
      </c>
      <c r="D1102" s="8">
        <f t="shared" si="75"/>
        <v>1.704E-2</v>
      </c>
      <c r="E1102" s="8">
        <f t="shared" si="70"/>
        <v>1.8081818181818185E-2</v>
      </c>
      <c r="F1102" s="8">
        <f t="shared" si="71"/>
        <v>1.661914027948377E-2</v>
      </c>
      <c r="G1102">
        <f t="shared" si="73"/>
        <v>3.7191402794837704E-3</v>
      </c>
      <c r="H1102" s="12">
        <f t="shared" si="74"/>
        <v>0.2883054480219977</v>
      </c>
      <c r="I1102" s="12"/>
    </row>
    <row r="1103" spans="1:9" x14ac:dyDescent="0.3">
      <c r="A1103" s="15" t="s">
        <v>1117</v>
      </c>
      <c r="B1103" s="16">
        <v>1.3100000000000001E-2</v>
      </c>
      <c r="C1103" s="8">
        <f t="shared" si="72"/>
        <v>1.29E-2</v>
      </c>
      <c r="D1103" s="8">
        <f t="shared" si="75"/>
        <v>1.6579999999999998E-2</v>
      </c>
      <c r="E1103" s="8">
        <f t="shared" si="70"/>
        <v>1.7945454545454549E-2</v>
      </c>
      <c r="F1103" s="8">
        <f t="shared" si="71"/>
        <v>1.6308116401262122E-2</v>
      </c>
      <c r="G1103">
        <f t="shared" si="73"/>
        <v>3.2081164012621212E-3</v>
      </c>
      <c r="H1103" s="12">
        <f t="shared" si="74"/>
        <v>0.24489438177573444</v>
      </c>
      <c r="I1103" s="12"/>
    </row>
    <row r="1104" spans="1:9" x14ac:dyDescent="0.3">
      <c r="A1104" s="15" t="s">
        <v>1118</v>
      </c>
      <c r="B1104" s="16">
        <v>9.7999999999999997E-3</v>
      </c>
      <c r="C1104" s="8">
        <f t="shared" si="72"/>
        <v>1.3100000000000001E-2</v>
      </c>
      <c r="D1104" s="8">
        <f t="shared" si="75"/>
        <v>1.5699999999999999E-2</v>
      </c>
      <c r="E1104" s="8">
        <f t="shared" si="70"/>
        <v>1.7954545454545459E-2</v>
      </c>
      <c r="F1104" s="8">
        <f t="shared" si="71"/>
        <v>1.5812756231104105E-2</v>
      </c>
      <c r="G1104">
        <f t="shared" si="73"/>
        <v>6.0127562311041056E-3</v>
      </c>
      <c r="H1104" s="12">
        <f t="shared" si="74"/>
        <v>0.61354655419429649</v>
      </c>
      <c r="I1104" s="12"/>
    </row>
    <row r="1105" spans="1:9" x14ac:dyDescent="0.3">
      <c r="A1105" s="15" t="s">
        <v>1119</v>
      </c>
      <c r="B1105" s="16">
        <v>1.5299999999999999E-2</v>
      </c>
      <c r="C1105" s="8">
        <f t="shared" si="72"/>
        <v>9.7999999999999997E-3</v>
      </c>
      <c r="D1105" s="8">
        <f t="shared" si="75"/>
        <v>1.4280000000000001E-2</v>
      </c>
      <c r="E1105" s="8">
        <f t="shared" si="70"/>
        <v>1.7800000000000003E-2</v>
      </c>
      <c r="F1105" s="8">
        <f t="shared" si="71"/>
        <v>1.5027033564421774E-2</v>
      </c>
      <c r="G1105">
        <f t="shared" si="73"/>
        <v>2.7296643557822575E-4</v>
      </c>
      <c r="H1105" s="12">
        <f t="shared" si="74"/>
        <v>1.7840943501844821E-2</v>
      </c>
      <c r="I1105" s="12"/>
    </row>
    <row r="1106" spans="1:9" x14ac:dyDescent="0.3">
      <c r="A1106" s="15" t="s">
        <v>1120</v>
      </c>
      <c r="B1106" s="16">
        <v>1.3899999999999999E-2</v>
      </c>
      <c r="C1106" s="8">
        <f t="shared" si="72"/>
        <v>1.5299999999999999E-2</v>
      </c>
      <c r="D1106" s="8">
        <f t="shared" si="75"/>
        <v>1.2699999999999999E-2</v>
      </c>
      <c r="E1106" s="8">
        <f t="shared" si="70"/>
        <v>1.7922727272727271E-2</v>
      </c>
      <c r="F1106" s="8">
        <f t="shared" si="71"/>
        <v>1.4075926008439875E-2</v>
      </c>
      <c r="G1106">
        <f t="shared" si="73"/>
        <v>1.7592600843987539E-4</v>
      </c>
      <c r="H1106" s="12">
        <f t="shared" si="74"/>
        <v>1.2656547369775209E-2</v>
      </c>
      <c r="I1106" s="12"/>
    </row>
    <row r="1107" spans="1:9" x14ac:dyDescent="0.3">
      <c r="A1107" s="15" t="s">
        <v>1121</v>
      </c>
      <c r="B1107" s="16">
        <v>1.14E-2</v>
      </c>
      <c r="C1107" s="8">
        <f t="shared" si="72"/>
        <v>1.3899999999999999E-2</v>
      </c>
      <c r="D1107" s="8">
        <f t="shared" si="75"/>
        <v>1.3000000000000001E-2</v>
      </c>
      <c r="E1107" s="8">
        <f t="shared" si="70"/>
        <v>1.7631818181818183E-2</v>
      </c>
      <c r="F1107" s="8">
        <f t="shared" si="71"/>
        <v>1.4178270383183271E-2</v>
      </c>
      <c r="G1107">
        <f t="shared" si="73"/>
        <v>2.7782703831832709E-3</v>
      </c>
      <c r="H1107" s="12">
        <f t="shared" si="74"/>
        <v>0.24370792834940971</v>
      </c>
      <c r="I1107" s="12"/>
    </row>
    <row r="1108" spans="1:9" x14ac:dyDescent="0.3">
      <c r="A1108" s="15" t="s">
        <v>1122</v>
      </c>
      <c r="B1108" s="16">
        <v>1.03E-2</v>
      </c>
      <c r="C1108" s="8">
        <f t="shared" si="72"/>
        <v>1.14E-2</v>
      </c>
      <c r="D1108" s="8">
        <f t="shared" si="75"/>
        <v>1.2699999999999999E-2</v>
      </c>
      <c r="E1108" s="8">
        <f t="shared" si="70"/>
        <v>1.7309090909090913E-2</v>
      </c>
      <c r="F1108" s="8">
        <f t="shared" si="71"/>
        <v>1.3953770249459966E-2</v>
      </c>
      <c r="G1108">
        <f t="shared" si="73"/>
        <v>3.6537702494599655E-3</v>
      </c>
      <c r="H1108" s="12">
        <f t="shared" si="74"/>
        <v>0.35473497567572482</v>
      </c>
      <c r="I1108" s="12"/>
    </row>
    <row r="1109" spans="1:9" x14ac:dyDescent="0.3">
      <c r="A1109" s="15" t="s">
        <v>1123</v>
      </c>
      <c r="B1109" s="16">
        <v>1.3899999999999999E-2</v>
      </c>
      <c r="C1109" s="8">
        <f t="shared" si="72"/>
        <v>1.03E-2</v>
      </c>
      <c r="D1109" s="8">
        <f t="shared" si="75"/>
        <v>1.2139999999999998E-2</v>
      </c>
      <c r="E1109" s="8">
        <f t="shared" si="70"/>
        <v>1.5768181818181817E-2</v>
      </c>
      <c r="F1109" s="8">
        <f t="shared" si="71"/>
        <v>1.3170918474364104E-2</v>
      </c>
      <c r="G1109">
        <f t="shared" si="73"/>
        <v>7.290815256358954E-4</v>
      </c>
      <c r="H1109" s="12">
        <f t="shared" si="74"/>
        <v>5.2451908319129166E-2</v>
      </c>
      <c r="I1109" s="12"/>
    </row>
    <row r="1110" spans="1:9" x14ac:dyDescent="0.3">
      <c r="A1110" s="15" t="s">
        <v>1124</v>
      </c>
      <c r="B1110" s="16">
        <v>1.0200000000000001E-2</v>
      </c>
      <c r="C1110" s="8">
        <f t="shared" si="72"/>
        <v>1.3899999999999999E-2</v>
      </c>
      <c r="D1110" s="8">
        <f t="shared" si="75"/>
        <v>1.2959999999999999E-2</v>
      </c>
      <c r="E1110" s="8">
        <f t="shared" si="70"/>
        <v>1.5699999999999999E-2</v>
      </c>
      <c r="F1110" s="8">
        <f t="shared" si="71"/>
        <v>1.3543272212686376E-2</v>
      </c>
      <c r="G1110">
        <f t="shared" si="73"/>
        <v>3.343272212686375E-3</v>
      </c>
      <c r="H1110" s="12">
        <f t="shared" si="74"/>
        <v>0.3277717855574877</v>
      </c>
      <c r="I1110" s="12"/>
    </row>
    <row r="1111" spans="1:9" x14ac:dyDescent="0.3">
      <c r="A1111" s="15" t="s">
        <v>1125</v>
      </c>
      <c r="B1111" s="16">
        <v>7.1000000000000004E-3</v>
      </c>
      <c r="C1111" s="8">
        <f t="shared" si="72"/>
        <v>1.0200000000000001E-2</v>
      </c>
      <c r="D1111" s="8">
        <f t="shared" si="75"/>
        <v>1.1940000000000001E-2</v>
      </c>
      <c r="E1111" s="8">
        <f t="shared" si="70"/>
        <v>1.5536363636363636E-2</v>
      </c>
      <c r="F1111" s="8">
        <f t="shared" si="71"/>
        <v>1.2986879747742241E-2</v>
      </c>
      <c r="G1111">
        <f t="shared" si="73"/>
        <v>5.8868797477422408E-3</v>
      </c>
      <c r="H1111" s="12">
        <f t="shared" si="74"/>
        <v>0.82913799263975219</v>
      </c>
      <c r="I1111" s="12"/>
    </row>
    <row r="1112" spans="1:9" x14ac:dyDescent="0.3">
      <c r="A1112" s="15" t="s">
        <v>1126</v>
      </c>
      <c r="B1112" s="16">
        <v>9.7000000000000003E-3</v>
      </c>
      <c r="C1112" s="8">
        <f t="shared" si="72"/>
        <v>7.1000000000000004E-3</v>
      </c>
      <c r="D1112" s="8">
        <f t="shared" si="75"/>
        <v>1.0580000000000001E-2</v>
      </c>
      <c r="E1112" s="8">
        <f t="shared" si="70"/>
        <v>1.519090909090909E-2</v>
      </c>
      <c r="F1112" s="8">
        <f t="shared" si="71"/>
        <v>1.2170630347526136E-2</v>
      </c>
      <c r="G1112">
        <f t="shared" si="73"/>
        <v>2.470630347526136E-3</v>
      </c>
      <c r="H1112" s="12">
        <f t="shared" si="74"/>
        <v>0.2547041595387769</v>
      </c>
      <c r="I1112" s="12"/>
    </row>
    <row r="1113" spans="1:9" x14ac:dyDescent="0.3">
      <c r="A1113" s="15" t="s">
        <v>1127</v>
      </c>
      <c r="B1113" s="16">
        <v>8.0999999999999996E-3</v>
      </c>
      <c r="C1113" s="8">
        <f t="shared" si="72"/>
        <v>9.7000000000000003E-3</v>
      </c>
      <c r="D1113" s="8">
        <f t="shared" si="75"/>
        <v>1.0240000000000001E-2</v>
      </c>
      <c r="E1113" s="8">
        <f t="shared" ref="E1113:E1176" si="76">AVERAGE(B1091:B1112)</f>
        <v>1.4981818181818179E-2</v>
      </c>
      <c r="F1113" s="8">
        <f t="shared" ref="F1113:F1176" si="77">C1113*$H$3+D1113*$I$3+E1113*$J$3+$K$3</f>
        <v>1.1864993113450793E-2</v>
      </c>
      <c r="G1113">
        <f t="shared" si="73"/>
        <v>3.7649931134507934E-3</v>
      </c>
      <c r="H1113" s="12">
        <f t="shared" si="74"/>
        <v>0.46481396462355479</v>
      </c>
      <c r="I1113" s="12"/>
    </row>
    <row r="1114" spans="1:9" x14ac:dyDescent="0.3">
      <c r="A1114" s="15" t="s">
        <v>1128</v>
      </c>
      <c r="B1114" s="16">
        <v>1.12E-2</v>
      </c>
      <c r="C1114" s="8">
        <f t="shared" si="72"/>
        <v>8.0999999999999996E-3</v>
      </c>
      <c r="D1114" s="8">
        <f t="shared" si="75"/>
        <v>9.7999999999999997E-3</v>
      </c>
      <c r="E1114" s="8">
        <f t="shared" si="76"/>
        <v>1.4677272727272728E-2</v>
      </c>
      <c r="F1114" s="8">
        <f t="shared" si="77"/>
        <v>1.1550872917157935E-2</v>
      </c>
      <c r="G1114">
        <f t="shared" si="73"/>
        <v>3.50872917157935E-4</v>
      </c>
      <c r="H1114" s="12">
        <f t="shared" si="74"/>
        <v>3.1327939031958484E-2</v>
      </c>
      <c r="I1114" s="12"/>
    </row>
    <row r="1115" spans="1:9" x14ac:dyDescent="0.3">
      <c r="A1115" s="15" t="s">
        <v>1129</v>
      </c>
      <c r="B1115" s="16">
        <v>1.8100000000000002E-2</v>
      </c>
      <c r="C1115" s="8">
        <f t="shared" si="72"/>
        <v>1.12E-2</v>
      </c>
      <c r="D1115" s="8">
        <f t="shared" si="75"/>
        <v>9.2600000000000009E-3</v>
      </c>
      <c r="E1115" s="8">
        <f t="shared" si="76"/>
        <v>1.458181818181818E-2</v>
      </c>
      <c r="F1115" s="8">
        <f t="shared" si="77"/>
        <v>1.1159589977795157E-2</v>
      </c>
      <c r="G1115">
        <f t="shared" si="73"/>
        <v>6.9404100222048449E-3</v>
      </c>
      <c r="H1115" s="12">
        <f t="shared" si="74"/>
        <v>0.3834480675251295</v>
      </c>
      <c r="I1115" s="12"/>
    </row>
    <row r="1116" spans="1:9" x14ac:dyDescent="0.3">
      <c r="A1116" s="15" t="s">
        <v>1130</v>
      </c>
      <c r="B1116" s="16">
        <v>1.44E-2</v>
      </c>
      <c r="C1116" s="8">
        <f t="shared" si="72"/>
        <v>1.8100000000000002E-2</v>
      </c>
      <c r="D1116" s="8">
        <f t="shared" si="75"/>
        <v>1.0839999999999999E-2</v>
      </c>
      <c r="E1116" s="8">
        <f t="shared" si="76"/>
        <v>1.4640909090909088E-2</v>
      </c>
      <c r="F1116" s="8">
        <f t="shared" si="77"/>
        <v>1.1938122058667913E-2</v>
      </c>
      <c r="G1116">
        <f t="shared" si="73"/>
        <v>2.4618779413320864E-3</v>
      </c>
      <c r="H1116" s="12">
        <f t="shared" si="74"/>
        <v>0.17096374592583935</v>
      </c>
      <c r="I1116" s="12"/>
    </row>
    <row r="1117" spans="1:9" x14ac:dyDescent="0.3">
      <c r="A1117" s="15" t="s">
        <v>1131</v>
      </c>
      <c r="B1117" s="16">
        <v>8.3000000000000001E-3</v>
      </c>
      <c r="C1117" s="8">
        <f t="shared" si="72"/>
        <v>1.44E-2</v>
      </c>
      <c r="D1117" s="8">
        <f t="shared" si="75"/>
        <v>1.23E-2</v>
      </c>
      <c r="E1117" s="8">
        <f t="shared" si="76"/>
        <v>1.4045454545454545E-2</v>
      </c>
      <c r="F1117" s="8">
        <f t="shared" si="77"/>
        <v>1.2638486990425106E-2</v>
      </c>
      <c r="G1117">
        <f t="shared" si="73"/>
        <v>4.3384869904251055E-3</v>
      </c>
      <c r="H1117" s="12">
        <f t="shared" si="74"/>
        <v>0.52270927595483196</v>
      </c>
      <c r="I1117" s="12"/>
    </row>
    <row r="1118" spans="1:9" x14ac:dyDescent="0.3">
      <c r="A1118" s="15" t="s">
        <v>1132</v>
      </c>
      <c r="B1118" s="16">
        <v>1.4E-2</v>
      </c>
      <c r="C1118" s="8">
        <f t="shared" si="72"/>
        <v>8.3000000000000001E-3</v>
      </c>
      <c r="D1118" s="8">
        <f t="shared" si="75"/>
        <v>1.2019999999999999E-2</v>
      </c>
      <c r="E1118" s="8">
        <f t="shared" si="76"/>
        <v>1.3186363636363635E-2</v>
      </c>
      <c r="F1118" s="8">
        <f t="shared" si="77"/>
        <v>1.2322001238460622E-2</v>
      </c>
      <c r="G1118">
        <f t="shared" si="73"/>
        <v>1.6779987615393784E-3</v>
      </c>
      <c r="H1118" s="12">
        <f t="shared" si="74"/>
        <v>0.11985705439566989</v>
      </c>
      <c r="I1118" s="12"/>
    </row>
    <row r="1119" spans="1:9" x14ac:dyDescent="0.3">
      <c r="A1119" s="15" t="s">
        <v>1133</v>
      </c>
      <c r="B1119" s="16">
        <v>2.0400000000000001E-2</v>
      </c>
      <c r="C1119" s="8">
        <f t="shared" si="72"/>
        <v>1.4E-2</v>
      </c>
      <c r="D1119" s="8">
        <f t="shared" si="75"/>
        <v>1.32E-2</v>
      </c>
      <c r="E1119" s="8">
        <f t="shared" si="76"/>
        <v>1.3040909090909091E-2</v>
      </c>
      <c r="F1119" s="8">
        <f t="shared" si="77"/>
        <v>1.2833172030821334E-2</v>
      </c>
      <c r="G1119">
        <f t="shared" si="73"/>
        <v>7.5668279691786678E-3</v>
      </c>
      <c r="H1119" s="12">
        <f t="shared" si="74"/>
        <v>0.37092293966562095</v>
      </c>
      <c r="I1119" s="12"/>
    </row>
    <row r="1120" spans="1:9" x14ac:dyDescent="0.3">
      <c r="A1120" s="15" t="s">
        <v>1134</v>
      </c>
      <c r="B1120" s="16">
        <v>1.17E-2</v>
      </c>
      <c r="C1120" s="8">
        <f t="shared" si="72"/>
        <v>2.0400000000000001E-2</v>
      </c>
      <c r="D1120" s="8">
        <f t="shared" si="75"/>
        <v>1.5040000000000001E-2</v>
      </c>
      <c r="E1120" s="8">
        <f t="shared" si="76"/>
        <v>1.3277272727272723E-2</v>
      </c>
      <c r="F1120" s="8">
        <f t="shared" si="77"/>
        <v>1.3823305965472198E-2</v>
      </c>
      <c r="G1120">
        <f t="shared" si="73"/>
        <v>2.1233059654721977E-3</v>
      </c>
      <c r="H1120" s="12">
        <f t="shared" si="74"/>
        <v>0.18147914234805107</v>
      </c>
      <c r="I1120" s="12"/>
    </row>
    <row r="1121" spans="1:9" x14ac:dyDescent="0.3">
      <c r="A1121" s="15" t="s">
        <v>1135</v>
      </c>
      <c r="B1121" s="16">
        <v>0.01</v>
      </c>
      <c r="C1121" s="8">
        <f t="shared" si="72"/>
        <v>1.17E-2</v>
      </c>
      <c r="D1121" s="8">
        <f t="shared" si="75"/>
        <v>1.376E-2</v>
      </c>
      <c r="E1121" s="8">
        <f t="shared" si="76"/>
        <v>1.3013636363636361E-2</v>
      </c>
      <c r="F1121" s="8">
        <f t="shared" si="77"/>
        <v>1.3181928079712286E-2</v>
      </c>
      <c r="G1121">
        <f t="shared" si="73"/>
        <v>3.1819280797122859E-3</v>
      </c>
      <c r="H1121" s="12">
        <f t="shared" si="74"/>
        <v>0.31819280797122856</v>
      </c>
      <c r="I1121" s="12"/>
    </row>
    <row r="1122" spans="1:9" x14ac:dyDescent="0.3">
      <c r="A1122" s="15" t="s">
        <v>1136</v>
      </c>
      <c r="B1122" s="16">
        <v>9.7000000000000003E-3</v>
      </c>
      <c r="C1122" s="8">
        <f t="shared" si="72"/>
        <v>0.01</v>
      </c>
      <c r="D1122" s="8">
        <f t="shared" si="75"/>
        <v>1.2879999999999999E-2</v>
      </c>
      <c r="E1122" s="8">
        <f t="shared" si="76"/>
        <v>1.2699999999999996E-2</v>
      </c>
      <c r="F1122" s="8">
        <f t="shared" si="77"/>
        <v>1.2619517427198754E-2</v>
      </c>
      <c r="G1122">
        <f t="shared" si="73"/>
        <v>2.9195174271987537E-3</v>
      </c>
      <c r="H1122" s="12">
        <f t="shared" si="74"/>
        <v>0.30098117806172719</v>
      </c>
      <c r="I1122" s="12"/>
    </row>
    <row r="1123" spans="1:9" x14ac:dyDescent="0.3">
      <c r="A1123" s="15" t="s">
        <v>1137</v>
      </c>
      <c r="B1123" s="16">
        <v>1.29E-2</v>
      </c>
      <c r="C1123" s="8">
        <f t="shared" si="72"/>
        <v>9.7000000000000003E-3</v>
      </c>
      <c r="D1123" s="8">
        <f t="shared" si="75"/>
        <v>1.316E-2</v>
      </c>
      <c r="E1123" s="8">
        <f t="shared" si="76"/>
        <v>1.2086363636363635E-2</v>
      </c>
      <c r="F1123" s="8">
        <f t="shared" si="77"/>
        <v>1.2587872571236726E-2</v>
      </c>
      <c r="G1123">
        <f t="shared" si="73"/>
        <v>3.1212742876327373E-4</v>
      </c>
      <c r="H1123" s="12">
        <f t="shared" si="74"/>
        <v>2.4195924710331298E-2</v>
      </c>
      <c r="I1123" s="12"/>
    </row>
    <row r="1124" spans="1:9" x14ac:dyDescent="0.3">
      <c r="A1124" s="15" t="s">
        <v>1138</v>
      </c>
      <c r="B1124" s="16">
        <v>9.4999999999999998E-3</v>
      </c>
      <c r="C1124" s="8">
        <f t="shared" si="72"/>
        <v>1.29E-2</v>
      </c>
      <c r="D1124" s="8">
        <f t="shared" si="75"/>
        <v>1.2940000000000002E-2</v>
      </c>
      <c r="E1124" s="8">
        <f t="shared" si="76"/>
        <v>1.210909090909091E-2</v>
      </c>
      <c r="F1124" s="8">
        <f t="shared" si="77"/>
        <v>1.2412033612042161E-2</v>
      </c>
      <c r="G1124">
        <f t="shared" si="73"/>
        <v>2.9120336120421614E-3</v>
      </c>
      <c r="H1124" s="12">
        <f t="shared" si="74"/>
        <v>0.30652985389917486</v>
      </c>
      <c r="I1124" s="12"/>
    </row>
    <row r="1125" spans="1:9" x14ac:dyDescent="0.3">
      <c r="A1125" s="15" t="s">
        <v>1139</v>
      </c>
      <c r="B1125" s="16">
        <v>2.4899999999999999E-2</v>
      </c>
      <c r="C1125" s="8">
        <f t="shared" si="72"/>
        <v>9.4999999999999998E-3</v>
      </c>
      <c r="D1125" s="8">
        <f t="shared" si="75"/>
        <v>1.076E-2</v>
      </c>
      <c r="E1125" s="8">
        <f t="shared" si="76"/>
        <v>1.1954545454545456E-2</v>
      </c>
      <c r="F1125" s="8">
        <f t="shared" si="77"/>
        <v>1.1201074090953717E-2</v>
      </c>
      <c r="G1125">
        <f t="shared" si="73"/>
        <v>1.3698925909046282E-2</v>
      </c>
      <c r="H1125" s="12">
        <f t="shared" si="74"/>
        <v>0.55015766702997115</v>
      </c>
      <c r="I1125" s="12"/>
    </row>
    <row r="1126" spans="1:9" x14ac:dyDescent="0.3">
      <c r="A1126" s="15" t="s">
        <v>1140</v>
      </c>
      <c r="B1126" s="16">
        <v>1.3899999999999999E-2</v>
      </c>
      <c r="C1126" s="8">
        <f t="shared" si="72"/>
        <v>2.4899999999999999E-2</v>
      </c>
      <c r="D1126" s="8">
        <f t="shared" si="75"/>
        <v>1.34E-2</v>
      </c>
      <c r="E1126" s="8">
        <f t="shared" si="76"/>
        <v>1.2490909090909091E-2</v>
      </c>
      <c r="F1126" s="8">
        <f t="shared" si="77"/>
        <v>1.2568802482051887E-2</v>
      </c>
      <c r="G1126">
        <f t="shared" si="73"/>
        <v>1.3311975179481125E-3</v>
      </c>
      <c r="H1126" s="12">
        <f t="shared" si="74"/>
        <v>9.5769605607777877E-2</v>
      </c>
      <c r="I1126" s="12"/>
    </row>
    <row r="1127" spans="1:9" x14ac:dyDescent="0.3">
      <c r="A1127" s="15" t="s">
        <v>1141</v>
      </c>
      <c r="B1127" s="16">
        <v>1.24E-2</v>
      </c>
      <c r="C1127" s="8">
        <f t="shared" si="72"/>
        <v>1.3899999999999999E-2</v>
      </c>
      <c r="D1127" s="8">
        <f t="shared" si="75"/>
        <v>1.4180000000000002E-2</v>
      </c>
      <c r="E1127" s="8">
        <f t="shared" si="76"/>
        <v>1.267727272727273E-2</v>
      </c>
      <c r="F1127" s="8">
        <f t="shared" si="77"/>
        <v>1.3270456710813625E-2</v>
      </c>
      <c r="G1127">
        <f t="shared" si="73"/>
        <v>8.7045671081362533E-4</v>
      </c>
      <c r="H1127" s="12">
        <f t="shared" si="74"/>
        <v>7.0198121839808503E-2</v>
      </c>
      <c r="I1127" s="12"/>
    </row>
    <row r="1128" spans="1:9" x14ac:dyDescent="0.3">
      <c r="A1128" s="15" t="s">
        <v>1142</v>
      </c>
      <c r="B1128" s="16">
        <v>1.4500000000000001E-2</v>
      </c>
      <c r="C1128" s="8">
        <f t="shared" si="72"/>
        <v>1.24E-2</v>
      </c>
      <c r="D1128" s="8">
        <f t="shared" si="75"/>
        <v>1.4719999999999997E-2</v>
      </c>
      <c r="E1128" s="8">
        <f t="shared" si="76"/>
        <v>1.2545454545454549E-2</v>
      </c>
      <c r="F1128" s="8">
        <f t="shared" si="77"/>
        <v>1.3559972153857488E-2</v>
      </c>
      <c r="G1128">
        <f t="shared" si="73"/>
        <v>9.4002784614251322E-4</v>
      </c>
      <c r="H1128" s="12">
        <f t="shared" si="74"/>
        <v>6.4829506630518147E-2</v>
      </c>
      <c r="I1128" s="12"/>
    </row>
    <row r="1129" spans="1:9" x14ac:dyDescent="0.3">
      <c r="A1129" s="15" t="s">
        <v>1143</v>
      </c>
      <c r="B1129" s="16">
        <v>1.61E-2</v>
      </c>
      <c r="C1129" s="8">
        <f t="shared" si="72"/>
        <v>1.4500000000000001E-2</v>
      </c>
      <c r="D1129" s="8">
        <f t="shared" si="75"/>
        <v>1.5040000000000001E-2</v>
      </c>
      <c r="E1129" s="8">
        <f t="shared" si="76"/>
        <v>1.2572727272727274E-2</v>
      </c>
      <c r="F1129" s="8">
        <f t="shared" si="77"/>
        <v>1.3709458720136776E-2</v>
      </c>
      <c r="G1129">
        <f t="shared" si="73"/>
        <v>2.3905412798632241E-3</v>
      </c>
      <c r="H1129" s="12">
        <f t="shared" si="74"/>
        <v>0.1484808248362251</v>
      </c>
      <c r="I1129" s="12"/>
    </row>
    <row r="1130" spans="1:9" x14ac:dyDescent="0.3">
      <c r="A1130" s="15" t="s">
        <v>1144</v>
      </c>
      <c r="B1130" s="16">
        <v>2.9899999999999999E-2</v>
      </c>
      <c r="C1130" s="8">
        <f t="shared" si="72"/>
        <v>1.61E-2</v>
      </c>
      <c r="D1130" s="8">
        <f t="shared" si="75"/>
        <v>1.6360000000000003E-2</v>
      </c>
      <c r="E1130" s="8">
        <f t="shared" si="76"/>
        <v>1.2786363636363639E-2</v>
      </c>
      <c r="F1130" s="8">
        <f t="shared" si="77"/>
        <v>1.4489283785100985E-2</v>
      </c>
      <c r="G1130">
        <f t="shared" si="73"/>
        <v>1.5410716214899015E-2</v>
      </c>
      <c r="H1130" s="12">
        <f t="shared" si="74"/>
        <v>0.51540856906016774</v>
      </c>
      <c r="I1130" s="12"/>
    </row>
    <row r="1131" spans="1:9" x14ac:dyDescent="0.3">
      <c r="A1131" s="15" t="s">
        <v>1145</v>
      </c>
      <c r="B1131" s="16">
        <v>2.75E-2</v>
      </c>
      <c r="C1131" s="8">
        <f t="shared" si="72"/>
        <v>2.9899999999999999E-2</v>
      </c>
      <c r="D1131" s="8">
        <f t="shared" si="75"/>
        <v>1.7359999999999997E-2</v>
      </c>
      <c r="E1131" s="8">
        <f t="shared" si="76"/>
        <v>1.3677272727272727E-2</v>
      </c>
      <c r="F1131" s="8">
        <f t="shared" si="77"/>
        <v>1.5077511081301157E-2</v>
      </c>
      <c r="G1131">
        <f t="shared" si="73"/>
        <v>1.2422488918698843E-2</v>
      </c>
      <c r="H1131" s="12">
        <f t="shared" si="74"/>
        <v>0.45172686977086701</v>
      </c>
      <c r="I1131" s="12"/>
    </row>
    <row r="1132" spans="1:9" x14ac:dyDescent="0.3">
      <c r="A1132" s="15" t="s">
        <v>1146</v>
      </c>
      <c r="B1132" s="16">
        <v>1.7000000000000001E-2</v>
      </c>
      <c r="C1132" s="8">
        <f t="shared" si="72"/>
        <v>2.75E-2</v>
      </c>
      <c r="D1132" s="8">
        <f t="shared" si="75"/>
        <v>2.0079999999999997E-2</v>
      </c>
      <c r="E1132" s="8">
        <f t="shared" si="76"/>
        <v>1.4295454545454549E-2</v>
      </c>
      <c r="F1132" s="8">
        <f t="shared" si="77"/>
        <v>1.6846622065832428E-2</v>
      </c>
      <c r="G1132">
        <f t="shared" si="73"/>
        <v>1.5337793416757284E-4</v>
      </c>
      <c r="H1132" s="12">
        <f t="shared" si="74"/>
        <v>9.0222314216219304E-3</v>
      </c>
      <c r="I1132" s="12"/>
    </row>
    <row r="1133" spans="1:9" x14ac:dyDescent="0.3">
      <c r="A1133" s="15" t="s">
        <v>1147</v>
      </c>
      <c r="B1133" s="16">
        <v>9.7000000000000003E-3</v>
      </c>
      <c r="C1133" s="8">
        <f t="shared" si="72"/>
        <v>1.7000000000000001E-2</v>
      </c>
      <c r="D1133" s="8">
        <f t="shared" si="75"/>
        <v>2.0999999999999998E-2</v>
      </c>
      <c r="E1133" s="8">
        <f t="shared" si="76"/>
        <v>1.4604545454545455E-2</v>
      </c>
      <c r="F1133" s="8">
        <f t="shared" si="77"/>
        <v>1.7656581180216461E-2</v>
      </c>
      <c r="G1133">
        <f t="shared" si="73"/>
        <v>7.9565811802164606E-3</v>
      </c>
      <c r="H1133" s="12">
        <f t="shared" si="74"/>
        <v>0.82026610105324338</v>
      </c>
      <c r="I1133" s="12"/>
    </row>
    <row r="1134" spans="1:9" x14ac:dyDescent="0.3">
      <c r="A1134" s="15" t="s">
        <v>1148</v>
      </c>
      <c r="B1134" s="16">
        <v>2.92E-2</v>
      </c>
      <c r="C1134" s="8">
        <f t="shared" si="72"/>
        <v>9.7000000000000003E-3</v>
      </c>
      <c r="D1134" s="8">
        <f t="shared" si="75"/>
        <v>2.0039999999999999E-2</v>
      </c>
      <c r="E1134" s="8">
        <f t="shared" si="76"/>
        <v>1.4722727272727274E-2</v>
      </c>
      <c r="F1134" s="8">
        <f t="shared" si="77"/>
        <v>1.7290101753530844E-2</v>
      </c>
      <c r="G1134">
        <f t="shared" si="73"/>
        <v>1.1909898246469156E-2</v>
      </c>
      <c r="H1134" s="12">
        <f t="shared" si="74"/>
        <v>0.40787322761880673</v>
      </c>
      <c r="I1134" s="12"/>
    </row>
    <row r="1135" spans="1:9" x14ac:dyDescent="0.3">
      <c r="A1135" s="15" t="s">
        <v>1149</v>
      </c>
      <c r="B1135" s="16">
        <v>2.9100000000000001E-2</v>
      </c>
      <c r="C1135" s="8">
        <f t="shared" si="72"/>
        <v>2.92E-2</v>
      </c>
      <c r="D1135" s="8">
        <f t="shared" si="75"/>
        <v>2.266E-2</v>
      </c>
      <c r="E1135" s="8">
        <f t="shared" si="76"/>
        <v>1.5609090909090911E-2</v>
      </c>
      <c r="F1135" s="8">
        <f t="shared" si="77"/>
        <v>1.8681442399177961E-2</v>
      </c>
      <c r="G1135">
        <f t="shared" si="73"/>
        <v>1.041855760082204E-2</v>
      </c>
      <c r="H1135" s="12">
        <f t="shared" si="74"/>
        <v>0.35802603439250996</v>
      </c>
      <c r="I1135" s="12"/>
    </row>
    <row r="1136" spans="1:9" x14ac:dyDescent="0.3">
      <c r="A1136" s="15" t="s">
        <v>1150</v>
      </c>
      <c r="B1136" s="16">
        <v>2.0299999999999999E-2</v>
      </c>
      <c r="C1136" s="8">
        <f t="shared" ref="C1136:C1199" si="78">B1135</f>
        <v>2.9100000000000001E-2</v>
      </c>
      <c r="D1136" s="8">
        <f t="shared" si="75"/>
        <v>2.2499999999999999E-2</v>
      </c>
      <c r="E1136" s="8">
        <f t="shared" si="76"/>
        <v>1.6563636363636367E-2</v>
      </c>
      <c r="F1136" s="8">
        <f t="shared" si="77"/>
        <v>1.8896041352050783E-2</v>
      </c>
      <c r="G1136">
        <f t="shared" ref="G1136:G1199" si="79">SQRT((B1136-F1136)^2)</f>
        <v>1.4039586479492154E-3</v>
      </c>
      <c r="H1136" s="12">
        <f t="shared" ref="H1136:H1199" si="80">ABS(B1136-F1136)/B1136</f>
        <v>6.9160524529518E-2</v>
      </c>
      <c r="I1136" s="12"/>
    </row>
    <row r="1137" spans="1:9" x14ac:dyDescent="0.3">
      <c r="A1137" s="15" t="s">
        <v>1151</v>
      </c>
      <c r="B1137" s="16">
        <v>2.63E-2</v>
      </c>
      <c r="C1137" s="8">
        <f t="shared" si="78"/>
        <v>2.0299999999999999E-2</v>
      </c>
      <c r="D1137" s="8">
        <f t="shared" si="75"/>
        <v>2.1060000000000002E-2</v>
      </c>
      <c r="E1137" s="8">
        <f t="shared" si="76"/>
        <v>1.697727272727273E-2</v>
      </c>
      <c r="F1137" s="8">
        <f t="shared" si="77"/>
        <v>1.8381347846290922E-2</v>
      </c>
      <c r="G1137">
        <f t="shared" si="79"/>
        <v>7.9186521537090784E-3</v>
      </c>
      <c r="H1137" s="12">
        <f t="shared" si="80"/>
        <v>0.30108943550224632</v>
      </c>
      <c r="I1137" s="12"/>
    </row>
    <row r="1138" spans="1:9" x14ac:dyDescent="0.3">
      <c r="A1138" s="15" t="s">
        <v>1152</v>
      </c>
      <c r="B1138" s="16">
        <v>3.1600000000000003E-2</v>
      </c>
      <c r="C1138" s="8">
        <f t="shared" si="78"/>
        <v>2.63E-2</v>
      </c>
      <c r="D1138" s="8">
        <f t="shared" si="75"/>
        <v>2.2920000000000003E-2</v>
      </c>
      <c r="E1138" s="8">
        <f t="shared" si="76"/>
        <v>1.7350000000000001E-2</v>
      </c>
      <c r="F1138" s="8">
        <f t="shared" si="77"/>
        <v>1.9433384351578313E-2</v>
      </c>
      <c r="G1138">
        <f t="shared" si="79"/>
        <v>1.216661564842169E-2</v>
      </c>
      <c r="H1138" s="12">
        <f t="shared" si="80"/>
        <v>0.38501948254499013</v>
      </c>
      <c r="I1138" s="12"/>
    </row>
    <row r="1139" spans="1:9" x14ac:dyDescent="0.3">
      <c r="A1139" s="15" t="s">
        <v>1153</v>
      </c>
      <c r="B1139" s="16">
        <v>2.8299999999999999E-2</v>
      </c>
      <c r="C1139" s="8">
        <f t="shared" si="78"/>
        <v>3.1600000000000003E-2</v>
      </c>
      <c r="D1139" s="8">
        <f t="shared" si="75"/>
        <v>2.7300000000000001E-2</v>
      </c>
      <c r="E1139" s="8">
        <f t="shared" si="76"/>
        <v>1.813181818181818E-2</v>
      </c>
      <c r="F1139" s="8">
        <f t="shared" si="77"/>
        <v>2.2044279559915628E-2</v>
      </c>
      <c r="G1139">
        <f t="shared" si="79"/>
        <v>6.2557204400843711E-3</v>
      </c>
      <c r="H1139" s="12">
        <f t="shared" si="80"/>
        <v>0.22105019222912972</v>
      </c>
      <c r="I1139" s="12"/>
    </row>
    <row r="1140" spans="1:9" x14ac:dyDescent="0.3">
      <c r="A1140" s="15" t="s">
        <v>1154</v>
      </c>
      <c r="B1140" s="16">
        <v>2.8500000000000001E-2</v>
      </c>
      <c r="C1140" s="8">
        <f t="shared" si="78"/>
        <v>2.8299999999999999E-2</v>
      </c>
      <c r="D1140" s="8">
        <f t="shared" si="75"/>
        <v>2.7119999999999998E-2</v>
      </c>
      <c r="E1140" s="8">
        <f t="shared" si="76"/>
        <v>1.9040909090909091E-2</v>
      </c>
      <c r="F1140" s="8">
        <f t="shared" si="77"/>
        <v>2.2292639727054215E-2</v>
      </c>
      <c r="G1140">
        <f t="shared" si="79"/>
        <v>6.2073602729457861E-3</v>
      </c>
      <c r="H1140" s="12">
        <f t="shared" si="80"/>
        <v>0.21780211484020301</v>
      </c>
      <c r="I1140" s="12"/>
    </row>
    <row r="1141" spans="1:9" x14ac:dyDescent="0.3">
      <c r="A1141" s="15" t="s">
        <v>1155</v>
      </c>
      <c r="B1141" s="16">
        <v>2.2499999999999999E-2</v>
      </c>
      <c r="C1141" s="8">
        <f t="shared" si="78"/>
        <v>2.8500000000000001E-2</v>
      </c>
      <c r="D1141" s="8">
        <f t="shared" si="75"/>
        <v>2.7000000000000003E-2</v>
      </c>
      <c r="E1141" s="8">
        <f t="shared" si="76"/>
        <v>1.9699999999999999E-2</v>
      </c>
      <c r="F1141" s="8">
        <f t="shared" si="77"/>
        <v>2.2430467877864523E-2</v>
      </c>
      <c r="G1141">
        <f t="shared" si="79"/>
        <v>6.9532122135475966E-5</v>
      </c>
      <c r="H1141" s="12">
        <f t="shared" si="80"/>
        <v>3.0903165393544874E-3</v>
      </c>
      <c r="I1141" s="12"/>
    </row>
    <row r="1142" spans="1:9" x14ac:dyDescent="0.3">
      <c r="A1142" s="15" t="s">
        <v>1156</v>
      </c>
      <c r="B1142" s="16">
        <v>1.18E-2</v>
      </c>
      <c r="C1142" s="8">
        <f t="shared" si="78"/>
        <v>2.2499999999999999E-2</v>
      </c>
      <c r="D1142" s="8">
        <f t="shared" si="75"/>
        <v>2.7439999999999999E-2</v>
      </c>
      <c r="E1142" s="8">
        <f t="shared" si="76"/>
        <v>1.9795454545454547E-2</v>
      </c>
      <c r="F1142" s="8">
        <f t="shared" si="77"/>
        <v>2.2819397101189756E-2</v>
      </c>
      <c r="G1142">
        <f t="shared" si="79"/>
        <v>1.1019397101189756E-2</v>
      </c>
      <c r="H1142" s="12">
        <f t="shared" si="80"/>
        <v>0.93384721196523357</v>
      </c>
      <c r="I1142" s="12"/>
    </row>
    <row r="1143" spans="1:9" x14ac:dyDescent="0.3">
      <c r="A1143" s="15" t="s">
        <v>1157</v>
      </c>
      <c r="B1143" s="16">
        <v>2.5399999999999999E-2</v>
      </c>
      <c r="C1143" s="8">
        <f t="shared" si="78"/>
        <v>1.18E-2</v>
      </c>
      <c r="D1143" s="8">
        <f t="shared" si="75"/>
        <v>2.4539999999999999E-2</v>
      </c>
      <c r="E1143" s="8">
        <f t="shared" si="76"/>
        <v>1.9799999999999998E-2</v>
      </c>
      <c r="F1143" s="8">
        <f t="shared" si="77"/>
        <v>2.138980078836894E-2</v>
      </c>
      <c r="G1143">
        <f t="shared" si="79"/>
        <v>4.0101992116310589E-3</v>
      </c>
      <c r="H1143" s="12">
        <f t="shared" si="80"/>
        <v>0.15788185872563223</v>
      </c>
      <c r="I1143" s="12"/>
    </row>
    <row r="1144" spans="1:9" x14ac:dyDescent="0.3">
      <c r="A1144" s="15" t="s">
        <v>1158</v>
      </c>
      <c r="B1144" s="16">
        <v>2.4500000000000001E-2</v>
      </c>
      <c r="C1144" s="8">
        <f t="shared" si="78"/>
        <v>2.5399999999999999E-2</v>
      </c>
      <c r="D1144" s="8">
        <f t="shared" si="75"/>
        <v>2.3300000000000005E-2</v>
      </c>
      <c r="E1144" s="8">
        <f t="shared" si="76"/>
        <v>2.0500000000000001E-2</v>
      </c>
      <c r="F1144" s="8">
        <f t="shared" si="77"/>
        <v>2.0662408133305499E-2</v>
      </c>
      <c r="G1144">
        <f t="shared" si="79"/>
        <v>3.8375918666945022E-3</v>
      </c>
      <c r="H1144" s="12">
        <f t="shared" si="80"/>
        <v>0.15663640272222457</v>
      </c>
      <c r="I1144" s="12"/>
    </row>
    <row r="1145" spans="1:9" x14ac:dyDescent="0.3">
      <c r="A1145" s="15" t="s">
        <v>1159</v>
      </c>
      <c r="B1145" s="16">
        <v>1.6500000000000001E-2</v>
      </c>
      <c r="C1145" s="8">
        <f t="shared" si="78"/>
        <v>2.4500000000000001E-2</v>
      </c>
      <c r="D1145" s="8">
        <f t="shared" si="75"/>
        <v>2.2539999999999998E-2</v>
      </c>
      <c r="E1145" s="8">
        <f t="shared" si="76"/>
        <v>2.1172727272727274E-2</v>
      </c>
      <c r="F1145" s="8">
        <f t="shared" si="77"/>
        <v>2.0465325395310503E-2</v>
      </c>
      <c r="G1145">
        <f t="shared" si="79"/>
        <v>3.9653253953105018E-3</v>
      </c>
      <c r="H1145" s="12">
        <f t="shared" si="80"/>
        <v>0.24032275123093949</v>
      </c>
      <c r="I1145" s="12"/>
    </row>
    <row r="1146" spans="1:9" x14ac:dyDescent="0.3">
      <c r="A1146" s="15" t="s">
        <v>1160</v>
      </c>
      <c r="B1146" s="16">
        <v>3.6400000000000002E-2</v>
      </c>
      <c r="C1146" s="8">
        <f t="shared" si="78"/>
        <v>1.6500000000000001E-2</v>
      </c>
      <c r="D1146" s="8">
        <f t="shared" si="75"/>
        <v>2.0139999999999998E-2</v>
      </c>
      <c r="E1146" s="8">
        <f t="shared" si="76"/>
        <v>2.1336363636363639E-2</v>
      </c>
      <c r="F1146" s="8">
        <f t="shared" si="77"/>
        <v>1.9317024936614864E-2</v>
      </c>
      <c r="G1146">
        <f t="shared" si="79"/>
        <v>1.7082975063385138E-2</v>
      </c>
      <c r="H1146" s="12">
        <f t="shared" si="80"/>
        <v>0.46931250174134992</v>
      </c>
      <c r="I1146" s="12"/>
    </row>
    <row r="1147" spans="1:9" x14ac:dyDescent="0.3">
      <c r="A1147" s="15" t="s">
        <v>1161</v>
      </c>
      <c r="B1147" s="16">
        <v>1.38E-2</v>
      </c>
      <c r="C1147" s="8">
        <f t="shared" si="78"/>
        <v>3.6400000000000002E-2</v>
      </c>
      <c r="D1147" s="8">
        <f t="shared" si="75"/>
        <v>2.2919999999999999E-2</v>
      </c>
      <c r="E1147" s="8">
        <f t="shared" si="76"/>
        <v>2.2559090909090911E-2</v>
      </c>
      <c r="F1147" s="8">
        <f t="shared" si="77"/>
        <v>2.0897503876559687E-2</v>
      </c>
      <c r="G1147">
        <f t="shared" si="79"/>
        <v>7.0975038765596875E-3</v>
      </c>
      <c r="H1147" s="12">
        <f t="shared" si="80"/>
        <v>0.51431187511302079</v>
      </c>
      <c r="I1147" s="12"/>
    </row>
    <row r="1148" spans="1:9" x14ac:dyDescent="0.3">
      <c r="A1148" s="15" t="s">
        <v>1162</v>
      </c>
      <c r="B1148" s="16">
        <v>2.5000000000000001E-2</v>
      </c>
      <c r="C1148" s="8">
        <f t="shared" si="78"/>
        <v>1.38E-2</v>
      </c>
      <c r="D1148" s="8">
        <f t="shared" si="75"/>
        <v>2.332E-2</v>
      </c>
      <c r="E1148" s="8">
        <f t="shared" si="76"/>
        <v>2.2054545454545452E-2</v>
      </c>
      <c r="F1148" s="8">
        <f t="shared" si="77"/>
        <v>2.1381916722942221E-2</v>
      </c>
      <c r="G1148">
        <f t="shared" si="79"/>
        <v>3.6180832770577806E-3</v>
      </c>
      <c r="H1148" s="12">
        <f t="shared" si="80"/>
        <v>0.14472333108231122</v>
      </c>
      <c r="I1148" s="12"/>
    </row>
    <row r="1149" spans="1:9" x14ac:dyDescent="0.3">
      <c r="A1149" s="15" t="s">
        <v>1163</v>
      </c>
      <c r="B1149" s="16">
        <v>1.5100000000000001E-2</v>
      </c>
      <c r="C1149" s="8">
        <f t="shared" si="78"/>
        <v>2.5000000000000001E-2</v>
      </c>
      <c r="D1149" s="8">
        <f t="shared" si="75"/>
        <v>2.324E-2</v>
      </c>
      <c r="E1149" s="8">
        <f t="shared" si="76"/>
        <v>2.2559090909090911E-2</v>
      </c>
      <c r="F1149" s="8">
        <f t="shared" si="77"/>
        <v>2.1288990613227574E-2</v>
      </c>
      <c r="G1149">
        <f t="shared" si="79"/>
        <v>6.188990613227573E-3</v>
      </c>
      <c r="H1149" s="12">
        <f t="shared" si="80"/>
        <v>0.40986692802831609</v>
      </c>
      <c r="I1149" s="12"/>
    </row>
    <row r="1150" spans="1:9" x14ac:dyDescent="0.3">
      <c r="A1150" s="15" t="s">
        <v>1164</v>
      </c>
      <c r="B1150" s="16">
        <v>1.6400000000000001E-2</v>
      </c>
      <c r="C1150" s="8">
        <f t="shared" si="78"/>
        <v>1.5100000000000001E-2</v>
      </c>
      <c r="D1150" s="8">
        <f t="shared" si="75"/>
        <v>2.1360000000000001E-2</v>
      </c>
      <c r="E1150" s="8">
        <f t="shared" si="76"/>
        <v>2.2681818181818181E-2</v>
      </c>
      <c r="F1150" s="8">
        <f t="shared" si="77"/>
        <v>2.0455217337751509E-2</v>
      </c>
      <c r="G1150">
        <f t="shared" si="79"/>
        <v>4.0552173377515072E-3</v>
      </c>
      <c r="H1150" s="12">
        <f t="shared" si="80"/>
        <v>0.24726934986289675</v>
      </c>
      <c r="I1150" s="12"/>
    </row>
    <row r="1151" spans="1:9" x14ac:dyDescent="0.3">
      <c r="A1151" s="15" t="s">
        <v>1165</v>
      </c>
      <c r="B1151" s="16">
        <v>1.4500000000000001E-2</v>
      </c>
      <c r="C1151" s="8">
        <f t="shared" si="78"/>
        <v>1.6400000000000001E-2</v>
      </c>
      <c r="D1151" s="8">
        <f t="shared" si="75"/>
        <v>2.1340000000000001E-2</v>
      </c>
      <c r="E1151" s="8">
        <f t="shared" si="76"/>
        <v>2.2768181818181819E-2</v>
      </c>
      <c r="F1151" s="8">
        <f t="shared" si="77"/>
        <v>2.0447224836219406E-2</v>
      </c>
      <c r="G1151">
        <f t="shared" si="79"/>
        <v>5.9472248362194054E-3</v>
      </c>
      <c r="H1151" s="12">
        <f t="shared" si="80"/>
        <v>0.41015343698064866</v>
      </c>
      <c r="I1151" s="12"/>
    </row>
    <row r="1152" spans="1:9" x14ac:dyDescent="0.3">
      <c r="A1152" s="15" t="s">
        <v>1166</v>
      </c>
      <c r="B1152" s="16">
        <v>1.4E-2</v>
      </c>
      <c r="C1152" s="8">
        <f t="shared" si="78"/>
        <v>1.4500000000000001E-2</v>
      </c>
      <c r="D1152" s="8">
        <f t="shared" si="75"/>
        <v>1.6959999999999999E-2</v>
      </c>
      <c r="E1152" s="8">
        <f t="shared" si="76"/>
        <v>2.269545454545455E-2</v>
      </c>
      <c r="F1152" s="8">
        <f t="shared" si="77"/>
        <v>1.7998034300432012E-2</v>
      </c>
      <c r="G1152">
        <f t="shared" si="79"/>
        <v>3.9980343004320119E-3</v>
      </c>
      <c r="H1152" s="12">
        <f t="shared" si="80"/>
        <v>0.28557387860228656</v>
      </c>
      <c r="I1152" s="12"/>
    </row>
    <row r="1153" spans="1:9" x14ac:dyDescent="0.3">
      <c r="A1153" s="15" t="s">
        <v>1167</v>
      </c>
      <c r="B1153" s="16">
        <v>1.83E-2</v>
      </c>
      <c r="C1153" s="8">
        <f t="shared" si="78"/>
        <v>1.4E-2</v>
      </c>
      <c r="D1153" s="8">
        <f t="shared" si="75"/>
        <v>1.7000000000000001E-2</v>
      </c>
      <c r="E1153" s="8">
        <f t="shared" si="76"/>
        <v>2.1972727272727272E-2</v>
      </c>
      <c r="F1153" s="8">
        <f t="shared" si="77"/>
        <v>1.7800641768301737E-2</v>
      </c>
      <c r="G1153">
        <f t="shared" si="79"/>
        <v>4.993582316982631E-4</v>
      </c>
      <c r="H1153" s="12">
        <f t="shared" si="80"/>
        <v>2.7287335065478858E-2</v>
      </c>
      <c r="I1153" s="12"/>
    </row>
    <row r="1154" spans="1:9" x14ac:dyDescent="0.3">
      <c r="A1154" s="15" t="s">
        <v>1168</v>
      </c>
      <c r="B1154" s="16">
        <v>1.6400000000000001E-2</v>
      </c>
      <c r="C1154" s="8">
        <f t="shared" si="78"/>
        <v>1.83E-2</v>
      </c>
      <c r="D1154" s="8">
        <f t="shared" si="75"/>
        <v>1.566E-2</v>
      </c>
      <c r="E1154" s="8">
        <f t="shared" si="76"/>
        <v>2.1554545454545455E-2</v>
      </c>
      <c r="F1154" s="8">
        <f t="shared" si="77"/>
        <v>1.6835180144750897E-2</v>
      </c>
      <c r="G1154">
        <f t="shared" si="79"/>
        <v>4.3518014475089559E-4</v>
      </c>
      <c r="H1154" s="12">
        <f t="shared" si="80"/>
        <v>2.6535374679932656E-2</v>
      </c>
      <c r="I1154" s="12"/>
    </row>
    <row r="1155" spans="1:9" x14ac:dyDescent="0.3">
      <c r="A1155" s="15" t="s">
        <v>1169</v>
      </c>
      <c r="B1155" s="16">
        <v>2.07E-2</v>
      </c>
      <c r="C1155" s="8">
        <f t="shared" si="78"/>
        <v>1.6400000000000001E-2</v>
      </c>
      <c r="D1155" s="8">
        <f t="shared" si="75"/>
        <v>1.592E-2</v>
      </c>
      <c r="E1155" s="8">
        <f t="shared" si="76"/>
        <v>2.1527272727272732E-2</v>
      </c>
      <c r="F1155" s="8">
        <f t="shared" si="77"/>
        <v>1.7007920060390706E-2</v>
      </c>
      <c r="G1155">
        <f t="shared" si="79"/>
        <v>3.692079939609294E-3</v>
      </c>
      <c r="H1155" s="12">
        <f t="shared" si="80"/>
        <v>0.17836134973957943</v>
      </c>
      <c r="I1155" s="12"/>
    </row>
    <row r="1156" spans="1:9" x14ac:dyDescent="0.3">
      <c r="A1156" s="15" t="s">
        <v>1170</v>
      </c>
      <c r="B1156" s="16">
        <v>1.9300000000000001E-2</v>
      </c>
      <c r="C1156" s="8">
        <f t="shared" si="78"/>
        <v>2.07E-2</v>
      </c>
      <c r="D1156" s="8">
        <f t="shared" si="75"/>
        <v>1.678E-2</v>
      </c>
      <c r="E1156" s="8">
        <f t="shared" si="76"/>
        <v>2.2027272727272732E-2</v>
      </c>
      <c r="F1156" s="8">
        <f t="shared" si="77"/>
        <v>1.7569908680058213E-2</v>
      </c>
      <c r="G1156">
        <f t="shared" si="79"/>
        <v>1.7300913199417879E-3</v>
      </c>
      <c r="H1156" s="12">
        <f t="shared" si="80"/>
        <v>8.9642037302683303E-2</v>
      </c>
      <c r="I1156" s="12"/>
    </row>
    <row r="1157" spans="1:9" x14ac:dyDescent="0.3">
      <c r="A1157" s="15" t="s">
        <v>1171</v>
      </c>
      <c r="B1157" s="16">
        <v>1.6899999999999998E-2</v>
      </c>
      <c r="C1157" s="8">
        <f t="shared" si="78"/>
        <v>1.9300000000000001E-2</v>
      </c>
      <c r="D1157" s="8">
        <f t="shared" si="75"/>
        <v>1.7739999999999999E-2</v>
      </c>
      <c r="E1157" s="8">
        <f t="shared" si="76"/>
        <v>2.1577272727272726E-2</v>
      </c>
      <c r="F1157" s="8">
        <f t="shared" si="77"/>
        <v>1.7992707256182898E-2</v>
      </c>
      <c r="G1157">
        <f t="shared" si="79"/>
        <v>1.0927072561828996E-3</v>
      </c>
      <c r="H1157" s="12">
        <f t="shared" si="80"/>
        <v>6.465723409366271E-2</v>
      </c>
      <c r="I1157" s="12"/>
    </row>
    <row r="1158" spans="1:9" x14ac:dyDescent="0.3">
      <c r="A1158" s="15" t="s">
        <v>1172</v>
      </c>
      <c r="B1158" s="16">
        <v>1.0200000000000001E-2</v>
      </c>
      <c r="C1158" s="8">
        <f t="shared" si="78"/>
        <v>1.6899999999999998E-2</v>
      </c>
      <c r="D1158" s="8">
        <f t="shared" si="75"/>
        <v>1.8319999999999999E-2</v>
      </c>
      <c r="E1158" s="8">
        <f t="shared" si="76"/>
        <v>2.1022727272727273E-2</v>
      </c>
      <c r="F1158" s="8">
        <f t="shared" si="77"/>
        <v>1.8187377445253162E-2</v>
      </c>
      <c r="G1158">
        <f t="shared" si="79"/>
        <v>7.9873774452531611E-3</v>
      </c>
      <c r="H1158" s="12">
        <f t="shared" si="80"/>
        <v>0.78307622012285882</v>
      </c>
      <c r="I1158" s="12"/>
    </row>
    <row r="1159" spans="1:9" x14ac:dyDescent="0.3">
      <c r="A1159" s="15" t="s">
        <v>1173</v>
      </c>
      <c r="B1159" s="16">
        <v>1.7899999999999999E-2</v>
      </c>
      <c r="C1159" s="8">
        <f t="shared" si="78"/>
        <v>1.0200000000000001E-2</v>
      </c>
      <c r="D1159" s="8">
        <f t="shared" si="75"/>
        <v>1.67E-2</v>
      </c>
      <c r="E1159" s="8">
        <f t="shared" si="76"/>
        <v>2.0563636363636364E-2</v>
      </c>
      <c r="F1159" s="8">
        <f t="shared" si="77"/>
        <v>1.7255825882066252E-2</v>
      </c>
      <c r="G1159">
        <f t="shared" si="79"/>
        <v>6.4417411793374693E-4</v>
      </c>
      <c r="H1159" s="12">
        <f t="shared" si="80"/>
        <v>3.5987380890153464E-2</v>
      </c>
      <c r="I1159" s="12"/>
    </row>
    <row r="1160" spans="1:9" x14ac:dyDescent="0.3">
      <c r="A1160" s="15" t="s">
        <v>1174</v>
      </c>
      <c r="B1160" s="16">
        <v>2.06E-2</v>
      </c>
      <c r="C1160" s="8">
        <f t="shared" si="78"/>
        <v>1.7899999999999999E-2</v>
      </c>
      <c r="D1160" s="8">
        <f t="shared" ref="D1160:D1223" si="81">AVERAGE(B1155:B1159)</f>
        <v>1.6999999999999998E-2</v>
      </c>
      <c r="E1160" s="8">
        <f t="shared" si="76"/>
        <v>2.0181818181818186E-2</v>
      </c>
      <c r="F1160" s="8">
        <f t="shared" si="77"/>
        <v>1.7160390821548917E-2</v>
      </c>
      <c r="G1160">
        <f t="shared" si="79"/>
        <v>3.4396091784510835E-3</v>
      </c>
      <c r="H1160" s="12">
        <f t="shared" si="80"/>
        <v>0.1669713193422856</v>
      </c>
      <c r="I1160" s="12"/>
    </row>
    <row r="1161" spans="1:9" x14ac:dyDescent="0.3">
      <c r="A1161" s="15" t="s">
        <v>1175</v>
      </c>
      <c r="B1161" s="16">
        <v>3.5299999999999998E-2</v>
      </c>
      <c r="C1161" s="8">
        <f t="shared" si="78"/>
        <v>2.06E-2</v>
      </c>
      <c r="D1161" s="8">
        <f t="shared" si="81"/>
        <v>1.6980000000000002E-2</v>
      </c>
      <c r="E1161" s="8">
        <f t="shared" si="76"/>
        <v>1.9681818181818186E-2</v>
      </c>
      <c r="F1161" s="8">
        <f t="shared" si="77"/>
        <v>1.6940487542091796E-2</v>
      </c>
      <c r="G1161">
        <f t="shared" si="79"/>
        <v>1.8359512457908202E-2</v>
      </c>
      <c r="H1161" s="12">
        <f t="shared" si="80"/>
        <v>0.52009950305688957</v>
      </c>
      <c r="I1161" s="12"/>
    </row>
    <row r="1162" spans="1:9" x14ac:dyDescent="0.3">
      <c r="A1162" s="15" t="s">
        <v>1176</v>
      </c>
      <c r="B1162" s="16">
        <v>1.44E-2</v>
      </c>
      <c r="C1162" s="8">
        <f t="shared" si="78"/>
        <v>3.5299999999999998E-2</v>
      </c>
      <c r="D1162" s="8">
        <f t="shared" si="81"/>
        <v>2.0179999999999997E-2</v>
      </c>
      <c r="E1162" s="8">
        <f t="shared" si="76"/>
        <v>0.02</v>
      </c>
      <c r="F1162" s="8">
        <f t="shared" si="77"/>
        <v>1.8566734265810885E-2</v>
      </c>
      <c r="G1162">
        <f t="shared" si="79"/>
        <v>4.1667342658108855E-3</v>
      </c>
      <c r="H1162" s="12">
        <f t="shared" si="80"/>
        <v>0.28935654623686707</v>
      </c>
      <c r="I1162" s="12"/>
    </row>
    <row r="1163" spans="1:9" x14ac:dyDescent="0.3">
      <c r="A1163" s="15" t="s">
        <v>1177</v>
      </c>
      <c r="B1163" s="16">
        <v>2.5100000000000001E-2</v>
      </c>
      <c r="C1163" s="8">
        <f t="shared" si="78"/>
        <v>1.44E-2</v>
      </c>
      <c r="D1163" s="8">
        <f t="shared" si="81"/>
        <v>1.9679999999999996E-2</v>
      </c>
      <c r="E1163" s="8">
        <f t="shared" si="76"/>
        <v>1.9359090909090913E-2</v>
      </c>
      <c r="F1163" s="8">
        <f t="shared" si="77"/>
        <v>1.8470578796314967E-2</v>
      </c>
      <c r="G1163">
        <f t="shared" si="79"/>
        <v>6.629421203685034E-3</v>
      </c>
      <c r="H1163" s="12">
        <f t="shared" si="80"/>
        <v>0.26412036668067862</v>
      </c>
      <c r="I1163" s="12"/>
    </row>
    <row r="1164" spans="1:9" x14ac:dyDescent="0.3">
      <c r="A1164" s="15" t="s">
        <v>1178</v>
      </c>
      <c r="B1164" s="16">
        <v>3.0499999999999999E-2</v>
      </c>
      <c r="C1164" s="8">
        <f t="shared" si="78"/>
        <v>2.5100000000000001E-2</v>
      </c>
      <c r="D1164" s="8">
        <f t="shared" si="81"/>
        <v>2.266E-2</v>
      </c>
      <c r="E1164" s="8">
        <f t="shared" si="76"/>
        <v>1.9477272727272732E-2</v>
      </c>
      <c r="F1164" s="8">
        <f t="shared" si="77"/>
        <v>1.9984045327600199E-2</v>
      </c>
      <c r="G1164">
        <f t="shared" si="79"/>
        <v>1.05159546723998E-2</v>
      </c>
      <c r="H1164" s="12">
        <f t="shared" si="80"/>
        <v>0.34478539909507544</v>
      </c>
      <c r="I1164" s="12"/>
    </row>
    <row r="1165" spans="1:9" x14ac:dyDescent="0.3">
      <c r="A1165" s="15" t="s">
        <v>1179</v>
      </c>
      <c r="B1165" s="16">
        <v>1.4999999999999999E-2</v>
      </c>
      <c r="C1165" s="8">
        <f t="shared" si="78"/>
        <v>3.0499999999999999E-2</v>
      </c>
      <c r="D1165" s="8">
        <f t="shared" si="81"/>
        <v>2.5180000000000001E-2</v>
      </c>
      <c r="E1165" s="8">
        <f t="shared" si="76"/>
        <v>2.0327272727272729E-2</v>
      </c>
      <c r="F1165" s="8">
        <f t="shared" si="77"/>
        <v>2.1569447074254438E-2</v>
      </c>
      <c r="G1165">
        <f t="shared" si="79"/>
        <v>6.5694470742544385E-3</v>
      </c>
      <c r="H1165" s="12">
        <f t="shared" si="80"/>
        <v>0.43796313828362926</v>
      </c>
      <c r="I1165" s="12"/>
    </row>
    <row r="1166" spans="1:9" x14ac:dyDescent="0.3">
      <c r="A1166" s="15" t="s">
        <v>1180</v>
      </c>
      <c r="B1166" s="16">
        <v>0.02</v>
      </c>
      <c r="C1166" s="8">
        <f t="shared" si="78"/>
        <v>1.4999999999999999E-2</v>
      </c>
      <c r="D1166" s="8">
        <f t="shared" si="81"/>
        <v>2.4059999999999998E-2</v>
      </c>
      <c r="E1166" s="8">
        <f t="shared" si="76"/>
        <v>1.9854545454545458E-2</v>
      </c>
      <c r="F1166" s="8">
        <f t="shared" si="77"/>
        <v>2.1077939451619052E-2</v>
      </c>
      <c r="G1166">
        <f t="shared" si="79"/>
        <v>1.0779394516190512E-3</v>
      </c>
      <c r="H1166" s="12">
        <f t="shared" si="80"/>
        <v>5.3896972580952558E-2</v>
      </c>
      <c r="I1166" s="12"/>
    </row>
    <row r="1167" spans="1:9" x14ac:dyDescent="0.3">
      <c r="A1167" s="15" t="s">
        <v>1181</v>
      </c>
      <c r="B1167" s="16">
        <v>2.1499999999999998E-2</v>
      </c>
      <c r="C1167" s="8">
        <f t="shared" si="78"/>
        <v>0.02</v>
      </c>
      <c r="D1167" s="8">
        <f t="shared" si="81"/>
        <v>2.1000000000000001E-2</v>
      </c>
      <c r="E1167" s="8">
        <f t="shared" si="76"/>
        <v>1.9650000000000004E-2</v>
      </c>
      <c r="F1167" s="8">
        <f t="shared" si="77"/>
        <v>1.9200638716349649E-2</v>
      </c>
      <c r="G1167">
        <f t="shared" si="79"/>
        <v>2.2993612836503495E-3</v>
      </c>
      <c r="H1167" s="12">
        <f t="shared" si="80"/>
        <v>0.10694703644885348</v>
      </c>
      <c r="I1167" s="12"/>
    </row>
    <row r="1168" spans="1:9" x14ac:dyDescent="0.3">
      <c r="A1168" s="15" t="s">
        <v>1182</v>
      </c>
      <c r="B1168" s="16">
        <v>1.4500000000000001E-2</v>
      </c>
      <c r="C1168" s="8">
        <f t="shared" si="78"/>
        <v>2.1499999999999998E-2</v>
      </c>
      <c r="D1168" s="8">
        <f t="shared" si="81"/>
        <v>2.2420000000000002E-2</v>
      </c>
      <c r="E1168" s="8">
        <f t="shared" si="76"/>
        <v>1.987727272727273E-2</v>
      </c>
      <c r="F1168" s="8">
        <f t="shared" si="77"/>
        <v>2.0042840610519797E-2</v>
      </c>
      <c r="G1168">
        <f t="shared" si="79"/>
        <v>5.5428406105197964E-3</v>
      </c>
      <c r="H1168" s="12">
        <f t="shared" si="80"/>
        <v>0.38226486969102041</v>
      </c>
      <c r="I1168" s="12"/>
    </row>
    <row r="1169" spans="1:9" x14ac:dyDescent="0.3">
      <c r="A1169" s="15" t="s">
        <v>1183</v>
      </c>
      <c r="B1169" s="16">
        <v>1.47E-2</v>
      </c>
      <c r="C1169" s="8">
        <f t="shared" si="78"/>
        <v>1.4500000000000001E-2</v>
      </c>
      <c r="D1169" s="8">
        <f t="shared" si="81"/>
        <v>2.0299999999999999E-2</v>
      </c>
      <c r="E1169" s="8">
        <f t="shared" si="76"/>
        <v>1.8881818181818187E-2</v>
      </c>
      <c r="F1169" s="8">
        <f t="shared" si="77"/>
        <v>1.8665812168680445E-2</v>
      </c>
      <c r="G1169">
        <f t="shared" si="79"/>
        <v>3.9658121686804455E-3</v>
      </c>
      <c r="H1169" s="12">
        <f t="shared" si="80"/>
        <v>0.2697831407265609</v>
      </c>
      <c r="I1169" s="12"/>
    </row>
    <row r="1170" spans="1:9" x14ac:dyDescent="0.3">
      <c r="A1170" s="15" t="s">
        <v>1184</v>
      </c>
      <c r="B1170" s="16">
        <v>9.9000000000000008E-3</v>
      </c>
      <c r="C1170" s="8">
        <f t="shared" si="78"/>
        <v>1.47E-2</v>
      </c>
      <c r="D1170" s="8">
        <f t="shared" si="81"/>
        <v>1.7140000000000002E-2</v>
      </c>
      <c r="E1170" s="8">
        <f t="shared" si="76"/>
        <v>1.8922727272727282E-2</v>
      </c>
      <c r="F1170" s="8">
        <f t="shared" si="77"/>
        <v>1.6899260048281871E-2</v>
      </c>
      <c r="G1170">
        <f t="shared" si="79"/>
        <v>6.99926004828187E-3</v>
      </c>
      <c r="H1170" s="12">
        <f t="shared" si="80"/>
        <v>0.70699596447291613</v>
      </c>
      <c r="I1170" s="12"/>
    </row>
    <row r="1171" spans="1:9" x14ac:dyDescent="0.3">
      <c r="A1171" s="15" t="s">
        <v>1185</v>
      </c>
      <c r="B1171" s="16">
        <v>2.0799999999999999E-2</v>
      </c>
      <c r="C1171" s="8">
        <f t="shared" si="78"/>
        <v>9.9000000000000008E-3</v>
      </c>
      <c r="D1171" s="8">
        <f t="shared" si="81"/>
        <v>1.6120000000000002E-2</v>
      </c>
      <c r="E1171" s="8">
        <f t="shared" si="76"/>
        <v>1.8236363636363637E-2</v>
      </c>
      <c r="F1171" s="8">
        <f t="shared" si="77"/>
        <v>1.6197550125206652E-2</v>
      </c>
      <c r="G1171">
        <f t="shared" si="79"/>
        <v>4.6024498747933469E-3</v>
      </c>
      <c r="H1171" s="12">
        <f t="shared" si="80"/>
        <v>0.22127162859583399</v>
      </c>
      <c r="I1171" s="12"/>
    </row>
    <row r="1172" spans="1:9" x14ac:dyDescent="0.3">
      <c r="A1172" s="15" t="s">
        <v>1186</v>
      </c>
      <c r="B1172" s="16">
        <v>9.4999999999999998E-3</v>
      </c>
      <c r="C1172" s="8">
        <f t="shared" si="78"/>
        <v>2.0799999999999999E-2</v>
      </c>
      <c r="D1172" s="8">
        <f t="shared" si="81"/>
        <v>1.6279999999999999E-2</v>
      </c>
      <c r="E1172" s="8">
        <f t="shared" si="76"/>
        <v>1.8495454545454548E-2</v>
      </c>
      <c r="F1172" s="8">
        <f t="shared" si="77"/>
        <v>1.6167239577125261E-2</v>
      </c>
      <c r="G1172">
        <f t="shared" si="79"/>
        <v>6.6672395771252609E-3</v>
      </c>
      <c r="H1172" s="12">
        <f t="shared" si="80"/>
        <v>0.70181469232897487</v>
      </c>
      <c r="I1172" s="12"/>
    </row>
    <row r="1173" spans="1:9" x14ac:dyDescent="0.3">
      <c r="A1173" s="15" t="s">
        <v>1187</v>
      </c>
      <c r="B1173" s="16">
        <v>2.2200000000000001E-2</v>
      </c>
      <c r="C1173" s="8">
        <f t="shared" si="78"/>
        <v>9.4999999999999998E-3</v>
      </c>
      <c r="D1173" s="8">
        <f t="shared" si="81"/>
        <v>1.388E-2</v>
      </c>
      <c r="E1173" s="8">
        <f t="shared" si="76"/>
        <v>1.8181818181818184E-2</v>
      </c>
      <c r="F1173" s="8">
        <f t="shared" si="77"/>
        <v>1.492888014550303E-2</v>
      </c>
      <c r="G1173">
        <f t="shared" si="79"/>
        <v>7.2711198544969709E-3</v>
      </c>
      <c r="H1173" s="12">
        <f t="shared" si="80"/>
        <v>0.32752792137373743</v>
      </c>
      <c r="I1173" s="12"/>
    </row>
    <row r="1174" spans="1:9" x14ac:dyDescent="0.3">
      <c r="A1174" s="15" t="s">
        <v>1188</v>
      </c>
      <c r="B1174" s="16">
        <v>1.21E-2</v>
      </c>
      <c r="C1174" s="8">
        <f t="shared" si="78"/>
        <v>2.2200000000000001E-2</v>
      </c>
      <c r="D1174" s="8">
        <f t="shared" si="81"/>
        <v>1.542E-2</v>
      </c>
      <c r="E1174" s="8">
        <f t="shared" si="76"/>
        <v>1.8531818181818184E-2</v>
      </c>
      <c r="F1174" s="8">
        <f t="shared" si="77"/>
        <v>1.5669486266443738E-2</v>
      </c>
      <c r="G1174">
        <f t="shared" si="79"/>
        <v>3.5694862664437388E-3</v>
      </c>
      <c r="H1174" s="12">
        <f t="shared" si="80"/>
        <v>0.29499886499535033</v>
      </c>
      <c r="I1174" s="12"/>
    </row>
    <row r="1175" spans="1:9" x14ac:dyDescent="0.3">
      <c r="A1175" s="15" t="s">
        <v>1189</v>
      </c>
      <c r="B1175" s="16">
        <v>2.29E-2</v>
      </c>
      <c r="C1175" s="8">
        <f t="shared" si="78"/>
        <v>1.21E-2</v>
      </c>
      <c r="D1175" s="8">
        <f t="shared" si="81"/>
        <v>1.49E-2</v>
      </c>
      <c r="E1175" s="8">
        <f t="shared" si="76"/>
        <v>1.8445454545454546E-2</v>
      </c>
      <c r="F1175" s="8">
        <f t="shared" si="77"/>
        <v>1.5537402635653298E-2</v>
      </c>
      <c r="G1175">
        <f t="shared" si="79"/>
        <v>7.3625973643467024E-3</v>
      </c>
      <c r="H1175" s="12">
        <f t="shared" si="80"/>
        <v>0.32151080193653719</v>
      </c>
      <c r="I1175" s="12"/>
    </row>
    <row r="1176" spans="1:9" x14ac:dyDescent="0.3">
      <c r="A1176" s="15" t="s">
        <v>1190</v>
      </c>
      <c r="B1176" s="16">
        <v>1.11E-2</v>
      </c>
      <c r="C1176" s="8">
        <f t="shared" si="78"/>
        <v>2.29E-2</v>
      </c>
      <c r="D1176" s="8">
        <f t="shared" si="81"/>
        <v>1.7500000000000002E-2</v>
      </c>
      <c r="E1176" s="8">
        <f t="shared" si="76"/>
        <v>1.8654545454545455E-2</v>
      </c>
      <c r="F1176" s="8">
        <f t="shared" si="77"/>
        <v>1.6864290217575188E-2</v>
      </c>
      <c r="G1176">
        <f t="shared" si="79"/>
        <v>5.7642902175751871E-3</v>
      </c>
      <c r="H1176" s="12">
        <f t="shared" si="80"/>
        <v>0.51930542500677357</v>
      </c>
      <c r="I1176" s="12"/>
    </row>
    <row r="1177" spans="1:9" x14ac:dyDescent="0.3">
      <c r="A1177" s="15" t="s">
        <v>1191</v>
      </c>
      <c r="B1177" s="16">
        <v>1.0800000000000001E-2</v>
      </c>
      <c r="C1177" s="8">
        <f t="shared" si="78"/>
        <v>1.11E-2</v>
      </c>
      <c r="D1177" s="8">
        <f t="shared" si="81"/>
        <v>1.5559999999999999E-2</v>
      </c>
      <c r="E1177" s="8">
        <f t="shared" ref="E1177:E1240" si="82">AVERAGE(B1155:B1176)</f>
        <v>1.8413636363636361E-2</v>
      </c>
      <c r="F1177" s="8">
        <f t="shared" ref="F1177:F1240" si="83">C1177*$H$3+D1177*$I$3+E1177*$J$3+$K$3</f>
        <v>1.5916777549089049E-2</v>
      </c>
      <c r="G1177">
        <f t="shared" si="79"/>
        <v>5.116777549089048E-3</v>
      </c>
      <c r="H1177" s="12">
        <f t="shared" si="80"/>
        <v>0.47377569898972666</v>
      </c>
      <c r="I1177" s="12"/>
    </row>
    <row r="1178" spans="1:9" x14ac:dyDescent="0.3">
      <c r="A1178" s="15" t="s">
        <v>1192</v>
      </c>
      <c r="B1178" s="16">
        <v>1.4500000000000001E-2</v>
      </c>
      <c r="C1178" s="8">
        <f t="shared" si="78"/>
        <v>1.0800000000000001E-2</v>
      </c>
      <c r="D1178" s="8">
        <f t="shared" si="81"/>
        <v>1.5820000000000001E-2</v>
      </c>
      <c r="E1178" s="8">
        <f t="shared" si="82"/>
        <v>1.7963636363636362E-2</v>
      </c>
      <c r="F1178" s="8">
        <f t="shared" si="83"/>
        <v>1.5925777400647163E-2</v>
      </c>
      <c r="G1178">
        <f t="shared" si="79"/>
        <v>1.4257774006471626E-3</v>
      </c>
      <c r="H1178" s="12">
        <f t="shared" si="80"/>
        <v>9.8329475906700867E-2</v>
      </c>
      <c r="I1178" s="12"/>
    </row>
    <row r="1179" spans="1:9" x14ac:dyDescent="0.3">
      <c r="A1179" s="15" t="s">
        <v>1193</v>
      </c>
      <c r="B1179" s="16">
        <v>1.2800000000000001E-2</v>
      </c>
      <c r="C1179" s="8">
        <f t="shared" si="78"/>
        <v>1.4500000000000001E-2</v>
      </c>
      <c r="D1179" s="8">
        <f t="shared" si="81"/>
        <v>1.4280000000000001E-2</v>
      </c>
      <c r="E1179" s="8">
        <f t="shared" si="82"/>
        <v>1.7745454545454543E-2</v>
      </c>
      <c r="F1179" s="8">
        <f t="shared" si="83"/>
        <v>1.492247642949668E-2</v>
      </c>
      <c r="G1179">
        <f t="shared" si="79"/>
        <v>2.1224764294966794E-3</v>
      </c>
      <c r="H1179" s="12">
        <f t="shared" si="80"/>
        <v>0.16581847105442807</v>
      </c>
      <c r="I1179" s="12"/>
    </row>
    <row r="1180" spans="1:9" x14ac:dyDescent="0.3">
      <c r="A1180" s="15" t="s">
        <v>1194</v>
      </c>
      <c r="B1180" s="16">
        <v>1.4800000000000001E-2</v>
      </c>
      <c r="C1180" s="8">
        <f t="shared" si="78"/>
        <v>1.2800000000000001E-2</v>
      </c>
      <c r="D1180" s="8">
        <f t="shared" si="81"/>
        <v>1.4420000000000002E-2</v>
      </c>
      <c r="E1180" s="8">
        <f t="shared" si="82"/>
        <v>1.7559090909090906E-2</v>
      </c>
      <c r="F1180" s="8">
        <f t="shared" si="83"/>
        <v>1.4973624444846807E-2</v>
      </c>
      <c r="G1180">
        <f t="shared" si="79"/>
        <v>1.7362444484680592E-4</v>
      </c>
      <c r="H1180" s="12">
        <f t="shared" si="80"/>
        <v>1.1731381408567967E-2</v>
      </c>
      <c r="I1180" s="12"/>
    </row>
    <row r="1181" spans="1:9" x14ac:dyDescent="0.3">
      <c r="A1181" s="15" t="s">
        <v>1195</v>
      </c>
      <c r="B1181" s="16">
        <v>2.3900000000000001E-2</v>
      </c>
      <c r="C1181" s="8">
        <f t="shared" si="78"/>
        <v>1.4800000000000001E-2</v>
      </c>
      <c r="D1181" s="8">
        <f t="shared" si="81"/>
        <v>1.2800000000000001E-2</v>
      </c>
      <c r="E1181" s="8">
        <f t="shared" si="82"/>
        <v>1.7768181818181815E-2</v>
      </c>
      <c r="F1181" s="8">
        <f t="shared" si="83"/>
        <v>1.4092404197673046E-2</v>
      </c>
      <c r="G1181">
        <f t="shared" si="79"/>
        <v>9.8075958023269554E-3</v>
      </c>
      <c r="H1181" s="12">
        <f t="shared" si="80"/>
        <v>0.41035965700112781</v>
      </c>
      <c r="I1181" s="12"/>
    </row>
    <row r="1182" spans="1:9" x14ac:dyDescent="0.3">
      <c r="A1182" s="15" t="s">
        <v>1196</v>
      </c>
      <c r="B1182" s="16">
        <v>1.89E-2</v>
      </c>
      <c r="C1182" s="8">
        <f t="shared" si="78"/>
        <v>2.3900000000000001E-2</v>
      </c>
      <c r="D1182" s="8">
        <f t="shared" si="81"/>
        <v>1.5360000000000002E-2</v>
      </c>
      <c r="E1182" s="8">
        <f t="shared" si="82"/>
        <v>1.8040909090909087E-2</v>
      </c>
      <c r="F1182" s="8">
        <f t="shared" si="83"/>
        <v>1.5448553308482485E-2</v>
      </c>
      <c r="G1182">
        <f t="shared" si="79"/>
        <v>3.4514466915175155E-3</v>
      </c>
      <c r="H1182" s="12">
        <f t="shared" si="80"/>
        <v>0.1826162270644188</v>
      </c>
      <c r="I1182" s="12"/>
    </row>
    <row r="1183" spans="1:9" x14ac:dyDescent="0.3">
      <c r="A1183" s="15" t="s">
        <v>1197</v>
      </c>
      <c r="B1183" s="16">
        <v>1.49E-2</v>
      </c>
      <c r="C1183" s="8">
        <f t="shared" si="78"/>
        <v>1.89E-2</v>
      </c>
      <c r="D1183" s="8">
        <f t="shared" si="81"/>
        <v>1.6980000000000002E-2</v>
      </c>
      <c r="E1183" s="8">
        <f t="shared" si="82"/>
        <v>1.7963636363636359E-2</v>
      </c>
      <c r="F1183" s="8">
        <f t="shared" si="83"/>
        <v>1.6427268453983523E-2</v>
      </c>
      <c r="G1183">
        <f t="shared" si="79"/>
        <v>1.5272684539835227E-3</v>
      </c>
      <c r="H1183" s="12">
        <f t="shared" si="80"/>
        <v>0.10250123852238407</v>
      </c>
      <c r="I1183" s="12"/>
    </row>
    <row r="1184" spans="1:9" x14ac:dyDescent="0.3">
      <c r="A1184" s="15" t="s">
        <v>1198</v>
      </c>
      <c r="B1184" s="16">
        <v>1.7600000000000001E-2</v>
      </c>
      <c r="C1184" s="8">
        <f t="shared" si="78"/>
        <v>1.49E-2</v>
      </c>
      <c r="D1184" s="8">
        <f t="shared" si="81"/>
        <v>1.7059999999999999E-2</v>
      </c>
      <c r="E1184" s="8">
        <f t="shared" si="82"/>
        <v>1.7036363636363631E-2</v>
      </c>
      <c r="F1184" s="8">
        <f t="shared" si="83"/>
        <v>1.6252482201069698E-2</v>
      </c>
      <c r="G1184">
        <f t="shared" si="79"/>
        <v>1.3475177989303033E-3</v>
      </c>
      <c r="H1184" s="12">
        <f t="shared" si="80"/>
        <v>7.6563511302858142E-2</v>
      </c>
      <c r="I1184" s="12"/>
    </row>
    <row r="1185" spans="1:9" x14ac:dyDescent="0.3">
      <c r="A1185" s="15" t="s">
        <v>1199</v>
      </c>
      <c r="B1185" s="16">
        <v>1.8700000000000001E-2</v>
      </c>
      <c r="C1185" s="8">
        <f t="shared" si="78"/>
        <v>1.7600000000000001E-2</v>
      </c>
      <c r="D1185" s="8">
        <f t="shared" si="81"/>
        <v>1.8020000000000001E-2</v>
      </c>
      <c r="E1185" s="8">
        <f t="shared" si="82"/>
        <v>1.718181818181818E-2</v>
      </c>
      <c r="F1185" s="8">
        <f t="shared" si="83"/>
        <v>1.6787958349773185E-2</v>
      </c>
      <c r="G1185">
        <f t="shared" si="79"/>
        <v>1.9120416502268166E-3</v>
      </c>
      <c r="H1185" s="12">
        <f t="shared" si="80"/>
        <v>0.10224821658966933</v>
      </c>
      <c r="I1185" s="12"/>
    </row>
    <row r="1186" spans="1:9" x14ac:dyDescent="0.3">
      <c r="A1186" s="15" t="s">
        <v>1200</v>
      </c>
      <c r="B1186" s="16">
        <v>1.0699999999999999E-2</v>
      </c>
      <c r="C1186" s="8">
        <f t="shared" si="78"/>
        <v>1.8700000000000001E-2</v>
      </c>
      <c r="D1186" s="8">
        <f t="shared" si="81"/>
        <v>1.8800000000000001E-2</v>
      </c>
      <c r="E1186" s="8">
        <f t="shared" si="82"/>
        <v>1.6890909090909088E-2</v>
      </c>
      <c r="F1186" s="8">
        <f t="shared" si="83"/>
        <v>1.7113629784604692E-2</v>
      </c>
      <c r="G1186">
        <f t="shared" si="79"/>
        <v>6.4136297846046925E-3</v>
      </c>
      <c r="H1186" s="12">
        <f t="shared" si="80"/>
        <v>0.59940465276679378</v>
      </c>
      <c r="I1186" s="12"/>
    </row>
    <row r="1187" spans="1:9" x14ac:dyDescent="0.3">
      <c r="A1187" s="15" t="s">
        <v>1201</v>
      </c>
      <c r="B1187" s="16">
        <v>1.32E-2</v>
      </c>
      <c r="C1187" s="8">
        <f t="shared" si="78"/>
        <v>1.0699999999999999E-2</v>
      </c>
      <c r="D1187" s="8">
        <f t="shared" si="81"/>
        <v>1.6160000000000001E-2</v>
      </c>
      <c r="E1187" s="8">
        <f t="shared" si="82"/>
        <v>1.5990909090909094E-2</v>
      </c>
      <c r="F1187" s="8">
        <f t="shared" si="83"/>
        <v>1.5493211627080828E-2</v>
      </c>
      <c r="G1187">
        <f t="shared" si="79"/>
        <v>2.2932116270808281E-3</v>
      </c>
      <c r="H1187" s="12">
        <f t="shared" si="80"/>
        <v>0.17372815356672941</v>
      </c>
      <c r="I1187" s="12"/>
    </row>
    <row r="1188" spans="1:9" x14ac:dyDescent="0.3">
      <c r="A1188" s="15" t="s">
        <v>1202</v>
      </c>
      <c r="B1188" s="16">
        <v>1.5900000000000001E-2</v>
      </c>
      <c r="C1188" s="8">
        <f t="shared" si="78"/>
        <v>1.32E-2</v>
      </c>
      <c r="D1188" s="8">
        <f t="shared" si="81"/>
        <v>1.502E-2</v>
      </c>
      <c r="E1188" s="8">
        <f t="shared" si="82"/>
        <v>1.5909090909090911E-2</v>
      </c>
      <c r="F1188" s="8">
        <f t="shared" si="83"/>
        <v>1.4780213163370777E-2</v>
      </c>
      <c r="G1188">
        <f t="shared" si="79"/>
        <v>1.1197868366292236E-3</v>
      </c>
      <c r="H1188" s="12">
        <f t="shared" si="80"/>
        <v>7.0426845071020344E-2</v>
      </c>
      <c r="I1188" s="12"/>
    </row>
    <row r="1189" spans="1:9" x14ac:dyDescent="0.3">
      <c r="A1189" s="15" t="s">
        <v>1203</v>
      </c>
      <c r="B1189" s="16">
        <v>8.5000000000000006E-3</v>
      </c>
      <c r="C1189" s="8">
        <f t="shared" si="78"/>
        <v>1.5900000000000001E-2</v>
      </c>
      <c r="D1189" s="8">
        <f t="shared" si="81"/>
        <v>1.5220000000000001E-2</v>
      </c>
      <c r="E1189" s="8">
        <f t="shared" si="82"/>
        <v>1.5722727272727274E-2</v>
      </c>
      <c r="F1189" s="8">
        <f t="shared" si="83"/>
        <v>1.478338656653371E-2</v>
      </c>
      <c r="G1189">
        <f t="shared" si="79"/>
        <v>6.283386566533709E-3</v>
      </c>
      <c r="H1189" s="12">
        <f t="shared" si="80"/>
        <v>0.73922194900396576</v>
      </c>
      <c r="I1189" s="12"/>
    </row>
    <row r="1190" spans="1:9" x14ac:dyDescent="0.3">
      <c r="A1190" s="15" t="s">
        <v>1204</v>
      </c>
      <c r="B1190" s="16">
        <v>1.04E-2</v>
      </c>
      <c r="C1190" s="8">
        <f t="shared" si="78"/>
        <v>8.5000000000000006E-3</v>
      </c>
      <c r="D1190" s="8">
        <f t="shared" si="81"/>
        <v>1.34E-2</v>
      </c>
      <c r="E1190" s="8">
        <f t="shared" si="82"/>
        <v>1.5131818181818184E-2</v>
      </c>
      <c r="F1190" s="8">
        <f t="shared" si="83"/>
        <v>1.371064306098939E-2</v>
      </c>
      <c r="G1190">
        <f t="shared" si="79"/>
        <v>3.3106430609893909E-3</v>
      </c>
      <c r="H1190" s="12">
        <f t="shared" si="80"/>
        <v>0.31833106355667223</v>
      </c>
      <c r="I1190" s="12"/>
    </row>
    <row r="1191" spans="1:9" x14ac:dyDescent="0.3">
      <c r="A1191" s="15" t="s">
        <v>1205</v>
      </c>
      <c r="B1191" s="16">
        <v>2.29E-2</v>
      </c>
      <c r="C1191" s="8">
        <f t="shared" si="78"/>
        <v>1.04E-2</v>
      </c>
      <c r="D1191" s="8">
        <f t="shared" si="81"/>
        <v>1.174E-2</v>
      </c>
      <c r="E1191" s="8">
        <f t="shared" si="82"/>
        <v>1.4945454545454546E-2</v>
      </c>
      <c r="F1191" s="8">
        <f t="shared" si="83"/>
        <v>1.2683414498572597E-2</v>
      </c>
      <c r="G1191">
        <f t="shared" si="79"/>
        <v>1.0216585501427403E-2</v>
      </c>
      <c r="H1191" s="12">
        <f t="shared" si="80"/>
        <v>0.44613910486582548</v>
      </c>
      <c r="I1191" s="12"/>
    </row>
    <row r="1192" spans="1:9" x14ac:dyDescent="0.3">
      <c r="A1192" s="15" t="s">
        <v>1206</v>
      </c>
      <c r="B1192" s="16">
        <v>1.66E-2</v>
      </c>
      <c r="C1192" s="8">
        <f t="shared" si="78"/>
        <v>2.29E-2</v>
      </c>
      <c r="D1192" s="8">
        <f t="shared" si="81"/>
        <v>1.4180000000000002E-2</v>
      </c>
      <c r="E1192" s="8">
        <f t="shared" si="82"/>
        <v>1.5318181818181819E-2</v>
      </c>
      <c r="F1192" s="8">
        <f t="shared" si="83"/>
        <v>1.3940708649913956E-2</v>
      </c>
      <c r="G1192">
        <f t="shared" si="79"/>
        <v>2.6592913500860446E-3</v>
      </c>
      <c r="H1192" s="12">
        <f t="shared" si="80"/>
        <v>0.16019827410156895</v>
      </c>
      <c r="I1192" s="12"/>
    </row>
    <row r="1193" spans="1:9" x14ac:dyDescent="0.3">
      <c r="A1193" s="15" t="s">
        <v>1207</v>
      </c>
      <c r="B1193" s="16">
        <v>1.2999999999999999E-2</v>
      </c>
      <c r="C1193" s="8">
        <f t="shared" si="78"/>
        <v>1.66E-2</v>
      </c>
      <c r="D1193" s="8">
        <f t="shared" si="81"/>
        <v>1.4860000000000002E-2</v>
      </c>
      <c r="E1193" s="8">
        <f t="shared" si="82"/>
        <v>1.5622727272727276E-2</v>
      </c>
      <c r="F1193" s="8">
        <f t="shared" si="83"/>
        <v>1.4536375685483551E-2</v>
      </c>
      <c r="G1193">
        <f t="shared" si="79"/>
        <v>1.5363756854835514E-3</v>
      </c>
      <c r="H1193" s="12">
        <f t="shared" si="80"/>
        <v>0.11818274503719627</v>
      </c>
      <c r="I1193" s="12"/>
    </row>
    <row r="1194" spans="1:9" x14ac:dyDescent="0.3">
      <c r="A1194" s="15" t="s">
        <v>1208</v>
      </c>
      <c r="B1194" s="16">
        <v>1.3899999999999999E-2</v>
      </c>
      <c r="C1194" s="8">
        <f t="shared" si="78"/>
        <v>1.2999999999999999E-2</v>
      </c>
      <c r="D1194" s="8">
        <f t="shared" si="81"/>
        <v>1.4280000000000001E-2</v>
      </c>
      <c r="E1194" s="8">
        <f t="shared" si="82"/>
        <v>1.526818181818182E-2</v>
      </c>
      <c r="F1194" s="8">
        <f t="shared" si="83"/>
        <v>1.41648598864912E-2</v>
      </c>
      <c r="G1194">
        <f t="shared" si="79"/>
        <v>2.6485988649120086E-4</v>
      </c>
      <c r="H1194" s="12">
        <f t="shared" si="80"/>
        <v>1.9054668092892149E-2</v>
      </c>
      <c r="I1194" s="12"/>
    </row>
    <row r="1195" spans="1:9" x14ac:dyDescent="0.3">
      <c r="A1195" s="15" t="s">
        <v>1209</v>
      </c>
      <c r="B1195" s="16">
        <v>1.5699999999999999E-2</v>
      </c>
      <c r="C1195" s="8">
        <f t="shared" si="78"/>
        <v>1.3899999999999999E-2</v>
      </c>
      <c r="D1195" s="8">
        <f t="shared" si="81"/>
        <v>1.5359999999999999E-2</v>
      </c>
      <c r="E1195" s="8">
        <f t="shared" si="82"/>
        <v>1.546818181818182E-2</v>
      </c>
      <c r="F1195" s="8">
        <f t="shared" si="83"/>
        <v>1.4818486188857173E-2</v>
      </c>
      <c r="G1195">
        <f t="shared" si="79"/>
        <v>8.8151381114282522E-4</v>
      </c>
      <c r="H1195" s="12">
        <f t="shared" si="80"/>
        <v>5.6147376505912436E-2</v>
      </c>
      <c r="I1195" s="12"/>
    </row>
    <row r="1196" spans="1:9" x14ac:dyDescent="0.3">
      <c r="A1196" s="15" t="s">
        <v>1210</v>
      </c>
      <c r="B1196" s="16">
        <v>1.24E-2</v>
      </c>
      <c r="C1196" s="8">
        <f t="shared" si="78"/>
        <v>1.5699999999999999E-2</v>
      </c>
      <c r="D1196" s="8">
        <f t="shared" si="81"/>
        <v>1.6420000000000001E-2</v>
      </c>
      <c r="E1196" s="8">
        <f t="shared" si="82"/>
        <v>1.5172727272727272E-2</v>
      </c>
      <c r="F1196" s="8">
        <f t="shared" si="83"/>
        <v>1.5287070101662175E-2</v>
      </c>
      <c r="G1196">
        <f t="shared" si="79"/>
        <v>2.8870701016621755E-3</v>
      </c>
      <c r="H1196" s="12">
        <f t="shared" si="80"/>
        <v>0.23282823400501415</v>
      </c>
      <c r="I1196" s="12"/>
    </row>
    <row r="1197" spans="1:9" x14ac:dyDescent="0.3">
      <c r="A1197" s="15" t="s">
        <v>1211</v>
      </c>
      <c r="B1197" s="16">
        <v>7.4000000000000003E-3</v>
      </c>
      <c r="C1197" s="8">
        <f t="shared" si="78"/>
        <v>1.24E-2</v>
      </c>
      <c r="D1197" s="8">
        <f t="shared" si="81"/>
        <v>1.4319999999999999E-2</v>
      </c>
      <c r="E1197" s="8">
        <f t="shared" si="82"/>
        <v>1.5186363636363637E-2</v>
      </c>
      <c r="F1197" s="8">
        <f t="shared" si="83"/>
        <v>1.4172536375910922E-2</v>
      </c>
      <c r="G1197">
        <f t="shared" si="79"/>
        <v>6.7725363759109213E-3</v>
      </c>
      <c r="H1197" s="12">
        <f t="shared" si="80"/>
        <v>0.91520761836634068</v>
      </c>
      <c r="I1197" s="12"/>
    </row>
    <row r="1198" spans="1:9" x14ac:dyDescent="0.3">
      <c r="A1198" s="15" t="s">
        <v>1212</v>
      </c>
      <c r="B1198" s="16">
        <v>1.7000000000000001E-2</v>
      </c>
      <c r="C1198" s="8">
        <f t="shared" si="78"/>
        <v>7.4000000000000003E-3</v>
      </c>
      <c r="D1198" s="8">
        <f t="shared" si="81"/>
        <v>1.248E-2</v>
      </c>
      <c r="E1198" s="8">
        <f t="shared" si="82"/>
        <v>1.4481818181818184E-2</v>
      </c>
      <c r="F1198" s="8">
        <f t="shared" si="83"/>
        <v>1.3007963448493923E-2</v>
      </c>
      <c r="G1198">
        <f t="shared" si="79"/>
        <v>3.9920365515060778E-3</v>
      </c>
      <c r="H1198" s="12">
        <f t="shared" si="80"/>
        <v>0.23482567950035751</v>
      </c>
      <c r="I1198" s="12"/>
    </row>
    <row r="1199" spans="1:9" x14ac:dyDescent="0.3">
      <c r="A1199" s="15" t="s">
        <v>1213</v>
      </c>
      <c r="B1199" s="16">
        <v>1.4500000000000001E-2</v>
      </c>
      <c r="C1199" s="8">
        <f t="shared" si="78"/>
        <v>1.7000000000000001E-2</v>
      </c>
      <c r="D1199" s="8">
        <f t="shared" si="81"/>
        <v>1.328E-2</v>
      </c>
      <c r="E1199" s="8">
        <f t="shared" si="82"/>
        <v>1.4750000000000003E-2</v>
      </c>
      <c r="F1199" s="8">
        <f t="shared" si="83"/>
        <v>1.3364329458268437E-2</v>
      </c>
      <c r="G1199">
        <f t="shared" si="79"/>
        <v>1.1356705417315642E-3</v>
      </c>
      <c r="H1199" s="12">
        <f t="shared" si="80"/>
        <v>7.8322106326314769E-2</v>
      </c>
      <c r="I1199" s="12"/>
    </row>
    <row r="1200" spans="1:9" x14ac:dyDescent="0.3">
      <c r="A1200" s="15" t="s">
        <v>1214</v>
      </c>
      <c r="B1200" s="16">
        <v>0.01</v>
      </c>
      <c r="C1200" s="8">
        <f t="shared" ref="C1200:C1258" si="84">B1199</f>
        <v>1.4500000000000001E-2</v>
      </c>
      <c r="D1200" s="8">
        <f t="shared" si="81"/>
        <v>1.34E-2</v>
      </c>
      <c r="E1200" s="8">
        <f t="shared" si="82"/>
        <v>1.491818181818182E-2</v>
      </c>
      <c r="F1200" s="8">
        <f t="shared" si="83"/>
        <v>1.3531506711902052E-2</v>
      </c>
      <c r="G1200">
        <f t="shared" ref="G1200:G1258" si="85">SQRT((B1200-F1200)^2)</f>
        <v>3.5315067119020514E-3</v>
      </c>
      <c r="H1200" s="12">
        <f t="shared" ref="H1200:H1258" si="86">ABS(B1200-F1200)/B1200</f>
        <v>0.35315067119020516</v>
      </c>
      <c r="I1200" s="12"/>
    </row>
    <row r="1201" spans="1:9" x14ac:dyDescent="0.3">
      <c r="A1201" s="15" t="s">
        <v>1215</v>
      </c>
      <c r="B1201" s="16">
        <v>2.5399999999999999E-2</v>
      </c>
      <c r="C1201" s="8">
        <f t="shared" si="84"/>
        <v>0.01</v>
      </c>
      <c r="D1201" s="8">
        <f t="shared" si="81"/>
        <v>1.226E-2</v>
      </c>
      <c r="E1201" s="8">
        <f t="shared" si="82"/>
        <v>1.4713636363636368E-2</v>
      </c>
      <c r="F1201" s="8">
        <f t="shared" si="83"/>
        <v>1.2909560613710477E-2</v>
      </c>
      <c r="G1201">
        <f t="shared" si="85"/>
        <v>1.2490439386289522E-2</v>
      </c>
      <c r="H1201" s="12">
        <f t="shared" si="86"/>
        <v>0.49174958213738279</v>
      </c>
      <c r="I1201" s="12"/>
    </row>
    <row r="1202" spans="1:9" x14ac:dyDescent="0.3">
      <c r="A1202" s="15" t="s">
        <v>1216</v>
      </c>
      <c r="B1202" s="16">
        <v>1.3899999999999999E-2</v>
      </c>
      <c r="C1202" s="8">
        <f t="shared" si="84"/>
        <v>2.5399999999999999E-2</v>
      </c>
      <c r="D1202" s="8">
        <f t="shared" si="81"/>
        <v>1.4860000000000002E-2</v>
      </c>
      <c r="E1202" s="8">
        <f t="shared" si="82"/>
        <v>1.5286363636363638E-2</v>
      </c>
      <c r="F1202" s="8">
        <f t="shared" si="83"/>
        <v>1.4266340179457826E-2</v>
      </c>
      <c r="G1202">
        <f t="shared" si="85"/>
        <v>3.6634017945782679E-4</v>
      </c>
      <c r="H1202" s="12">
        <f t="shared" si="86"/>
        <v>2.6355408594088262E-2</v>
      </c>
      <c r="I1202" s="12"/>
    </row>
    <row r="1203" spans="1:9" x14ac:dyDescent="0.3">
      <c r="A1203" s="15" t="s">
        <v>1217</v>
      </c>
      <c r="B1203" s="16">
        <v>1.12E-2</v>
      </c>
      <c r="C1203" s="8">
        <f t="shared" si="84"/>
        <v>1.3899999999999999E-2</v>
      </c>
      <c r="D1203" s="8">
        <f t="shared" si="81"/>
        <v>1.6160000000000001E-2</v>
      </c>
      <c r="E1203" s="8">
        <f t="shared" si="82"/>
        <v>1.5245454545454546E-2</v>
      </c>
      <c r="F1203" s="8">
        <f t="shared" si="83"/>
        <v>1.5197438394051887E-2</v>
      </c>
      <c r="G1203">
        <f t="shared" si="85"/>
        <v>3.9974383940518873E-3</v>
      </c>
      <c r="H1203" s="12">
        <f t="shared" si="86"/>
        <v>0.35691414232606139</v>
      </c>
      <c r="I1203" s="12"/>
    </row>
    <row r="1204" spans="1:9" x14ac:dyDescent="0.3">
      <c r="A1204" s="15" t="s">
        <v>1218</v>
      </c>
      <c r="B1204" s="16">
        <v>6.7000000000000002E-3</v>
      </c>
      <c r="C1204" s="8">
        <f t="shared" si="84"/>
        <v>1.12E-2</v>
      </c>
      <c r="D1204" s="8">
        <f t="shared" si="81"/>
        <v>1.4999999999999999E-2</v>
      </c>
      <c r="E1204" s="8">
        <f t="shared" si="82"/>
        <v>1.4668181818181818E-2</v>
      </c>
      <c r="F1204" s="8">
        <f t="shared" si="83"/>
        <v>1.4412653080269315E-2</v>
      </c>
      <c r="G1204">
        <f t="shared" si="85"/>
        <v>7.7126530802693145E-3</v>
      </c>
      <c r="H1204" s="12">
        <f t="shared" si="86"/>
        <v>1.1511422507864648</v>
      </c>
      <c r="I1204" s="12"/>
    </row>
    <row r="1205" spans="1:9" x14ac:dyDescent="0.3">
      <c r="A1205" s="15" t="s">
        <v>1219</v>
      </c>
      <c r="B1205" s="16">
        <v>1.0699999999999999E-2</v>
      </c>
      <c r="C1205" s="8">
        <f t="shared" si="84"/>
        <v>6.7000000000000002E-3</v>
      </c>
      <c r="D1205" s="8">
        <f t="shared" si="81"/>
        <v>1.3439999999999999E-2</v>
      </c>
      <c r="E1205" s="8">
        <f t="shared" si="82"/>
        <v>1.4113636363636363E-2</v>
      </c>
      <c r="F1205" s="8">
        <f t="shared" si="83"/>
        <v>1.3443707492410259E-2</v>
      </c>
      <c r="G1205">
        <f t="shared" si="85"/>
        <v>2.7437074924102599E-3</v>
      </c>
      <c r="H1205" s="12">
        <f t="shared" si="86"/>
        <v>0.25642126097292151</v>
      </c>
      <c r="I1205" s="12"/>
    </row>
    <row r="1206" spans="1:9" x14ac:dyDescent="0.3">
      <c r="A1206" s="15" t="s">
        <v>1220</v>
      </c>
      <c r="B1206" s="16">
        <v>1.4E-2</v>
      </c>
      <c r="C1206" s="8">
        <f t="shared" si="84"/>
        <v>1.0699999999999999E-2</v>
      </c>
      <c r="D1206" s="8">
        <f t="shared" si="81"/>
        <v>1.358E-2</v>
      </c>
      <c r="E1206" s="8">
        <f t="shared" si="82"/>
        <v>1.3922727272727271E-2</v>
      </c>
      <c r="F1206" s="8">
        <f t="shared" si="83"/>
        <v>1.3387585338519159E-2</v>
      </c>
      <c r="G1206">
        <f t="shared" si="85"/>
        <v>6.1241466148084095E-4</v>
      </c>
      <c r="H1206" s="12">
        <f t="shared" si="86"/>
        <v>4.374390439148864E-2</v>
      </c>
      <c r="I1206" s="12"/>
    </row>
    <row r="1207" spans="1:9" x14ac:dyDescent="0.3">
      <c r="A1207" s="15" t="s">
        <v>1221</v>
      </c>
      <c r="B1207" s="16">
        <v>6.6E-3</v>
      </c>
      <c r="C1207" s="8">
        <f t="shared" si="84"/>
        <v>1.4E-2</v>
      </c>
      <c r="D1207" s="8">
        <f t="shared" si="81"/>
        <v>1.1299999999999999E-2</v>
      </c>
      <c r="E1207" s="8">
        <f t="shared" si="82"/>
        <v>1.3759090909090908E-2</v>
      </c>
      <c r="F1207" s="8">
        <f t="shared" si="83"/>
        <v>1.1993151430300761E-2</v>
      </c>
      <c r="G1207">
        <f t="shared" si="85"/>
        <v>5.3931514303007608E-3</v>
      </c>
      <c r="H1207" s="12">
        <f t="shared" si="86"/>
        <v>0.81714415610617586</v>
      </c>
      <c r="I1207" s="12"/>
    </row>
    <row r="1208" spans="1:9" x14ac:dyDescent="0.3">
      <c r="A1208" s="15" t="s">
        <v>1222</v>
      </c>
      <c r="B1208" s="16">
        <v>1.29E-2</v>
      </c>
      <c r="C1208" s="8">
        <f t="shared" si="84"/>
        <v>6.6E-3</v>
      </c>
      <c r="D1208" s="8">
        <f t="shared" si="81"/>
        <v>9.8399999999999998E-3</v>
      </c>
      <c r="E1208" s="8">
        <f t="shared" si="82"/>
        <v>1.3209090909090908E-2</v>
      </c>
      <c r="F1208" s="8">
        <f t="shared" si="83"/>
        <v>1.1135686375908808E-2</v>
      </c>
      <c r="G1208">
        <f t="shared" si="85"/>
        <v>1.7643136240911919E-3</v>
      </c>
      <c r="H1208" s="12">
        <f t="shared" si="86"/>
        <v>0.13676849799156526</v>
      </c>
      <c r="I1208" s="12"/>
    </row>
    <row r="1209" spans="1:9" x14ac:dyDescent="0.3">
      <c r="A1209" s="15" t="s">
        <v>1223</v>
      </c>
      <c r="B1209" s="16">
        <v>1.6299999999999999E-2</v>
      </c>
      <c r="C1209" s="8">
        <f t="shared" si="84"/>
        <v>1.29E-2</v>
      </c>
      <c r="D1209" s="8">
        <f t="shared" si="81"/>
        <v>1.018E-2</v>
      </c>
      <c r="E1209" s="8">
        <f t="shared" si="82"/>
        <v>1.3309090909090911E-2</v>
      </c>
      <c r="F1209" s="8">
        <f t="shared" si="83"/>
        <v>1.1241492581075643E-2</v>
      </c>
      <c r="G1209">
        <f t="shared" si="85"/>
        <v>5.0585074189243556E-3</v>
      </c>
      <c r="H1209" s="12">
        <f t="shared" si="86"/>
        <v>0.31033787846161692</v>
      </c>
      <c r="I1209" s="12"/>
    </row>
    <row r="1210" spans="1:9" x14ac:dyDescent="0.3">
      <c r="A1210" s="15" t="s">
        <v>1224</v>
      </c>
      <c r="B1210" s="16">
        <v>8.5000000000000006E-3</v>
      </c>
      <c r="C1210" s="8">
        <f t="shared" si="84"/>
        <v>1.6299999999999999E-2</v>
      </c>
      <c r="D1210" s="8">
        <f t="shared" si="81"/>
        <v>1.21E-2</v>
      </c>
      <c r="E1210" s="8">
        <f t="shared" si="82"/>
        <v>1.345E-2</v>
      </c>
      <c r="F1210" s="8">
        <f t="shared" si="83"/>
        <v>1.2302017499547653E-2</v>
      </c>
      <c r="G1210">
        <f t="shared" si="85"/>
        <v>3.8020174995476528E-3</v>
      </c>
      <c r="H1210" s="12">
        <f t="shared" si="86"/>
        <v>0.44729617641737091</v>
      </c>
      <c r="I1210" s="12"/>
    </row>
    <row r="1211" spans="1:9" x14ac:dyDescent="0.3">
      <c r="A1211" s="15" t="s">
        <v>1225</v>
      </c>
      <c r="B1211" s="16">
        <v>8.2000000000000007E-3</v>
      </c>
      <c r="C1211" s="8">
        <f t="shared" si="84"/>
        <v>8.5000000000000006E-3</v>
      </c>
      <c r="D1211" s="8">
        <f t="shared" si="81"/>
        <v>1.166E-2</v>
      </c>
      <c r="E1211" s="8">
        <f t="shared" si="82"/>
        <v>1.3113636363636366E-2</v>
      </c>
      <c r="F1211" s="8">
        <f t="shared" si="83"/>
        <v>1.2092920933388807E-2</v>
      </c>
      <c r="G1211">
        <f t="shared" si="85"/>
        <v>3.8929209333888066E-3</v>
      </c>
      <c r="H1211" s="12">
        <f t="shared" si="86"/>
        <v>0.47474645529131781</v>
      </c>
      <c r="I1211" s="12"/>
    </row>
    <row r="1212" spans="1:9" x14ac:dyDescent="0.3">
      <c r="A1212" s="15" t="s">
        <v>1226</v>
      </c>
      <c r="B1212" s="16">
        <v>9.1999999999999998E-3</v>
      </c>
      <c r="C1212" s="8">
        <f t="shared" si="84"/>
        <v>8.2000000000000007E-3</v>
      </c>
      <c r="D1212" s="8">
        <f t="shared" si="81"/>
        <v>1.0499999999999999E-2</v>
      </c>
      <c r="E1212" s="8">
        <f t="shared" si="82"/>
        <v>1.3100000000000001E-2</v>
      </c>
      <c r="F1212" s="8">
        <f t="shared" si="83"/>
        <v>1.1442287653843955E-2</v>
      </c>
      <c r="G1212">
        <f t="shared" si="85"/>
        <v>2.2422876538439555E-3</v>
      </c>
      <c r="H1212" s="12">
        <f t="shared" si="86"/>
        <v>0.24372691889608211</v>
      </c>
      <c r="I1212" s="12"/>
    </row>
    <row r="1213" spans="1:9" x14ac:dyDescent="0.3">
      <c r="A1213" s="15" t="s">
        <v>1227</v>
      </c>
      <c r="B1213" s="16">
        <v>1.7299999999999999E-2</v>
      </c>
      <c r="C1213" s="8">
        <f t="shared" si="84"/>
        <v>9.1999999999999998E-3</v>
      </c>
      <c r="D1213" s="8">
        <f t="shared" si="81"/>
        <v>1.1019999999999999E-2</v>
      </c>
      <c r="E1213" s="8">
        <f t="shared" si="82"/>
        <v>1.3045454545454544E-2</v>
      </c>
      <c r="F1213" s="8">
        <f t="shared" si="83"/>
        <v>1.1698648372083471E-2</v>
      </c>
      <c r="G1213">
        <f t="shared" si="85"/>
        <v>5.6013516279165287E-3</v>
      </c>
      <c r="H1213" s="12">
        <f t="shared" si="86"/>
        <v>0.32377755074662018</v>
      </c>
      <c r="I1213" s="12"/>
    </row>
    <row r="1214" spans="1:9" x14ac:dyDescent="0.3">
      <c r="A1214" s="15" t="s">
        <v>1228</v>
      </c>
      <c r="B1214" s="16">
        <v>1.32E-2</v>
      </c>
      <c r="C1214" s="8">
        <f t="shared" si="84"/>
        <v>1.7299999999999999E-2</v>
      </c>
      <c r="D1214" s="8">
        <f t="shared" si="81"/>
        <v>1.1899999999999999E-2</v>
      </c>
      <c r="E1214" s="8">
        <f t="shared" si="82"/>
        <v>1.2790909090909091E-2</v>
      </c>
      <c r="F1214" s="8">
        <f t="shared" si="83"/>
        <v>1.196208072727966E-2</v>
      </c>
      <c r="G1214">
        <f t="shared" si="85"/>
        <v>1.2379192727203399E-3</v>
      </c>
      <c r="H1214" s="12">
        <f t="shared" si="86"/>
        <v>9.3781763084874237E-2</v>
      </c>
      <c r="I1214" s="12"/>
    </row>
    <row r="1215" spans="1:9" x14ac:dyDescent="0.3">
      <c r="A1215" s="15" t="s">
        <v>1229</v>
      </c>
      <c r="B1215" s="16">
        <v>1.6299999999999999E-2</v>
      </c>
      <c r="C1215" s="8">
        <f t="shared" si="84"/>
        <v>1.32E-2</v>
      </c>
      <c r="D1215" s="8">
        <f t="shared" si="81"/>
        <v>1.1280000000000002E-2</v>
      </c>
      <c r="E1215" s="8">
        <f t="shared" si="82"/>
        <v>1.2636363636363635E-2</v>
      </c>
      <c r="F1215" s="8">
        <f t="shared" si="83"/>
        <v>1.1640783354098164E-2</v>
      </c>
      <c r="G1215">
        <f t="shared" si="85"/>
        <v>4.6592166459018345E-3</v>
      </c>
      <c r="H1215" s="12">
        <f t="shared" si="86"/>
        <v>0.28584151201851749</v>
      </c>
      <c r="I1215" s="12"/>
    </row>
    <row r="1216" spans="1:9" x14ac:dyDescent="0.3">
      <c r="A1216" s="15" t="s">
        <v>1230</v>
      </c>
      <c r="B1216" s="16">
        <v>1.23E-2</v>
      </c>
      <c r="C1216" s="8">
        <f t="shared" si="84"/>
        <v>1.6299999999999999E-2</v>
      </c>
      <c r="D1216" s="8">
        <f t="shared" si="81"/>
        <v>1.2839999999999999E-2</v>
      </c>
      <c r="E1216" s="8">
        <f t="shared" si="82"/>
        <v>1.2786363636363634E-2</v>
      </c>
      <c r="F1216" s="8">
        <f t="shared" si="83"/>
        <v>1.2507453213550032E-2</v>
      </c>
      <c r="G1216">
        <f t="shared" si="85"/>
        <v>2.0745321355003163E-4</v>
      </c>
      <c r="H1216" s="12">
        <f t="shared" si="86"/>
        <v>1.6866114922766798E-2</v>
      </c>
      <c r="I1216" s="12"/>
    </row>
    <row r="1217" spans="1:9" x14ac:dyDescent="0.3">
      <c r="A1217" s="15" t="s">
        <v>1231</v>
      </c>
      <c r="B1217" s="16">
        <v>1.8499999999999999E-2</v>
      </c>
      <c r="C1217" s="8">
        <f t="shared" si="84"/>
        <v>1.23E-2</v>
      </c>
      <c r="D1217" s="8">
        <f t="shared" si="81"/>
        <v>1.366E-2</v>
      </c>
      <c r="E1217" s="8">
        <f t="shared" si="82"/>
        <v>1.2713636363636364E-2</v>
      </c>
      <c r="F1217" s="8">
        <f t="shared" si="83"/>
        <v>1.3019470991679676E-2</v>
      </c>
      <c r="G1217">
        <f t="shared" si="85"/>
        <v>5.4805290083203232E-3</v>
      </c>
      <c r="H1217" s="12">
        <f t="shared" si="86"/>
        <v>0.29624481126055802</v>
      </c>
      <c r="I1217" s="12"/>
    </row>
    <row r="1218" spans="1:9" x14ac:dyDescent="0.3">
      <c r="A1218" s="15" t="s">
        <v>1232</v>
      </c>
      <c r="B1218" s="16">
        <v>1.9400000000000001E-2</v>
      </c>
      <c r="C1218" s="8">
        <f t="shared" si="84"/>
        <v>1.8499999999999999E-2</v>
      </c>
      <c r="D1218" s="8">
        <f t="shared" si="81"/>
        <v>1.5519999999999997E-2</v>
      </c>
      <c r="E1218" s="8">
        <f t="shared" si="82"/>
        <v>1.2840909090909092E-2</v>
      </c>
      <c r="F1218" s="8">
        <f t="shared" si="83"/>
        <v>1.3989968185260401E-2</v>
      </c>
      <c r="G1218">
        <f t="shared" si="85"/>
        <v>5.4100318147395996E-3</v>
      </c>
      <c r="H1218" s="12">
        <f t="shared" si="86"/>
        <v>0.27886761931647419</v>
      </c>
      <c r="I1218" s="12"/>
    </row>
    <row r="1219" spans="1:9" x14ac:dyDescent="0.3">
      <c r="A1219" s="15" t="s">
        <v>1233</v>
      </c>
      <c r="B1219" s="16">
        <v>1.11E-2</v>
      </c>
      <c r="C1219" s="8">
        <f t="shared" si="84"/>
        <v>1.9400000000000001E-2</v>
      </c>
      <c r="D1219" s="8">
        <f t="shared" si="81"/>
        <v>1.5939999999999999E-2</v>
      </c>
      <c r="E1219" s="8">
        <f t="shared" si="82"/>
        <v>1.3159090909090908E-2</v>
      </c>
      <c r="F1219" s="8">
        <f t="shared" si="83"/>
        <v>1.4310169283690088E-2</v>
      </c>
      <c r="G1219">
        <f t="shared" si="85"/>
        <v>3.2101692836900876E-3</v>
      </c>
      <c r="H1219" s="12">
        <f t="shared" si="86"/>
        <v>0.28920443997207995</v>
      </c>
      <c r="I1219" s="12"/>
    </row>
    <row r="1220" spans="1:9" x14ac:dyDescent="0.3">
      <c r="A1220" s="15" t="s">
        <v>1234</v>
      </c>
      <c r="B1220" s="16">
        <v>1.0500000000000001E-2</v>
      </c>
      <c r="C1220" s="8">
        <f t="shared" si="84"/>
        <v>1.11E-2</v>
      </c>
      <c r="D1220" s="8">
        <f t="shared" si="81"/>
        <v>1.5520000000000001E-2</v>
      </c>
      <c r="E1220" s="8">
        <f t="shared" si="82"/>
        <v>1.3327272727272728E-2</v>
      </c>
      <c r="F1220" s="8">
        <f t="shared" si="83"/>
        <v>1.4281570959351097E-2</v>
      </c>
      <c r="G1220">
        <f t="shared" si="85"/>
        <v>3.7815709593510966E-3</v>
      </c>
      <c r="H1220" s="12">
        <f t="shared" si="86"/>
        <v>0.3601496151762949</v>
      </c>
      <c r="I1220" s="12"/>
    </row>
    <row r="1221" spans="1:9" x14ac:dyDescent="0.3">
      <c r="A1221" s="15" t="s">
        <v>1235</v>
      </c>
      <c r="B1221" s="16">
        <v>1.4E-2</v>
      </c>
      <c r="C1221" s="8">
        <f t="shared" si="84"/>
        <v>1.0500000000000001E-2</v>
      </c>
      <c r="D1221" s="8">
        <f t="shared" si="81"/>
        <v>1.4360000000000001E-2</v>
      </c>
      <c r="E1221" s="8">
        <f t="shared" si="82"/>
        <v>1.3031818181818183E-2</v>
      </c>
      <c r="F1221" s="8">
        <f t="shared" si="83"/>
        <v>1.354715182899237E-2</v>
      </c>
      <c r="G1221">
        <f t="shared" si="85"/>
        <v>4.5284817100763042E-4</v>
      </c>
      <c r="H1221" s="12">
        <f t="shared" si="86"/>
        <v>3.234629792911646E-2</v>
      </c>
      <c r="I1221" s="12"/>
    </row>
    <row r="1222" spans="1:9" x14ac:dyDescent="0.3">
      <c r="A1222" s="15" t="s">
        <v>1236</v>
      </c>
      <c r="B1222" s="16">
        <v>1.0500000000000001E-2</v>
      </c>
      <c r="C1222" s="8">
        <f t="shared" si="84"/>
        <v>1.4E-2</v>
      </c>
      <c r="D1222" s="8">
        <f t="shared" si="81"/>
        <v>1.4700000000000001E-2</v>
      </c>
      <c r="E1222" s="8">
        <f t="shared" si="82"/>
        <v>1.3009090909090913E-2</v>
      </c>
      <c r="F1222" s="8">
        <f t="shared" si="83"/>
        <v>1.3666031175767595E-2</v>
      </c>
      <c r="G1222">
        <f t="shared" si="85"/>
        <v>3.1660311757675946E-3</v>
      </c>
      <c r="H1222" s="12">
        <f t="shared" si="86"/>
        <v>0.30152677864453281</v>
      </c>
      <c r="I1222" s="12"/>
    </row>
    <row r="1223" spans="1:9" x14ac:dyDescent="0.3">
      <c r="A1223" s="15" t="s">
        <v>1237</v>
      </c>
      <c r="B1223" s="16">
        <v>6.3E-3</v>
      </c>
      <c r="C1223" s="8">
        <f t="shared" si="84"/>
        <v>1.0500000000000001E-2</v>
      </c>
      <c r="D1223" s="8">
        <f t="shared" si="81"/>
        <v>1.3100000000000001E-2</v>
      </c>
      <c r="E1223" s="8">
        <f t="shared" si="82"/>
        <v>1.3031818181818184E-2</v>
      </c>
      <c r="F1223" s="8">
        <f t="shared" si="83"/>
        <v>1.2839075758901581E-2</v>
      </c>
      <c r="G1223">
        <f t="shared" si="85"/>
        <v>6.5390757589015806E-3</v>
      </c>
      <c r="H1223" s="12">
        <f t="shared" si="86"/>
        <v>1.0379485331589811</v>
      </c>
      <c r="I1223" s="12"/>
    </row>
    <row r="1224" spans="1:9" x14ac:dyDescent="0.3">
      <c r="A1224" s="15" t="s">
        <v>1238</v>
      </c>
      <c r="B1224" s="16">
        <v>3.3300000000000003E-2</v>
      </c>
      <c r="C1224" s="8">
        <f t="shared" si="84"/>
        <v>6.3E-3</v>
      </c>
      <c r="D1224" s="8">
        <f t="shared" ref="D1224:D1258" si="87">AVERAGE(B1219:B1223)</f>
        <v>1.048E-2</v>
      </c>
      <c r="E1224" s="8">
        <f t="shared" si="82"/>
        <v>1.2163636363636361E-2</v>
      </c>
      <c r="F1224" s="8">
        <f t="shared" si="83"/>
        <v>1.1169432830463601E-2</v>
      </c>
      <c r="G1224">
        <f t="shared" si="85"/>
        <v>2.2130567169536403E-2</v>
      </c>
      <c r="H1224" s="12">
        <f t="shared" si="86"/>
        <v>0.66458159668277483</v>
      </c>
      <c r="I1224" s="12"/>
    </row>
    <row r="1225" spans="1:9" x14ac:dyDescent="0.3">
      <c r="A1225" s="15" t="s">
        <v>1239</v>
      </c>
      <c r="B1225" s="16">
        <v>9.2999999999999992E-3</v>
      </c>
      <c r="C1225" s="8">
        <f t="shared" si="84"/>
        <v>3.3300000000000003E-2</v>
      </c>
      <c r="D1225" s="8">
        <f t="shared" si="87"/>
        <v>1.4919999999999999E-2</v>
      </c>
      <c r="E1225" s="8">
        <f t="shared" si="82"/>
        <v>1.3045454545454548E-2</v>
      </c>
      <c r="F1225" s="8">
        <f t="shared" si="83"/>
        <v>1.3442860185166156E-2</v>
      </c>
      <c r="G1225">
        <f t="shared" si="85"/>
        <v>4.1428601851661567E-3</v>
      </c>
      <c r="H1225" s="12">
        <f t="shared" si="86"/>
        <v>0.44546883711464053</v>
      </c>
      <c r="I1225" s="12"/>
    </row>
    <row r="1226" spans="1:9" x14ac:dyDescent="0.3">
      <c r="A1226" s="15" t="s">
        <v>1240</v>
      </c>
      <c r="B1226" s="16">
        <v>1.66E-2</v>
      </c>
      <c r="C1226" s="8">
        <f t="shared" si="84"/>
        <v>9.2999999999999992E-3</v>
      </c>
      <c r="D1226" s="8">
        <f t="shared" si="87"/>
        <v>1.4680000000000002E-2</v>
      </c>
      <c r="E1226" s="8">
        <f t="shared" si="82"/>
        <v>1.295909090909091E-2</v>
      </c>
      <c r="F1226" s="8">
        <f t="shared" si="83"/>
        <v>1.3726200890352281E-2</v>
      </c>
      <c r="G1226">
        <f t="shared" si="85"/>
        <v>2.8737991096477195E-3</v>
      </c>
      <c r="H1226" s="12">
        <f t="shared" si="86"/>
        <v>0.17312042829203128</v>
      </c>
      <c r="I1226" s="12"/>
    </row>
    <row r="1227" spans="1:9" x14ac:dyDescent="0.3">
      <c r="A1227" s="15" t="s">
        <v>1241</v>
      </c>
      <c r="B1227" s="16">
        <v>1.5900000000000001E-2</v>
      </c>
      <c r="C1227" s="8">
        <f t="shared" si="84"/>
        <v>1.66E-2</v>
      </c>
      <c r="D1227" s="8">
        <f t="shared" si="87"/>
        <v>1.5200000000000002E-2</v>
      </c>
      <c r="E1227" s="8">
        <f t="shared" si="82"/>
        <v>1.340909090909091E-2</v>
      </c>
      <c r="F1227" s="8">
        <f t="shared" si="83"/>
        <v>1.4025568470904992E-2</v>
      </c>
      <c r="G1227">
        <f t="shared" si="85"/>
        <v>1.8744315290950084E-3</v>
      </c>
      <c r="H1227" s="12">
        <f t="shared" si="86"/>
        <v>0.11788877541478039</v>
      </c>
      <c r="I1227" s="12"/>
    </row>
    <row r="1228" spans="1:9" x14ac:dyDescent="0.3">
      <c r="A1228" s="15" t="s">
        <v>1242</v>
      </c>
      <c r="B1228" s="16">
        <v>1.1900000000000001E-2</v>
      </c>
      <c r="C1228" s="8">
        <f t="shared" si="84"/>
        <v>1.5900000000000001E-2</v>
      </c>
      <c r="D1228" s="8">
        <f t="shared" si="87"/>
        <v>1.6279999999999999E-2</v>
      </c>
      <c r="E1228" s="8">
        <f t="shared" si="82"/>
        <v>1.3645454545454546E-2</v>
      </c>
      <c r="F1228" s="8">
        <f t="shared" si="83"/>
        <v>1.4720430924333221E-2</v>
      </c>
      <c r="G1228">
        <f t="shared" si="85"/>
        <v>2.8204309243332198E-3</v>
      </c>
      <c r="H1228" s="12">
        <f t="shared" si="86"/>
        <v>0.23701100204480838</v>
      </c>
      <c r="I1228" s="12"/>
    </row>
    <row r="1229" spans="1:9" x14ac:dyDescent="0.3">
      <c r="A1229" s="15" t="s">
        <v>1243</v>
      </c>
      <c r="B1229" s="16">
        <v>1.3100000000000001E-2</v>
      </c>
      <c r="C1229" s="8">
        <f t="shared" si="84"/>
        <v>1.1900000000000001E-2</v>
      </c>
      <c r="D1229" s="8">
        <f t="shared" si="87"/>
        <v>1.7399999999999999E-2</v>
      </c>
      <c r="E1229" s="8">
        <f t="shared" si="82"/>
        <v>1.3550000000000005E-2</v>
      </c>
      <c r="F1229" s="8">
        <f t="shared" si="83"/>
        <v>1.5393832130430116E-2</v>
      </c>
      <c r="G1229">
        <f t="shared" si="85"/>
        <v>2.2938321304301155E-3</v>
      </c>
      <c r="H1229" s="12">
        <f t="shared" si="86"/>
        <v>0.17510168934581033</v>
      </c>
      <c r="I1229" s="12"/>
    </row>
    <row r="1230" spans="1:9" x14ac:dyDescent="0.3">
      <c r="A1230" s="15" t="s">
        <v>1244</v>
      </c>
      <c r="B1230" s="16">
        <v>2.1399999999999999E-2</v>
      </c>
      <c r="C1230" s="8">
        <f t="shared" si="84"/>
        <v>1.3100000000000001E-2</v>
      </c>
      <c r="D1230" s="8">
        <f t="shared" si="87"/>
        <v>1.336E-2</v>
      </c>
      <c r="E1230" s="8">
        <f t="shared" si="82"/>
        <v>1.3845454545454548E-2</v>
      </c>
      <c r="F1230" s="8">
        <f t="shared" si="83"/>
        <v>1.3194892669696834E-2</v>
      </c>
      <c r="G1230">
        <f t="shared" si="85"/>
        <v>8.2051073303031647E-3</v>
      </c>
      <c r="H1230" s="12">
        <f t="shared" si="86"/>
        <v>0.38341623038799838</v>
      </c>
      <c r="I1230" s="12"/>
    </row>
    <row r="1231" spans="1:9" x14ac:dyDescent="0.3">
      <c r="A1231" s="15" t="s">
        <v>1245</v>
      </c>
      <c r="B1231" s="16">
        <v>1.0500000000000001E-2</v>
      </c>
      <c r="C1231" s="8">
        <f t="shared" si="84"/>
        <v>2.1399999999999999E-2</v>
      </c>
      <c r="D1231" s="8">
        <f t="shared" si="87"/>
        <v>1.5779999999999999E-2</v>
      </c>
      <c r="E1231" s="8">
        <f t="shared" si="82"/>
        <v>1.4231818181818184E-2</v>
      </c>
      <c r="F1231" s="8">
        <f t="shared" si="83"/>
        <v>1.4523250409766755E-2</v>
      </c>
      <c r="G1231">
        <f t="shared" si="85"/>
        <v>4.0232504097667543E-3</v>
      </c>
      <c r="H1231" s="12">
        <f t="shared" si="86"/>
        <v>0.38316670569207184</v>
      </c>
      <c r="I1231" s="12"/>
    </row>
    <row r="1232" spans="1:9" x14ac:dyDescent="0.3">
      <c r="A1232" s="15" t="s">
        <v>1246</v>
      </c>
      <c r="B1232" s="16">
        <v>1.84E-2</v>
      </c>
      <c r="C1232" s="8">
        <f t="shared" si="84"/>
        <v>1.0500000000000001E-2</v>
      </c>
      <c r="D1232" s="8">
        <f t="shared" si="87"/>
        <v>1.456E-2</v>
      </c>
      <c r="E1232" s="8">
        <f t="shared" si="82"/>
        <v>1.3968181818181822E-2</v>
      </c>
      <c r="F1232" s="8">
        <f t="shared" si="83"/>
        <v>1.3956436692249781E-2</v>
      </c>
      <c r="G1232">
        <f t="shared" si="85"/>
        <v>4.4435633077502187E-3</v>
      </c>
      <c r="H1232" s="12">
        <f t="shared" si="86"/>
        <v>0.24149800585599016</v>
      </c>
      <c r="I1232" s="12"/>
    </row>
    <row r="1233" spans="1:9" x14ac:dyDescent="0.3">
      <c r="A1233" s="15" t="s">
        <v>1247</v>
      </c>
      <c r="B1233" s="16">
        <v>1.78E-2</v>
      </c>
      <c r="C1233" s="8">
        <f t="shared" si="84"/>
        <v>1.84E-2</v>
      </c>
      <c r="D1233" s="8">
        <f t="shared" si="87"/>
        <v>1.506E-2</v>
      </c>
      <c r="E1233" s="8">
        <f t="shared" si="82"/>
        <v>1.441818181818182E-2</v>
      </c>
      <c r="F1233" s="8">
        <f t="shared" si="83"/>
        <v>1.4233425080972627E-2</v>
      </c>
      <c r="G1233">
        <f t="shared" si="85"/>
        <v>3.5665749190273727E-3</v>
      </c>
      <c r="H1233" s="12">
        <f t="shared" si="86"/>
        <v>0.20036937747344791</v>
      </c>
      <c r="I1233" s="12"/>
    </row>
    <row r="1234" spans="1:9" x14ac:dyDescent="0.3">
      <c r="A1234" s="15" t="s">
        <v>1248</v>
      </c>
      <c r="B1234" s="16">
        <v>2.1999999999999999E-2</v>
      </c>
      <c r="C1234" s="8">
        <f t="shared" si="84"/>
        <v>1.78E-2</v>
      </c>
      <c r="D1234" s="8">
        <f t="shared" si="87"/>
        <v>1.6240000000000001E-2</v>
      </c>
      <c r="E1234" s="8">
        <f t="shared" si="82"/>
        <v>1.4854545454545455E-2</v>
      </c>
      <c r="F1234" s="8">
        <f t="shared" si="83"/>
        <v>1.5046041189980677E-2</v>
      </c>
      <c r="G1234">
        <f t="shared" si="85"/>
        <v>6.9539588100193221E-3</v>
      </c>
      <c r="H1234" s="12">
        <f t="shared" si="86"/>
        <v>0.31608903681906009</v>
      </c>
      <c r="I1234" s="12"/>
    </row>
    <row r="1235" spans="1:9" x14ac:dyDescent="0.3">
      <c r="A1235" s="15" t="s">
        <v>1249</v>
      </c>
      <c r="B1235" s="16">
        <v>1.5800000000000002E-2</v>
      </c>
      <c r="C1235" s="8">
        <f t="shared" si="84"/>
        <v>2.1999999999999999E-2</v>
      </c>
      <c r="D1235" s="8">
        <f t="shared" si="87"/>
        <v>1.8019999999999998E-2</v>
      </c>
      <c r="E1235" s="8">
        <f t="shared" si="82"/>
        <v>1.5436363636363635E-2</v>
      </c>
      <c r="F1235" s="8">
        <f t="shared" si="83"/>
        <v>1.6152836387139793E-2</v>
      </c>
      <c r="G1235">
        <f t="shared" si="85"/>
        <v>3.5283638713979118E-4</v>
      </c>
      <c r="H1235" s="12">
        <f t="shared" si="86"/>
        <v>2.2331416907581718E-2</v>
      </c>
      <c r="I1235" s="12"/>
    </row>
    <row r="1236" spans="1:9" x14ac:dyDescent="0.3">
      <c r="A1236" s="15" t="s">
        <v>1250</v>
      </c>
      <c r="B1236" s="16">
        <v>2.1700000000000001E-2</v>
      </c>
      <c r="C1236" s="8">
        <f t="shared" si="84"/>
        <v>1.5800000000000002E-2</v>
      </c>
      <c r="D1236" s="8">
        <f t="shared" si="87"/>
        <v>1.6900000000000005E-2</v>
      </c>
      <c r="E1236" s="8">
        <f t="shared" si="82"/>
        <v>1.5368181818181816E-2</v>
      </c>
      <c r="F1236" s="8">
        <f t="shared" si="83"/>
        <v>1.5616929286033107E-2</v>
      </c>
      <c r="G1236">
        <f t="shared" si="85"/>
        <v>6.0830707139668937E-3</v>
      </c>
      <c r="H1236" s="12">
        <f t="shared" si="86"/>
        <v>0.28032583935331307</v>
      </c>
      <c r="I1236" s="12"/>
    </row>
    <row r="1237" spans="1:9" x14ac:dyDescent="0.3">
      <c r="A1237" s="15" t="s">
        <v>1251</v>
      </c>
      <c r="B1237" s="16">
        <v>2.1399999999999999E-2</v>
      </c>
      <c r="C1237" s="8">
        <f t="shared" si="84"/>
        <v>2.1700000000000001E-2</v>
      </c>
      <c r="D1237" s="8">
        <f t="shared" si="87"/>
        <v>1.9139999999999997E-2</v>
      </c>
      <c r="E1237" s="8">
        <f t="shared" si="82"/>
        <v>1.5754545454545452E-2</v>
      </c>
      <c r="F1237" s="8">
        <f t="shared" si="83"/>
        <v>1.6888692858324384E-2</v>
      </c>
      <c r="G1237">
        <f t="shared" si="85"/>
        <v>4.5113071416756148E-3</v>
      </c>
      <c r="H1237" s="12">
        <f t="shared" si="86"/>
        <v>0.21080874493811286</v>
      </c>
      <c r="I1237" s="12"/>
    </row>
    <row r="1238" spans="1:9" x14ac:dyDescent="0.3">
      <c r="A1238" s="15" t="s">
        <v>1252</v>
      </c>
      <c r="B1238" s="16">
        <v>1.8200000000000001E-2</v>
      </c>
      <c r="C1238" s="8">
        <f t="shared" si="84"/>
        <v>2.1399999999999999E-2</v>
      </c>
      <c r="D1238" s="8">
        <f t="shared" si="87"/>
        <v>1.9740000000000001E-2</v>
      </c>
      <c r="E1238" s="8">
        <f t="shared" si="82"/>
        <v>1.5986363636363635E-2</v>
      </c>
      <c r="F1238" s="8">
        <f t="shared" si="83"/>
        <v>1.7304944231696671E-2</v>
      </c>
      <c r="G1238">
        <f t="shared" si="85"/>
        <v>8.9505576830332945E-4</v>
      </c>
      <c r="H1238" s="12">
        <f t="shared" si="86"/>
        <v>4.9178888368314799E-2</v>
      </c>
      <c r="I1238" s="12"/>
    </row>
    <row r="1239" spans="1:9" x14ac:dyDescent="0.3">
      <c r="A1239" s="15" t="s">
        <v>1253</v>
      </c>
      <c r="B1239" s="16">
        <v>2.2800000000000001E-2</v>
      </c>
      <c r="C1239" s="8">
        <f t="shared" si="84"/>
        <v>1.8200000000000001E-2</v>
      </c>
      <c r="D1239" s="8">
        <f t="shared" si="87"/>
        <v>1.9819999999999997E-2</v>
      </c>
      <c r="E1239" s="8">
        <f t="shared" si="82"/>
        <v>1.6254545454545452E-2</v>
      </c>
      <c r="F1239" s="8">
        <f t="shared" si="83"/>
        <v>1.7494346312383367E-2</v>
      </c>
      <c r="G1239">
        <f t="shared" si="85"/>
        <v>5.3056536876166342E-3</v>
      </c>
      <c r="H1239" s="12">
        <f t="shared" si="86"/>
        <v>0.23270410910599271</v>
      </c>
      <c r="I1239" s="12"/>
    </row>
    <row r="1240" spans="1:9" x14ac:dyDescent="0.3">
      <c r="A1240" s="15" t="s">
        <v>1254</v>
      </c>
      <c r="B1240" s="16">
        <v>2.1899999999999999E-2</v>
      </c>
      <c r="C1240" s="8">
        <f t="shared" si="84"/>
        <v>2.2800000000000001E-2</v>
      </c>
      <c r="D1240" s="8">
        <f t="shared" si="87"/>
        <v>1.9980000000000001E-2</v>
      </c>
      <c r="E1240" s="8">
        <f t="shared" si="82"/>
        <v>1.6449999999999996E-2</v>
      </c>
      <c r="F1240" s="8">
        <f t="shared" si="83"/>
        <v>1.7560827485081549E-2</v>
      </c>
      <c r="G1240">
        <f t="shared" si="85"/>
        <v>4.3391725149184504E-3</v>
      </c>
      <c r="H1240" s="12">
        <f t="shared" si="86"/>
        <v>0.1981357312748151</v>
      </c>
      <c r="I1240" s="12"/>
    </row>
    <row r="1241" spans="1:9" x14ac:dyDescent="0.3">
      <c r="A1241" s="15" t="s">
        <v>1255</v>
      </c>
      <c r="B1241" s="16">
        <v>1.1299999999999999E-2</v>
      </c>
      <c r="C1241" s="8">
        <f t="shared" si="84"/>
        <v>2.1899999999999999E-2</v>
      </c>
      <c r="D1241" s="8">
        <f t="shared" si="87"/>
        <v>2.1200000000000004E-2</v>
      </c>
      <c r="E1241" s="8">
        <f t="shared" ref="E1241:E1258" si="88">AVERAGE(B1219:B1240)</f>
        <v>1.656363636363636E-2</v>
      </c>
      <c r="F1241" s="8">
        <f t="shared" ref="F1241:F1258" si="89">C1241*$H$3+D1241*$I$3+E1241*$J$3+$K$3</f>
        <v>1.8299165346120427E-2</v>
      </c>
      <c r="G1241">
        <f t="shared" si="85"/>
        <v>6.9991653461204274E-3</v>
      </c>
      <c r="H1241" s="12">
        <f t="shared" si="86"/>
        <v>0.61939516337348921</v>
      </c>
      <c r="I1241" s="12"/>
    </row>
    <row r="1242" spans="1:9" x14ac:dyDescent="0.3">
      <c r="A1242" s="15" t="s">
        <v>1256</v>
      </c>
      <c r="B1242" s="16">
        <v>2.23E-2</v>
      </c>
      <c r="C1242" s="8">
        <f t="shared" si="84"/>
        <v>1.1299999999999999E-2</v>
      </c>
      <c r="D1242" s="8">
        <f t="shared" si="87"/>
        <v>1.9120000000000002E-2</v>
      </c>
      <c r="E1242" s="8">
        <f t="shared" si="88"/>
        <v>1.657272727272727E-2</v>
      </c>
      <c r="F1242" s="8">
        <f t="shared" si="89"/>
        <v>1.7329965018311393E-2</v>
      </c>
      <c r="G1242">
        <f t="shared" si="85"/>
        <v>4.9700349816886071E-3</v>
      </c>
      <c r="H1242" s="12">
        <f t="shared" si="86"/>
        <v>0.22287152384253842</v>
      </c>
      <c r="I1242" s="12"/>
    </row>
    <row r="1243" spans="1:9" x14ac:dyDescent="0.3">
      <c r="A1243" s="15" t="s">
        <v>1257</v>
      </c>
      <c r="B1243" s="16">
        <v>1.34E-2</v>
      </c>
      <c r="C1243" s="8">
        <f t="shared" si="84"/>
        <v>2.23E-2</v>
      </c>
      <c r="D1243" s="8">
        <f t="shared" si="87"/>
        <v>1.9300000000000001E-2</v>
      </c>
      <c r="E1243" s="8">
        <f t="shared" si="88"/>
        <v>1.7109090909090907E-2</v>
      </c>
      <c r="F1243" s="8">
        <f t="shared" si="89"/>
        <v>1.7396951697614293E-2</v>
      </c>
      <c r="G1243">
        <f t="shared" si="85"/>
        <v>3.996951697614293E-3</v>
      </c>
      <c r="H1243" s="12">
        <f t="shared" si="86"/>
        <v>0.29827997743390244</v>
      </c>
      <c r="I1243" s="12"/>
    </row>
    <row r="1244" spans="1:9" x14ac:dyDescent="0.3">
      <c r="A1244" s="15" t="s">
        <v>1258</v>
      </c>
      <c r="B1244" s="16">
        <v>1.7000000000000001E-2</v>
      </c>
      <c r="C1244" s="8">
        <f t="shared" si="84"/>
        <v>1.34E-2</v>
      </c>
      <c r="D1244" s="8">
        <f t="shared" si="87"/>
        <v>1.8340000000000002E-2</v>
      </c>
      <c r="E1244" s="8">
        <f t="shared" si="88"/>
        <v>1.7081818181818181E-2</v>
      </c>
      <c r="F1244" s="8">
        <f t="shared" si="89"/>
        <v>1.7014059521746488E-2</v>
      </c>
      <c r="G1244">
        <f t="shared" si="85"/>
        <v>1.4059521746486586E-5</v>
      </c>
      <c r="H1244" s="12">
        <f t="shared" si="86"/>
        <v>8.2703069096979915E-4</v>
      </c>
      <c r="I1244" s="12"/>
    </row>
    <row r="1245" spans="1:9" x14ac:dyDescent="0.3">
      <c r="A1245" s="15" t="s">
        <v>1259</v>
      </c>
      <c r="B1245" s="16">
        <v>7.7000000000000002E-3</v>
      </c>
      <c r="C1245" s="8">
        <f t="shared" si="84"/>
        <v>1.7000000000000001E-2</v>
      </c>
      <c r="D1245" s="8">
        <f t="shared" si="87"/>
        <v>1.7180000000000001E-2</v>
      </c>
      <c r="E1245" s="8">
        <f t="shared" si="88"/>
        <v>1.7377272727272727E-2</v>
      </c>
      <c r="F1245" s="8">
        <f t="shared" si="89"/>
        <v>1.6389020093272109E-2</v>
      </c>
      <c r="G1245">
        <f t="shared" si="85"/>
        <v>8.6890200932721092E-3</v>
      </c>
      <c r="H1245" s="12">
        <f t="shared" si="86"/>
        <v>1.1284441679574166</v>
      </c>
      <c r="I1245" s="12"/>
    </row>
    <row r="1246" spans="1:9" x14ac:dyDescent="0.3">
      <c r="A1246" s="15" t="s">
        <v>1260</v>
      </c>
      <c r="B1246" s="16">
        <v>3.9199999999999999E-2</v>
      </c>
      <c r="C1246" s="8">
        <f t="shared" si="84"/>
        <v>7.7000000000000002E-3</v>
      </c>
      <c r="D1246" s="8">
        <f t="shared" si="87"/>
        <v>1.434E-2</v>
      </c>
      <c r="E1246" s="8">
        <f t="shared" si="88"/>
        <v>1.744090909090909E-2</v>
      </c>
      <c r="F1246" s="8">
        <f t="shared" si="89"/>
        <v>1.4985884506493605E-2</v>
      </c>
      <c r="G1246">
        <f t="shared" si="85"/>
        <v>2.4214115493506393E-2</v>
      </c>
      <c r="H1246" s="12">
        <f t="shared" si="86"/>
        <v>0.6177070278955713</v>
      </c>
      <c r="I1246" s="12"/>
    </row>
    <row r="1247" spans="1:9" x14ac:dyDescent="0.3">
      <c r="A1247" s="15" t="s">
        <v>1261</v>
      </c>
      <c r="B1247" s="16">
        <v>2.0799999999999999E-2</v>
      </c>
      <c r="C1247" s="8">
        <f t="shared" si="84"/>
        <v>3.9199999999999999E-2</v>
      </c>
      <c r="D1247" s="8">
        <f t="shared" si="87"/>
        <v>1.992E-2</v>
      </c>
      <c r="E1247" s="8">
        <f t="shared" si="88"/>
        <v>1.7709090909090907E-2</v>
      </c>
      <c r="F1247" s="8">
        <f t="shared" si="89"/>
        <v>1.7621837908287748E-2</v>
      </c>
      <c r="G1247">
        <f t="shared" si="85"/>
        <v>3.1781620917122506E-3</v>
      </c>
      <c r="H1247" s="12">
        <f t="shared" si="86"/>
        <v>0.15279625440924283</v>
      </c>
      <c r="I1247" s="12"/>
    </row>
    <row r="1248" spans="1:9" x14ac:dyDescent="0.3">
      <c r="A1248" s="15" t="s">
        <v>1262</v>
      </c>
      <c r="B1248" s="16">
        <v>2.5100000000000001E-2</v>
      </c>
      <c r="C1248" s="8">
        <f t="shared" si="84"/>
        <v>2.0799999999999999E-2</v>
      </c>
      <c r="D1248" s="8">
        <f t="shared" si="87"/>
        <v>1.9620000000000002E-2</v>
      </c>
      <c r="E1248" s="8">
        <f t="shared" si="88"/>
        <v>1.8231818181818179E-2</v>
      </c>
      <c r="F1248" s="8">
        <f t="shared" si="89"/>
        <v>1.7960612222646409E-2</v>
      </c>
      <c r="G1248">
        <f t="shared" si="85"/>
        <v>7.1393877773535917E-3</v>
      </c>
      <c r="H1248" s="12">
        <f t="shared" si="86"/>
        <v>0.28443776005392796</v>
      </c>
      <c r="I1248" s="12"/>
    </row>
    <row r="1249" spans="1:9" x14ac:dyDescent="0.3">
      <c r="A1249" s="15" t="s">
        <v>1263</v>
      </c>
      <c r="B1249" s="16">
        <v>3.15E-2</v>
      </c>
      <c r="C1249" s="8">
        <f t="shared" si="84"/>
        <v>2.5100000000000001E-2</v>
      </c>
      <c r="D1249" s="8">
        <f t="shared" si="87"/>
        <v>2.196E-2</v>
      </c>
      <c r="E1249" s="8">
        <f t="shared" si="88"/>
        <v>1.8618181818181815E-2</v>
      </c>
      <c r="F1249" s="8">
        <f t="shared" si="89"/>
        <v>1.9318278679450327E-2</v>
      </c>
      <c r="G1249">
        <f t="shared" si="85"/>
        <v>1.2181721320549673E-2</v>
      </c>
      <c r="H1249" s="12">
        <f t="shared" si="86"/>
        <v>0.38672131176348168</v>
      </c>
      <c r="I1249" s="12"/>
    </row>
    <row r="1250" spans="1:9" x14ac:dyDescent="0.3">
      <c r="A1250" s="15" t="s">
        <v>1264</v>
      </c>
      <c r="B1250" s="16">
        <v>1.54E-2</v>
      </c>
      <c r="C1250" s="8">
        <f t="shared" si="84"/>
        <v>3.15E-2</v>
      </c>
      <c r="D1250" s="8">
        <f t="shared" si="87"/>
        <v>2.486E-2</v>
      </c>
      <c r="E1250" s="8">
        <f t="shared" si="88"/>
        <v>1.9327272727272728E-2</v>
      </c>
      <c r="F1250" s="8">
        <f t="shared" si="89"/>
        <v>2.1053982797828996E-2</v>
      </c>
      <c r="G1250">
        <f t="shared" si="85"/>
        <v>5.6539827978289957E-3</v>
      </c>
      <c r="H1250" s="12">
        <f t="shared" si="86"/>
        <v>0.36714174011876594</v>
      </c>
      <c r="I1250" s="12"/>
    </row>
    <row r="1251" spans="1:9" x14ac:dyDescent="0.3">
      <c r="A1251" s="15" t="s">
        <v>1265</v>
      </c>
      <c r="B1251" s="16">
        <v>1.8100000000000002E-2</v>
      </c>
      <c r="C1251" s="8">
        <f t="shared" si="84"/>
        <v>1.54E-2</v>
      </c>
      <c r="D1251" s="8">
        <f t="shared" si="87"/>
        <v>2.64E-2</v>
      </c>
      <c r="E1251" s="8">
        <f t="shared" si="88"/>
        <v>1.9486363636363638E-2</v>
      </c>
      <c r="F1251" s="8">
        <f t="shared" si="89"/>
        <v>2.2268772251753617E-2</v>
      </c>
      <c r="G1251">
        <f t="shared" si="85"/>
        <v>4.1687722517536156E-3</v>
      </c>
      <c r="H1251" s="12">
        <f t="shared" si="86"/>
        <v>0.23031890893666382</v>
      </c>
      <c r="I1251" s="12"/>
    </row>
    <row r="1252" spans="1:9" x14ac:dyDescent="0.3">
      <c r="A1252" s="15" t="s">
        <v>1266</v>
      </c>
      <c r="B1252" s="16">
        <v>1.52E-2</v>
      </c>
      <c r="C1252" s="8">
        <f t="shared" si="84"/>
        <v>1.8100000000000002E-2</v>
      </c>
      <c r="D1252" s="8">
        <f t="shared" si="87"/>
        <v>2.2179999999999998E-2</v>
      </c>
      <c r="E1252" s="8">
        <f t="shared" si="88"/>
        <v>1.9713636363636364E-2</v>
      </c>
      <c r="F1252" s="8">
        <f t="shared" si="89"/>
        <v>1.9919211006304949E-2</v>
      </c>
      <c r="G1252">
        <f t="shared" si="85"/>
        <v>4.7192110063049488E-3</v>
      </c>
      <c r="H1252" s="12">
        <f t="shared" si="86"/>
        <v>0.3104744083095361</v>
      </c>
      <c r="I1252" s="12"/>
    </row>
    <row r="1253" spans="1:9" x14ac:dyDescent="0.3">
      <c r="A1253" s="15" t="s">
        <v>1267</v>
      </c>
      <c r="B1253" s="16">
        <v>1.7399999999999999E-2</v>
      </c>
      <c r="C1253" s="8">
        <f t="shared" si="84"/>
        <v>1.52E-2</v>
      </c>
      <c r="D1253" s="8">
        <f t="shared" si="87"/>
        <v>2.1060000000000002E-2</v>
      </c>
      <c r="E1253" s="8">
        <f t="shared" si="88"/>
        <v>1.9431818181818186E-2</v>
      </c>
      <c r="F1253" s="8">
        <f t="shared" si="89"/>
        <v>1.9254297057195981E-2</v>
      </c>
      <c r="G1253">
        <f t="shared" si="85"/>
        <v>1.8542970571959819E-3</v>
      </c>
      <c r="H1253" s="12">
        <f t="shared" si="86"/>
        <v>0.10656879639057368</v>
      </c>
      <c r="I1253" s="12"/>
    </row>
    <row r="1254" spans="1:9" x14ac:dyDescent="0.3">
      <c r="A1254" s="15" t="s">
        <v>1268</v>
      </c>
      <c r="B1254" s="16">
        <v>8.9999999999999993E-3</v>
      </c>
      <c r="C1254" s="8">
        <f t="shared" si="84"/>
        <v>1.7399999999999999E-2</v>
      </c>
      <c r="D1254" s="8">
        <f t="shared" si="87"/>
        <v>1.9520000000000003E-2</v>
      </c>
      <c r="E1254" s="8">
        <f t="shared" si="88"/>
        <v>1.9745454545454545E-2</v>
      </c>
      <c r="F1254" s="8">
        <f t="shared" si="89"/>
        <v>1.8447468842085517E-2</v>
      </c>
      <c r="G1254">
        <f t="shared" si="85"/>
        <v>9.4474688420855182E-3</v>
      </c>
      <c r="H1254" s="12">
        <f t="shared" si="86"/>
        <v>1.0497187602317244</v>
      </c>
      <c r="I1254" s="12"/>
    </row>
    <row r="1255" spans="1:9" x14ac:dyDescent="0.3">
      <c r="A1255" s="15" t="s">
        <v>1269</v>
      </c>
      <c r="B1255" s="16">
        <v>2.87E-2</v>
      </c>
      <c r="C1255" s="8">
        <f t="shared" si="84"/>
        <v>8.9999999999999993E-3</v>
      </c>
      <c r="D1255" s="8">
        <f t="shared" si="87"/>
        <v>1.5019999999999997E-2</v>
      </c>
      <c r="E1255" s="8">
        <f t="shared" si="88"/>
        <v>1.9318181818181821E-2</v>
      </c>
      <c r="F1255" s="8">
        <f t="shared" si="89"/>
        <v>1.5939109266864131E-2</v>
      </c>
      <c r="G1255">
        <f t="shared" si="85"/>
        <v>1.2760890733135868E-2</v>
      </c>
      <c r="H1255" s="12">
        <f t="shared" si="86"/>
        <v>0.44463033913365396</v>
      </c>
      <c r="I1255" s="12"/>
    </row>
    <row r="1256" spans="1:9" x14ac:dyDescent="0.3">
      <c r="A1256" s="15" t="s">
        <v>1270</v>
      </c>
      <c r="B1256" s="16">
        <v>9.7999999999999997E-3</v>
      </c>
      <c r="C1256" s="8">
        <f t="shared" si="84"/>
        <v>2.87E-2</v>
      </c>
      <c r="D1256" s="8">
        <f t="shared" si="87"/>
        <v>1.7680000000000001E-2</v>
      </c>
      <c r="E1256" s="8">
        <f t="shared" si="88"/>
        <v>1.9813636363636363E-2</v>
      </c>
      <c r="F1256" s="8">
        <f t="shared" si="89"/>
        <v>1.7225270086008739E-2</v>
      </c>
      <c r="G1256">
        <f t="shared" si="85"/>
        <v>7.4252700860087395E-3</v>
      </c>
      <c r="H1256" s="12">
        <f t="shared" si="86"/>
        <v>0.75768062102129996</v>
      </c>
      <c r="I1256" s="12"/>
    </row>
    <row r="1257" spans="1:9" x14ac:dyDescent="0.3">
      <c r="A1257" s="15" t="s">
        <v>1271</v>
      </c>
      <c r="B1257" s="16">
        <v>1.34E-2</v>
      </c>
      <c r="C1257" s="8">
        <f t="shared" si="84"/>
        <v>9.7999999999999997E-3</v>
      </c>
      <c r="D1257" s="8">
        <f t="shared" si="87"/>
        <v>1.602E-2</v>
      </c>
      <c r="E1257" s="8">
        <f t="shared" si="88"/>
        <v>1.9259090909090906E-2</v>
      </c>
      <c r="F1257" s="8">
        <f t="shared" si="89"/>
        <v>1.6467485323770698E-2</v>
      </c>
      <c r="G1257">
        <f t="shared" si="85"/>
        <v>3.0674853237706978E-3</v>
      </c>
      <c r="H1257" s="12">
        <f t="shared" si="86"/>
        <v>0.22891681520676849</v>
      </c>
      <c r="I1257" s="12"/>
    </row>
    <row r="1258" spans="1:9" x14ac:dyDescent="0.3">
      <c r="A1258" s="15" t="s">
        <v>1272</v>
      </c>
      <c r="B1258" s="16">
        <v>1.0699999999999999E-2</v>
      </c>
      <c r="C1258" s="8">
        <f t="shared" si="84"/>
        <v>1.34E-2</v>
      </c>
      <c r="D1258" s="8">
        <f t="shared" si="87"/>
        <v>1.566E-2</v>
      </c>
      <c r="E1258" s="8">
        <f t="shared" si="88"/>
        <v>1.9150000000000004E-2</v>
      </c>
      <c r="F1258" s="8">
        <f t="shared" si="89"/>
        <v>1.6163749200246595E-2</v>
      </c>
      <c r="G1258">
        <f t="shared" si="85"/>
        <v>5.4637492002465957E-3</v>
      </c>
      <c r="H1258" s="12">
        <f t="shared" si="86"/>
        <v>0.5106307663781865</v>
      </c>
      <c r="I1258" s="12"/>
    </row>
    <row r="1259" spans="1:9" x14ac:dyDescent="0.3">
      <c r="A1259" s="1"/>
      <c r="B1259" s="10"/>
      <c r="C1259" s="8"/>
      <c r="D1259" s="8"/>
      <c r="E1259" s="8"/>
      <c r="F1259" s="8"/>
      <c r="G1259"/>
      <c r="H1259" s="12"/>
      <c r="I1259" s="12"/>
    </row>
    <row r="1260" spans="1:9" x14ac:dyDescent="0.3">
      <c r="A1260" s="1"/>
      <c r="B1260" s="10"/>
      <c r="C1260" s="8"/>
      <c r="D1260" s="8"/>
      <c r="E1260" s="8"/>
      <c r="F1260" s="8"/>
      <c r="G1260"/>
      <c r="H1260" s="12"/>
      <c r="I1260" s="12"/>
    </row>
    <row r="1261" spans="1:9" x14ac:dyDescent="0.3">
      <c r="A1261" s="1"/>
      <c r="B1261" s="10"/>
      <c r="C1261" s="8"/>
      <c r="D1261" s="8"/>
      <c r="E1261" s="8"/>
      <c r="F1261" s="8"/>
      <c r="G1261"/>
      <c r="H1261" s="12"/>
      <c r="I1261" s="12"/>
    </row>
    <row r="1262" spans="1:9" x14ac:dyDescent="0.3">
      <c r="A1262" s="1"/>
      <c r="B1262" s="10"/>
      <c r="C1262" s="8"/>
      <c r="D1262" s="8"/>
      <c r="E1262" s="8"/>
      <c r="F1262" s="8"/>
      <c r="G1262"/>
      <c r="H1262" s="12"/>
      <c r="I1262" s="12"/>
    </row>
    <row r="1263" spans="1:9" x14ac:dyDescent="0.3">
      <c r="A1263" s="1"/>
      <c r="B1263" s="10"/>
      <c r="C1263" s="8"/>
      <c r="D1263" s="8"/>
      <c r="E1263" s="8"/>
      <c r="F1263" s="8"/>
      <c r="G1263"/>
      <c r="H1263" s="12"/>
      <c r="I1263" s="12"/>
    </row>
    <row r="1264" spans="1:9" x14ac:dyDescent="0.3">
      <c r="A1264" s="1"/>
      <c r="B1264" s="10"/>
      <c r="C1264" s="8"/>
      <c r="D1264" s="8"/>
      <c r="E1264" s="8"/>
      <c r="F1264" s="8"/>
      <c r="G1264"/>
      <c r="H1264" s="12"/>
      <c r="I1264" s="12"/>
    </row>
    <row r="1265" spans="1:9" x14ac:dyDescent="0.3">
      <c r="A1265" s="1"/>
      <c r="B1265" s="10"/>
      <c r="C1265" s="8"/>
      <c r="D1265" s="8"/>
      <c r="E1265" s="8"/>
      <c r="F1265" s="8"/>
      <c r="G1265"/>
      <c r="H1265" s="12"/>
      <c r="I1265" s="12"/>
    </row>
    <row r="1266" spans="1:9" x14ac:dyDescent="0.3">
      <c r="A1266" s="1"/>
      <c r="B1266" s="10"/>
      <c r="C1266" s="8"/>
      <c r="D1266" s="8"/>
      <c r="E1266" s="8"/>
      <c r="F1266" s="8"/>
      <c r="G1266"/>
      <c r="H1266" s="12"/>
      <c r="I1266" s="12"/>
    </row>
    <row r="1267" spans="1:9" x14ac:dyDescent="0.3">
      <c r="A1267" s="1"/>
      <c r="B1267" s="10"/>
      <c r="C1267" s="8"/>
      <c r="D1267" s="8"/>
      <c r="E1267" s="8"/>
      <c r="F1267" s="8"/>
      <c r="G1267"/>
      <c r="H1267" s="12"/>
      <c r="I1267" s="12"/>
    </row>
    <row r="1268" spans="1:9" x14ac:dyDescent="0.3">
      <c r="A1268" s="1"/>
      <c r="B1268" s="10"/>
      <c r="C1268" s="8"/>
      <c r="D1268" s="8"/>
      <c r="E1268" s="8"/>
      <c r="F1268" s="8"/>
      <c r="G1268"/>
      <c r="H1268" s="12"/>
      <c r="I1268" s="12"/>
    </row>
    <row r="1269" spans="1:9" x14ac:dyDescent="0.3">
      <c r="A1269" s="1"/>
      <c r="B1269" s="10"/>
      <c r="C1269" s="8"/>
      <c r="D1269" s="8"/>
      <c r="E1269" s="8"/>
      <c r="F1269" s="8"/>
      <c r="G1269"/>
      <c r="H1269" s="12"/>
      <c r="I1269" s="12"/>
    </row>
    <row r="1270" spans="1:9" x14ac:dyDescent="0.3">
      <c r="A1270" s="1"/>
      <c r="B1270" s="10"/>
      <c r="C1270" s="8"/>
      <c r="D1270" s="8"/>
      <c r="E1270" s="8"/>
      <c r="F1270" s="8"/>
      <c r="G1270"/>
      <c r="H1270" s="12"/>
      <c r="I1270" s="12"/>
    </row>
    <row r="1271" spans="1:9" x14ac:dyDescent="0.3">
      <c r="A1271" s="1"/>
      <c r="B1271" s="10"/>
      <c r="C1271" s="8"/>
      <c r="D1271" s="8"/>
      <c r="E1271" s="8"/>
      <c r="F1271" s="8"/>
      <c r="G1271"/>
      <c r="H1271" s="12"/>
      <c r="I1271" s="12"/>
    </row>
    <row r="1272" spans="1:9" x14ac:dyDescent="0.3">
      <c r="A1272" s="1"/>
      <c r="B1272" s="10"/>
      <c r="C1272" s="8"/>
      <c r="D1272" s="8"/>
      <c r="E1272" s="8"/>
      <c r="F1272" s="8"/>
      <c r="G1272"/>
      <c r="H1272" s="12"/>
      <c r="I1272" s="12"/>
    </row>
    <row r="1273" spans="1:9" x14ac:dyDescent="0.3">
      <c r="A1273" s="1"/>
      <c r="B1273" s="10"/>
      <c r="C1273" s="8"/>
      <c r="D1273" s="8"/>
      <c r="E1273" s="8"/>
      <c r="F1273" s="8"/>
      <c r="G1273"/>
      <c r="H1273" s="12"/>
      <c r="I1273" s="12"/>
    </row>
    <row r="1274" spans="1:9" x14ac:dyDescent="0.3">
      <c r="A1274" s="1"/>
      <c r="B1274" s="10"/>
      <c r="C1274" s="8"/>
      <c r="D1274" s="8"/>
      <c r="E1274" s="8"/>
      <c r="F1274" s="8"/>
      <c r="G1274"/>
      <c r="H1274" s="12"/>
      <c r="I1274" s="12"/>
    </row>
    <row r="1275" spans="1:9" x14ac:dyDescent="0.3">
      <c r="A1275" s="1"/>
      <c r="B1275" s="10"/>
      <c r="C1275" s="8"/>
      <c r="D1275" s="8"/>
      <c r="E1275" s="8"/>
      <c r="F1275" s="8"/>
      <c r="G1275"/>
      <c r="H1275" s="12"/>
      <c r="I1275" s="12"/>
    </row>
    <row r="1276" spans="1:9" x14ac:dyDescent="0.3">
      <c r="A1276" s="1"/>
      <c r="B1276" s="10"/>
      <c r="C1276" s="8"/>
      <c r="D1276" s="8"/>
      <c r="E1276" s="8"/>
      <c r="F1276" s="8"/>
      <c r="G1276"/>
      <c r="H1276" s="12"/>
      <c r="I1276" s="12"/>
    </row>
    <row r="1277" spans="1:9" x14ac:dyDescent="0.3">
      <c r="A1277" s="1"/>
      <c r="B1277" s="10"/>
      <c r="C1277" s="8"/>
      <c r="D1277" s="8"/>
      <c r="E1277" s="8"/>
      <c r="F1277" s="8"/>
      <c r="G1277"/>
      <c r="H1277" s="12"/>
      <c r="I1277" s="12"/>
    </row>
    <row r="1278" spans="1:9" x14ac:dyDescent="0.3">
      <c r="A1278" s="1"/>
      <c r="B1278" s="10"/>
      <c r="C1278" s="8"/>
      <c r="D1278" s="8"/>
      <c r="E1278" s="8"/>
      <c r="F1278" s="8"/>
      <c r="G1278"/>
      <c r="H1278" s="12"/>
      <c r="I1278" s="12"/>
    </row>
    <row r="1279" spans="1:9" x14ac:dyDescent="0.3">
      <c r="A1279" s="1"/>
      <c r="B1279" s="10"/>
      <c r="C1279" s="8"/>
      <c r="D1279" s="8"/>
      <c r="E1279" s="8"/>
      <c r="F1279" s="8"/>
      <c r="G1279"/>
      <c r="H1279" s="12"/>
      <c r="I1279" s="12"/>
    </row>
    <row r="1280" spans="1:9" x14ac:dyDescent="0.3">
      <c r="A1280" s="1"/>
      <c r="B1280" s="10"/>
      <c r="C1280" s="8"/>
      <c r="D1280" s="8"/>
      <c r="E1280" s="8"/>
      <c r="F1280" s="8"/>
      <c r="G1280"/>
      <c r="H1280" s="12"/>
      <c r="I1280" s="12"/>
    </row>
    <row r="1281" spans="1:9" x14ac:dyDescent="0.3">
      <c r="A1281" s="1"/>
      <c r="B1281" s="10"/>
      <c r="C1281" s="8"/>
      <c r="D1281" s="8"/>
      <c r="E1281" s="8"/>
      <c r="F1281" s="8"/>
      <c r="G1281"/>
      <c r="H1281" s="12"/>
      <c r="I1281" s="12"/>
    </row>
    <row r="1282" spans="1:9" x14ac:dyDescent="0.3">
      <c r="A1282" s="1"/>
      <c r="B1282" s="10"/>
      <c r="C1282" s="8"/>
      <c r="D1282" s="8"/>
      <c r="E1282" s="8"/>
      <c r="F1282" s="8"/>
      <c r="G1282"/>
      <c r="H1282" s="12"/>
      <c r="I1282" s="12"/>
    </row>
    <row r="1283" spans="1:9" x14ac:dyDescent="0.3">
      <c r="A1283" s="1"/>
      <c r="B1283" s="10"/>
      <c r="C1283" s="8"/>
      <c r="D1283" s="8"/>
      <c r="E1283" s="8"/>
      <c r="F1283" s="8"/>
      <c r="G1283"/>
      <c r="H1283" s="12"/>
      <c r="I1283" s="12"/>
    </row>
    <row r="1284" spans="1:9" x14ac:dyDescent="0.3">
      <c r="A1284" s="1"/>
      <c r="B1284" s="10"/>
      <c r="C1284" s="8"/>
      <c r="D1284" s="8"/>
      <c r="E1284" s="8"/>
      <c r="F1284" s="8"/>
      <c r="G1284"/>
      <c r="H1284" s="12"/>
      <c r="I1284" s="12"/>
    </row>
    <row r="1285" spans="1:9" x14ac:dyDescent="0.3">
      <c r="A1285" s="1"/>
      <c r="B1285" s="10"/>
      <c r="C1285" s="8"/>
      <c r="D1285" s="8"/>
      <c r="E1285" s="8"/>
      <c r="F1285" s="8"/>
      <c r="G1285"/>
      <c r="H1285" s="12"/>
      <c r="I1285" s="12"/>
    </row>
    <row r="1286" spans="1:9" x14ac:dyDescent="0.3">
      <c r="A1286" s="1"/>
      <c r="B1286" s="10"/>
      <c r="C1286" s="8"/>
      <c r="D1286" s="8"/>
      <c r="E1286" s="8"/>
      <c r="F1286" s="8"/>
      <c r="G1286"/>
      <c r="H1286" s="12"/>
      <c r="I1286" s="12"/>
    </row>
    <row r="1287" spans="1:9" x14ac:dyDescent="0.3">
      <c r="A1287" s="1"/>
      <c r="B1287" s="10"/>
      <c r="C1287" s="8"/>
      <c r="D1287" s="8"/>
      <c r="E1287" s="8"/>
      <c r="F1287" s="8"/>
      <c r="G1287"/>
      <c r="H1287" s="12"/>
      <c r="I1287" s="12"/>
    </row>
    <row r="1288" spans="1:9" x14ac:dyDescent="0.3">
      <c r="A1288" s="1"/>
      <c r="B1288" s="10"/>
      <c r="C1288" s="8"/>
      <c r="D1288" s="8"/>
      <c r="E1288" s="8"/>
      <c r="F1288" s="8"/>
      <c r="G1288"/>
      <c r="H1288" s="12"/>
      <c r="I1288" s="12"/>
    </row>
    <row r="1289" spans="1:9" x14ac:dyDescent="0.3">
      <c r="A1289" s="1"/>
      <c r="B1289" s="10"/>
      <c r="C1289" s="8"/>
      <c r="D1289" s="8"/>
      <c r="E1289" s="8"/>
      <c r="F1289" s="8"/>
      <c r="G1289"/>
      <c r="H1289" s="12"/>
      <c r="I1289" s="12"/>
    </row>
    <row r="1290" spans="1:9" x14ac:dyDescent="0.3">
      <c r="A1290" s="1"/>
      <c r="B1290" s="10"/>
      <c r="C1290" s="8"/>
      <c r="D1290" s="8"/>
      <c r="E1290" s="8"/>
      <c r="F1290" s="8"/>
      <c r="G1290"/>
      <c r="H1290" s="12"/>
      <c r="I1290" s="12"/>
    </row>
    <row r="1291" spans="1:9" x14ac:dyDescent="0.3">
      <c r="A1291" s="1"/>
      <c r="B1291" s="10"/>
      <c r="C1291" s="8"/>
      <c r="D1291" s="8"/>
      <c r="E1291" s="8"/>
      <c r="F1291" s="8"/>
      <c r="G1291"/>
      <c r="H1291" s="12"/>
      <c r="I1291" s="12"/>
    </row>
    <row r="1292" spans="1:9" x14ac:dyDescent="0.3">
      <c r="A1292" s="1"/>
      <c r="B1292" s="10"/>
      <c r="C1292" s="8"/>
      <c r="D1292" s="8"/>
      <c r="E1292" s="8"/>
      <c r="F1292" s="8"/>
      <c r="G1292"/>
      <c r="H1292" s="12"/>
      <c r="I1292" s="12"/>
    </row>
    <row r="1293" spans="1:9" x14ac:dyDescent="0.3">
      <c r="A1293" s="1"/>
      <c r="B1293" s="10"/>
      <c r="C1293" s="8"/>
      <c r="D1293" s="8"/>
      <c r="E1293" s="8"/>
      <c r="F1293" s="8"/>
      <c r="G1293"/>
      <c r="H1293" s="12"/>
      <c r="I1293" s="12"/>
    </row>
    <row r="1294" spans="1:9" x14ac:dyDescent="0.3">
      <c r="A1294" s="1"/>
      <c r="B1294" s="10"/>
      <c r="C1294" s="8"/>
      <c r="D1294" s="8"/>
      <c r="E1294" s="8"/>
      <c r="F1294" s="8"/>
      <c r="G1294"/>
      <c r="H1294" s="12"/>
      <c r="I1294" s="12"/>
    </row>
    <row r="1295" spans="1:9" x14ac:dyDescent="0.3">
      <c r="A1295" s="1"/>
      <c r="B1295" s="10"/>
      <c r="C1295" s="8"/>
      <c r="D1295" s="8"/>
      <c r="E1295" s="8"/>
      <c r="F1295" s="8"/>
      <c r="G1295"/>
      <c r="H1295" s="12"/>
      <c r="I1295" s="12"/>
    </row>
    <row r="1296" spans="1:9" x14ac:dyDescent="0.3">
      <c r="A1296" s="1"/>
      <c r="B1296" s="10"/>
      <c r="C1296" s="8"/>
      <c r="D1296" s="8"/>
      <c r="E1296" s="8"/>
      <c r="F1296" s="8"/>
      <c r="G1296"/>
      <c r="H1296" s="12"/>
      <c r="I1296" s="12"/>
    </row>
    <row r="1297" spans="1:9" x14ac:dyDescent="0.3">
      <c r="A1297" s="1"/>
      <c r="B1297" s="10"/>
      <c r="C1297" s="8"/>
      <c r="D1297" s="8"/>
      <c r="E1297" s="8"/>
      <c r="F1297" s="8"/>
      <c r="G1297"/>
      <c r="H1297" s="12"/>
      <c r="I1297" s="12"/>
    </row>
    <row r="1298" spans="1:9" x14ac:dyDescent="0.3">
      <c r="A1298" s="1"/>
      <c r="B1298" s="10"/>
      <c r="C1298" s="8"/>
      <c r="D1298" s="8"/>
      <c r="E1298" s="8"/>
      <c r="F1298" s="8"/>
      <c r="G1298"/>
      <c r="H1298" s="12"/>
      <c r="I1298" s="12"/>
    </row>
    <row r="1299" spans="1:9" x14ac:dyDescent="0.3">
      <c r="A1299" s="1"/>
      <c r="B1299" s="10"/>
      <c r="C1299" s="8"/>
      <c r="D1299" s="8"/>
      <c r="E1299" s="8"/>
      <c r="F1299" s="8"/>
      <c r="G1299"/>
      <c r="H1299" s="12"/>
      <c r="I1299" s="12"/>
    </row>
    <row r="1300" spans="1:9" x14ac:dyDescent="0.3">
      <c r="A1300" s="1"/>
      <c r="B1300" s="10"/>
      <c r="C1300" s="8"/>
      <c r="D1300" s="8"/>
      <c r="E1300" s="8"/>
      <c r="F1300" s="8"/>
      <c r="G1300"/>
      <c r="H1300" s="12"/>
      <c r="I1300" s="12"/>
    </row>
    <row r="1301" spans="1:9" x14ac:dyDescent="0.3">
      <c r="A1301" s="1"/>
      <c r="B1301" s="10"/>
      <c r="C1301" s="8"/>
      <c r="D1301" s="8"/>
      <c r="E1301" s="8"/>
      <c r="F1301" s="8"/>
      <c r="G1301"/>
      <c r="H1301" s="12"/>
      <c r="I1301" s="12"/>
    </row>
    <row r="1302" spans="1:9" x14ac:dyDescent="0.3">
      <c r="A1302" s="1"/>
      <c r="B1302" s="10"/>
      <c r="C1302" s="8"/>
      <c r="D1302" s="8"/>
      <c r="E1302" s="8"/>
      <c r="F1302" s="8"/>
      <c r="G1302"/>
      <c r="H1302" s="12"/>
      <c r="I1302" s="12"/>
    </row>
    <row r="1303" spans="1:9" x14ac:dyDescent="0.3">
      <c r="A1303" s="1"/>
      <c r="B1303" s="10"/>
      <c r="C1303" s="8"/>
      <c r="D1303" s="8"/>
      <c r="E1303" s="8"/>
      <c r="F1303" s="8"/>
      <c r="G1303"/>
      <c r="H1303" s="12"/>
      <c r="I1303" s="12"/>
    </row>
    <row r="1304" spans="1:9" x14ac:dyDescent="0.3">
      <c r="A1304" s="1"/>
      <c r="B1304" s="10"/>
      <c r="C1304" s="8"/>
      <c r="D1304" s="8"/>
      <c r="E1304" s="8"/>
      <c r="F1304" s="8"/>
      <c r="G1304"/>
      <c r="H1304" s="12"/>
      <c r="I1304" s="12"/>
    </row>
    <row r="1305" spans="1:9" x14ac:dyDescent="0.3">
      <c r="A1305" s="1"/>
      <c r="B1305" s="10"/>
      <c r="C1305" s="8"/>
      <c r="D1305" s="8"/>
      <c r="E1305" s="8"/>
      <c r="F1305" s="8"/>
      <c r="G1305"/>
      <c r="H1305" s="12"/>
      <c r="I1305" s="12"/>
    </row>
    <row r="1306" spans="1:9" x14ac:dyDescent="0.3">
      <c r="A1306" s="1"/>
      <c r="B1306" s="10"/>
      <c r="C1306" s="8"/>
      <c r="D1306" s="8"/>
      <c r="E1306" s="8"/>
      <c r="F1306" s="8"/>
      <c r="G1306"/>
      <c r="H1306" s="12"/>
      <c r="I1306" s="12"/>
    </row>
    <row r="1307" spans="1:9" x14ac:dyDescent="0.3">
      <c r="A1307" s="1"/>
      <c r="B1307" s="10"/>
      <c r="C1307" s="8"/>
      <c r="D1307" s="8"/>
      <c r="E1307" s="8"/>
      <c r="F1307" s="8"/>
      <c r="G1307"/>
      <c r="H1307" s="12"/>
      <c r="I1307" s="12"/>
    </row>
    <row r="1308" spans="1:9" x14ac:dyDescent="0.3">
      <c r="A1308" s="1"/>
      <c r="B1308" s="10"/>
      <c r="C1308" s="8"/>
      <c r="D1308" s="8"/>
      <c r="E1308" s="8"/>
      <c r="F1308" s="8"/>
      <c r="G1308"/>
      <c r="H1308" s="12"/>
      <c r="I1308" s="12"/>
    </row>
    <row r="1309" spans="1:9" x14ac:dyDescent="0.3">
      <c r="A1309" s="1"/>
      <c r="B1309" s="10"/>
      <c r="C1309" s="8"/>
      <c r="D1309" s="8"/>
      <c r="E1309" s="8"/>
      <c r="F1309" s="8"/>
      <c r="G1309"/>
      <c r="H1309" s="12"/>
      <c r="I1309" s="12"/>
    </row>
    <row r="1310" spans="1:9" x14ac:dyDescent="0.3">
      <c r="A1310" s="1"/>
      <c r="B1310" s="10"/>
      <c r="C1310" s="8"/>
      <c r="D1310" s="8"/>
      <c r="E1310" s="8"/>
      <c r="F1310" s="8"/>
      <c r="G1310"/>
      <c r="H1310" s="12"/>
      <c r="I1310" s="12"/>
    </row>
    <row r="1311" spans="1:9" x14ac:dyDescent="0.3">
      <c r="A1311" s="1"/>
      <c r="B1311" s="10"/>
      <c r="C1311" s="8"/>
      <c r="D1311" s="8"/>
      <c r="E1311" s="8"/>
      <c r="F1311" s="8"/>
      <c r="G1311"/>
      <c r="H1311" s="12"/>
      <c r="I1311" s="12"/>
    </row>
    <row r="1312" spans="1:9" x14ac:dyDescent="0.3">
      <c r="A1312" s="1"/>
      <c r="B1312" s="10"/>
      <c r="C1312" s="8"/>
      <c r="D1312" s="8"/>
      <c r="E1312" s="8"/>
      <c r="F1312" s="8"/>
      <c r="G1312"/>
      <c r="H1312" s="12"/>
      <c r="I1312" s="12"/>
    </row>
    <row r="1313" spans="1:9" x14ac:dyDescent="0.3">
      <c r="A1313" s="1"/>
      <c r="B1313" s="10"/>
      <c r="C1313" s="8"/>
      <c r="D1313" s="8"/>
      <c r="E1313" s="8"/>
      <c r="F1313" s="8"/>
      <c r="G1313"/>
      <c r="H1313" s="12"/>
      <c r="I1313" s="12"/>
    </row>
    <row r="1314" spans="1:9" x14ac:dyDescent="0.3">
      <c r="A1314" s="1"/>
      <c r="B1314" s="10"/>
      <c r="C1314" s="8"/>
      <c r="D1314" s="8"/>
      <c r="E1314" s="8"/>
      <c r="F1314" s="8"/>
      <c r="G1314"/>
      <c r="H1314" s="12"/>
      <c r="I1314" s="12"/>
    </row>
    <row r="1315" spans="1:9" x14ac:dyDescent="0.3">
      <c r="A1315" s="1"/>
      <c r="B1315" s="10"/>
      <c r="C1315" s="8"/>
      <c r="D1315" s="8"/>
      <c r="E1315" s="8"/>
      <c r="F1315" s="8"/>
      <c r="G1315"/>
      <c r="H1315" s="12"/>
      <c r="I1315" s="12"/>
    </row>
    <row r="1316" spans="1:9" x14ac:dyDescent="0.3">
      <c r="A1316" s="1"/>
      <c r="B1316" s="10"/>
      <c r="C1316" s="8"/>
      <c r="D1316" s="8"/>
      <c r="E1316" s="8"/>
      <c r="F1316" s="8"/>
      <c r="G1316"/>
      <c r="H1316" s="12"/>
      <c r="I1316" s="12"/>
    </row>
    <row r="1317" spans="1:9" x14ac:dyDescent="0.3">
      <c r="A1317" s="1"/>
      <c r="B1317" s="10"/>
      <c r="C1317" s="8"/>
      <c r="D1317" s="8"/>
      <c r="E1317" s="8"/>
      <c r="F1317" s="8"/>
      <c r="G1317"/>
      <c r="H1317" s="12"/>
      <c r="I1317" s="12"/>
    </row>
    <row r="1318" spans="1:9" x14ac:dyDescent="0.3">
      <c r="A1318" s="1"/>
      <c r="B1318" s="10"/>
      <c r="C1318" s="8"/>
      <c r="D1318" s="8"/>
      <c r="E1318" s="8"/>
      <c r="F1318" s="8"/>
      <c r="G1318"/>
      <c r="H1318" s="12"/>
      <c r="I1318" s="12"/>
    </row>
    <row r="1319" spans="1:9" x14ac:dyDescent="0.3">
      <c r="A1319" s="1"/>
      <c r="B1319" s="10"/>
      <c r="C1319" s="8"/>
      <c r="D1319" s="8"/>
      <c r="E1319" s="8"/>
      <c r="F1319" s="8"/>
      <c r="G1319"/>
      <c r="H1319" s="12"/>
      <c r="I1319" s="12"/>
    </row>
    <row r="1320" spans="1:9" x14ac:dyDescent="0.3">
      <c r="A1320" s="1"/>
      <c r="B1320" s="10"/>
      <c r="C1320" s="8"/>
      <c r="D1320" s="8"/>
      <c r="E1320" s="8"/>
      <c r="F1320" s="8"/>
      <c r="G1320"/>
      <c r="H1320" s="12"/>
      <c r="I1320" s="12"/>
    </row>
    <row r="1321" spans="1:9" x14ac:dyDescent="0.3">
      <c r="A1321" s="1"/>
      <c r="B1321" s="10"/>
      <c r="C1321" s="8"/>
      <c r="D1321" s="8"/>
      <c r="E1321" s="8"/>
      <c r="F1321" s="8"/>
      <c r="G1321"/>
      <c r="H1321" s="12"/>
      <c r="I1321" s="12"/>
    </row>
    <row r="1322" spans="1:9" x14ac:dyDescent="0.3">
      <c r="A1322" s="1"/>
      <c r="B1322" s="10"/>
      <c r="C1322" s="8"/>
      <c r="D1322" s="8"/>
      <c r="E1322" s="8"/>
      <c r="F1322" s="8"/>
      <c r="G1322"/>
      <c r="H1322" s="12"/>
      <c r="I1322" s="12"/>
    </row>
    <row r="1323" spans="1:9" x14ac:dyDescent="0.3">
      <c r="A1323" s="1"/>
      <c r="B1323" s="10"/>
      <c r="C1323" s="8"/>
      <c r="D1323" s="8"/>
      <c r="E1323" s="8"/>
      <c r="F1323" s="8"/>
      <c r="G1323"/>
      <c r="H1323" s="12"/>
      <c r="I1323" s="12"/>
    </row>
    <row r="1324" spans="1:9" x14ac:dyDescent="0.3">
      <c r="A1324" s="1"/>
      <c r="B1324" s="10"/>
      <c r="C1324" s="8"/>
      <c r="D1324" s="8"/>
      <c r="E1324" s="8"/>
      <c r="F1324" s="8"/>
      <c r="G1324"/>
      <c r="H1324" s="12"/>
      <c r="I1324" s="12"/>
    </row>
    <row r="1325" spans="1:9" x14ac:dyDescent="0.3">
      <c r="A1325" s="1"/>
      <c r="B1325" s="10"/>
      <c r="C1325" s="8"/>
      <c r="D1325" s="8"/>
      <c r="E1325" s="8"/>
      <c r="F1325" s="8"/>
      <c r="G1325"/>
      <c r="H1325" s="12"/>
      <c r="I1325" s="12"/>
    </row>
    <row r="1326" spans="1:9" x14ac:dyDescent="0.3">
      <c r="A1326" s="1"/>
      <c r="B1326" s="10"/>
      <c r="C1326" s="8"/>
      <c r="D1326" s="8"/>
      <c r="E1326" s="8"/>
      <c r="F1326" s="8"/>
      <c r="G1326"/>
      <c r="H1326" s="12"/>
      <c r="I1326" s="12"/>
    </row>
    <row r="1327" spans="1:9" x14ac:dyDescent="0.3">
      <c r="A1327" s="1"/>
      <c r="B1327" s="10"/>
      <c r="C1327" s="8"/>
      <c r="D1327" s="8"/>
      <c r="E1327" s="8"/>
      <c r="F1327" s="8"/>
      <c r="G1327"/>
      <c r="H1327" s="12"/>
      <c r="I1327" s="12"/>
    </row>
    <row r="1328" spans="1:9" x14ac:dyDescent="0.3">
      <c r="A1328" s="1"/>
      <c r="B1328" s="10"/>
      <c r="C1328" s="8"/>
      <c r="D1328" s="8"/>
      <c r="E1328" s="8"/>
      <c r="F1328" s="8"/>
      <c r="G1328"/>
      <c r="H1328" s="12"/>
      <c r="I1328" s="12"/>
    </row>
    <row r="1329" spans="1:9" x14ac:dyDescent="0.3">
      <c r="A1329" s="1"/>
      <c r="B1329" s="10"/>
      <c r="C1329" s="8"/>
      <c r="D1329" s="8"/>
      <c r="E1329" s="8"/>
      <c r="F1329" s="8"/>
      <c r="G1329"/>
      <c r="H1329" s="12"/>
      <c r="I1329" s="12"/>
    </row>
    <row r="1330" spans="1:9" x14ac:dyDescent="0.3">
      <c r="A1330" s="1"/>
      <c r="B1330" s="10"/>
      <c r="C1330" s="8"/>
      <c r="D1330" s="8"/>
      <c r="E1330" s="8"/>
      <c r="F1330" s="8"/>
      <c r="G1330"/>
      <c r="H1330" s="12"/>
      <c r="I1330" s="12"/>
    </row>
    <row r="1331" spans="1:9" x14ac:dyDescent="0.3">
      <c r="A1331" s="1"/>
      <c r="B1331" s="10"/>
      <c r="C1331" s="8"/>
      <c r="D1331" s="8"/>
      <c r="E1331" s="8"/>
      <c r="F1331" s="8"/>
      <c r="G1331"/>
      <c r="H1331" s="12"/>
      <c r="I1331" s="12"/>
    </row>
    <row r="1332" spans="1:9" x14ac:dyDescent="0.3">
      <c r="A1332" s="1"/>
      <c r="B1332" s="10"/>
      <c r="C1332" s="8"/>
      <c r="D1332" s="8"/>
      <c r="E1332" s="8"/>
      <c r="F1332" s="8"/>
      <c r="G1332"/>
      <c r="H1332" s="12"/>
      <c r="I1332" s="12"/>
    </row>
    <row r="1333" spans="1:9" x14ac:dyDescent="0.3">
      <c r="A1333" s="1"/>
      <c r="B1333" s="10"/>
      <c r="C1333" s="8"/>
      <c r="D1333" s="8"/>
      <c r="E1333" s="8"/>
      <c r="F1333" s="8"/>
      <c r="G1333"/>
      <c r="H1333" s="12"/>
      <c r="I1333" s="12"/>
    </row>
    <row r="1334" spans="1:9" x14ac:dyDescent="0.3">
      <c r="A1334" s="1"/>
      <c r="B1334" s="10"/>
      <c r="C1334" s="8"/>
      <c r="D1334" s="8"/>
      <c r="E1334" s="8"/>
      <c r="F1334" s="8"/>
      <c r="G1334"/>
      <c r="H1334" s="12"/>
      <c r="I1334" s="12"/>
    </row>
    <row r="1335" spans="1:9" x14ac:dyDescent="0.3">
      <c r="A1335" s="1"/>
      <c r="B1335" s="10"/>
      <c r="C1335" s="8"/>
      <c r="D1335" s="8"/>
      <c r="E1335" s="8"/>
      <c r="F1335" s="8"/>
      <c r="G1335"/>
      <c r="H1335" s="12"/>
      <c r="I1335" s="12"/>
    </row>
    <row r="1336" spans="1:9" x14ac:dyDescent="0.3">
      <c r="A1336" s="1"/>
      <c r="B1336" s="10"/>
      <c r="C1336" s="8"/>
      <c r="D1336" s="8"/>
      <c r="E1336" s="8"/>
      <c r="F1336" s="8"/>
      <c r="G1336"/>
      <c r="H1336" s="12"/>
      <c r="I1336" s="12"/>
    </row>
    <row r="1337" spans="1:9" x14ac:dyDescent="0.3">
      <c r="A1337" s="1"/>
      <c r="B1337" s="10"/>
      <c r="C1337" s="8"/>
      <c r="D1337" s="8"/>
      <c r="E1337" s="8"/>
      <c r="F1337" s="8"/>
      <c r="G1337"/>
      <c r="H1337" s="12"/>
      <c r="I1337" s="12"/>
    </row>
    <row r="1338" spans="1:9" x14ac:dyDescent="0.3">
      <c r="A1338" s="1"/>
      <c r="B1338" s="10"/>
      <c r="C1338" s="8"/>
      <c r="D1338" s="8"/>
      <c r="E1338" s="8"/>
      <c r="F1338" s="8"/>
      <c r="G1338"/>
      <c r="H1338" s="12"/>
      <c r="I1338" s="12"/>
    </row>
    <row r="1339" spans="1:9" x14ac:dyDescent="0.3">
      <c r="A1339" s="1"/>
      <c r="B1339" s="10"/>
      <c r="C1339" s="8"/>
      <c r="D1339" s="8"/>
      <c r="E1339" s="8"/>
      <c r="F1339" s="8"/>
      <c r="G1339"/>
      <c r="H1339" s="12"/>
      <c r="I1339" s="12"/>
    </row>
    <row r="1340" spans="1:9" x14ac:dyDescent="0.3">
      <c r="A1340" s="1"/>
      <c r="B1340" s="10"/>
      <c r="C1340" s="8"/>
      <c r="D1340" s="8"/>
      <c r="E1340" s="8"/>
      <c r="F1340" s="8"/>
      <c r="G1340"/>
      <c r="H1340" s="12"/>
      <c r="I1340" s="12"/>
    </row>
    <row r="1341" spans="1:9" x14ac:dyDescent="0.3">
      <c r="A1341" s="1"/>
      <c r="B1341" s="10"/>
      <c r="C1341" s="8"/>
      <c r="D1341" s="8"/>
      <c r="E1341" s="8"/>
      <c r="F1341" s="8"/>
      <c r="G1341"/>
      <c r="H1341" s="12"/>
      <c r="I1341" s="12"/>
    </row>
    <row r="1342" spans="1:9" x14ac:dyDescent="0.3">
      <c r="A1342" s="1"/>
      <c r="B1342" s="10"/>
      <c r="C1342" s="8"/>
      <c r="D1342" s="8"/>
      <c r="E1342" s="8"/>
      <c r="F1342" s="8"/>
      <c r="G1342"/>
      <c r="H1342" s="12"/>
      <c r="I1342" s="12"/>
    </row>
    <row r="1343" spans="1:9" x14ac:dyDescent="0.3">
      <c r="A1343" s="1"/>
      <c r="B1343" s="10"/>
      <c r="C1343" s="8"/>
      <c r="D1343" s="8"/>
      <c r="E1343" s="8"/>
      <c r="F1343" s="8"/>
      <c r="G1343"/>
      <c r="H1343" s="12"/>
      <c r="I1343" s="12"/>
    </row>
    <row r="1344" spans="1:9" x14ac:dyDescent="0.3">
      <c r="A1344" s="1"/>
      <c r="B1344" s="10"/>
      <c r="C1344" s="8"/>
      <c r="D1344" s="8"/>
      <c r="E1344" s="8"/>
      <c r="F1344" s="8"/>
      <c r="G1344"/>
      <c r="H1344" s="12"/>
      <c r="I1344" s="12"/>
    </row>
    <row r="1345" spans="1:9" x14ac:dyDescent="0.3">
      <c r="A1345" s="1"/>
      <c r="B1345" s="10"/>
      <c r="C1345" s="8"/>
      <c r="D1345" s="8"/>
      <c r="E1345" s="8"/>
      <c r="F1345" s="8"/>
      <c r="G1345"/>
      <c r="H1345" s="12"/>
      <c r="I1345" s="12"/>
    </row>
    <row r="1346" spans="1:9" x14ac:dyDescent="0.3">
      <c r="A1346" s="1"/>
      <c r="B1346" s="10"/>
      <c r="C1346" s="8"/>
      <c r="D1346" s="8"/>
      <c r="E1346" s="8"/>
      <c r="F1346" s="8"/>
      <c r="G1346"/>
      <c r="H1346" s="12"/>
      <c r="I1346" s="12"/>
    </row>
    <row r="1347" spans="1:9" x14ac:dyDescent="0.3">
      <c r="A1347" s="1"/>
      <c r="B1347" s="10"/>
      <c r="C1347" s="8"/>
      <c r="D1347" s="8"/>
      <c r="E1347" s="8"/>
      <c r="F1347" s="8"/>
      <c r="G1347"/>
      <c r="H1347" s="12"/>
      <c r="I1347" s="12"/>
    </row>
    <row r="1348" spans="1:9" x14ac:dyDescent="0.3">
      <c r="A1348" s="1"/>
      <c r="B1348" s="10"/>
      <c r="C1348" s="8"/>
      <c r="D1348" s="8"/>
      <c r="E1348" s="8"/>
      <c r="F1348" s="8"/>
      <c r="G1348"/>
      <c r="H1348" s="12"/>
      <c r="I1348" s="12"/>
    </row>
    <row r="1349" spans="1:9" x14ac:dyDescent="0.3">
      <c r="A1349" s="1"/>
      <c r="B1349" s="10"/>
      <c r="C1349" s="8"/>
      <c r="D1349" s="8"/>
      <c r="E1349" s="8"/>
      <c r="F1349" s="8"/>
      <c r="G1349"/>
      <c r="H1349" s="12"/>
      <c r="I1349" s="12"/>
    </row>
    <row r="1350" spans="1:9" x14ac:dyDescent="0.3">
      <c r="A1350" s="1"/>
      <c r="B1350" s="10"/>
      <c r="C1350" s="8"/>
      <c r="D1350" s="8"/>
      <c r="E1350" s="8"/>
      <c r="F1350" s="8"/>
      <c r="G1350"/>
      <c r="H1350" s="12"/>
      <c r="I1350" s="12"/>
    </row>
    <row r="1351" spans="1:9" x14ac:dyDescent="0.3">
      <c r="A1351" s="1"/>
      <c r="B1351" s="10"/>
      <c r="C1351" s="8"/>
      <c r="D1351" s="8"/>
      <c r="E1351" s="8"/>
      <c r="F1351" s="8"/>
      <c r="G1351"/>
      <c r="H1351" s="12"/>
      <c r="I1351" s="12"/>
    </row>
    <row r="1352" spans="1:9" x14ac:dyDescent="0.3">
      <c r="A1352" s="1"/>
      <c r="B1352" s="10"/>
      <c r="C1352" s="8"/>
      <c r="D1352" s="8"/>
      <c r="E1352" s="8"/>
      <c r="F1352" s="8"/>
      <c r="G1352"/>
      <c r="H1352" s="12"/>
      <c r="I1352" s="12"/>
    </row>
    <row r="1353" spans="1:9" x14ac:dyDescent="0.3">
      <c r="A1353" s="1"/>
      <c r="B1353" s="10"/>
      <c r="C1353" s="8"/>
      <c r="D1353" s="8"/>
      <c r="E1353" s="8"/>
      <c r="F1353" s="8"/>
      <c r="G1353"/>
      <c r="H1353" s="12"/>
      <c r="I1353" s="12"/>
    </row>
    <row r="1354" spans="1:9" x14ac:dyDescent="0.3">
      <c r="A1354" s="1"/>
      <c r="B1354" s="10"/>
      <c r="C1354" s="8"/>
      <c r="D1354" s="8"/>
      <c r="E1354" s="8"/>
      <c r="F1354" s="8"/>
      <c r="G1354"/>
      <c r="H1354" s="12"/>
      <c r="I1354" s="12"/>
    </row>
    <row r="1355" spans="1:9" x14ac:dyDescent="0.3">
      <c r="A1355" s="1"/>
      <c r="B1355" s="10"/>
      <c r="C1355" s="8"/>
      <c r="D1355" s="8"/>
      <c r="E1355" s="8"/>
      <c r="F1355" s="8"/>
      <c r="G1355"/>
      <c r="H1355" s="12"/>
      <c r="I1355" s="12"/>
    </row>
    <row r="1356" spans="1:9" x14ac:dyDescent="0.3">
      <c r="A1356" s="1"/>
      <c r="B1356" s="10"/>
      <c r="C1356" s="8"/>
      <c r="D1356" s="8"/>
      <c r="E1356" s="8"/>
      <c r="F1356" s="8"/>
      <c r="G1356"/>
      <c r="H1356" s="12"/>
      <c r="I1356" s="12"/>
    </row>
    <row r="1357" spans="1:9" x14ac:dyDescent="0.3">
      <c r="A1357" s="1"/>
      <c r="B1357" s="10"/>
      <c r="C1357" s="8"/>
      <c r="D1357" s="8"/>
      <c r="E1357" s="8"/>
      <c r="F1357" s="8"/>
      <c r="G1357"/>
      <c r="H1357" s="12"/>
      <c r="I1357" s="12"/>
    </row>
    <row r="1358" spans="1:9" x14ac:dyDescent="0.3">
      <c r="A1358" s="1"/>
      <c r="B1358" s="10"/>
      <c r="C1358" s="8"/>
      <c r="D1358" s="8"/>
      <c r="E1358" s="8"/>
      <c r="F1358" s="8"/>
      <c r="G1358"/>
      <c r="H1358" s="12"/>
      <c r="I1358" s="12"/>
    </row>
    <row r="1359" spans="1:9" x14ac:dyDescent="0.3">
      <c r="A1359" s="1"/>
      <c r="B1359" s="10"/>
      <c r="C1359" s="8"/>
      <c r="D1359" s="8"/>
      <c r="E1359" s="8"/>
      <c r="F1359" s="8"/>
      <c r="G1359"/>
      <c r="H1359" s="12"/>
      <c r="I1359" s="12"/>
    </row>
    <row r="1360" spans="1:9" x14ac:dyDescent="0.3">
      <c r="A1360" s="1"/>
      <c r="B1360" s="10"/>
      <c r="C1360" s="8"/>
      <c r="D1360" s="8"/>
      <c r="E1360" s="8"/>
      <c r="F1360" s="8"/>
      <c r="G1360"/>
      <c r="H1360" s="12"/>
      <c r="I1360" s="12"/>
    </row>
    <row r="1361" spans="1:9" x14ac:dyDescent="0.3">
      <c r="A1361" s="1"/>
      <c r="B1361" s="10"/>
      <c r="C1361" s="8"/>
      <c r="D1361" s="8"/>
      <c r="E1361" s="8"/>
      <c r="F1361" s="8"/>
      <c r="G1361"/>
      <c r="H1361" s="12"/>
      <c r="I1361" s="12"/>
    </row>
    <row r="1362" spans="1:9" x14ac:dyDescent="0.3">
      <c r="A1362" s="1"/>
      <c r="B1362" s="10"/>
      <c r="C1362" s="8"/>
      <c r="D1362" s="8"/>
      <c r="E1362" s="8"/>
      <c r="F1362" s="8"/>
      <c r="G1362"/>
      <c r="H1362" s="12"/>
      <c r="I1362" s="12"/>
    </row>
    <row r="1363" spans="1:9" x14ac:dyDescent="0.3">
      <c r="A1363" s="1"/>
      <c r="B1363" s="10"/>
      <c r="C1363" s="8"/>
      <c r="D1363" s="8"/>
      <c r="E1363" s="8"/>
      <c r="F1363" s="8"/>
      <c r="G1363"/>
      <c r="H1363" s="12"/>
      <c r="I1363" s="12"/>
    </row>
    <row r="1364" spans="1:9" x14ac:dyDescent="0.3">
      <c r="A1364" s="1"/>
      <c r="B1364" s="10"/>
      <c r="C1364" s="8"/>
      <c r="D1364" s="8"/>
      <c r="E1364" s="8"/>
      <c r="F1364" s="8"/>
      <c r="G1364"/>
      <c r="H1364" s="12"/>
      <c r="I1364" s="12"/>
    </row>
    <row r="1365" spans="1:9" x14ac:dyDescent="0.3">
      <c r="A1365" s="1"/>
      <c r="B1365" s="10"/>
      <c r="C1365" s="8"/>
      <c r="D1365" s="8"/>
      <c r="E1365" s="8"/>
      <c r="F1365" s="8"/>
      <c r="G1365"/>
      <c r="H1365" s="12"/>
      <c r="I1365" s="12"/>
    </row>
    <row r="1366" spans="1:9" x14ac:dyDescent="0.3">
      <c r="A1366" s="1"/>
      <c r="B1366" s="10"/>
      <c r="C1366" s="8"/>
      <c r="D1366" s="8"/>
      <c r="E1366" s="8"/>
      <c r="F1366" s="8"/>
      <c r="G1366"/>
      <c r="H1366" s="12"/>
      <c r="I1366" s="12"/>
    </row>
    <row r="1367" spans="1:9" x14ac:dyDescent="0.3">
      <c r="A1367" s="1"/>
      <c r="B1367" s="10"/>
      <c r="C1367" s="8"/>
      <c r="D1367" s="8"/>
      <c r="E1367" s="8"/>
      <c r="F1367" s="8"/>
      <c r="G1367"/>
      <c r="H1367" s="12"/>
      <c r="I1367" s="12"/>
    </row>
    <row r="1368" spans="1:9" x14ac:dyDescent="0.3">
      <c r="A1368" s="1"/>
      <c r="B1368" s="10"/>
      <c r="C1368" s="8"/>
      <c r="D1368" s="8"/>
      <c r="E1368" s="8"/>
      <c r="F1368" s="8"/>
      <c r="G1368"/>
      <c r="H1368" s="12"/>
      <c r="I1368" s="12"/>
    </row>
    <row r="1369" spans="1:9" x14ac:dyDescent="0.3">
      <c r="A1369" s="1"/>
      <c r="B1369" s="10"/>
      <c r="C1369" s="8"/>
      <c r="D1369" s="8"/>
      <c r="E1369" s="8"/>
      <c r="F1369" s="8"/>
      <c r="G1369"/>
      <c r="H1369" s="12"/>
      <c r="I1369" s="12"/>
    </row>
    <row r="1370" spans="1:9" x14ac:dyDescent="0.3">
      <c r="A1370" s="1"/>
      <c r="B1370" s="10"/>
      <c r="C1370" s="8"/>
      <c r="D1370" s="8"/>
      <c r="E1370" s="8"/>
      <c r="F1370" s="8"/>
      <c r="G1370"/>
      <c r="H1370" s="12"/>
      <c r="I1370" s="12"/>
    </row>
    <row r="1371" spans="1:9" x14ac:dyDescent="0.3">
      <c r="A1371" s="1"/>
      <c r="B1371" s="10"/>
      <c r="C1371" s="8"/>
      <c r="D1371" s="8"/>
      <c r="E1371" s="8"/>
      <c r="F1371" s="8"/>
      <c r="G1371"/>
      <c r="H1371" s="12"/>
      <c r="I1371" s="12"/>
    </row>
    <row r="1372" spans="1:9" x14ac:dyDescent="0.3">
      <c r="A1372" s="1"/>
      <c r="B1372" s="10"/>
      <c r="C1372" s="8"/>
      <c r="D1372" s="8"/>
      <c r="E1372" s="8"/>
      <c r="F1372" s="8"/>
      <c r="G1372"/>
      <c r="H1372" s="12"/>
      <c r="I1372" s="12"/>
    </row>
    <row r="1373" spans="1:9" x14ac:dyDescent="0.3">
      <c r="A1373" s="1"/>
      <c r="B1373" s="10"/>
      <c r="C1373" s="8"/>
      <c r="D1373" s="8"/>
      <c r="E1373" s="8"/>
      <c r="F1373" s="8"/>
      <c r="G1373"/>
      <c r="H1373" s="12"/>
      <c r="I1373" s="12"/>
    </row>
    <row r="1374" spans="1:9" x14ac:dyDescent="0.3">
      <c r="A1374" s="1"/>
      <c r="B1374" s="10"/>
      <c r="C1374" s="8"/>
      <c r="D1374" s="8"/>
      <c r="E1374" s="8"/>
      <c r="F1374" s="8"/>
      <c r="G1374"/>
      <c r="H1374" s="12"/>
      <c r="I1374" s="12"/>
    </row>
    <row r="1375" spans="1:9" x14ac:dyDescent="0.3">
      <c r="A1375" s="1"/>
      <c r="B1375" s="10"/>
      <c r="C1375" s="8"/>
      <c r="D1375" s="8"/>
      <c r="E1375" s="8"/>
      <c r="F1375" s="8"/>
      <c r="G1375"/>
      <c r="H1375" s="12"/>
      <c r="I1375" s="12"/>
    </row>
    <row r="1376" spans="1:9" x14ac:dyDescent="0.3">
      <c r="A1376" s="1"/>
      <c r="B1376" s="10"/>
      <c r="C1376" s="8"/>
      <c r="D1376" s="8"/>
      <c r="E1376" s="8"/>
      <c r="F1376" s="8"/>
      <c r="G1376"/>
      <c r="H1376" s="12"/>
      <c r="I1376" s="12"/>
    </row>
    <row r="1377" spans="1:9" x14ac:dyDescent="0.3">
      <c r="A1377" s="1"/>
      <c r="B1377" s="10"/>
      <c r="C1377" s="8"/>
      <c r="D1377" s="8"/>
      <c r="E1377" s="8"/>
      <c r="F1377" s="8"/>
      <c r="G1377"/>
      <c r="H1377" s="12"/>
      <c r="I1377" s="12"/>
    </row>
    <row r="1378" spans="1:9" x14ac:dyDescent="0.3">
      <c r="A1378" s="1"/>
      <c r="B1378" s="10"/>
      <c r="C1378" s="8"/>
      <c r="D1378" s="8"/>
      <c r="E1378" s="8"/>
      <c r="F1378" s="8"/>
      <c r="G1378"/>
      <c r="H1378" s="12"/>
      <c r="I1378" s="12"/>
    </row>
    <row r="1379" spans="1:9" x14ac:dyDescent="0.3">
      <c r="A1379" s="1"/>
      <c r="B1379" s="10"/>
      <c r="C1379" s="8"/>
      <c r="D1379" s="8"/>
      <c r="E1379" s="8"/>
      <c r="F1379" s="8"/>
      <c r="G1379"/>
      <c r="H1379" s="12"/>
      <c r="I1379" s="12"/>
    </row>
    <row r="1380" spans="1:9" x14ac:dyDescent="0.3">
      <c r="A1380" s="1"/>
      <c r="B1380" s="10"/>
      <c r="C1380" s="8"/>
      <c r="D1380" s="8"/>
      <c r="E1380" s="8"/>
      <c r="F1380" s="8"/>
      <c r="G1380"/>
      <c r="H1380" s="12"/>
      <c r="I1380" s="12"/>
    </row>
    <row r="1381" spans="1:9" x14ac:dyDescent="0.3">
      <c r="A1381" s="1"/>
      <c r="B1381" s="10"/>
      <c r="C1381" s="8"/>
      <c r="D1381" s="8"/>
      <c r="E1381" s="8"/>
      <c r="F1381" s="8"/>
      <c r="G1381"/>
      <c r="H1381" s="12"/>
      <c r="I1381" s="12"/>
    </row>
    <row r="1382" spans="1:9" x14ac:dyDescent="0.3">
      <c r="A1382" s="1"/>
      <c r="B1382" s="10"/>
      <c r="C1382" s="8"/>
      <c r="D1382" s="8"/>
      <c r="E1382" s="8"/>
      <c r="F1382" s="8"/>
      <c r="G1382"/>
      <c r="H1382" s="12"/>
      <c r="I1382" s="12"/>
    </row>
    <row r="1383" spans="1:9" x14ac:dyDescent="0.3">
      <c r="A1383" s="1"/>
      <c r="B1383" s="10"/>
      <c r="C1383" s="8"/>
      <c r="D1383" s="8"/>
      <c r="E1383" s="8"/>
      <c r="F1383" s="8"/>
      <c r="G1383"/>
      <c r="H1383" s="12"/>
      <c r="I1383" s="12"/>
    </row>
    <row r="1384" spans="1:9" x14ac:dyDescent="0.3">
      <c r="A1384" s="1"/>
      <c r="B1384" s="10"/>
      <c r="C1384" s="8"/>
      <c r="D1384" s="8"/>
      <c r="E1384" s="8"/>
      <c r="F1384" s="8"/>
      <c r="G1384"/>
      <c r="H1384" s="12"/>
      <c r="I1384" s="12"/>
    </row>
    <row r="1385" spans="1:9" x14ac:dyDescent="0.3">
      <c r="A1385" s="1"/>
      <c r="B1385" s="10"/>
      <c r="C1385" s="8"/>
      <c r="D1385" s="8"/>
      <c r="E1385" s="8"/>
      <c r="F1385" s="8"/>
      <c r="G1385"/>
      <c r="H1385" s="12"/>
      <c r="I1385" s="12"/>
    </row>
    <row r="1386" spans="1:9" x14ac:dyDescent="0.3">
      <c r="A1386" s="1"/>
      <c r="B1386" s="10"/>
      <c r="C1386" s="8"/>
      <c r="D1386" s="8"/>
      <c r="E1386" s="8"/>
      <c r="F1386" s="8"/>
      <c r="G1386"/>
      <c r="H1386" s="12"/>
      <c r="I1386" s="12"/>
    </row>
    <row r="1387" spans="1:9" x14ac:dyDescent="0.3">
      <c r="A1387" s="1"/>
      <c r="B1387" s="10"/>
      <c r="C1387" s="8"/>
      <c r="D1387" s="8"/>
      <c r="E1387" s="8"/>
      <c r="F1387" s="8"/>
      <c r="G1387"/>
      <c r="H1387" s="12"/>
      <c r="I1387" s="12"/>
    </row>
    <row r="1388" spans="1:9" x14ac:dyDescent="0.3">
      <c r="A1388" s="1"/>
      <c r="B1388" s="10"/>
      <c r="C1388" s="8"/>
      <c r="D1388" s="8"/>
      <c r="E1388" s="8"/>
      <c r="F1388" s="8"/>
      <c r="G1388"/>
      <c r="H1388" s="12"/>
      <c r="I1388" s="12"/>
    </row>
    <row r="1389" spans="1:9" x14ac:dyDescent="0.3">
      <c r="A1389" s="1"/>
      <c r="B1389" s="10"/>
      <c r="C1389" s="8"/>
      <c r="D1389" s="8"/>
      <c r="E1389" s="8"/>
      <c r="F1389" s="8"/>
      <c r="G1389"/>
      <c r="H1389" s="12"/>
      <c r="I1389" s="12"/>
    </row>
    <row r="1390" spans="1:9" x14ac:dyDescent="0.3">
      <c r="A1390" s="1"/>
      <c r="B1390" s="10"/>
      <c r="C1390" s="8"/>
      <c r="D1390" s="8"/>
      <c r="E1390" s="8"/>
      <c r="F1390" s="8"/>
      <c r="G1390"/>
      <c r="H1390" s="12"/>
      <c r="I1390" s="12"/>
    </row>
    <row r="1391" spans="1:9" x14ac:dyDescent="0.3">
      <c r="A1391" s="1"/>
      <c r="B1391" s="10"/>
      <c r="C1391" s="8"/>
      <c r="D1391" s="8"/>
      <c r="E1391" s="8"/>
      <c r="F1391" s="8"/>
      <c r="G1391"/>
      <c r="H1391" s="12"/>
      <c r="I1391" s="12"/>
    </row>
    <row r="1392" spans="1:9" x14ac:dyDescent="0.3">
      <c r="A1392" s="1"/>
      <c r="B1392" s="10"/>
      <c r="C1392" s="8"/>
      <c r="D1392" s="8"/>
      <c r="E1392" s="8"/>
      <c r="F1392" s="8"/>
      <c r="G1392"/>
      <c r="H1392" s="12"/>
      <c r="I1392" s="12"/>
    </row>
    <row r="1393" spans="1:9" x14ac:dyDescent="0.3">
      <c r="A1393" s="1"/>
      <c r="B1393" s="10"/>
      <c r="C1393" s="8"/>
      <c r="D1393" s="8"/>
      <c r="E1393" s="8"/>
      <c r="F1393" s="8"/>
      <c r="G1393"/>
      <c r="H1393" s="12"/>
      <c r="I1393" s="12"/>
    </row>
    <row r="1394" spans="1:9" x14ac:dyDescent="0.3">
      <c r="A1394" s="1"/>
      <c r="B1394" s="10"/>
      <c r="C1394" s="8"/>
      <c r="D1394" s="8"/>
      <c r="E1394" s="8"/>
      <c r="F1394" s="8"/>
      <c r="G1394"/>
      <c r="H1394" s="12"/>
      <c r="I1394" s="12"/>
    </row>
    <row r="1395" spans="1:9" x14ac:dyDescent="0.3">
      <c r="A1395" s="1"/>
      <c r="B1395" s="10"/>
      <c r="C1395" s="8"/>
      <c r="D1395" s="8"/>
      <c r="E1395" s="8"/>
      <c r="F1395" s="8"/>
      <c r="G1395"/>
      <c r="H1395" s="12"/>
      <c r="I1395" s="12"/>
    </row>
    <row r="1396" spans="1:9" x14ac:dyDescent="0.3">
      <c r="A1396" s="1"/>
      <c r="B1396" s="10"/>
      <c r="C1396" s="8"/>
      <c r="D1396" s="8"/>
      <c r="E1396" s="8"/>
      <c r="F1396" s="8"/>
      <c r="G1396"/>
      <c r="H1396" s="12"/>
      <c r="I1396" s="12"/>
    </row>
    <row r="1397" spans="1:9" x14ac:dyDescent="0.3">
      <c r="A1397" s="1"/>
      <c r="B1397" s="10"/>
      <c r="C1397" s="8"/>
      <c r="D1397" s="8"/>
      <c r="E1397" s="8"/>
      <c r="F1397" s="8"/>
      <c r="G1397"/>
      <c r="H1397" s="12"/>
      <c r="I1397" s="12"/>
    </row>
    <row r="1398" spans="1:9" x14ac:dyDescent="0.3">
      <c r="A1398" s="1"/>
      <c r="B1398" s="10"/>
      <c r="C1398" s="8"/>
      <c r="D1398" s="8"/>
      <c r="E1398" s="8"/>
      <c r="F1398" s="8"/>
      <c r="G1398"/>
      <c r="H1398" s="12"/>
      <c r="I1398" s="12"/>
    </row>
    <row r="1399" spans="1:9" x14ac:dyDescent="0.3">
      <c r="A1399" s="1"/>
      <c r="B1399" s="10"/>
      <c r="C1399" s="8"/>
      <c r="D1399" s="8"/>
      <c r="E1399" s="8"/>
      <c r="F1399" s="8"/>
      <c r="G1399"/>
      <c r="H1399" s="12"/>
      <c r="I1399" s="12"/>
    </row>
    <row r="1400" spans="1:9" x14ac:dyDescent="0.3">
      <c r="A1400" s="1"/>
      <c r="B1400" s="10"/>
      <c r="C1400" s="8"/>
      <c r="D1400" s="8"/>
      <c r="E1400" s="8"/>
      <c r="F1400" s="8"/>
      <c r="G1400"/>
      <c r="H1400" s="12"/>
      <c r="I1400" s="12"/>
    </row>
    <row r="1401" spans="1:9" x14ac:dyDescent="0.3">
      <c r="A1401" s="1"/>
      <c r="B1401" s="10"/>
      <c r="C1401" s="8"/>
      <c r="D1401" s="8"/>
      <c r="E1401" s="8"/>
      <c r="F1401" s="8"/>
      <c r="G1401"/>
      <c r="H1401" s="12"/>
      <c r="I1401" s="12"/>
    </row>
    <row r="1402" spans="1:9" x14ac:dyDescent="0.3">
      <c r="A1402" s="1"/>
      <c r="B1402" s="10"/>
      <c r="C1402" s="8"/>
      <c r="D1402" s="8"/>
      <c r="E1402" s="8"/>
      <c r="F1402" s="8"/>
      <c r="G1402"/>
      <c r="H1402" s="12"/>
      <c r="I1402" s="12"/>
    </row>
    <row r="1403" spans="1:9" x14ac:dyDescent="0.3">
      <c r="A1403" s="1"/>
      <c r="B1403" s="10"/>
      <c r="C1403" s="8"/>
      <c r="D1403" s="8"/>
      <c r="E1403" s="8"/>
      <c r="F1403" s="8"/>
      <c r="G1403"/>
      <c r="H1403" s="12"/>
      <c r="I1403" s="12"/>
    </row>
    <row r="1404" spans="1:9" x14ac:dyDescent="0.3">
      <c r="A1404" s="1"/>
      <c r="B1404" s="10"/>
      <c r="C1404" s="8"/>
      <c r="D1404" s="8"/>
      <c r="E1404" s="8"/>
      <c r="F1404" s="8"/>
      <c r="G1404"/>
      <c r="H1404" s="12"/>
      <c r="I1404" s="12"/>
    </row>
    <row r="1405" spans="1:9" x14ac:dyDescent="0.3">
      <c r="A1405" s="1"/>
      <c r="B1405" s="10"/>
      <c r="C1405" s="8"/>
      <c r="D1405" s="8"/>
      <c r="E1405" s="8"/>
      <c r="F1405" s="8"/>
      <c r="G1405"/>
      <c r="H1405" s="12"/>
      <c r="I1405" s="12"/>
    </row>
    <row r="1406" spans="1:9" x14ac:dyDescent="0.3">
      <c r="A1406" s="1"/>
      <c r="B1406" s="10"/>
      <c r="C1406" s="8"/>
      <c r="D1406" s="8"/>
      <c r="E1406" s="8"/>
      <c r="F1406" s="8"/>
      <c r="G1406"/>
      <c r="H1406" s="12"/>
      <c r="I1406" s="12"/>
    </row>
    <row r="1407" spans="1:9" x14ac:dyDescent="0.3">
      <c r="A1407" s="1"/>
      <c r="B1407" s="10"/>
      <c r="C1407" s="8"/>
      <c r="D1407" s="8"/>
      <c r="E1407" s="8"/>
      <c r="F1407" s="8"/>
      <c r="G1407"/>
      <c r="H1407" s="12"/>
      <c r="I1407" s="12"/>
    </row>
    <row r="1408" spans="1:9" x14ac:dyDescent="0.3">
      <c r="A1408" s="1"/>
      <c r="B1408" s="10"/>
      <c r="C1408" s="8"/>
      <c r="D1408" s="8"/>
      <c r="E1408" s="8"/>
      <c r="F1408" s="8"/>
      <c r="G1408"/>
      <c r="H1408" s="12"/>
      <c r="I1408" s="12"/>
    </row>
    <row r="1409" spans="1:9" x14ac:dyDescent="0.3">
      <c r="A1409" s="1"/>
      <c r="B1409" s="10"/>
      <c r="C1409" s="8"/>
      <c r="D1409" s="8"/>
      <c r="E1409" s="8"/>
      <c r="F1409" s="8"/>
      <c r="G1409"/>
      <c r="H1409" s="12"/>
      <c r="I1409" s="12"/>
    </row>
    <row r="1410" spans="1:9" x14ac:dyDescent="0.3">
      <c r="A1410" s="1"/>
      <c r="B1410" s="10"/>
      <c r="C1410" s="8"/>
      <c r="D1410" s="8"/>
      <c r="E1410" s="8"/>
      <c r="F1410" s="8"/>
      <c r="G1410"/>
      <c r="H1410" s="12"/>
      <c r="I1410" s="12"/>
    </row>
    <row r="1411" spans="1:9" x14ac:dyDescent="0.3">
      <c r="A1411" s="1"/>
      <c r="B1411" s="10"/>
      <c r="C1411" s="8"/>
      <c r="D1411" s="8"/>
      <c r="E1411" s="8"/>
      <c r="F1411" s="8"/>
      <c r="G1411"/>
      <c r="H1411" s="12"/>
      <c r="I1411" s="12"/>
    </row>
    <row r="1412" spans="1:9" x14ac:dyDescent="0.3">
      <c r="A1412" s="1"/>
      <c r="B1412" s="10"/>
      <c r="C1412" s="8"/>
      <c r="D1412" s="8"/>
      <c r="E1412" s="8"/>
      <c r="F1412" s="8"/>
      <c r="G1412"/>
      <c r="H1412" s="12"/>
      <c r="I1412" s="12"/>
    </row>
    <row r="1413" spans="1:9" x14ac:dyDescent="0.3">
      <c r="A1413" s="1"/>
      <c r="B1413" s="10"/>
      <c r="C1413" s="8"/>
      <c r="D1413" s="8"/>
      <c r="E1413" s="8"/>
      <c r="F1413" s="8"/>
      <c r="G1413"/>
      <c r="H1413" s="12"/>
      <c r="I1413" s="12"/>
    </row>
    <row r="1414" spans="1:9" x14ac:dyDescent="0.3">
      <c r="A1414" s="1"/>
      <c r="B1414" s="10"/>
      <c r="C1414" s="8"/>
      <c r="D1414" s="8"/>
      <c r="E1414" s="8"/>
      <c r="F1414" s="8"/>
      <c r="G1414"/>
      <c r="H1414" s="12"/>
      <c r="I1414" s="12"/>
    </row>
    <row r="1415" spans="1:9" x14ac:dyDescent="0.3">
      <c r="A1415" s="1"/>
      <c r="B1415" s="10"/>
      <c r="C1415" s="8"/>
      <c r="D1415" s="8"/>
      <c r="E1415" s="8"/>
      <c r="F1415" s="8"/>
      <c r="G1415"/>
      <c r="H1415" s="12"/>
      <c r="I1415" s="12"/>
    </row>
    <row r="1416" spans="1:9" x14ac:dyDescent="0.3">
      <c r="A1416" s="1"/>
      <c r="B1416" s="10"/>
      <c r="C1416" s="8"/>
      <c r="D1416" s="8"/>
      <c r="E1416" s="8"/>
      <c r="F1416" s="8"/>
      <c r="G1416"/>
      <c r="H1416" s="12"/>
      <c r="I1416" s="12"/>
    </row>
    <row r="1417" spans="1:9" x14ac:dyDescent="0.3">
      <c r="A1417" s="1"/>
      <c r="B1417" s="10"/>
      <c r="C1417" s="8"/>
      <c r="D1417" s="8"/>
      <c r="E1417" s="8"/>
      <c r="F1417" s="8"/>
      <c r="G1417"/>
      <c r="H1417" s="12"/>
      <c r="I1417" s="12"/>
    </row>
    <row r="1418" spans="1:9" x14ac:dyDescent="0.3">
      <c r="A1418" s="1"/>
      <c r="B1418" s="10"/>
      <c r="C1418" s="8"/>
      <c r="D1418" s="8"/>
      <c r="E1418" s="8"/>
      <c r="F1418" s="8"/>
      <c r="G1418"/>
      <c r="H1418" s="12"/>
      <c r="I1418" s="12"/>
    </row>
    <row r="1419" spans="1:9" x14ac:dyDescent="0.3">
      <c r="A1419" s="1"/>
      <c r="B1419" s="10"/>
      <c r="C1419" s="8"/>
      <c r="D1419" s="8"/>
      <c r="E1419" s="8"/>
      <c r="F1419" s="8"/>
      <c r="G1419"/>
      <c r="H1419" s="12"/>
      <c r="I1419" s="12"/>
    </row>
    <row r="1420" spans="1:9" x14ac:dyDescent="0.3">
      <c r="A1420" s="1"/>
      <c r="B1420" s="10"/>
      <c r="C1420" s="8"/>
      <c r="D1420" s="8"/>
      <c r="E1420" s="8"/>
      <c r="F1420" s="8"/>
      <c r="G1420"/>
      <c r="H1420" s="12"/>
      <c r="I1420" s="12"/>
    </row>
    <row r="1421" spans="1:9" x14ac:dyDescent="0.3">
      <c r="A1421" s="1"/>
      <c r="B1421" s="10"/>
      <c r="C1421" s="8"/>
      <c r="D1421" s="8"/>
      <c r="E1421" s="8"/>
      <c r="F1421" s="8"/>
      <c r="G1421"/>
      <c r="H1421" s="12"/>
      <c r="I1421" s="12"/>
    </row>
    <row r="1422" spans="1:9" x14ac:dyDescent="0.3">
      <c r="A1422" s="1"/>
      <c r="B1422" s="10"/>
      <c r="C1422" s="8"/>
      <c r="D1422" s="8"/>
      <c r="E1422" s="8"/>
      <c r="F1422" s="8"/>
      <c r="G1422"/>
      <c r="H1422" s="12"/>
      <c r="I1422" s="12"/>
    </row>
    <row r="1423" spans="1:9" x14ac:dyDescent="0.3">
      <c r="A1423" s="1"/>
      <c r="B1423" s="10"/>
      <c r="C1423" s="8"/>
      <c r="D1423" s="8"/>
      <c r="E1423" s="8"/>
      <c r="F1423" s="8"/>
      <c r="G1423"/>
      <c r="H1423" s="12"/>
      <c r="I1423" s="12"/>
    </row>
    <row r="1424" spans="1:9" x14ac:dyDescent="0.3">
      <c r="A1424" s="1"/>
      <c r="B1424" s="10"/>
      <c r="C1424" s="8"/>
      <c r="D1424" s="8"/>
      <c r="E1424" s="8"/>
      <c r="F1424" s="8"/>
      <c r="G1424"/>
      <c r="H1424" s="12"/>
      <c r="I1424" s="12"/>
    </row>
    <row r="1425" spans="1:9" x14ac:dyDescent="0.3">
      <c r="A1425" s="1"/>
      <c r="B1425" s="10"/>
      <c r="C1425" s="8"/>
      <c r="D1425" s="8"/>
      <c r="E1425" s="8"/>
      <c r="F1425" s="8"/>
      <c r="G1425"/>
      <c r="H1425" s="12"/>
      <c r="I1425" s="12"/>
    </row>
    <row r="1426" spans="1:9" x14ac:dyDescent="0.3">
      <c r="A1426" s="1"/>
      <c r="B1426" s="10"/>
      <c r="C1426" s="8"/>
      <c r="D1426" s="8"/>
      <c r="E1426" s="8"/>
      <c r="F1426" s="8"/>
      <c r="G1426"/>
      <c r="H1426" s="12"/>
      <c r="I1426" s="12"/>
    </row>
    <row r="1427" spans="1:9" x14ac:dyDescent="0.3">
      <c r="A1427" s="1"/>
      <c r="B1427" s="10"/>
      <c r="C1427" s="8"/>
      <c r="D1427" s="8"/>
      <c r="E1427" s="8"/>
      <c r="F1427" s="8"/>
      <c r="G1427"/>
      <c r="H1427" s="12"/>
      <c r="I1427" s="12"/>
    </row>
    <row r="1428" spans="1:9" x14ac:dyDescent="0.3">
      <c r="A1428" s="1"/>
      <c r="B1428" s="10"/>
      <c r="C1428" s="8"/>
      <c r="D1428" s="8"/>
      <c r="E1428" s="8"/>
      <c r="F1428" s="8"/>
      <c r="G1428"/>
      <c r="H1428" s="12"/>
      <c r="I1428" s="12"/>
    </row>
    <row r="1429" spans="1:9" x14ac:dyDescent="0.3">
      <c r="A1429" s="1"/>
      <c r="B1429" s="10"/>
      <c r="C1429" s="8"/>
      <c r="D1429" s="8"/>
      <c r="E1429" s="8"/>
      <c r="F1429" s="8"/>
      <c r="G1429"/>
      <c r="H1429" s="12"/>
      <c r="I1429" s="12"/>
    </row>
    <row r="1430" spans="1:9" x14ac:dyDescent="0.3">
      <c r="A1430" s="1"/>
      <c r="B1430" s="10"/>
      <c r="C1430" s="8"/>
      <c r="D1430" s="8"/>
      <c r="E1430" s="8"/>
      <c r="F1430" s="8"/>
      <c r="G1430"/>
      <c r="H1430" s="12"/>
      <c r="I1430" s="12"/>
    </row>
    <row r="1431" spans="1:9" x14ac:dyDescent="0.3">
      <c r="A1431" s="1"/>
      <c r="B1431" s="10"/>
      <c r="C1431" s="8"/>
      <c r="D1431" s="8"/>
      <c r="E1431" s="8"/>
      <c r="F1431" s="8"/>
      <c r="G1431"/>
      <c r="H1431" s="12"/>
      <c r="I1431" s="12"/>
    </row>
    <row r="1432" spans="1:9" x14ac:dyDescent="0.3">
      <c r="A1432" s="1"/>
      <c r="B1432" s="10"/>
      <c r="C1432" s="8"/>
      <c r="D1432" s="8"/>
      <c r="E1432" s="8"/>
      <c r="F1432" s="8"/>
      <c r="G1432"/>
      <c r="H1432" s="12"/>
      <c r="I1432" s="12"/>
    </row>
    <row r="1433" spans="1:9" x14ac:dyDescent="0.3">
      <c r="A1433" s="1"/>
      <c r="B1433" s="10"/>
      <c r="C1433" s="8"/>
      <c r="D1433" s="8"/>
      <c r="E1433" s="8"/>
      <c r="F1433" s="8"/>
      <c r="G1433"/>
      <c r="H1433" s="12"/>
      <c r="I1433" s="12"/>
    </row>
    <row r="1434" spans="1:9" x14ac:dyDescent="0.3">
      <c r="A1434" s="1"/>
      <c r="B1434" s="10"/>
      <c r="C1434" s="8"/>
      <c r="D1434" s="8"/>
      <c r="E1434" s="8"/>
      <c r="F1434" s="8"/>
      <c r="G1434"/>
      <c r="H1434" s="12"/>
      <c r="I1434" s="12"/>
    </row>
    <row r="1435" spans="1:9" x14ac:dyDescent="0.3">
      <c r="A1435" s="1"/>
      <c r="B1435" s="10"/>
      <c r="C1435" s="8"/>
      <c r="D1435" s="8"/>
      <c r="E1435" s="8"/>
      <c r="F1435" s="8"/>
      <c r="G1435"/>
      <c r="H1435" s="12"/>
      <c r="I1435" s="12"/>
    </row>
    <row r="1436" spans="1:9" x14ac:dyDescent="0.3">
      <c r="A1436" s="1"/>
      <c r="B1436" s="10"/>
      <c r="C1436" s="8"/>
      <c r="D1436" s="8"/>
      <c r="E1436" s="8"/>
      <c r="F1436" s="8"/>
      <c r="G1436"/>
      <c r="H1436" s="12"/>
      <c r="I1436" s="12"/>
    </row>
    <row r="1437" spans="1:9" x14ac:dyDescent="0.3">
      <c r="A1437" s="1"/>
      <c r="B1437" s="10"/>
      <c r="C1437" s="8"/>
      <c r="D1437" s="8"/>
      <c r="E1437" s="8"/>
      <c r="F1437" s="8"/>
      <c r="G1437"/>
      <c r="H1437" s="12"/>
      <c r="I1437" s="12"/>
    </row>
    <row r="1438" spans="1:9" x14ac:dyDescent="0.3">
      <c r="A1438" s="1"/>
      <c r="B1438" s="10"/>
      <c r="C1438" s="8"/>
      <c r="D1438" s="8"/>
      <c r="E1438" s="8"/>
      <c r="F1438" s="8"/>
      <c r="G1438"/>
      <c r="H1438" s="12"/>
      <c r="I1438" s="12"/>
    </row>
    <row r="1439" spans="1:9" x14ac:dyDescent="0.3">
      <c r="A1439" s="1"/>
      <c r="B1439" s="10"/>
      <c r="C1439" s="8"/>
      <c r="D1439" s="8"/>
      <c r="E1439" s="8"/>
      <c r="F1439" s="8"/>
      <c r="G1439"/>
      <c r="H1439" s="12"/>
      <c r="I1439" s="12"/>
    </row>
    <row r="1440" spans="1:9" x14ac:dyDescent="0.3">
      <c r="A1440" s="1"/>
      <c r="B1440" s="10"/>
      <c r="C1440" s="8"/>
      <c r="D1440" s="8"/>
      <c r="E1440" s="8"/>
      <c r="F1440" s="8"/>
      <c r="G1440"/>
      <c r="H1440" s="12"/>
      <c r="I1440" s="12"/>
    </row>
    <row r="1441" spans="1:9" x14ac:dyDescent="0.3">
      <c r="A1441" s="1"/>
      <c r="B1441" s="10"/>
      <c r="C1441" s="8"/>
      <c r="D1441" s="8"/>
      <c r="E1441" s="8"/>
      <c r="F1441" s="8"/>
      <c r="G1441"/>
      <c r="H1441" s="12"/>
      <c r="I1441" s="12"/>
    </row>
    <row r="1442" spans="1:9" x14ac:dyDescent="0.3">
      <c r="A1442" s="1"/>
      <c r="B1442" s="10"/>
      <c r="C1442" s="8"/>
      <c r="D1442" s="8"/>
      <c r="E1442" s="8"/>
      <c r="F1442" s="8"/>
      <c r="G1442"/>
      <c r="H1442" s="12"/>
      <c r="I1442" s="12"/>
    </row>
    <row r="1443" spans="1:9" x14ac:dyDescent="0.3">
      <c r="A1443" s="1"/>
      <c r="B1443" s="10"/>
      <c r="C1443" s="8"/>
      <c r="D1443" s="8"/>
      <c r="E1443" s="8"/>
      <c r="F1443" s="8"/>
      <c r="G1443"/>
      <c r="H1443" s="12"/>
      <c r="I1443" s="12"/>
    </row>
    <row r="1444" spans="1:9" x14ac:dyDescent="0.3">
      <c r="A1444" s="1"/>
      <c r="B1444" s="10"/>
      <c r="C1444" s="8"/>
      <c r="D1444" s="8"/>
      <c r="E1444" s="8"/>
      <c r="F1444" s="8"/>
      <c r="G1444"/>
      <c r="H1444" s="12"/>
      <c r="I1444" s="12"/>
    </row>
    <row r="1445" spans="1:9" x14ac:dyDescent="0.3">
      <c r="A1445" s="1"/>
      <c r="B1445" s="10"/>
      <c r="C1445" s="8"/>
      <c r="D1445" s="8"/>
      <c r="E1445" s="8"/>
      <c r="F1445" s="8"/>
      <c r="G1445"/>
      <c r="H1445" s="12"/>
      <c r="I1445" s="12"/>
    </row>
    <row r="1446" spans="1:9" x14ac:dyDescent="0.3">
      <c r="A1446" s="1"/>
      <c r="B1446" s="10"/>
      <c r="C1446" s="8"/>
      <c r="D1446" s="8"/>
      <c r="E1446" s="8"/>
      <c r="F1446" s="8"/>
      <c r="G1446"/>
      <c r="H1446" s="12"/>
      <c r="I1446" s="12"/>
    </row>
    <row r="1447" spans="1:9" x14ac:dyDescent="0.3">
      <c r="A1447" s="1"/>
      <c r="B1447" s="10"/>
      <c r="C1447" s="8"/>
      <c r="D1447" s="8"/>
      <c r="E1447" s="8"/>
      <c r="F1447" s="8"/>
      <c r="G1447"/>
      <c r="H1447" s="12"/>
      <c r="I1447" s="12"/>
    </row>
    <row r="1448" spans="1:9" x14ac:dyDescent="0.3">
      <c r="A1448" s="1"/>
      <c r="B1448" s="10"/>
      <c r="C1448" s="8"/>
      <c r="D1448" s="8"/>
      <c r="E1448" s="8"/>
      <c r="F1448" s="8"/>
      <c r="G1448"/>
      <c r="H1448" s="12"/>
      <c r="I1448" s="12"/>
    </row>
    <row r="1449" spans="1:9" x14ac:dyDescent="0.3">
      <c r="A1449" s="1"/>
      <c r="B1449" s="10"/>
      <c r="C1449" s="8"/>
      <c r="D1449" s="8"/>
      <c r="E1449" s="8"/>
      <c r="F1449" s="8"/>
      <c r="G1449"/>
      <c r="H1449" s="12"/>
      <c r="I1449" s="12"/>
    </row>
    <row r="1450" spans="1:9" x14ac:dyDescent="0.3">
      <c r="A1450" s="1"/>
      <c r="B1450" s="10"/>
      <c r="C1450" s="8"/>
      <c r="D1450" s="8"/>
      <c r="E1450" s="8"/>
      <c r="F1450" s="8"/>
      <c r="G1450"/>
      <c r="H1450" s="12"/>
      <c r="I1450" s="12"/>
    </row>
    <row r="1451" spans="1:9" x14ac:dyDescent="0.3">
      <c r="A1451" s="1"/>
      <c r="B1451" s="10"/>
      <c r="C1451" s="8"/>
      <c r="D1451" s="8"/>
      <c r="E1451" s="8"/>
      <c r="F1451" s="8"/>
      <c r="G1451"/>
      <c r="H1451" s="12"/>
      <c r="I1451" s="12"/>
    </row>
    <row r="1452" spans="1:9" x14ac:dyDescent="0.3">
      <c r="A1452" s="1"/>
      <c r="B1452" s="10"/>
      <c r="C1452" s="8"/>
      <c r="D1452" s="8"/>
      <c r="E1452" s="8"/>
      <c r="F1452" s="8"/>
      <c r="G1452"/>
      <c r="H1452" s="12"/>
      <c r="I1452" s="12"/>
    </row>
    <row r="1453" spans="1:9" x14ac:dyDescent="0.3">
      <c r="A1453" s="1"/>
      <c r="B1453" s="10"/>
      <c r="C1453" s="8"/>
      <c r="D1453" s="8"/>
      <c r="E1453" s="8"/>
      <c r="F1453" s="8"/>
      <c r="G1453"/>
      <c r="H1453" s="12"/>
      <c r="I1453" s="12"/>
    </row>
    <row r="1454" spans="1:9" x14ac:dyDescent="0.3">
      <c r="A1454" s="1"/>
      <c r="B1454" s="10"/>
      <c r="C1454" s="8"/>
      <c r="D1454" s="8"/>
      <c r="E1454" s="8"/>
      <c r="F1454" s="8"/>
      <c r="G1454"/>
      <c r="H1454" s="12"/>
      <c r="I1454" s="12"/>
    </row>
    <row r="1455" spans="1:9" x14ac:dyDescent="0.3">
      <c r="A1455" s="1"/>
      <c r="B1455" s="10"/>
      <c r="C1455" s="8"/>
      <c r="D1455" s="8"/>
      <c r="E1455" s="8"/>
      <c r="F1455" s="8"/>
      <c r="G1455"/>
      <c r="H1455" s="12"/>
      <c r="I1455" s="12"/>
    </row>
    <row r="1456" spans="1:9" x14ac:dyDescent="0.3">
      <c r="A1456" s="1"/>
      <c r="B1456" s="10"/>
      <c r="C1456" s="8"/>
      <c r="D1456" s="8"/>
      <c r="E1456" s="8"/>
      <c r="F1456" s="8"/>
      <c r="G1456"/>
      <c r="H1456" s="12"/>
      <c r="I1456" s="12"/>
    </row>
    <row r="1457" spans="1:9" x14ac:dyDescent="0.3">
      <c r="A1457" s="1"/>
      <c r="B1457" s="10"/>
      <c r="C1457" s="8"/>
      <c r="D1457" s="8"/>
      <c r="E1457" s="8"/>
      <c r="F1457" s="8"/>
      <c r="G1457"/>
      <c r="H1457" s="12"/>
      <c r="I1457" s="12"/>
    </row>
    <row r="1458" spans="1:9" x14ac:dyDescent="0.3">
      <c r="A1458" s="1"/>
      <c r="B1458" s="10"/>
      <c r="C1458" s="8"/>
      <c r="D1458" s="8"/>
      <c r="E1458" s="8"/>
      <c r="F1458" s="8"/>
      <c r="G1458"/>
      <c r="H1458" s="12"/>
      <c r="I1458" s="12"/>
    </row>
    <row r="1459" spans="1:9" x14ac:dyDescent="0.3">
      <c r="A1459" s="1"/>
      <c r="B1459" s="10"/>
      <c r="C1459" s="8"/>
      <c r="D1459" s="8"/>
      <c r="E1459" s="8"/>
      <c r="F1459" s="8"/>
      <c r="G1459"/>
      <c r="H1459" s="12"/>
      <c r="I1459" s="12"/>
    </row>
    <row r="1460" spans="1:9" x14ac:dyDescent="0.3">
      <c r="A1460" s="1"/>
      <c r="B1460" s="10"/>
      <c r="C1460" s="8"/>
      <c r="D1460" s="8"/>
      <c r="E1460" s="8"/>
      <c r="F1460" s="8"/>
      <c r="G1460"/>
      <c r="H1460" s="12"/>
      <c r="I1460" s="12"/>
    </row>
    <row r="1461" spans="1:9" x14ac:dyDescent="0.3">
      <c r="A1461" s="1"/>
      <c r="B1461" s="10"/>
      <c r="C1461" s="8"/>
      <c r="D1461" s="8"/>
      <c r="E1461" s="8"/>
      <c r="F1461" s="8"/>
      <c r="G1461"/>
      <c r="H1461" s="12"/>
      <c r="I1461" s="12"/>
    </row>
    <row r="1462" spans="1:9" x14ac:dyDescent="0.3">
      <c r="A1462" s="1"/>
      <c r="B1462" s="10"/>
      <c r="C1462" s="8"/>
      <c r="D1462" s="8"/>
      <c r="E1462" s="8"/>
      <c r="F1462" s="8"/>
      <c r="G1462"/>
      <c r="H1462" s="12"/>
      <c r="I1462" s="12"/>
    </row>
    <row r="1463" spans="1:9" x14ac:dyDescent="0.3">
      <c r="A1463" s="1"/>
      <c r="B1463" s="10"/>
      <c r="C1463" s="8"/>
      <c r="D1463" s="8"/>
      <c r="E1463" s="8"/>
      <c r="F1463" s="8"/>
      <c r="G1463"/>
      <c r="H1463" s="12"/>
      <c r="I1463" s="12"/>
    </row>
    <row r="1464" spans="1:9" x14ac:dyDescent="0.3">
      <c r="A1464" s="1"/>
      <c r="B1464" s="10"/>
      <c r="C1464" s="8"/>
      <c r="D1464" s="8"/>
      <c r="E1464" s="8"/>
      <c r="F1464" s="8"/>
      <c r="G1464"/>
      <c r="H1464" s="12"/>
      <c r="I1464" s="12"/>
    </row>
    <row r="1465" spans="1:9" x14ac:dyDescent="0.3">
      <c r="A1465" s="1"/>
      <c r="B1465" s="10"/>
      <c r="C1465" s="8"/>
      <c r="D1465" s="8"/>
      <c r="E1465" s="8"/>
      <c r="F1465" s="8"/>
      <c r="G1465"/>
      <c r="H1465" s="12"/>
      <c r="I1465" s="12"/>
    </row>
    <row r="1466" spans="1:9" x14ac:dyDescent="0.3">
      <c r="A1466" s="1"/>
      <c r="B1466" s="10"/>
      <c r="C1466" s="8"/>
      <c r="D1466" s="8"/>
      <c r="E1466" s="8"/>
      <c r="F1466" s="8"/>
      <c r="G1466"/>
      <c r="H1466" s="12"/>
      <c r="I1466" s="12"/>
    </row>
    <row r="1467" spans="1:9" x14ac:dyDescent="0.3">
      <c r="A1467" s="1"/>
      <c r="B1467" s="10"/>
      <c r="C1467" s="8"/>
      <c r="D1467" s="8"/>
      <c r="E1467" s="8"/>
      <c r="F1467" s="8"/>
      <c r="G1467"/>
      <c r="H1467" s="12"/>
      <c r="I1467" s="12"/>
    </row>
    <row r="1468" spans="1:9" x14ac:dyDescent="0.3">
      <c r="A1468" s="1"/>
      <c r="B1468" s="10"/>
      <c r="C1468" s="8"/>
      <c r="D1468" s="8"/>
      <c r="E1468" s="8"/>
      <c r="F1468" s="8"/>
      <c r="G1468"/>
      <c r="H1468" s="12"/>
      <c r="I1468" s="12"/>
    </row>
    <row r="1469" spans="1:9" x14ac:dyDescent="0.3">
      <c r="A1469" s="1"/>
      <c r="B1469" s="10"/>
      <c r="C1469" s="8"/>
      <c r="D1469" s="8"/>
      <c r="E1469" s="8"/>
      <c r="F1469" s="8"/>
      <c r="G1469"/>
      <c r="H1469" s="12"/>
      <c r="I1469" s="12"/>
    </row>
    <row r="1470" spans="1:9" x14ac:dyDescent="0.3">
      <c r="A1470" s="1"/>
      <c r="B1470" s="10"/>
      <c r="C1470" s="8"/>
      <c r="D1470" s="8"/>
      <c r="E1470" s="8"/>
      <c r="F1470" s="8"/>
      <c r="G1470"/>
      <c r="H1470" s="12"/>
      <c r="I1470" s="12"/>
    </row>
    <row r="1471" spans="1:9" x14ac:dyDescent="0.3">
      <c r="A1471" s="1"/>
      <c r="B1471" s="10"/>
      <c r="C1471" s="8"/>
      <c r="D1471" s="8"/>
      <c r="E1471" s="8"/>
      <c r="F1471" s="8"/>
      <c r="G1471"/>
      <c r="H1471" s="12"/>
      <c r="I1471" s="12"/>
    </row>
    <row r="1472" spans="1:9" x14ac:dyDescent="0.3">
      <c r="A1472" s="1"/>
      <c r="B1472" s="10"/>
      <c r="C1472" s="8"/>
      <c r="D1472" s="8"/>
      <c r="E1472" s="8"/>
      <c r="F1472" s="8"/>
      <c r="G1472"/>
      <c r="H1472" s="12"/>
      <c r="I1472" s="12"/>
    </row>
    <row r="1473" spans="1:9" x14ac:dyDescent="0.3">
      <c r="A1473" s="1"/>
      <c r="B1473" s="10"/>
      <c r="C1473" s="8"/>
      <c r="D1473" s="8"/>
      <c r="E1473" s="8"/>
      <c r="F1473" s="8"/>
      <c r="G1473"/>
      <c r="H1473" s="12"/>
      <c r="I1473" s="12"/>
    </row>
    <row r="1474" spans="1:9" x14ac:dyDescent="0.3">
      <c r="A1474" s="1"/>
      <c r="B1474" s="10"/>
      <c r="C1474" s="8"/>
      <c r="D1474" s="8"/>
      <c r="E1474" s="8"/>
      <c r="F1474" s="8"/>
      <c r="G1474"/>
      <c r="H1474" s="12"/>
      <c r="I1474" s="12"/>
    </row>
    <row r="1475" spans="1:9" x14ac:dyDescent="0.3">
      <c r="A1475" s="1"/>
      <c r="B1475" s="10"/>
      <c r="C1475" s="8"/>
      <c r="D1475" s="8"/>
      <c r="E1475" s="8"/>
      <c r="F1475" s="8"/>
      <c r="G1475"/>
      <c r="H1475" s="12"/>
      <c r="I1475" s="12"/>
    </row>
    <row r="1476" spans="1:9" x14ac:dyDescent="0.3">
      <c r="A1476" s="1"/>
      <c r="B1476" s="10"/>
      <c r="C1476" s="8"/>
      <c r="D1476" s="8"/>
      <c r="E1476" s="8"/>
      <c r="F1476" s="8"/>
      <c r="G1476"/>
      <c r="H1476" s="12"/>
      <c r="I1476" s="12"/>
    </row>
    <row r="1477" spans="1:9" x14ac:dyDescent="0.3">
      <c r="A1477" s="1"/>
      <c r="B1477" s="10"/>
      <c r="C1477" s="8"/>
      <c r="D1477" s="8"/>
      <c r="E1477" s="8"/>
      <c r="F1477" s="8"/>
      <c r="G1477"/>
      <c r="H1477" s="12"/>
      <c r="I1477" s="12"/>
    </row>
    <row r="1478" spans="1:9" x14ac:dyDescent="0.3">
      <c r="A1478" s="1"/>
      <c r="B1478" s="10"/>
      <c r="C1478" s="8"/>
      <c r="D1478" s="8"/>
      <c r="E1478" s="8"/>
      <c r="F1478" s="8"/>
      <c r="G1478"/>
      <c r="H1478" s="12"/>
      <c r="I1478" s="12"/>
    </row>
    <row r="1479" spans="1:9" x14ac:dyDescent="0.3">
      <c r="A1479" s="1"/>
      <c r="B1479" s="10"/>
      <c r="C1479" s="8"/>
      <c r="D1479" s="8"/>
      <c r="E1479" s="8"/>
      <c r="F1479" s="8"/>
      <c r="G1479"/>
      <c r="H1479" s="12"/>
      <c r="I1479" s="12"/>
    </row>
    <row r="1480" spans="1:9" x14ac:dyDescent="0.3">
      <c r="A1480" s="1"/>
      <c r="B1480" s="10"/>
      <c r="C1480" s="8"/>
      <c r="D1480" s="8"/>
      <c r="E1480" s="8"/>
      <c r="F1480" s="8"/>
      <c r="G1480"/>
      <c r="H1480" s="12"/>
      <c r="I1480" s="12"/>
    </row>
    <row r="1481" spans="1:9" x14ac:dyDescent="0.3">
      <c r="A1481" s="1"/>
      <c r="B1481" s="10"/>
      <c r="C1481" s="8"/>
      <c r="D1481" s="8"/>
      <c r="E1481" s="8"/>
      <c r="F1481" s="8"/>
      <c r="G1481"/>
      <c r="H1481" s="12"/>
      <c r="I1481" s="12"/>
    </row>
    <row r="1482" spans="1:9" x14ac:dyDescent="0.3">
      <c r="A1482" s="1"/>
      <c r="B1482" s="10"/>
      <c r="C1482" s="8"/>
      <c r="D1482" s="8"/>
      <c r="E1482" s="8"/>
      <c r="F1482" s="8"/>
      <c r="G1482"/>
      <c r="H1482" s="12"/>
      <c r="I1482" s="12"/>
    </row>
    <row r="1483" spans="1:9" x14ac:dyDescent="0.3">
      <c r="A1483" s="1"/>
      <c r="B1483" s="10"/>
      <c r="C1483" s="8"/>
      <c r="D1483" s="8"/>
      <c r="E1483" s="8"/>
      <c r="F1483" s="8"/>
      <c r="G1483"/>
      <c r="H1483" s="12"/>
      <c r="I1483" s="12"/>
    </row>
    <row r="1484" spans="1:9" x14ac:dyDescent="0.3">
      <c r="A1484" s="1"/>
      <c r="B1484" s="10"/>
      <c r="C1484" s="8"/>
      <c r="D1484" s="8"/>
      <c r="E1484" s="8"/>
      <c r="F1484" s="8"/>
      <c r="G1484"/>
      <c r="H1484" s="12"/>
      <c r="I1484" s="12"/>
    </row>
    <row r="1485" spans="1:9" x14ac:dyDescent="0.3">
      <c r="A1485" s="1"/>
      <c r="B1485" s="10"/>
      <c r="C1485" s="8"/>
      <c r="D1485" s="8"/>
      <c r="E1485" s="8"/>
      <c r="F1485" s="8"/>
      <c r="G1485"/>
      <c r="H1485" s="12"/>
      <c r="I1485" s="12"/>
    </row>
    <row r="1486" spans="1:9" x14ac:dyDescent="0.3">
      <c r="A1486" s="1"/>
      <c r="B1486" s="10"/>
      <c r="C1486" s="8"/>
      <c r="D1486" s="8"/>
      <c r="E1486" s="8"/>
      <c r="F1486" s="8"/>
      <c r="G1486"/>
      <c r="H1486" s="12"/>
      <c r="I1486" s="12"/>
    </row>
    <row r="1487" spans="1:9" x14ac:dyDescent="0.3">
      <c r="A1487" s="1"/>
      <c r="B1487" s="10"/>
      <c r="C1487" s="8"/>
      <c r="D1487" s="8"/>
      <c r="E1487" s="8"/>
      <c r="F1487" s="8"/>
      <c r="G1487"/>
      <c r="H1487" s="12"/>
      <c r="I1487" s="12"/>
    </row>
    <row r="1488" spans="1:9" x14ac:dyDescent="0.3">
      <c r="A1488" s="1"/>
      <c r="B1488" s="10"/>
      <c r="C1488" s="8"/>
      <c r="D1488" s="8"/>
      <c r="E1488" s="8"/>
      <c r="F1488" s="8"/>
      <c r="G1488"/>
      <c r="H1488" s="12"/>
      <c r="I1488" s="12"/>
    </row>
    <row r="1489" spans="1:9" x14ac:dyDescent="0.3">
      <c r="A1489" s="1"/>
      <c r="B1489" s="10"/>
      <c r="C1489" s="8"/>
      <c r="D1489" s="8"/>
      <c r="E1489" s="8"/>
      <c r="F1489" s="8"/>
      <c r="G1489"/>
      <c r="H1489" s="12"/>
      <c r="I1489" s="12"/>
    </row>
    <row r="1490" spans="1:9" x14ac:dyDescent="0.3">
      <c r="A1490" s="1"/>
      <c r="B1490" s="10"/>
      <c r="C1490" s="8"/>
      <c r="D1490" s="8"/>
      <c r="E1490" s="8"/>
      <c r="F1490" s="8"/>
      <c r="G1490"/>
      <c r="H1490" s="12"/>
      <c r="I1490" s="12"/>
    </row>
    <row r="1491" spans="1:9" x14ac:dyDescent="0.3">
      <c r="A1491" s="1"/>
      <c r="B1491" s="10"/>
      <c r="C1491" s="8"/>
      <c r="D1491" s="8"/>
      <c r="E1491" s="8"/>
      <c r="F1491" s="8"/>
      <c r="G1491"/>
      <c r="H1491" s="12"/>
      <c r="I1491" s="12"/>
    </row>
    <row r="1492" spans="1:9" x14ac:dyDescent="0.3">
      <c r="A1492" s="1"/>
      <c r="B1492" s="10"/>
      <c r="C1492" s="8"/>
      <c r="D1492" s="8"/>
      <c r="E1492" s="8"/>
      <c r="F1492" s="8"/>
      <c r="G1492"/>
      <c r="H1492" s="12"/>
      <c r="I1492" s="12"/>
    </row>
    <row r="1493" spans="1:9" x14ac:dyDescent="0.3">
      <c r="A1493" s="1"/>
      <c r="B1493" s="10"/>
      <c r="C1493" s="8"/>
      <c r="D1493" s="8"/>
      <c r="E1493" s="8"/>
      <c r="F1493" s="8"/>
      <c r="G1493"/>
      <c r="H1493" s="12"/>
      <c r="I1493" s="12"/>
    </row>
    <row r="1494" spans="1:9" x14ac:dyDescent="0.3">
      <c r="A1494" s="1"/>
      <c r="B1494" s="10"/>
      <c r="C1494" s="8"/>
      <c r="D1494" s="8"/>
      <c r="E1494" s="8"/>
      <c r="F1494" s="8"/>
      <c r="G1494"/>
      <c r="H1494" s="12"/>
      <c r="I1494" s="12"/>
    </row>
    <row r="1495" spans="1:9" x14ac:dyDescent="0.3">
      <c r="A1495" s="1"/>
      <c r="B1495" s="10"/>
      <c r="C1495" s="8"/>
      <c r="D1495" s="8"/>
      <c r="E1495" s="8"/>
      <c r="F1495" s="8"/>
      <c r="G1495"/>
      <c r="H1495" s="12"/>
      <c r="I1495" s="12"/>
    </row>
    <row r="1496" spans="1:9" x14ac:dyDescent="0.3">
      <c r="A1496" s="1"/>
      <c r="B1496" s="10"/>
      <c r="C1496" s="8"/>
      <c r="D1496" s="8"/>
      <c r="E1496" s="8"/>
      <c r="F1496" s="8"/>
      <c r="G1496"/>
      <c r="H1496" s="12"/>
      <c r="I1496" s="12"/>
    </row>
    <row r="1497" spans="1:9" x14ac:dyDescent="0.3">
      <c r="A1497" s="1"/>
      <c r="B1497" s="10"/>
      <c r="C1497" s="8"/>
      <c r="D1497" s="8"/>
      <c r="E1497" s="8"/>
      <c r="F1497" s="8"/>
      <c r="G1497"/>
      <c r="H1497" s="12"/>
      <c r="I1497" s="12"/>
    </row>
    <row r="1498" spans="1:9" x14ac:dyDescent="0.3">
      <c r="A1498" s="1"/>
      <c r="B1498" s="10"/>
      <c r="C1498" s="8"/>
      <c r="D1498" s="8"/>
      <c r="E1498" s="8"/>
      <c r="F1498" s="8"/>
      <c r="G1498"/>
      <c r="H1498" s="12"/>
      <c r="I1498" s="12"/>
    </row>
    <row r="1499" spans="1:9" x14ac:dyDescent="0.3">
      <c r="A1499" s="1"/>
      <c r="B1499" s="10"/>
      <c r="C1499" s="8"/>
      <c r="D1499" s="8"/>
      <c r="E1499" s="8"/>
      <c r="F1499" s="8"/>
      <c r="G1499"/>
      <c r="H1499" s="12"/>
      <c r="I1499" s="12"/>
    </row>
    <row r="1500" spans="1:9" x14ac:dyDescent="0.3">
      <c r="A1500" s="1"/>
      <c r="B1500" s="10"/>
      <c r="C1500" s="8"/>
      <c r="D1500" s="8"/>
      <c r="E1500" s="8"/>
      <c r="F1500" s="8"/>
      <c r="G1500"/>
      <c r="H1500" s="12"/>
      <c r="I1500" s="12"/>
    </row>
    <row r="1501" spans="1:9" x14ac:dyDescent="0.3">
      <c r="A1501" s="1"/>
      <c r="B1501" s="10"/>
      <c r="C1501" s="8"/>
      <c r="D1501" s="8"/>
      <c r="E1501" s="8"/>
      <c r="F1501" s="8"/>
      <c r="G1501"/>
      <c r="H1501" s="12"/>
      <c r="I1501" s="12"/>
    </row>
    <row r="1502" spans="1:9" x14ac:dyDescent="0.3">
      <c r="A1502" s="1"/>
      <c r="B1502" s="10"/>
      <c r="C1502" s="8"/>
      <c r="D1502" s="8"/>
      <c r="E1502" s="8"/>
      <c r="F1502" s="8"/>
      <c r="G1502"/>
      <c r="H1502" s="12"/>
      <c r="I1502" s="12"/>
    </row>
    <row r="1503" spans="1:9" x14ac:dyDescent="0.3">
      <c r="A1503" s="1"/>
      <c r="B1503" s="10"/>
      <c r="C1503" s="8"/>
      <c r="D1503" s="8"/>
      <c r="E1503" s="8"/>
      <c r="F1503" s="8"/>
      <c r="G1503"/>
      <c r="H1503" s="12"/>
      <c r="I1503" s="12"/>
    </row>
    <row r="1504" spans="1:9" x14ac:dyDescent="0.3">
      <c r="A1504" s="1"/>
      <c r="B1504" s="10"/>
      <c r="C1504" s="8"/>
      <c r="D1504" s="8"/>
      <c r="E1504" s="8"/>
      <c r="F1504" s="8"/>
      <c r="G1504"/>
      <c r="H1504" s="12"/>
      <c r="I1504" s="12"/>
    </row>
    <row r="1505" spans="1:9" x14ac:dyDescent="0.3">
      <c r="A1505" s="1"/>
      <c r="B1505" s="10"/>
      <c r="C1505" s="8"/>
      <c r="D1505" s="8"/>
      <c r="E1505" s="8"/>
      <c r="F1505" s="8"/>
      <c r="G1505"/>
      <c r="H1505" s="12"/>
      <c r="I1505" s="12"/>
    </row>
    <row r="1506" spans="1:9" x14ac:dyDescent="0.3">
      <c r="A1506" s="1"/>
      <c r="B1506" s="10"/>
      <c r="C1506" s="8"/>
      <c r="D1506" s="8"/>
      <c r="E1506" s="8"/>
      <c r="F1506" s="8"/>
      <c r="G1506"/>
      <c r="H1506" s="12"/>
      <c r="I1506" s="12"/>
    </row>
    <row r="1507" spans="1:9" x14ac:dyDescent="0.3">
      <c r="A1507" s="1"/>
      <c r="B1507" s="10"/>
      <c r="C1507" s="8"/>
      <c r="D1507" s="8"/>
      <c r="E1507" s="8"/>
      <c r="F1507" s="8"/>
      <c r="G1507"/>
      <c r="H1507" s="12"/>
      <c r="I1507" s="12"/>
    </row>
    <row r="1508" spans="1:9" x14ac:dyDescent="0.3">
      <c r="A1508" s="1"/>
      <c r="B1508" s="10"/>
      <c r="C1508" s="8"/>
      <c r="D1508" s="8"/>
      <c r="E1508" s="8"/>
      <c r="F1508" s="8"/>
      <c r="G1508"/>
      <c r="H1508" s="12"/>
      <c r="I1508" s="12"/>
    </row>
    <row r="1509" spans="1:9" x14ac:dyDescent="0.3">
      <c r="A1509" s="1"/>
      <c r="B1509" s="10"/>
      <c r="C1509" s="8"/>
      <c r="D1509" s="8"/>
      <c r="E1509" s="8"/>
      <c r="F1509" s="8"/>
      <c r="G1509"/>
      <c r="H1509" s="12"/>
      <c r="I1509" s="12"/>
    </row>
    <row r="1510" spans="1:9" x14ac:dyDescent="0.3">
      <c r="A1510" s="1"/>
      <c r="B1510" s="10"/>
      <c r="C1510" s="8"/>
      <c r="D1510" s="8"/>
      <c r="E1510" s="8"/>
      <c r="F1510" s="8"/>
      <c r="G1510"/>
      <c r="H1510" s="12"/>
      <c r="I1510" s="12"/>
    </row>
    <row r="1511" spans="1:9" x14ac:dyDescent="0.3">
      <c r="A1511" s="1"/>
      <c r="B1511" s="10"/>
      <c r="C1511" s="8"/>
      <c r="D1511" s="8"/>
      <c r="E1511" s="8"/>
      <c r="F1511" s="8"/>
      <c r="G1511"/>
      <c r="H1511" s="12"/>
      <c r="I1511" s="12"/>
    </row>
    <row r="1512" spans="1:9" x14ac:dyDescent="0.3">
      <c r="A1512" s="1"/>
      <c r="B1512" s="10"/>
      <c r="C1512" s="8"/>
      <c r="D1512" s="8"/>
      <c r="E1512" s="8"/>
      <c r="F1512" s="8"/>
      <c r="G1512"/>
      <c r="H1512" s="12"/>
      <c r="I1512" s="12"/>
    </row>
    <row r="1513" spans="1:9" x14ac:dyDescent="0.3">
      <c r="A1513" s="1"/>
      <c r="B1513" s="10"/>
      <c r="C1513" s="8"/>
      <c r="D1513" s="8"/>
      <c r="E1513" s="8"/>
      <c r="F1513" s="8"/>
      <c r="G1513"/>
      <c r="H1513" s="12"/>
      <c r="I1513" s="12"/>
    </row>
    <row r="1514" spans="1:9" x14ac:dyDescent="0.3">
      <c r="A1514" s="1"/>
      <c r="B1514" s="10"/>
      <c r="C1514" s="8"/>
      <c r="D1514" s="8"/>
      <c r="E1514" s="8"/>
      <c r="F1514" s="8"/>
      <c r="G1514"/>
      <c r="H1514" s="12"/>
      <c r="I1514" s="12"/>
    </row>
    <row r="1515" spans="1:9" x14ac:dyDescent="0.3">
      <c r="A1515" s="1"/>
      <c r="B1515" s="10"/>
      <c r="C1515" s="8"/>
      <c r="D1515" s="8"/>
      <c r="E1515" s="8"/>
      <c r="F1515" s="8"/>
      <c r="G1515"/>
      <c r="H1515" s="12"/>
      <c r="I1515" s="12"/>
    </row>
    <row r="1516" spans="1:9" x14ac:dyDescent="0.3">
      <c r="A1516" s="1"/>
      <c r="B1516" s="10"/>
      <c r="C1516" s="8"/>
      <c r="D1516" s="8"/>
      <c r="E1516" s="8"/>
      <c r="F1516" s="8"/>
      <c r="G1516"/>
      <c r="H1516" s="12"/>
      <c r="I1516" s="12"/>
    </row>
    <row r="1517" spans="1:9" x14ac:dyDescent="0.3">
      <c r="A1517" s="1"/>
      <c r="B1517" s="10"/>
      <c r="C1517" s="8"/>
      <c r="D1517" s="8"/>
      <c r="E1517" s="8"/>
      <c r="F1517" s="8"/>
      <c r="G1517"/>
      <c r="H1517" s="12"/>
      <c r="I1517" s="12"/>
    </row>
    <row r="1518" spans="1:9" x14ac:dyDescent="0.3">
      <c r="A1518" s="1"/>
      <c r="B1518" s="10"/>
      <c r="C1518" s="8"/>
      <c r="D1518" s="8"/>
      <c r="E1518" s="8"/>
      <c r="F1518" s="8"/>
      <c r="G1518"/>
      <c r="H1518" s="12"/>
      <c r="I1518" s="12"/>
    </row>
    <row r="1519" spans="1:9" x14ac:dyDescent="0.3">
      <c r="A1519" s="1"/>
      <c r="B1519" s="10"/>
      <c r="C1519" s="8"/>
      <c r="D1519" s="8"/>
      <c r="E1519" s="8"/>
      <c r="F1519" s="8"/>
      <c r="G1519"/>
      <c r="H1519" s="12"/>
      <c r="I1519" s="12"/>
    </row>
    <row r="1520" spans="1:9" x14ac:dyDescent="0.3">
      <c r="A1520" s="1"/>
      <c r="B1520" s="10"/>
      <c r="C1520" s="8"/>
      <c r="D1520" s="8"/>
      <c r="E1520" s="8"/>
      <c r="F1520" s="8"/>
      <c r="G1520"/>
      <c r="H1520" s="12"/>
      <c r="I1520" s="12"/>
    </row>
    <row r="1521" spans="1:9" x14ac:dyDescent="0.3">
      <c r="A1521" s="1"/>
      <c r="B1521" s="10"/>
      <c r="C1521" s="8"/>
      <c r="D1521" s="8"/>
      <c r="E1521" s="8"/>
      <c r="F1521" s="8"/>
      <c r="G1521"/>
      <c r="H1521" s="12"/>
      <c r="I1521" s="12"/>
    </row>
    <row r="1522" spans="1:9" x14ac:dyDescent="0.3">
      <c r="A1522" s="1"/>
      <c r="B1522" s="10"/>
      <c r="C1522" s="8"/>
      <c r="D1522" s="8"/>
      <c r="E1522" s="8"/>
      <c r="F1522" s="8"/>
      <c r="G1522"/>
      <c r="H1522" s="12"/>
      <c r="I1522" s="12"/>
    </row>
    <row r="1523" spans="1:9" x14ac:dyDescent="0.3">
      <c r="A1523" s="1"/>
      <c r="B1523" s="10"/>
      <c r="C1523" s="8"/>
      <c r="D1523" s="8"/>
      <c r="E1523" s="8"/>
      <c r="F1523" s="8"/>
      <c r="G1523"/>
      <c r="H1523" s="12"/>
      <c r="I1523" s="12"/>
    </row>
    <row r="1524" spans="1:9" x14ac:dyDescent="0.3">
      <c r="A1524" s="1"/>
      <c r="B1524" s="10"/>
      <c r="C1524" s="8"/>
      <c r="D1524" s="8"/>
      <c r="E1524" s="8"/>
      <c r="F1524" s="8"/>
      <c r="G1524"/>
      <c r="H1524" s="12"/>
      <c r="I1524" s="12"/>
    </row>
    <row r="1525" spans="1:9" x14ac:dyDescent="0.3">
      <c r="A1525" s="1"/>
      <c r="B1525" s="10"/>
      <c r="C1525" s="8"/>
      <c r="D1525" s="8"/>
      <c r="E1525" s="8"/>
      <c r="F1525" s="8"/>
      <c r="G1525"/>
      <c r="H1525" s="12"/>
      <c r="I1525" s="12"/>
    </row>
    <row r="1526" spans="1:9" x14ac:dyDescent="0.3">
      <c r="A1526" s="1"/>
      <c r="B1526" s="10"/>
      <c r="C1526" s="8"/>
      <c r="D1526" s="8"/>
      <c r="E1526" s="8"/>
      <c r="F1526" s="8"/>
      <c r="G1526"/>
      <c r="H1526" s="12"/>
      <c r="I1526" s="12"/>
    </row>
    <row r="1527" spans="1:9" x14ac:dyDescent="0.3">
      <c r="A1527" s="1"/>
      <c r="B1527" s="10"/>
      <c r="C1527" s="8"/>
      <c r="D1527" s="8"/>
      <c r="E1527" s="8"/>
      <c r="F1527" s="8"/>
      <c r="G1527"/>
      <c r="H1527" s="12"/>
      <c r="I1527" s="12"/>
    </row>
    <row r="1528" spans="1:9" x14ac:dyDescent="0.3">
      <c r="A1528" s="1"/>
      <c r="B1528" s="10"/>
      <c r="C1528" s="8"/>
      <c r="D1528" s="8"/>
      <c r="E1528" s="8"/>
      <c r="F1528" s="8"/>
      <c r="G1528"/>
      <c r="H1528" s="12"/>
      <c r="I1528" s="12"/>
    </row>
    <row r="1529" spans="1:9" x14ac:dyDescent="0.3">
      <c r="A1529" s="1"/>
      <c r="B1529" s="10"/>
      <c r="C1529" s="8"/>
      <c r="D1529" s="8"/>
      <c r="E1529" s="8"/>
      <c r="F1529" s="8"/>
      <c r="G1529"/>
      <c r="H1529" s="12"/>
      <c r="I1529" s="12"/>
    </row>
    <row r="1530" spans="1:9" x14ac:dyDescent="0.3">
      <c r="A1530" s="1"/>
      <c r="B1530" s="10"/>
      <c r="C1530" s="8"/>
      <c r="D1530" s="8"/>
      <c r="E1530" s="8"/>
      <c r="F1530" s="8"/>
      <c r="G1530"/>
      <c r="H1530" s="12"/>
      <c r="I1530" s="12"/>
    </row>
    <row r="1531" spans="1:9" x14ac:dyDescent="0.3">
      <c r="A1531" s="1"/>
      <c r="B1531" s="10"/>
      <c r="C1531" s="8"/>
      <c r="D1531" s="8"/>
      <c r="E1531" s="8"/>
      <c r="F1531" s="8"/>
      <c r="G1531"/>
      <c r="H1531" s="12"/>
      <c r="I1531" s="12"/>
    </row>
    <row r="1532" spans="1:9" x14ac:dyDescent="0.3">
      <c r="A1532" s="1"/>
      <c r="B1532" s="10"/>
      <c r="C1532" s="8"/>
      <c r="D1532" s="8"/>
      <c r="E1532" s="8"/>
      <c r="F1532" s="8"/>
      <c r="G1532"/>
      <c r="H1532" s="12"/>
      <c r="I1532" s="12"/>
    </row>
    <row r="1533" spans="1:9" x14ac:dyDescent="0.3">
      <c r="A1533" s="1"/>
      <c r="B1533" s="10"/>
      <c r="C1533" s="8"/>
      <c r="D1533" s="8"/>
      <c r="E1533" s="8"/>
      <c r="F1533" s="8"/>
      <c r="G1533"/>
      <c r="H1533" s="12"/>
      <c r="I1533" s="12"/>
    </row>
    <row r="1534" spans="1:9" x14ac:dyDescent="0.3">
      <c r="A1534" s="1"/>
      <c r="B1534" s="10"/>
      <c r="C1534" s="8"/>
      <c r="D1534" s="8"/>
      <c r="E1534" s="8"/>
      <c r="F1534" s="8"/>
      <c r="G1534"/>
      <c r="H1534" s="12"/>
      <c r="I1534" s="12"/>
    </row>
    <row r="1535" spans="1:9" x14ac:dyDescent="0.3">
      <c r="A1535" s="1"/>
      <c r="B1535" s="10"/>
      <c r="C1535" s="8"/>
      <c r="D1535" s="8"/>
      <c r="E1535" s="8"/>
      <c r="F1535" s="8"/>
      <c r="G1535"/>
      <c r="H1535" s="12"/>
      <c r="I1535" s="12"/>
    </row>
    <row r="1536" spans="1:9" x14ac:dyDescent="0.3">
      <c r="A1536" s="1"/>
      <c r="B1536" s="10"/>
      <c r="C1536" s="8"/>
      <c r="D1536" s="8"/>
      <c r="E1536" s="8"/>
      <c r="F1536" s="8"/>
      <c r="G1536"/>
      <c r="H1536" s="12"/>
      <c r="I1536" s="12"/>
    </row>
    <row r="1537" spans="1:9" x14ac:dyDescent="0.3">
      <c r="A1537" s="1"/>
      <c r="B1537" s="10"/>
      <c r="C1537" s="8"/>
      <c r="D1537" s="8"/>
      <c r="E1537" s="8"/>
      <c r="F1537" s="8"/>
      <c r="G1537"/>
      <c r="H1537" s="12"/>
      <c r="I1537" s="12"/>
    </row>
    <row r="1538" spans="1:9" x14ac:dyDescent="0.3">
      <c r="A1538" s="1"/>
      <c r="B1538" s="10"/>
      <c r="C1538" s="8"/>
      <c r="D1538" s="8"/>
      <c r="E1538" s="8"/>
      <c r="F1538" s="8"/>
      <c r="G1538"/>
      <c r="H1538" s="12"/>
      <c r="I1538" s="12"/>
    </row>
    <row r="1539" spans="1:9" x14ac:dyDescent="0.3">
      <c r="A1539" s="1"/>
      <c r="B1539" s="10"/>
      <c r="C1539" s="8"/>
      <c r="D1539" s="8"/>
      <c r="E1539" s="8"/>
      <c r="F1539" s="8"/>
      <c r="G1539"/>
      <c r="H1539" s="12"/>
      <c r="I1539" s="12"/>
    </row>
    <row r="1540" spans="1:9" x14ac:dyDescent="0.3">
      <c r="A1540" s="1"/>
      <c r="B1540" s="10"/>
      <c r="C1540" s="8"/>
      <c r="D1540" s="8"/>
      <c r="E1540" s="8"/>
      <c r="F1540" s="8"/>
      <c r="G1540"/>
      <c r="H1540" s="12"/>
      <c r="I1540" s="12"/>
    </row>
    <row r="1541" spans="1:9" x14ac:dyDescent="0.3">
      <c r="A1541" s="1"/>
      <c r="B1541" s="10"/>
      <c r="C1541" s="8"/>
      <c r="D1541" s="8"/>
      <c r="E1541" s="8"/>
      <c r="F1541" s="8"/>
      <c r="G1541"/>
      <c r="H1541" s="12"/>
      <c r="I1541" s="12"/>
    </row>
    <row r="1542" spans="1:9" x14ac:dyDescent="0.3">
      <c r="A1542" s="1"/>
      <c r="B1542" s="10"/>
      <c r="C1542" s="8"/>
      <c r="D1542" s="8"/>
      <c r="E1542" s="8"/>
      <c r="F1542" s="8"/>
      <c r="G1542"/>
      <c r="H1542" s="12"/>
      <c r="I1542" s="12"/>
    </row>
    <row r="1543" spans="1:9" x14ac:dyDescent="0.3">
      <c r="A1543" s="1"/>
      <c r="B1543" s="10"/>
      <c r="C1543" s="8"/>
      <c r="D1543" s="8"/>
      <c r="E1543" s="8"/>
      <c r="F1543" s="8"/>
      <c r="G1543"/>
      <c r="H1543" s="12"/>
      <c r="I1543" s="12"/>
    </row>
    <row r="1544" spans="1:9" x14ac:dyDescent="0.3">
      <c r="A1544" s="1"/>
      <c r="B1544" s="10"/>
      <c r="C1544" s="8"/>
      <c r="D1544" s="8"/>
      <c r="E1544" s="8"/>
      <c r="F1544" s="8"/>
      <c r="G1544"/>
      <c r="H1544" s="12"/>
      <c r="I1544" s="12"/>
    </row>
    <row r="1545" spans="1:9" x14ac:dyDescent="0.3">
      <c r="A1545" s="1"/>
      <c r="B1545" s="10"/>
      <c r="C1545" s="8"/>
      <c r="D1545" s="8"/>
      <c r="E1545" s="8"/>
      <c r="F1545" s="8"/>
      <c r="G1545"/>
      <c r="H1545" s="12"/>
      <c r="I1545" s="12"/>
    </row>
    <row r="1546" spans="1:9" x14ac:dyDescent="0.3">
      <c r="A1546" s="1"/>
      <c r="B1546" s="10"/>
      <c r="C1546" s="8"/>
      <c r="D1546" s="8"/>
      <c r="E1546" s="8"/>
      <c r="F1546" s="8"/>
      <c r="G1546"/>
      <c r="H1546" s="12"/>
      <c r="I1546" s="12"/>
    </row>
    <row r="1547" spans="1:9" x14ac:dyDescent="0.3">
      <c r="A1547" s="1"/>
      <c r="B1547" s="10"/>
      <c r="C1547" s="8"/>
      <c r="D1547" s="8"/>
      <c r="E1547" s="8"/>
      <c r="F1547" s="8"/>
      <c r="G1547"/>
      <c r="H1547" s="12"/>
      <c r="I1547" s="12"/>
    </row>
    <row r="1548" spans="1:9" x14ac:dyDescent="0.3">
      <c r="A1548" s="1"/>
      <c r="B1548" s="10"/>
      <c r="C1548" s="8"/>
      <c r="D1548" s="8"/>
      <c r="E1548" s="8"/>
      <c r="F1548" s="8"/>
      <c r="G1548"/>
      <c r="H1548" s="12"/>
      <c r="I1548" s="12"/>
    </row>
    <row r="1549" spans="1:9" x14ac:dyDescent="0.3">
      <c r="A1549" s="1"/>
      <c r="B1549" s="10"/>
      <c r="C1549" s="8"/>
      <c r="D1549" s="8"/>
      <c r="E1549" s="8"/>
      <c r="F1549" s="8"/>
      <c r="G1549"/>
      <c r="H1549" s="12"/>
      <c r="I1549" s="12"/>
    </row>
    <row r="1550" spans="1:9" x14ac:dyDescent="0.3">
      <c r="A1550" s="1"/>
      <c r="B1550" s="10"/>
      <c r="C1550" s="8"/>
      <c r="D1550" s="8"/>
      <c r="E1550" s="8"/>
      <c r="F1550" s="8"/>
      <c r="G1550"/>
      <c r="H1550" s="12"/>
      <c r="I1550" s="12"/>
    </row>
    <row r="1551" spans="1:9" x14ac:dyDescent="0.3">
      <c r="A1551" s="1"/>
      <c r="B1551" s="10"/>
      <c r="C1551" s="8"/>
      <c r="D1551" s="8"/>
      <c r="E1551" s="8"/>
      <c r="F1551" s="8"/>
      <c r="G1551"/>
      <c r="H1551" s="12"/>
      <c r="I1551" s="12"/>
    </row>
    <row r="1552" spans="1:9" x14ac:dyDescent="0.3">
      <c r="A1552" s="1"/>
      <c r="B1552" s="10"/>
      <c r="C1552" s="8"/>
      <c r="D1552" s="8"/>
      <c r="E1552" s="8"/>
      <c r="F1552" s="8"/>
      <c r="G1552"/>
      <c r="H1552" s="12"/>
      <c r="I1552" s="12"/>
    </row>
    <row r="1553" spans="1:9" x14ac:dyDescent="0.3">
      <c r="A1553" s="1"/>
      <c r="B1553" s="10"/>
      <c r="C1553" s="8"/>
      <c r="D1553" s="8"/>
      <c r="E1553" s="8"/>
      <c r="F1553" s="8"/>
      <c r="G1553"/>
      <c r="H1553" s="12"/>
      <c r="I1553" s="12"/>
    </row>
    <row r="1554" spans="1:9" x14ac:dyDescent="0.3">
      <c r="A1554" s="1"/>
      <c r="B1554" s="10"/>
      <c r="C1554" s="8"/>
      <c r="D1554" s="8"/>
      <c r="E1554" s="8"/>
      <c r="F1554" s="8"/>
      <c r="G1554"/>
      <c r="H1554" s="12"/>
      <c r="I1554" s="12"/>
    </row>
    <row r="1555" spans="1:9" x14ac:dyDescent="0.3">
      <c r="A1555" s="1"/>
      <c r="B1555" s="10"/>
      <c r="C1555" s="8"/>
      <c r="D1555" s="8"/>
      <c r="E1555" s="8"/>
      <c r="F1555" s="8"/>
      <c r="G1555"/>
      <c r="H1555" s="12"/>
      <c r="I1555" s="12"/>
    </row>
    <row r="1556" spans="1:9" x14ac:dyDescent="0.3">
      <c r="A1556" s="1"/>
      <c r="B1556" s="10"/>
      <c r="C1556" s="8"/>
      <c r="D1556" s="8"/>
      <c r="E1556" s="8"/>
      <c r="F1556" s="8"/>
      <c r="G1556"/>
      <c r="H1556" s="12"/>
      <c r="I1556" s="12"/>
    </row>
    <row r="1557" spans="1:9" x14ac:dyDescent="0.3">
      <c r="A1557" s="1"/>
      <c r="B1557" s="10"/>
      <c r="C1557" s="8"/>
      <c r="D1557" s="8"/>
      <c r="E1557" s="8"/>
      <c r="F1557" s="8"/>
      <c r="G1557"/>
      <c r="H1557" s="12"/>
      <c r="I1557" s="12"/>
    </row>
    <row r="1558" spans="1:9" x14ac:dyDescent="0.3">
      <c r="A1558" s="1"/>
      <c r="B1558" s="10"/>
      <c r="C1558" s="8"/>
      <c r="D1558" s="8"/>
      <c r="E1558" s="8"/>
      <c r="F1558" s="8"/>
      <c r="G1558"/>
      <c r="H1558" s="12"/>
      <c r="I1558" s="12"/>
    </row>
    <row r="1559" spans="1:9" x14ac:dyDescent="0.3">
      <c r="A1559" s="1"/>
      <c r="B1559" s="10"/>
      <c r="C1559" s="8"/>
      <c r="D1559" s="8"/>
      <c r="E1559" s="8"/>
      <c r="F1559" s="8"/>
      <c r="G1559"/>
      <c r="H1559" s="12"/>
      <c r="I1559" s="12"/>
    </row>
    <row r="1560" spans="1:9" x14ac:dyDescent="0.3">
      <c r="A1560" s="1"/>
      <c r="B1560" s="10"/>
      <c r="C1560" s="8"/>
      <c r="D1560" s="8"/>
      <c r="E1560" s="8"/>
      <c r="F1560" s="8"/>
      <c r="G1560"/>
      <c r="H1560" s="12"/>
      <c r="I1560" s="12"/>
    </row>
    <row r="1561" spans="1:9" x14ac:dyDescent="0.3">
      <c r="A1561" s="1"/>
      <c r="B1561" s="10"/>
      <c r="C1561" s="8"/>
      <c r="D1561" s="8"/>
      <c r="E1561" s="8"/>
      <c r="F1561" s="8"/>
      <c r="G1561"/>
      <c r="H1561" s="12"/>
      <c r="I1561" s="12"/>
    </row>
    <row r="1562" spans="1:9" x14ac:dyDescent="0.3">
      <c r="A1562" s="1"/>
      <c r="B1562" s="10"/>
      <c r="C1562" s="8"/>
      <c r="D1562" s="8"/>
      <c r="E1562" s="8"/>
      <c r="F1562" s="8"/>
      <c r="G1562"/>
      <c r="H1562" s="12"/>
      <c r="I1562" s="12"/>
    </row>
    <row r="1563" spans="1:9" x14ac:dyDescent="0.3">
      <c r="A1563" s="1"/>
      <c r="B1563" s="10"/>
      <c r="C1563" s="8"/>
      <c r="D1563" s="8"/>
      <c r="E1563" s="8"/>
      <c r="F1563" s="8"/>
      <c r="G1563"/>
      <c r="H1563" s="12"/>
      <c r="I1563" s="12"/>
    </row>
    <row r="1564" spans="1:9" x14ac:dyDescent="0.3">
      <c r="A1564" s="1"/>
      <c r="B1564" s="10"/>
      <c r="C1564" s="8"/>
      <c r="D1564" s="8"/>
      <c r="E1564" s="8"/>
      <c r="F1564" s="8"/>
      <c r="G1564"/>
      <c r="H1564" s="12"/>
      <c r="I1564" s="12"/>
    </row>
    <row r="1565" spans="1:9" x14ac:dyDescent="0.3">
      <c r="A1565" s="1"/>
      <c r="B1565" s="10"/>
      <c r="C1565" s="8"/>
      <c r="D1565" s="8"/>
      <c r="E1565" s="8"/>
      <c r="F1565" s="8"/>
      <c r="G1565"/>
      <c r="H1565" s="12"/>
      <c r="I1565" s="12"/>
    </row>
    <row r="1566" spans="1:9" x14ac:dyDescent="0.3">
      <c r="A1566" s="1"/>
      <c r="B1566" s="10"/>
      <c r="C1566" s="8"/>
      <c r="D1566" s="8"/>
      <c r="E1566" s="8"/>
      <c r="F1566" s="8"/>
      <c r="G1566"/>
      <c r="H1566" s="12"/>
      <c r="I1566" s="12"/>
    </row>
    <row r="1567" spans="1:9" x14ac:dyDescent="0.3">
      <c r="A1567" s="1"/>
      <c r="B1567" s="10"/>
      <c r="C1567" s="8"/>
      <c r="D1567" s="8"/>
      <c r="E1567" s="8"/>
      <c r="F1567" s="8"/>
      <c r="G1567"/>
      <c r="H1567" s="12"/>
      <c r="I1567" s="12"/>
    </row>
    <row r="1568" spans="1:9" x14ac:dyDescent="0.3">
      <c r="A1568" s="1"/>
      <c r="B1568" s="10"/>
      <c r="C1568" s="8"/>
      <c r="D1568" s="8"/>
      <c r="E1568" s="8"/>
      <c r="F1568" s="8"/>
      <c r="G1568"/>
      <c r="H1568" s="12"/>
      <c r="I1568" s="12"/>
    </row>
    <row r="1569" spans="1:9" x14ac:dyDescent="0.3">
      <c r="A1569" s="1"/>
      <c r="B1569" s="10"/>
      <c r="C1569" s="8"/>
      <c r="D1569" s="8"/>
      <c r="E1569" s="8"/>
      <c r="F1569" s="8"/>
      <c r="G1569"/>
      <c r="H1569" s="12"/>
      <c r="I1569" s="12"/>
    </row>
    <row r="1570" spans="1:9" x14ac:dyDescent="0.3">
      <c r="A1570" s="1"/>
      <c r="B1570" s="10"/>
      <c r="C1570" s="8"/>
      <c r="D1570" s="8"/>
      <c r="E1570" s="8"/>
      <c r="F1570" s="8"/>
      <c r="G1570"/>
      <c r="H1570" s="12"/>
      <c r="I1570" s="12"/>
    </row>
    <row r="1571" spans="1:9" x14ac:dyDescent="0.3">
      <c r="A1571" s="1"/>
      <c r="B1571" s="10"/>
      <c r="C1571" s="8"/>
      <c r="D1571" s="8"/>
      <c r="E1571" s="8"/>
      <c r="F1571" s="8"/>
      <c r="G1571"/>
      <c r="H1571" s="12"/>
      <c r="I1571" s="12"/>
    </row>
    <row r="1572" spans="1:9" x14ac:dyDescent="0.3">
      <c r="A1572" s="1"/>
      <c r="B1572" s="10"/>
      <c r="C1572" s="8"/>
      <c r="D1572" s="8"/>
      <c r="E1572" s="8"/>
      <c r="F1572" s="8"/>
      <c r="G1572"/>
      <c r="H1572" s="12"/>
      <c r="I1572" s="12"/>
    </row>
    <row r="1573" spans="1:9" x14ac:dyDescent="0.3">
      <c r="A1573" s="1"/>
      <c r="B1573" s="10"/>
      <c r="C1573" s="8"/>
      <c r="D1573" s="8"/>
      <c r="E1573" s="8"/>
      <c r="F1573" s="8"/>
      <c r="G1573"/>
      <c r="H1573" s="12"/>
      <c r="I1573" s="12"/>
    </row>
    <row r="1574" spans="1:9" x14ac:dyDescent="0.3">
      <c r="A1574" s="1"/>
      <c r="B1574" s="10"/>
      <c r="C1574" s="8"/>
      <c r="D1574" s="8"/>
      <c r="E1574" s="8"/>
      <c r="F1574" s="8"/>
      <c r="G1574"/>
      <c r="H1574" s="12"/>
      <c r="I1574" s="12"/>
    </row>
    <row r="1575" spans="1:9" x14ac:dyDescent="0.3">
      <c r="A1575" s="1"/>
      <c r="B1575" s="10"/>
      <c r="C1575" s="8"/>
      <c r="D1575" s="8"/>
      <c r="E1575" s="8"/>
      <c r="F1575" s="8"/>
      <c r="G1575"/>
      <c r="H1575" s="12"/>
      <c r="I1575" s="12"/>
    </row>
    <row r="1576" spans="1:9" x14ac:dyDescent="0.3">
      <c r="A1576" s="1"/>
      <c r="B1576" s="10"/>
      <c r="C1576" s="8"/>
      <c r="D1576" s="8"/>
      <c r="E1576" s="8"/>
      <c r="F1576" s="8"/>
      <c r="G1576"/>
      <c r="H1576" s="12"/>
      <c r="I1576" s="12"/>
    </row>
    <row r="1577" spans="1:9" x14ac:dyDescent="0.3">
      <c r="A1577" s="1"/>
      <c r="B1577" s="10"/>
      <c r="C1577" s="8"/>
      <c r="D1577" s="8"/>
      <c r="E1577" s="8"/>
      <c r="F1577" s="8"/>
      <c r="G1577"/>
      <c r="H1577" s="12"/>
      <c r="I1577" s="12"/>
    </row>
    <row r="1578" spans="1:9" x14ac:dyDescent="0.3">
      <c r="A1578" s="1"/>
      <c r="B1578" s="10"/>
      <c r="C1578" s="8"/>
      <c r="D1578" s="8"/>
      <c r="E1578" s="8"/>
      <c r="F1578" s="8"/>
      <c r="G1578"/>
      <c r="H1578" s="12"/>
      <c r="I1578" s="12"/>
    </row>
    <row r="1579" spans="1:9" x14ac:dyDescent="0.3">
      <c r="A1579" s="1"/>
      <c r="B1579" s="10"/>
      <c r="C1579" s="8"/>
      <c r="D1579" s="8"/>
      <c r="E1579" s="8"/>
      <c r="F1579" s="8"/>
      <c r="G1579"/>
      <c r="H1579" s="12"/>
      <c r="I1579" s="12"/>
    </row>
    <row r="1580" spans="1:9" x14ac:dyDescent="0.3">
      <c r="A1580" s="1"/>
      <c r="B1580" s="10"/>
      <c r="C1580" s="8"/>
      <c r="D1580" s="8"/>
      <c r="E1580" s="8"/>
      <c r="F1580" s="8"/>
      <c r="G1580"/>
      <c r="H1580" s="12"/>
      <c r="I1580" s="12"/>
    </row>
    <row r="1581" spans="1:9" x14ac:dyDescent="0.3">
      <c r="A1581" s="1"/>
      <c r="B1581" s="10"/>
      <c r="C1581" s="8"/>
      <c r="D1581" s="8"/>
      <c r="E1581" s="8"/>
      <c r="F1581" s="8"/>
      <c r="G1581"/>
      <c r="H1581" s="12"/>
      <c r="I1581" s="12"/>
    </row>
    <row r="1582" spans="1:9" x14ac:dyDescent="0.3">
      <c r="A1582" s="1"/>
      <c r="B1582" s="10"/>
      <c r="C1582" s="8"/>
      <c r="D1582" s="8"/>
      <c r="E1582" s="8"/>
      <c r="F1582" s="8"/>
      <c r="G1582"/>
      <c r="H1582" s="12"/>
      <c r="I1582" s="12"/>
    </row>
    <row r="1583" spans="1:9" x14ac:dyDescent="0.3">
      <c r="A1583" s="1"/>
      <c r="B1583" s="10"/>
      <c r="C1583" s="8"/>
      <c r="D1583" s="8"/>
      <c r="E1583" s="8"/>
      <c r="F1583" s="8"/>
      <c r="G1583"/>
      <c r="H1583" s="12"/>
      <c r="I1583" s="12"/>
    </row>
    <row r="1584" spans="1:9" x14ac:dyDescent="0.3">
      <c r="A1584" s="1"/>
      <c r="B1584" s="10"/>
      <c r="C1584" s="8"/>
      <c r="D1584" s="8"/>
      <c r="E1584" s="8"/>
      <c r="F1584" s="8"/>
      <c r="G1584"/>
      <c r="H1584" s="12"/>
      <c r="I1584" s="12"/>
    </row>
    <row r="1585" spans="1:9" x14ac:dyDescent="0.3">
      <c r="A1585" s="1"/>
      <c r="B1585" s="10"/>
      <c r="C1585" s="8"/>
      <c r="D1585" s="8"/>
      <c r="E1585" s="8"/>
      <c r="F1585" s="8"/>
      <c r="G1585"/>
      <c r="H1585" s="12"/>
      <c r="I1585" s="12"/>
    </row>
    <row r="1586" spans="1:9" x14ac:dyDescent="0.3">
      <c r="A1586" s="1"/>
      <c r="B1586" s="10"/>
      <c r="C1586" s="8"/>
      <c r="D1586" s="8"/>
      <c r="E1586" s="8"/>
      <c r="F1586" s="8"/>
      <c r="G1586"/>
      <c r="H1586" s="12"/>
      <c r="I1586" s="12"/>
    </row>
    <row r="1587" spans="1:9" x14ac:dyDescent="0.3">
      <c r="A1587" s="1"/>
      <c r="B1587" s="10"/>
      <c r="C1587" s="8"/>
      <c r="D1587" s="8"/>
      <c r="E1587" s="8"/>
      <c r="F1587" s="8"/>
      <c r="G1587"/>
      <c r="H1587" s="12"/>
      <c r="I1587" s="12"/>
    </row>
    <row r="1588" spans="1:9" x14ac:dyDescent="0.3">
      <c r="A1588" s="1"/>
      <c r="B1588" s="10"/>
      <c r="C1588" s="8"/>
      <c r="D1588" s="8"/>
      <c r="E1588" s="8"/>
      <c r="F1588" s="8"/>
      <c r="G1588"/>
      <c r="H1588" s="12"/>
      <c r="I1588" s="12"/>
    </row>
    <row r="1589" spans="1:9" x14ac:dyDescent="0.3">
      <c r="A1589" s="1"/>
      <c r="B1589" s="10"/>
      <c r="C1589" s="8"/>
      <c r="D1589" s="8"/>
      <c r="E1589" s="8"/>
      <c r="F1589" s="8"/>
      <c r="G1589"/>
      <c r="H1589" s="12"/>
      <c r="I1589" s="12"/>
    </row>
    <row r="1590" spans="1:9" x14ac:dyDescent="0.3">
      <c r="A1590" s="1"/>
      <c r="B1590" s="10"/>
      <c r="C1590" s="8"/>
      <c r="D1590" s="8"/>
      <c r="E1590" s="8"/>
      <c r="F1590" s="8"/>
      <c r="G1590"/>
      <c r="H1590" s="12"/>
      <c r="I1590" s="12"/>
    </row>
    <row r="1591" spans="1:9" x14ac:dyDescent="0.3">
      <c r="A1591" s="1"/>
      <c r="B1591" s="10"/>
      <c r="C1591" s="8"/>
      <c r="D1591" s="8"/>
      <c r="E1591" s="8"/>
      <c r="F1591" s="8"/>
      <c r="G1591"/>
      <c r="H1591" s="12"/>
      <c r="I1591" s="12"/>
    </row>
    <row r="1592" spans="1:9" x14ac:dyDescent="0.3">
      <c r="A1592" s="1"/>
      <c r="B1592" s="10"/>
      <c r="C1592" s="8"/>
      <c r="D1592" s="8"/>
      <c r="E1592" s="8"/>
      <c r="F1592" s="8"/>
      <c r="G1592"/>
      <c r="H1592" s="12"/>
      <c r="I1592" s="12"/>
    </row>
    <row r="1593" spans="1:9" x14ac:dyDescent="0.3">
      <c r="A1593" s="1"/>
      <c r="B1593" s="10"/>
      <c r="C1593" s="8"/>
      <c r="D1593" s="8"/>
      <c r="E1593" s="8"/>
      <c r="F1593" s="8"/>
      <c r="G1593"/>
      <c r="H1593" s="12"/>
      <c r="I1593" s="12"/>
    </row>
    <row r="1594" spans="1:9" x14ac:dyDescent="0.3">
      <c r="A1594" s="1"/>
      <c r="B1594" s="10"/>
      <c r="C1594" s="8"/>
      <c r="D1594" s="8"/>
      <c r="E1594" s="8"/>
      <c r="F1594" s="8"/>
      <c r="G1594"/>
      <c r="H1594" s="12"/>
      <c r="I1594" s="12"/>
    </row>
    <row r="1595" spans="1:9" x14ac:dyDescent="0.3">
      <c r="A1595" s="1"/>
      <c r="B1595" s="10"/>
      <c r="C1595" s="8"/>
      <c r="D1595" s="8"/>
      <c r="E1595" s="8"/>
      <c r="F1595" s="8"/>
      <c r="G1595"/>
      <c r="H1595" s="12"/>
      <c r="I1595" s="12"/>
    </row>
    <row r="1596" spans="1:9" x14ac:dyDescent="0.3">
      <c r="A1596" s="1"/>
      <c r="B1596" s="10"/>
      <c r="C1596" s="8"/>
      <c r="D1596" s="8"/>
      <c r="E1596" s="8"/>
      <c r="F1596" s="8"/>
      <c r="G1596"/>
      <c r="H1596" s="12"/>
      <c r="I1596" s="12"/>
    </row>
    <row r="1597" spans="1:9" x14ac:dyDescent="0.3">
      <c r="A1597" s="1"/>
      <c r="B1597" s="10"/>
      <c r="C1597" s="8"/>
      <c r="D1597" s="8"/>
      <c r="E1597" s="8"/>
      <c r="F1597" s="8"/>
      <c r="G1597"/>
      <c r="H1597" s="12"/>
      <c r="I1597" s="12"/>
    </row>
    <row r="1598" spans="1:9" x14ac:dyDescent="0.3">
      <c r="A1598" s="1"/>
      <c r="B1598" s="10"/>
      <c r="C1598" s="8"/>
      <c r="D1598" s="8"/>
      <c r="E1598" s="8"/>
      <c r="F1598" s="8"/>
      <c r="G1598"/>
      <c r="H1598" s="12"/>
      <c r="I1598" s="12"/>
    </row>
    <row r="1599" spans="1:9" x14ac:dyDescent="0.3">
      <c r="A1599" s="1"/>
      <c r="B1599" s="10"/>
      <c r="C1599" s="8"/>
      <c r="D1599" s="8"/>
      <c r="E1599" s="8"/>
      <c r="F1599" s="8"/>
      <c r="G1599"/>
      <c r="H1599" s="12"/>
      <c r="I1599" s="12"/>
    </row>
    <row r="1600" spans="1:9" x14ac:dyDescent="0.3">
      <c r="A1600" s="1"/>
      <c r="B1600" s="10"/>
      <c r="C1600" s="8"/>
      <c r="D1600" s="8"/>
      <c r="E1600" s="8"/>
      <c r="F1600" s="8"/>
      <c r="G1600"/>
      <c r="H1600" s="12"/>
      <c r="I1600" s="12"/>
    </row>
    <row r="1601" spans="1:9" x14ac:dyDescent="0.3">
      <c r="A1601" s="1"/>
      <c r="B1601" s="10"/>
      <c r="C1601" s="8"/>
      <c r="D1601" s="8"/>
      <c r="E1601" s="8"/>
      <c r="F1601" s="8"/>
      <c r="G1601"/>
      <c r="H1601" s="12"/>
      <c r="I1601" s="12"/>
    </row>
    <row r="1602" spans="1:9" x14ac:dyDescent="0.3">
      <c r="A1602" s="1"/>
      <c r="B1602" s="10"/>
      <c r="C1602" s="8"/>
      <c r="D1602" s="8"/>
      <c r="E1602" s="8"/>
      <c r="F1602" s="8"/>
      <c r="G1602"/>
      <c r="H1602" s="12"/>
      <c r="I1602" s="12"/>
    </row>
    <row r="1603" spans="1:9" x14ac:dyDescent="0.3">
      <c r="A1603" s="1"/>
      <c r="B1603" s="10"/>
      <c r="C1603" s="8"/>
      <c r="D1603" s="8"/>
      <c r="E1603" s="8"/>
      <c r="F1603" s="8"/>
      <c r="G1603"/>
      <c r="H1603" s="12"/>
      <c r="I1603" s="12"/>
    </row>
    <row r="1604" spans="1:9" x14ac:dyDescent="0.3">
      <c r="A1604" s="1"/>
      <c r="B1604" s="10"/>
      <c r="C1604" s="8"/>
      <c r="D1604" s="8"/>
      <c r="E1604" s="8"/>
      <c r="F1604" s="8"/>
      <c r="G1604"/>
      <c r="H1604" s="12"/>
      <c r="I1604" s="12"/>
    </row>
    <row r="1605" spans="1:9" x14ac:dyDescent="0.3">
      <c r="A1605" s="1"/>
      <c r="B1605" s="10"/>
      <c r="C1605" s="8"/>
      <c r="D1605" s="8"/>
      <c r="E1605" s="8"/>
      <c r="F1605" s="8"/>
      <c r="G1605"/>
      <c r="H1605" s="12"/>
      <c r="I1605" s="12"/>
    </row>
    <row r="1606" spans="1:9" x14ac:dyDescent="0.3">
      <c r="A1606" s="1"/>
      <c r="B1606" s="10"/>
      <c r="C1606" s="8"/>
      <c r="D1606" s="8"/>
      <c r="E1606" s="8"/>
      <c r="F1606" s="8"/>
      <c r="G1606"/>
      <c r="H1606" s="12"/>
      <c r="I1606" s="12"/>
    </row>
    <row r="1607" spans="1:9" x14ac:dyDescent="0.3">
      <c r="A1607" s="1"/>
      <c r="B1607" s="10"/>
      <c r="C1607" s="8"/>
      <c r="D1607" s="8"/>
      <c r="E1607" s="8"/>
      <c r="F1607" s="8"/>
      <c r="G1607"/>
      <c r="H1607" s="12"/>
      <c r="I1607" s="12"/>
    </row>
    <row r="1608" spans="1:9" x14ac:dyDescent="0.3">
      <c r="A1608" s="1"/>
      <c r="B1608" s="10"/>
      <c r="C1608" s="8"/>
      <c r="D1608" s="8"/>
      <c r="E1608" s="8"/>
      <c r="F1608" s="8"/>
      <c r="G1608"/>
      <c r="H1608" s="12"/>
      <c r="I1608" s="12"/>
    </row>
    <row r="1609" spans="1:9" x14ac:dyDescent="0.3">
      <c r="A1609" s="1"/>
      <c r="B1609" s="10"/>
      <c r="C1609" s="8"/>
      <c r="D1609" s="8"/>
      <c r="E1609" s="8"/>
      <c r="F1609" s="8"/>
      <c r="G1609"/>
      <c r="H1609" s="12"/>
      <c r="I1609" s="12"/>
    </row>
    <row r="1610" spans="1:9" x14ac:dyDescent="0.3">
      <c r="A1610" s="1"/>
      <c r="B1610" s="10"/>
      <c r="C1610" s="8"/>
      <c r="D1610" s="8"/>
      <c r="E1610" s="8"/>
      <c r="F1610" s="8"/>
      <c r="G1610"/>
      <c r="H1610" s="12"/>
      <c r="I1610" s="12"/>
    </row>
    <row r="1611" spans="1:9" x14ac:dyDescent="0.3">
      <c r="A1611" s="1"/>
      <c r="B1611" s="10"/>
      <c r="C1611" s="8"/>
      <c r="D1611" s="8"/>
      <c r="E1611" s="8"/>
      <c r="F1611" s="8"/>
      <c r="G1611"/>
      <c r="H1611" s="12"/>
      <c r="I1611" s="12"/>
    </row>
    <row r="1612" spans="1:9" x14ac:dyDescent="0.3">
      <c r="A1612" s="1"/>
      <c r="B1612" s="10"/>
      <c r="C1612" s="8"/>
      <c r="D1612" s="8"/>
      <c r="E1612" s="8"/>
      <c r="F1612" s="8"/>
      <c r="G1612"/>
      <c r="H1612" s="12"/>
      <c r="I1612" s="12"/>
    </row>
    <row r="1613" spans="1:9" x14ac:dyDescent="0.3">
      <c r="A1613" s="1"/>
      <c r="B1613" s="10"/>
      <c r="C1613" s="8"/>
      <c r="D1613" s="8"/>
      <c r="E1613" s="8"/>
      <c r="F1613" s="8"/>
      <c r="G1613"/>
      <c r="H1613" s="12"/>
      <c r="I1613" s="12"/>
    </row>
    <row r="1614" spans="1:9" x14ac:dyDescent="0.3">
      <c r="A1614" s="1"/>
      <c r="B1614" s="10"/>
      <c r="C1614" s="8"/>
      <c r="D1614" s="8"/>
      <c r="E1614" s="8"/>
      <c r="F1614" s="8"/>
      <c r="G1614"/>
      <c r="H1614" s="12"/>
      <c r="I1614" s="12"/>
    </row>
    <row r="1615" spans="1:9" x14ac:dyDescent="0.3">
      <c r="A1615" s="1"/>
      <c r="B1615" s="10"/>
      <c r="C1615" s="8"/>
      <c r="D1615" s="8"/>
      <c r="E1615" s="8"/>
      <c r="F1615" s="8"/>
      <c r="G1615"/>
      <c r="H1615" s="12"/>
      <c r="I1615" s="12"/>
    </row>
    <row r="1616" spans="1:9" x14ac:dyDescent="0.3">
      <c r="A1616" s="1"/>
      <c r="B1616" s="10"/>
      <c r="C1616" s="8"/>
      <c r="D1616" s="8"/>
      <c r="E1616" s="8"/>
      <c r="F1616" s="8"/>
      <c r="G1616"/>
      <c r="H1616" s="12"/>
      <c r="I1616" s="12"/>
    </row>
    <row r="1617" spans="1:9" x14ac:dyDescent="0.3">
      <c r="A1617" s="1"/>
      <c r="B1617" s="10"/>
      <c r="C1617" s="8"/>
      <c r="D1617" s="8"/>
      <c r="E1617" s="8"/>
      <c r="F1617" s="8"/>
      <c r="G1617"/>
      <c r="H1617" s="12"/>
      <c r="I1617" s="12"/>
    </row>
    <row r="1618" spans="1:9" x14ac:dyDescent="0.3">
      <c r="A1618" s="1"/>
      <c r="B1618" s="10"/>
      <c r="C1618" s="8"/>
      <c r="D1618" s="8"/>
      <c r="E1618" s="8"/>
      <c r="F1618" s="8"/>
      <c r="G1618"/>
      <c r="H1618" s="12"/>
      <c r="I1618" s="12"/>
    </row>
    <row r="1619" spans="1:9" x14ac:dyDescent="0.3">
      <c r="A1619" s="1"/>
      <c r="B1619" s="10"/>
      <c r="C1619" s="8"/>
      <c r="D1619" s="8"/>
      <c r="E1619" s="8"/>
      <c r="F1619" s="8"/>
      <c r="G1619"/>
      <c r="H1619" s="12"/>
      <c r="I1619" s="12"/>
    </row>
    <row r="1620" spans="1:9" x14ac:dyDescent="0.3">
      <c r="A1620" s="1"/>
      <c r="B1620" s="10"/>
      <c r="C1620" s="8"/>
      <c r="D1620" s="8"/>
      <c r="E1620" s="8"/>
      <c r="F1620" s="8"/>
      <c r="G1620"/>
      <c r="H1620" s="12"/>
      <c r="I1620" s="12"/>
    </row>
    <row r="1621" spans="1:9" x14ac:dyDescent="0.3">
      <c r="A1621" s="1"/>
      <c r="B1621" s="10"/>
      <c r="C1621" s="8"/>
      <c r="D1621" s="8"/>
      <c r="E1621" s="8"/>
      <c r="F1621" s="8"/>
      <c r="G1621"/>
      <c r="H1621" s="12"/>
      <c r="I1621" s="12"/>
    </row>
    <row r="1622" spans="1:9" x14ac:dyDescent="0.3">
      <c r="A1622" s="1"/>
      <c r="B1622" s="10"/>
      <c r="C1622" s="8"/>
      <c r="D1622" s="8"/>
      <c r="E1622" s="8"/>
      <c r="F1622" s="8"/>
      <c r="G1622"/>
      <c r="H1622" s="12"/>
      <c r="I1622" s="12"/>
    </row>
    <row r="1623" spans="1:9" x14ac:dyDescent="0.3">
      <c r="A1623" s="1"/>
      <c r="B1623" s="10"/>
      <c r="C1623" s="8"/>
      <c r="D1623" s="8"/>
      <c r="E1623" s="8"/>
      <c r="F1623" s="8"/>
      <c r="G1623"/>
      <c r="H1623" s="12"/>
      <c r="I1623" s="12"/>
    </row>
    <row r="1624" spans="1:9" x14ac:dyDescent="0.3">
      <c r="A1624" s="1"/>
      <c r="B1624" s="10"/>
      <c r="C1624" s="8"/>
      <c r="D1624" s="8"/>
      <c r="E1624" s="8"/>
      <c r="F1624" s="8"/>
      <c r="G1624"/>
      <c r="H1624" s="12"/>
      <c r="I1624" s="12"/>
    </row>
    <row r="1625" spans="1:9" x14ac:dyDescent="0.3">
      <c r="A1625" s="1"/>
      <c r="B1625" s="10"/>
      <c r="C1625" s="8"/>
      <c r="D1625" s="8"/>
      <c r="E1625" s="8"/>
      <c r="F1625" s="8"/>
      <c r="G1625"/>
      <c r="H1625" s="12"/>
      <c r="I1625" s="12"/>
    </row>
    <row r="1626" spans="1:9" x14ac:dyDescent="0.3">
      <c r="A1626" s="1"/>
      <c r="B1626" s="10"/>
      <c r="C1626" s="8"/>
      <c r="D1626" s="8"/>
      <c r="E1626" s="8"/>
      <c r="F1626" s="8"/>
      <c r="G1626"/>
      <c r="H1626" s="12"/>
      <c r="I1626" s="12"/>
    </row>
    <row r="1627" spans="1:9" x14ac:dyDescent="0.3">
      <c r="A1627" s="1"/>
      <c r="B1627" s="10"/>
      <c r="C1627" s="8"/>
      <c r="D1627" s="8"/>
      <c r="E1627" s="8"/>
      <c r="F1627" s="8"/>
      <c r="G1627"/>
      <c r="H1627" s="12"/>
      <c r="I1627" s="12"/>
    </row>
    <row r="1628" spans="1:9" x14ac:dyDescent="0.3">
      <c r="A1628" s="1"/>
      <c r="B1628" s="10"/>
      <c r="C1628" s="8"/>
      <c r="D1628" s="8"/>
      <c r="E1628" s="8"/>
      <c r="F1628" s="8"/>
      <c r="G1628"/>
      <c r="H1628" s="12"/>
      <c r="I1628" s="12"/>
    </row>
    <row r="1629" spans="1:9" x14ac:dyDescent="0.3">
      <c r="A1629" s="1"/>
      <c r="B1629" s="10"/>
      <c r="C1629" s="8"/>
      <c r="D1629" s="8"/>
      <c r="E1629" s="8"/>
      <c r="F1629" s="8"/>
      <c r="G1629"/>
      <c r="H1629" s="12"/>
      <c r="I1629" s="12"/>
    </row>
    <row r="1630" spans="1:9" x14ac:dyDescent="0.3">
      <c r="A1630" s="1"/>
      <c r="B1630" s="10"/>
      <c r="C1630" s="8"/>
      <c r="D1630" s="8"/>
      <c r="E1630" s="8"/>
      <c r="F1630" s="8"/>
      <c r="G1630"/>
      <c r="H1630" s="12"/>
      <c r="I1630" s="12"/>
    </row>
    <row r="1631" spans="1:9" x14ac:dyDescent="0.3">
      <c r="A1631" s="1"/>
      <c r="B1631" s="10"/>
      <c r="C1631" s="8"/>
      <c r="D1631" s="8"/>
      <c r="E1631" s="8"/>
      <c r="F1631" s="8"/>
      <c r="G1631"/>
      <c r="H1631" s="12"/>
      <c r="I1631" s="12"/>
    </row>
    <row r="1632" spans="1:9" x14ac:dyDescent="0.3">
      <c r="A1632" s="1"/>
      <c r="B1632" s="10"/>
      <c r="C1632" s="8"/>
      <c r="D1632" s="8"/>
      <c r="E1632" s="8"/>
      <c r="F1632" s="8"/>
      <c r="G1632"/>
      <c r="H1632" s="12"/>
      <c r="I1632" s="12"/>
    </row>
    <row r="1633" spans="1:9" x14ac:dyDescent="0.3">
      <c r="A1633" s="1"/>
      <c r="B1633" s="10"/>
      <c r="C1633" s="8"/>
      <c r="D1633" s="8"/>
      <c r="E1633" s="8"/>
      <c r="F1633" s="8"/>
      <c r="G1633"/>
      <c r="H1633" s="12"/>
      <c r="I1633" s="12"/>
    </row>
    <row r="1634" spans="1:9" x14ac:dyDescent="0.3">
      <c r="A1634" s="1"/>
      <c r="B1634" s="10"/>
      <c r="C1634" s="8"/>
      <c r="D1634" s="8"/>
      <c r="E1634" s="8"/>
      <c r="F1634" s="8"/>
      <c r="G1634"/>
      <c r="H1634" s="12"/>
      <c r="I1634" s="12"/>
    </row>
    <row r="1635" spans="1:9" x14ac:dyDescent="0.3">
      <c r="A1635" s="1"/>
      <c r="B1635" s="10"/>
      <c r="C1635" s="8"/>
      <c r="D1635" s="8"/>
      <c r="E1635" s="8"/>
      <c r="F1635" s="8"/>
      <c r="G1635"/>
      <c r="H1635" s="12"/>
      <c r="I1635" s="12"/>
    </row>
    <row r="1636" spans="1:9" x14ac:dyDescent="0.3">
      <c r="A1636" s="1"/>
      <c r="B1636" s="10"/>
      <c r="C1636" s="8"/>
      <c r="D1636" s="8"/>
      <c r="E1636" s="8"/>
      <c r="F1636" s="8"/>
      <c r="G1636"/>
      <c r="H1636" s="12"/>
      <c r="I1636" s="12"/>
    </row>
    <row r="1637" spans="1:9" x14ac:dyDescent="0.3">
      <c r="A1637" s="1"/>
      <c r="B1637" s="10"/>
      <c r="C1637" s="8"/>
      <c r="D1637" s="8"/>
      <c r="E1637" s="8"/>
      <c r="F1637" s="8"/>
      <c r="G1637"/>
      <c r="H1637" s="12"/>
      <c r="I1637" s="12"/>
    </row>
    <row r="1638" spans="1:9" x14ac:dyDescent="0.3">
      <c r="A1638" s="1"/>
      <c r="B1638" s="10"/>
      <c r="C1638" s="8"/>
      <c r="D1638" s="8"/>
      <c r="E1638" s="8"/>
      <c r="F1638" s="8"/>
      <c r="G1638"/>
      <c r="H1638" s="12"/>
      <c r="I1638" s="12"/>
    </row>
    <row r="1639" spans="1:9" x14ac:dyDescent="0.3">
      <c r="A1639" s="1"/>
      <c r="B1639" s="10"/>
      <c r="C1639" s="8"/>
      <c r="D1639" s="8"/>
      <c r="E1639" s="8"/>
      <c r="F1639" s="8"/>
      <c r="G1639"/>
      <c r="H1639" s="12"/>
      <c r="I1639" s="12"/>
    </row>
    <row r="1640" spans="1:9" x14ac:dyDescent="0.3">
      <c r="A1640" s="1"/>
      <c r="B1640" s="10"/>
      <c r="C1640" s="8"/>
      <c r="D1640" s="8"/>
      <c r="E1640" s="8"/>
      <c r="F1640" s="8"/>
      <c r="G1640"/>
      <c r="H1640" s="12"/>
      <c r="I1640" s="12"/>
    </row>
    <row r="1641" spans="1:9" x14ac:dyDescent="0.3">
      <c r="A1641" s="1"/>
      <c r="B1641" s="10"/>
      <c r="C1641" s="8"/>
      <c r="D1641" s="8"/>
      <c r="E1641" s="8"/>
      <c r="F1641" s="8"/>
      <c r="G1641"/>
      <c r="H1641" s="12"/>
      <c r="I1641" s="12"/>
    </row>
    <row r="1642" spans="1:9" x14ac:dyDescent="0.3">
      <c r="A1642" s="1"/>
      <c r="B1642" s="10"/>
      <c r="C1642" s="8"/>
      <c r="D1642" s="8"/>
      <c r="E1642" s="8"/>
      <c r="F1642" s="8"/>
      <c r="G1642"/>
      <c r="H1642" s="12"/>
      <c r="I1642" s="12"/>
    </row>
    <row r="1643" spans="1:9" x14ac:dyDescent="0.3">
      <c r="A1643" s="1"/>
      <c r="B1643" s="10"/>
      <c r="C1643" s="8"/>
      <c r="D1643" s="8"/>
      <c r="E1643" s="8"/>
      <c r="F1643" s="8"/>
      <c r="G1643"/>
      <c r="H1643" s="12"/>
      <c r="I1643" s="12"/>
    </row>
    <row r="1644" spans="1:9" x14ac:dyDescent="0.3">
      <c r="A1644" s="1"/>
      <c r="B1644" s="10"/>
      <c r="C1644" s="8"/>
      <c r="D1644" s="8"/>
      <c r="E1644" s="8"/>
      <c r="F1644" s="8"/>
      <c r="G1644"/>
      <c r="H1644" s="12"/>
      <c r="I1644" s="12"/>
    </row>
    <row r="1645" spans="1:9" x14ac:dyDescent="0.3">
      <c r="A1645" s="1"/>
      <c r="B1645" s="10"/>
      <c r="C1645" s="8"/>
      <c r="D1645" s="8"/>
      <c r="E1645" s="8"/>
      <c r="F1645" s="8"/>
      <c r="G1645"/>
      <c r="H1645" s="12"/>
      <c r="I1645" s="12"/>
    </row>
    <row r="1646" spans="1:9" x14ac:dyDescent="0.3">
      <c r="A1646" s="1"/>
      <c r="B1646" s="10"/>
      <c r="C1646" s="8"/>
      <c r="D1646" s="8"/>
      <c r="E1646" s="8"/>
      <c r="F1646" s="8"/>
      <c r="G1646"/>
      <c r="H1646" s="12"/>
      <c r="I1646" s="12"/>
    </row>
    <row r="1647" spans="1:9" x14ac:dyDescent="0.3">
      <c r="A1647" s="1"/>
      <c r="B1647" s="10"/>
      <c r="C1647" s="8"/>
      <c r="D1647" s="8"/>
      <c r="E1647" s="8"/>
      <c r="F1647" s="8"/>
      <c r="G1647"/>
      <c r="H1647" s="12"/>
      <c r="I1647" s="12"/>
    </row>
    <row r="1648" spans="1:9" x14ac:dyDescent="0.3">
      <c r="A1648" s="1"/>
      <c r="B1648" s="10"/>
      <c r="C1648" s="8"/>
      <c r="D1648" s="8"/>
      <c r="E1648" s="8"/>
      <c r="F1648" s="8"/>
      <c r="G1648"/>
      <c r="H1648" s="12"/>
      <c r="I1648" s="12"/>
    </row>
    <row r="1649" spans="1:9" x14ac:dyDescent="0.3">
      <c r="A1649" s="1"/>
      <c r="B1649" s="10"/>
      <c r="C1649" s="8"/>
      <c r="D1649" s="8"/>
      <c r="E1649" s="8"/>
      <c r="F1649" s="8"/>
      <c r="G1649"/>
      <c r="H1649" s="12"/>
      <c r="I1649" s="12"/>
    </row>
    <row r="1650" spans="1:9" x14ac:dyDescent="0.3">
      <c r="A1650" s="1"/>
      <c r="B1650" s="10"/>
      <c r="C1650" s="8"/>
      <c r="D1650" s="8"/>
      <c r="E1650" s="8"/>
      <c r="F1650" s="8"/>
      <c r="G1650"/>
      <c r="H1650" s="12"/>
      <c r="I1650" s="12"/>
    </row>
    <row r="1651" spans="1:9" x14ac:dyDescent="0.3">
      <c r="A1651" s="1"/>
      <c r="B1651" s="10"/>
      <c r="C1651" s="8"/>
      <c r="D1651" s="8"/>
      <c r="E1651" s="8"/>
      <c r="F1651" s="8"/>
      <c r="G1651"/>
      <c r="H1651" s="12"/>
      <c r="I1651" s="12"/>
    </row>
    <row r="1652" spans="1:9" x14ac:dyDescent="0.3">
      <c r="A1652" s="1"/>
      <c r="B1652" s="10"/>
      <c r="C1652" s="8"/>
      <c r="D1652" s="8"/>
      <c r="E1652" s="8"/>
      <c r="F1652" s="8"/>
      <c r="G1652"/>
      <c r="H1652" s="12"/>
      <c r="I1652" s="12"/>
    </row>
    <row r="1653" spans="1:9" x14ac:dyDescent="0.3">
      <c r="A1653" s="1"/>
      <c r="B1653" s="10"/>
      <c r="C1653" s="8"/>
      <c r="D1653" s="8"/>
      <c r="E1653" s="8"/>
      <c r="F1653" s="8"/>
      <c r="G1653"/>
      <c r="H1653" s="12"/>
      <c r="I1653" s="12"/>
    </row>
    <row r="1654" spans="1:9" x14ac:dyDescent="0.3">
      <c r="A1654" s="1"/>
      <c r="B1654" s="10"/>
      <c r="C1654" s="8"/>
      <c r="D1654" s="8"/>
      <c r="E1654" s="8"/>
      <c r="F1654" s="8"/>
      <c r="G1654"/>
      <c r="H1654" s="12"/>
      <c r="I1654" s="12"/>
    </row>
    <row r="1655" spans="1:9" x14ac:dyDescent="0.3">
      <c r="A1655" s="1"/>
      <c r="B1655" s="10"/>
      <c r="C1655" s="8"/>
      <c r="D1655" s="8"/>
      <c r="E1655" s="8"/>
      <c r="F1655" s="8"/>
      <c r="G1655"/>
      <c r="H1655" s="12"/>
      <c r="I1655" s="12"/>
    </row>
    <row r="1656" spans="1:9" x14ac:dyDescent="0.3">
      <c r="A1656" s="1"/>
      <c r="B1656" s="10"/>
      <c r="C1656" s="8"/>
      <c r="D1656" s="8"/>
      <c r="E1656" s="8"/>
      <c r="F1656" s="8"/>
      <c r="G1656"/>
      <c r="H1656" s="12"/>
      <c r="I1656" s="12"/>
    </row>
    <row r="1657" spans="1:9" x14ac:dyDescent="0.3">
      <c r="A1657" s="1"/>
      <c r="B1657" s="10"/>
      <c r="C1657" s="8"/>
      <c r="D1657" s="8"/>
      <c r="E1657" s="8"/>
      <c r="F1657" s="8"/>
      <c r="G1657"/>
      <c r="H1657" s="12"/>
      <c r="I1657" s="12"/>
    </row>
    <row r="1658" spans="1:9" x14ac:dyDescent="0.3">
      <c r="A1658" s="1"/>
      <c r="B1658" s="10"/>
      <c r="C1658" s="8"/>
      <c r="D1658" s="8"/>
      <c r="E1658" s="8"/>
      <c r="F1658" s="8"/>
      <c r="G1658"/>
      <c r="H1658" s="12"/>
      <c r="I1658" s="12"/>
    </row>
    <row r="1659" spans="1:9" x14ac:dyDescent="0.3">
      <c r="A1659" s="1"/>
      <c r="B1659" s="10"/>
      <c r="C1659" s="8"/>
      <c r="D1659" s="8"/>
      <c r="E1659" s="8"/>
      <c r="F1659" s="8"/>
      <c r="G1659"/>
      <c r="H1659" s="12"/>
      <c r="I1659" s="12"/>
    </row>
    <row r="1660" spans="1:9" x14ac:dyDescent="0.3">
      <c r="A1660" s="1"/>
      <c r="B1660" s="10"/>
      <c r="C1660" s="8"/>
      <c r="D1660" s="8"/>
      <c r="E1660" s="8"/>
      <c r="F1660" s="8"/>
      <c r="G1660"/>
      <c r="H1660" s="12"/>
      <c r="I1660" s="12"/>
    </row>
    <row r="1661" spans="1:9" x14ac:dyDescent="0.3">
      <c r="A1661" s="1"/>
      <c r="B1661" s="10"/>
      <c r="C1661" s="8"/>
      <c r="D1661" s="8"/>
      <c r="E1661" s="8"/>
      <c r="F1661" s="8"/>
      <c r="G1661"/>
      <c r="H1661" s="12"/>
      <c r="I1661" s="12"/>
    </row>
    <row r="1662" spans="1:9" x14ac:dyDescent="0.3">
      <c r="A1662" s="1"/>
      <c r="B1662" s="10"/>
      <c r="C1662" s="8"/>
      <c r="D1662" s="8"/>
      <c r="E1662" s="8"/>
      <c r="F1662" s="8"/>
      <c r="G1662"/>
      <c r="H1662" s="12"/>
      <c r="I1662" s="12"/>
    </row>
    <row r="1663" spans="1:9" x14ac:dyDescent="0.3">
      <c r="A1663" s="1"/>
      <c r="B1663" s="10"/>
      <c r="C1663" s="8"/>
      <c r="D1663" s="8"/>
      <c r="E1663" s="8"/>
      <c r="F1663" s="8"/>
      <c r="G1663"/>
      <c r="H1663" s="12"/>
      <c r="I1663" s="12"/>
    </row>
    <row r="1664" spans="1:9" x14ac:dyDescent="0.3">
      <c r="A1664" s="1"/>
      <c r="B1664" s="10"/>
      <c r="C1664" s="8"/>
      <c r="D1664" s="8"/>
      <c r="E1664" s="8"/>
      <c r="F1664" s="8"/>
      <c r="G1664"/>
      <c r="H1664" s="12"/>
      <c r="I1664" s="12"/>
    </row>
    <row r="1665" spans="1:9" x14ac:dyDescent="0.3">
      <c r="A1665" s="1"/>
      <c r="B1665" s="10"/>
      <c r="C1665" s="8"/>
      <c r="D1665" s="8"/>
      <c r="E1665" s="8"/>
      <c r="F1665" s="8"/>
      <c r="G1665"/>
      <c r="H1665" s="12"/>
      <c r="I1665" s="12"/>
    </row>
    <row r="1666" spans="1:9" x14ac:dyDescent="0.3">
      <c r="A1666" s="1"/>
      <c r="B1666" s="10"/>
      <c r="C1666" s="8"/>
      <c r="D1666" s="8"/>
      <c r="E1666" s="8"/>
      <c r="F1666" s="8"/>
      <c r="G1666"/>
      <c r="H1666" s="12"/>
      <c r="I1666" s="12"/>
    </row>
    <row r="1667" spans="1:9" x14ac:dyDescent="0.3">
      <c r="A1667" s="1"/>
      <c r="B1667" s="10"/>
      <c r="C1667" s="8"/>
      <c r="D1667" s="8"/>
      <c r="E1667" s="8"/>
      <c r="F1667" s="8"/>
      <c r="G1667"/>
      <c r="H1667" s="12"/>
      <c r="I1667" s="12"/>
    </row>
    <row r="1668" spans="1:9" x14ac:dyDescent="0.3">
      <c r="A1668" s="1"/>
      <c r="B1668" s="10"/>
      <c r="C1668" s="8"/>
      <c r="D1668" s="8"/>
      <c r="E1668" s="8"/>
      <c r="F1668" s="8"/>
      <c r="G1668"/>
      <c r="H1668" s="12"/>
      <c r="I1668" s="12"/>
    </row>
    <row r="1669" spans="1:9" x14ac:dyDescent="0.3">
      <c r="A1669" s="1"/>
      <c r="B1669" s="10"/>
      <c r="C1669" s="8"/>
      <c r="D1669" s="8"/>
      <c r="E1669" s="8"/>
      <c r="F1669" s="8"/>
      <c r="G1669"/>
      <c r="H1669" s="12"/>
      <c r="I1669" s="12"/>
    </row>
    <row r="1670" spans="1:9" x14ac:dyDescent="0.3">
      <c r="A1670" s="1"/>
      <c r="B1670" s="10"/>
      <c r="C1670" s="8"/>
      <c r="D1670" s="8"/>
      <c r="E1670" s="8"/>
      <c r="F1670" s="8"/>
      <c r="G1670"/>
      <c r="H1670" s="12"/>
      <c r="I1670" s="12"/>
    </row>
    <row r="1671" spans="1:9" x14ac:dyDescent="0.3">
      <c r="A1671" s="1"/>
      <c r="B1671" s="10"/>
      <c r="C1671" s="8"/>
      <c r="D1671" s="8"/>
      <c r="E1671" s="8"/>
      <c r="F1671" s="8"/>
      <c r="G1671"/>
      <c r="H1671" s="12"/>
      <c r="I1671" s="12"/>
    </row>
    <row r="1672" spans="1:9" x14ac:dyDescent="0.3">
      <c r="A1672" s="1"/>
      <c r="B1672" s="10"/>
      <c r="C1672" s="8"/>
      <c r="D1672" s="8"/>
      <c r="E1672" s="8"/>
      <c r="F1672" s="8"/>
      <c r="G1672"/>
      <c r="H1672" s="12"/>
      <c r="I1672" s="12"/>
    </row>
    <row r="1673" spans="1:9" x14ac:dyDescent="0.3">
      <c r="A1673" s="1"/>
      <c r="B1673" s="10"/>
      <c r="C1673" s="8"/>
      <c r="D1673" s="8"/>
      <c r="E1673" s="8"/>
      <c r="F1673" s="8"/>
      <c r="G1673"/>
      <c r="H1673" s="12"/>
      <c r="I1673" s="12"/>
    </row>
    <row r="1674" spans="1:9" x14ac:dyDescent="0.3">
      <c r="A1674" s="1"/>
      <c r="B1674" s="10"/>
      <c r="C1674" s="8"/>
      <c r="D1674" s="8"/>
      <c r="E1674" s="8"/>
      <c r="F1674" s="8"/>
      <c r="G1674"/>
      <c r="H1674" s="12"/>
      <c r="I1674" s="12"/>
    </row>
    <row r="1675" spans="1:9" x14ac:dyDescent="0.3">
      <c r="A1675" s="1"/>
      <c r="B1675" s="10"/>
      <c r="C1675" s="8"/>
      <c r="D1675" s="8"/>
      <c r="E1675" s="8"/>
      <c r="F1675" s="8"/>
      <c r="G1675"/>
      <c r="H1675" s="12"/>
      <c r="I1675" s="12"/>
    </row>
    <row r="1676" spans="1:9" x14ac:dyDescent="0.3">
      <c r="A1676" s="1"/>
      <c r="B1676" s="10"/>
      <c r="C1676" s="8"/>
      <c r="D1676" s="8"/>
      <c r="E1676" s="8"/>
      <c r="F1676" s="8"/>
      <c r="G1676"/>
      <c r="H1676" s="12"/>
      <c r="I1676" s="12"/>
    </row>
    <row r="1677" spans="1:9" x14ac:dyDescent="0.3">
      <c r="A1677" s="1"/>
      <c r="B1677" s="10"/>
      <c r="C1677" s="8"/>
      <c r="D1677" s="8"/>
      <c r="E1677" s="8"/>
      <c r="F1677" s="8"/>
      <c r="G1677"/>
      <c r="H1677" s="12"/>
      <c r="I1677" s="12"/>
    </row>
    <row r="1678" spans="1:9" x14ac:dyDescent="0.3">
      <c r="A1678" s="1"/>
      <c r="B1678" s="10"/>
      <c r="C1678" s="8"/>
      <c r="D1678" s="8"/>
      <c r="E1678" s="8"/>
      <c r="F1678" s="8"/>
      <c r="G1678"/>
      <c r="H1678" s="12"/>
      <c r="I1678" s="12"/>
    </row>
    <row r="1679" spans="1:9" x14ac:dyDescent="0.3">
      <c r="A1679" s="1"/>
      <c r="B1679" s="10"/>
      <c r="C1679" s="8"/>
      <c r="D1679" s="8"/>
      <c r="E1679" s="8"/>
      <c r="F1679" s="8"/>
      <c r="G1679"/>
      <c r="H1679" s="12"/>
      <c r="I1679" s="12"/>
    </row>
    <row r="1680" spans="1:9" x14ac:dyDescent="0.3">
      <c r="A1680" s="1"/>
      <c r="B1680" s="10"/>
      <c r="C1680" s="8"/>
      <c r="D1680" s="8"/>
      <c r="E1680" s="8"/>
      <c r="F1680" s="8"/>
      <c r="G1680"/>
      <c r="H1680" s="12"/>
      <c r="I1680" s="12"/>
    </row>
    <row r="1681" spans="1:9" x14ac:dyDescent="0.3">
      <c r="A1681" s="1"/>
      <c r="B1681" s="10"/>
      <c r="C1681" s="8"/>
      <c r="D1681" s="8"/>
      <c r="E1681" s="8"/>
      <c r="F1681" s="8"/>
      <c r="G1681"/>
      <c r="H1681" s="12"/>
      <c r="I1681" s="12"/>
    </row>
    <row r="1682" spans="1:9" x14ac:dyDescent="0.3">
      <c r="A1682" s="1"/>
      <c r="B1682" s="10"/>
      <c r="C1682" s="8"/>
      <c r="D1682" s="8"/>
      <c r="E1682" s="8"/>
      <c r="F1682" s="8"/>
      <c r="G1682"/>
      <c r="H1682" s="12"/>
      <c r="I1682" s="12"/>
    </row>
    <row r="1683" spans="1:9" x14ac:dyDescent="0.3">
      <c r="A1683" s="1"/>
      <c r="B1683" s="10"/>
      <c r="C1683" s="8"/>
      <c r="D1683" s="8"/>
      <c r="E1683" s="8"/>
      <c r="F1683" s="8"/>
      <c r="G1683"/>
      <c r="H1683" s="12"/>
      <c r="I1683" s="12"/>
    </row>
    <row r="1684" spans="1:9" x14ac:dyDescent="0.3">
      <c r="A1684" s="1"/>
      <c r="B1684" s="10"/>
      <c r="C1684" s="8"/>
      <c r="D1684" s="8"/>
      <c r="E1684" s="8"/>
      <c r="F1684" s="8"/>
      <c r="G1684"/>
      <c r="H1684" s="12"/>
      <c r="I1684" s="12"/>
    </row>
    <row r="1685" spans="1:9" x14ac:dyDescent="0.3">
      <c r="A1685" s="1"/>
      <c r="B1685" s="10"/>
      <c r="C1685" s="8"/>
      <c r="D1685" s="8"/>
      <c r="E1685" s="8"/>
      <c r="F1685" s="8"/>
      <c r="G1685"/>
      <c r="H1685" s="12"/>
      <c r="I1685" s="12"/>
    </row>
    <row r="1686" spans="1:9" x14ac:dyDescent="0.3">
      <c r="A1686" s="1"/>
      <c r="B1686" s="10"/>
      <c r="C1686" s="8"/>
      <c r="D1686" s="8"/>
      <c r="E1686" s="8"/>
      <c r="F1686" s="8"/>
      <c r="G1686"/>
      <c r="H1686" s="12"/>
      <c r="I1686" s="12"/>
    </row>
    <row r="1687" spans="1:9" x14ac:dyDescent="0.3">
      <c r="A1687" s="1"/>
      <c r="B1687" s="10"/>
      <c r="C1687" s="8"/>
      <c r="D1687" s="8"/>
      <c r="E1687" s="8"/>
      <c r="F1687" s="8"/>
      <c r="G1687"/>
      <c r="H1687" s="12"/>
      <c r="I1687" s="12"/>
    </row>
    <row r="1688" spans="1:9" x14ac:dyDescent="0.3">
      <c r="A1688" s="1"/>
      <c r="B1688" s="10"/>
      <c r="C1688" s="8"/>
      <c r="D1688" s="8"/>
      <c r="E1688" s="8"/>
      <c r="F1688" s="8"/>
      <c r="G1688"/>
      <c r="H1688" s="12"/>
      <c r="I1688" s="12"/>
    </row>
    <row r="1689" spans="1:9" x14ac:dyDescent="0.3">
      <c r="A1689" s="1"/>
      <c r="B1689" s="10"/>
      <c r="C1689" s="8"/>
      <c r="D1689" s="8"/>
      <c r="E1689" s="8"/>
      <c r="F1689" s="8"/>
      <c r="G1689"/>
      <c r="H1689" s="12"/>
      <c r="I1689" s="12"/>
    </row>
    <row r="1690" spans="1:9" x14ac:dyDescent="0.3">
      <c r="A1690" s="1"/>
      <c r="B1690" s="10"/>
      <c r="C1690" s="8"/>
      <c r="D1690" s="8"/>
      <c r="E1690" s="8"/>
      <c r="F1690" s="8"/>
      <c r="G1690"/>
      <c r="H1690" s="12"/>
      <c r="I1690" s="12"/>
    </row>
    <row r="1691" spans="1:9" x14ac:dyDescent="0.3">
      <c r="A1691" s="1"/>
      <c r="B1691" s="10"/>
      <c r="C1691" s="8"/>
      <c r="D1691" s="8"/>
      <c r="E1691" s="8"/>
      <c r="F1691" s="8"/>
      <c r="G1691"/>
      <c r="H1691" s="12"/>
      <c r="I1691" s="12"/>
    </row>
    <row r="1692" spans="1:9" x14ac:dyDescent="0.3">
      <c r="A1692" s="1"/>
      <c r="B1692" s="10"/>
      <c r="C1692" s="8"/>
      <c r="D1692" s="8"/>
      <c r="E1692" s="8"/>
      <c r="F1692" s="8"/>
      <c r="G1692"/>
      <c r="H1692" s="12"/>
      <c r="I1692" s="12"/>
    </row>
    <row r="1693" spans="1:9" x14ac:dyDescent="0.3">
      <c r="A1693" s="1"/>
      <c r="B1693" s="10"/>
      <c r="C1693" s="8"/>
      <c r="D1693" s="8"/>
      <c r="E1693" s="8"/>
      <c r="F1693" s="8"/>
      <c r="G1693"/>
      <c r="H1693" s="12"/>
      <c r="I1693" s="12"/>
    </row>
    <row r="1694" spans="1:9" x14ac:dyDescent="0.3">
      <c r="A1694" s="1"/>
      <c r="B1694" s="10"/>
      <c r="C1694" s="8"/>
      <c r="D1694" s="8"/>
      <c r="E1694" s="8"/>
      <c r="F1694" s="8"/>
      <c r="G1694"/>
      <c r="H1694" s="12"/>
      <c r="I1694" s="12"/>
    </row>
    <row r="1695" spans="1:9" x14ac:dyDescent="0.3">
      <c r="A1695" s="1"/>
      <c r="B1695" s="10"/>
      <c r="C1695" s="8"/>
      <c r="D1695" s="8"/>
      <c r="E1695" s="8"/>
      <c r="F1695" s="8"/>
      <c r="G1695"/>
      <c r="H1695" s="12"/>
      <c r="I1695" s="12"/>
    </row>
    <row r="1696" spans="1:9" x14ac:dyDescent="0.3">
      <c r="A1696" s="1"/>
      <c r="B1696" s="10"/>
      <c r="C1696" s="8"/>
      <c r="D1696" s="8"/>
      <c r="E1696" s="8"/>
      <c r="F1696" s="8"/>
      <c r="G1696"/>
      <c r="H1696" s="12"/>
      <c r="I1696" s="12"/>
    </row>
    <row r="1697" spans="1:9" x14ac:dyDescent="0.3">
      <c r="A1697" s="1"/>
      <c r="B1697" s="10"/>
      <c r="C1697" s="8"/>
      <c r="D1697" s="8"/>
      <c r="E1697" s="8"/>
      <c r="F1697" s="8"/>
      <c r="G1697"/>
      <c r="H1697" s="12"/>
      <c r="I1697" s="12"/>
    </row>
    <row r="1698" spans="1:9" x14ac:dyDescent="0.3">
      <c r="A1698" s="1"/>
      <c r="B1698" s="10"/>
      <c r="C1698" s="8"/>
      <c r="D1698" s="8"/>
      <c r="E1698" s="8"/>
      <c r="F1698" s="8"/>
      <c r="G1698"/>
      <c r="H1698" s="12"/>
      <c r="I1698" s="12"/>
    </row>
    <row r="1699" spans="1:9" x14ac:dyDescent="0.3">
      <c r="A1699" s="1"/>
      <c r="B1699" s="10"/>
      <c r="C1699" s="8"/>
      <c r="D1699" s="8"/>
      <c r="E1699" s="8"/>
      <c r="F1699" s="8"/>
      <c r="G1699"/>
      <c r="H1699" s="12"/>
      <c r="I1699" s="12"/>
    </row>
    <row r="1700" spans="1:9" x14ac:dyDescent="0.3">
      <c r="A1700" s="1"/>
      <c r="B1700" s="10"/>
      <c r="C1700" s="8"/>
      <c r="D1700" s="8"/>
      <c r="E1700" s="8"/>
      <c r="F1700" s="8"/>
      <c r="G1700"/>
      <c r="H1700" s="12"/>
      <c r="I1700" s="12"/>
    </row>
    <row r="1701" spans="1:9" x14ac:dyDescent="0.3">
      <c r="A1701" s="1"/>
      <c r="B1701" s="10"/>
      <c r="C1701" s="8"/>
      <c r="D1701" s="8"/>
      <c r="E1701" s="8"/>
      <c r="F1701" s="8"/>
      <c r="G1701"/>
      <c r="H1701" s="12"/>
      <c r="I1701" s="12"/>
    </row>
    <row r="1702" spans="1:9" x14ac:dyDescent="0.3">
      <c r="A1702" s="1"/>
      <c r="B1702" s="10"/>
      <c r="C1702" s="8"/>
      <c r="D1702" s="8"/>
      <c r="E1702" s="8"/>
      <c r="F1702" s="8"/>
      <c r="G1702"/>
      <c r="H1702" s="12"/>
      <c r="I1702" s="12"/>
    </row>
    <row r="1703" spans="1:9" x14ac:dyDescent="0.3">
      <c r="A1703" s="1"/>
      <c r="B1703" s="10"/>
      <c r="C1703" s="8"/>
      <c r="D1703" s="8"/>
      <c r="E1703" s="8"/>
      <c r="F1703" s="8"/>
      <c r="G1703"/>
      <c r="H1703" s="12"/>
      <c r="I1703" s="12"/>
    </row>
    <row r="1704" spans="1:9" x14ac:dyDescent="0.3">
      <c r="A1704" s="1"/>
      <c r="B1704" s="10"/>
      <c r="C1704" s="8"/>
      <c r="D1704" s="8"/>
      <c r="E1704" s="8"/>
      <c r="F1704" s="8"/>
      <c r="G1704"/>
      <c r="H1704" s="12"/>
      <c r="I1704" s="12"/>
    </row>
    <row r="1705" spans="1:9" x14ac:dyDescent="0.3">
      <c r="A1705" s="1"/>
      <c r="B1705" s="10"/>
      <c r="C1705" s="8"/>
      <c r="D1705" s="8"/>
      <c r="E1705" s="8"/>
      <c r="F1705" s="8"/>
      <c r="G1705"/>
      <c r="H1705" s="12"/>
      <c r="I1705" s="12"/>
    </row>
    <row r="1706" spans="1:9" x14ac:dyDescent="0.3">
      <c r="A1706" s="1"/>
      <c r="B1706" s="10"/>
      <c r="C1706" s="8"/>
      <c r="D1706" s="8"/>
      <c r="E1706" s="8"/>
      <c r="F1706" s="8"/>
      <c r="G1706"/>
      <c r="H1706" s="12"/>
      <c r="I1706" s="12"/>
    </row>
    <row r="1707" spans="1:9" x14ac:dyDescent="0.3">
      <c r="A1707" s="1"/>
      <c r="B1707" s="10"/>
      <c r="C1707" s="8"/>
      <c r="D1707" s="8"/>
      <c r="E1707" s="8"/>
      <c r="F1707" s="8"/>
      <c r="G1707"/>
      <c r="H1707" s="12"/>
      <c r="I1707" s="12"/>
    </row>
    <row r="1708" spans="1:9" x14ac:dyDescent="0.3">
      <c r="A1708" s="1"/>
      <c r="B1708" s="10"/>
      <c r="C1708" s="8"/>
      <c r="D1708" s="8"/>
      <c r="E1708" s="8"/>
      <c r="F1708" s="8"/>
      <c r="G1708"/>
      <c r="H1708" s="12"/>
      <c r="I1708" s="12"/>
    </row>
    <row r="1709" spans="1:9" x14ac:dyDescent="0.3">
      <c r="A1709" s="1"/>
      <c r="B1709" s="10"/>
      <c r="C1709" s="8"/>
      <c r="D1709" s="8"/>
      <c r="E1709" s="8"/>
      <c r="F1709" s="8"/>
      <c r="G1709"/>
      <c r="H1709" s="12"/>
      <c r="I1709" s="12"/>
    </row>
    <row r="1710" spans="1:9" x14ac:dyDescent="0.3">
      <c r="A1710" s="1"/>
      <c r="B1710" s="10"/>
      <c r="C1710" s="8"/>
      <c r="D1710" s="8"/>
      <c r="E1710" s="8"/>
      <c r="F1710" s="8"/>
      <c r="G1710"/>
      <c r="H1710" s="12"/>
      <c r="I1710" s="12"/>
    </row>
    <row r="1711" spans="1:9" x14ac:dyDescent="0.3">
      <c r="A1711" s="1"/>
      <c r="B1711" s="10"/>
      <c r="C1711" s="8"/>
      <c r="D1711" s="8"/>
      <c r="E1711" s="8"/>
      <c r="F1711" s="8"/>
      <c r="G1711"/>
      <c r="H1711" s="12"/>
      <c r="I1711" s="12"/>
    </row>
    <row r="1712" spans="1:9" x14ac:dyDescent="0.3">
      <c r="A1712" s="1"/>
      <c r="B1712" s="10"/>
      <c r="C1712" s="8"/>
      <c r="D1712" s="8"/>
      <c r="E1712" s="8"/>
      <c r="F1712" s="8"/>
      <c r="G1712"/>
      <c r="H1712" s="12"/>
      <c r="I1712" s="12"/>
    </row>
    <row r="1713" spans="1:9" x14ac:dyDescent="0.3">
      <c r="A1713" s="1"/>
      <c r="B1713" s="10"/>
      <c r="C1713" s="8"/>
      <c r="D1713" s="8"/>
      <c r="E1713" s="8"/>
      <c r="F1713" s="8"/>
      <c r="G1713"/>
      <c r="H1713" s="12"/>
      <c r="I1713" s="12"/>
    </row>
    <row r="1714" spans="1:9" x14ac:dyDescent="0.3">
      <c r="A1714" s="1"/>
      <c r="B1714" s="10"/>
      <c r="C1714" s="8"/>
      <c r="D1714" s="8"/>
      <c r="E1714" s="8"/>
      <c r="F1714" s="8"/>
      <c r="G1714"/>
      <c r="H1714" s="12"/>
      <c r="I1714" s="12"/>
    </row>
    <row r="1715" spans="1:9" x14ac:dyDescent="0.3">
      <c r="A1715" s="1"/>
      <c r="B1715" s="10"/>
      <c r="C1715" s="8"/>
      <c r="D1715" s="8"/>
      <c r="E1715" s="8"/>
      <c r="F1715" s="8"/>
      <c r="G1715"/>
      <c r="H1715" s="12"/>
      <c r="I1715" s="12"/>
    </row>
    <row r="1716" spans="1:9" x14ac:dyDescent="0.3">
      <c r="A1716" s="1"/>
      <c r="B1716" s="10"/>
      <c r="C1716" s="8"/>
      <c r="D1716" s="8"/>
      <c r="E1716" s="8"/>
      <c r="F1716" s="8"/>
      <c r="G1716"/>
      <c r="H1716" s="12"/>
      <c r="I1716" s="12"/>
    </row>
    <row r="1717" spans="1:9" x14ac:dyDescent="0.3">
      <c r="A1717" s="1"/>
      <c r="B1717" s="10"/>
      <c r="C1717" s="8"/>
      <c r="D1717" s="8"/>
      <c r="E1717" s="8"/>
      <c r="F1717" s="8"/>
      <c r="G1717"/>
      <c r="H1717" s="12"/>
      <c r="I1717" s="12"/>
    </row>
    <row r="1718" spans="1:9" x14ac:dyDescent="0.3">
      <c r="A1718" s="1"/>
      <c r="B1718" s="10"/>
      <c r="C1718" s="8"/>
      <c r="D1718" s="8"/>
      <c r="E1718" s="8"/>
      <c r="F1718" s="8"/>
      <c r="G1718"/>
      <c r="H1718" s="12"/>
      <c r="I1718" s="12"/>
    </row>
    <row r="1719" spans="1:9" x14ac:dyDescent="0.3">
      <c r="A1719" s="1"/>
      <c r="B1719" s="10"/>
      <c r="C1719" s="8"/>
      <c r="D1719" s="8"/>
      <c r="E1719" s="8"/>
      <c r="F1719" s="8"/>
      <c r="G1719"/>
      <c r="H1719" s="12"/>
      <c r="I1719" s="12"/>
    </row>
    <row r="1720" spans="1:9" x14ac:dyDescent="0.3">
      <c r="A1720" s="1"/>
      <c r="B1720" s="10"/>
      <c r="C1720" s="8"/>
      <c r="D1720" s="8"/>
      <c r="E1720" s="8"/>
      <c r="F1720" s="8"/>
      <c r="G1720"/>
      <c r="H1720" s="12"/>
      <c r="I1720" s="12"/>
    </row>
    <row r="1721" spans="1:9" x14ac:dyDescent="0.3">
      <c r="A1721" s="1"/>
      <c r="B1721" s="10"/>
      <c r="C1721" s="8"/>
      <c r="D1721" s="8"/>
      <c r="E1721" s="8"/>
      <c r="F1721" s="8"/>
      <c r="G1721"/>
      <c r="H1721" s="12"/>
      <c r="I1721" s="12"/>
    </row>
    <row r="1722" spans="1:9" x14ac:dyDescent="0.3">
      <c r="A1722" s="1"/>
      <c r="B1722" s="10"/>
      <c r="C1722" s="8"/>
      <c r="D1722" s="8"/>
      <c r="E1722" s="8"/>
      <c r="F1722" s="8"/>
      <c r="G1722"/>
      <c r="H1722" s="12"/>
      <c r="I1722" s="12"/>
    </row>
    <row r="1723" spans="1:9" x14ac:dyDescent="0.3">
      <c r="A1723" s="1"/>
      <c r="B1723" s="10"/>
      <c r="C1723" s="8"/>
      <c r="D1723" s="8"/>
      <c r="E1723" s="8"/>
      <c r="F1723" s="8"/>
      <c r="G1723"/>
      <c r="H1723" s="12"/>
      <c r="I1723" s="12"/>
    </row>
    <row r="1724" spans="1:9" x14ac:dyDescent="0.3">
      <c r="A1724" s="1"/>
      <c r="B1724" s="10"/>
      <c r="C1724" s="8"/>
      <c r="D1724" s="8"/>
      <c r="E1724" s="8"/>
      <c r="F1724" s="8"/>
      <c r="G1724"/>
      <c r="H1724" s="12"/>
      <c r="I1724" s="12"/>
    </row>
    <row r="1725" spans="1:9" x14ac:dyDescent="0.3">
      <c r="A1725" s="1"/>
      <c r="B1725" s="10"/>
      <c r="C1725" s="8"/>
      <c r="D1725" s="8"/>
      <c r="E1725" s="8"/>
      <c r="F1725" s="8"/>
      <c r="G1725"/>
      <c r="H1725" s="12"/>
      <c r="I1725" s="12"/>
    </row>
    <row r="1726" spans="1:9" x14ac:dyDescent="0.3">
      <c r="A1726" s="1"/>
      <c r="B1726" s="10"/>
      <c r="C1726" s="8"/>
      <c r="D1726" s="8"/>
      <c r="E1726" s="8"/>
      <c r="F1726" s="8"/>
      <c r="G1726"/>
      <c r="H1726" s="12"/>
      <c r="I1726" s="12"/>
    </row>
    <row r="1727" spans="1:9" x14ac:dyDescent="0.3">
      <c r="A1727" s="1"/>
      <c r="B1727" s="10"/>
      <c r="C1727" s="8"/>
      <c r="D1727" s="8"/>
      <c r="E1727" s="8"/>
      <c r="F1727" s="8"/>
      <c r="G1727"/>
      <c r="H1727" s="12"/>
      <c r="I1727" s="12"/>
    </row>
    <row r="1728" spans="1:9" x14ac:dyDescent="0.3">
      <c r="A1728" s="1"/>
      <c r="B1728" s="10"/>
      <c r="C1728" s="8"/>
      <c r="D1728" s="8"/>
      <c r="E1728" s="8"/>
      <c r="F1728" s="8"/>
      <c r="G1728"/>
      <c r="H1728" s="12"/>
      <c r="I1728" s="12"/>
    </row>
    <row r="1729" spans="1:9" x14ac:dyDescent="0.3">
      <c r="A1729" s="1"/>
      <c r="B1729" s="10"/>
      <c r="C1729" s="8"/>
      <c r="D1729" s="8"/>
      <c r="E1729" s="8"/>
      <c r="F1729" s="8"/>
      <c r="G1729"/>
      <c r="H1729" s="12"/>
      <c r="I1729" s="12"/>
    </row>
    <row r="1730" spans="1:9" x14ac:dyDescent="0.3">
      <c r="A1730" s="1"/>
      <c r="B1730" s="10"/>
      <c r="C1730" s="8"/>
      <c r="D1730" s="8"/>
      <c r="E1730" s="8"/>
      <c r="F1730" s="8"/>
      <c r="G1730"/>
      <c r="H1730" s="12"/>
      <c r="I1730" s="12"/>
    </row>
    <row r="1731" spans="1:9" x14ac:dyDescent="0.3">
      <c r="A1731" s="1"/>
      <c r="B1731" s="10"/>
      <c r="C1731" s="8"/>
      <c r="D1731" s="8"/>
      <c r="E1731" s="8"/>
      <c r="F1731" s="8"/>
      <c r="G1731"/>
      <c r="H1731" s="12"/>
      <c r="I1731" s="12"/>
    </row>
    <row r="1732" spans="1:9" x14ac:dyDescent="0.3">
      <c r="A1732" s="1"/>
      <c r="B1732" s="10"/>
      <c r="C1732" s="8"/>
      <c r="D1732" s="8"/>
      <c r="E1732" s="8"/>
      <c r="F1732" s="8"/>
      <c r="G1732"/>
      <c r="H1732" s="12"/>
      <c r="I1732" s="12"/>
    </row>
    <row r="1733" spans="1:9" x14ac:dyDescent="0.3">
      <c r="A1733" s="1"/>
      <c r="B1733" s="10"/>
      <c r="C1733" s="8"/>
      <c r="D1733" s="8"/>
      <c r="E1733" s="8"/>
      <c r="F1733" s="8"/>
      <c r="G1733"/>
      <c r="H1733" s="12"/>
      <c r="I1733" s="12"/>
    </row>
    <row r="1734" spans="1:9" x14ac:dyDescent="0.3">
      <c r="A1734" s="1"/>
      <c r="B1734" s="10"/>
      <c r="C1734" s="8"/>
      <c r="D1734" s="8"/>
      <c r="E1734" s="8"/>
      <c r="F1734" s="8"/>
      <c r="G1734"/>
      <c r="H1734" s="12"/>
      <c r="I1734" s="12"/>
    </row>
    <row r="1735" spans="1:9" x14ac:dyDescent="0.3">
      <c r="A1735" s="1"/>
      <c r="B1735" s="10"/>
      <c r="C1735" s="8"/>
      <c r="D1735" s="8"/>
      <c r="E1735" s="8"/>
      <c r="F1735" s="8"/>
      <c r="G1735"/>
      <c r="H1735" s="12"/>
      <c r="I1735" s="12"/>
    </row>
    <row r="1736" spans="1:9" x14ac:dyDescent="0.3">
      <c r="A1736" s="1"/>
      <c r="B1736" s="10"/>
      <c r="C1736" s="8"/>
      <c r="D1736" s="8"/>
      <c r="E1736" s="8"/>
      <c r="F1736" s="8"/>
      <c r="G1736"/>
      <c r="H1736" s="12"/>
      <c r="I1736" s="12"/>
    </row>
    <row r="1737" spans="1:9" x14ac:dyDescent="0.3">
      <c r="A1737" s="1"/>
      <c r="B1737" s="10"/>
      <c r="C1737" s="8"/>
      <c r="D1737" s="8"/>
      <c r="E1737" s="8"/>
      <c r="F1737" s="8"/>
      <c r="G1737"/>
      <c r="H1737" s="12"/>
      <c r="I1737" s="12"/>
    </row>
    <row r="1738" spans="1:9" x14ac:dyDescent="0.3">
      <c r="A1738" s="1"/>
      <c r="B1738" s="10"/>
      <c r="C1738" s="8"/>
      <c r="D1738" s="8"/>
      <c r="E1738" s="8"/>
      <c r="F1738" s="8"/>
      <c r="G1738"/>
      <c r="H1738" s="12"/>
      <c r="I1738" s="12"/>
    </row>
    <row r="1739" spans="1:9" x14ac:dyDescent="0.3">
      <c r="A1739" s="1"/>
      <c r="B1739" s="10"/>
      <c r="C1739" s="8"/>
      <c r="D1739" s="8"/>
      <c r="E1739" s="8"/>
      <c r="F1739" s="8"/>
      <c r="G1739"/>
      <c r="H1739" s="12"/>
      <c r="I1739" s="12"/>
    </row>
    <row r="1740" spans="1:9" x14ac:dyDescent="0.3">
      <c r="A1740" s="1"/>
      <c r="B1740" s="10"/>
      <c r="C1740" s="8"/>
      <c r="D1740" s="8"/>
      <c r="E1740" s="8"/>
      <c r="F1740" s="8"/>
      <c r="G1740"/>
      <c r="H1740" s="12"/>
      <c r="I1740" s="12"/>
    </row>
    <row r="1741" spans="1:9" x14ac:dyDescent="0.3">
      <c r="A1741" s="1"/>
      <c r="B1741" s="10"/>
      <c r="C1741" s="8"/>
      <c r="D1741" s="8"/>
      <c r="E1741" s="8"/>
      <c r="F1741" s="8"/>
      <c r="G1741"/>
      <c r="H1741" s="12"/>
      <c r="I1741" s="12"/>
    </row>
    <row r="1742" spans="1:9" x14ac:dyDescent="0.3">
      <c r="A1742" s="1"/>
      <c r="B1742" s="10"/>
      <c r="C1742" s="8"/>
      <c r="D1742" s="8"/>
      <c r="E1742" s="8"/>
      <c r="F1742" s="8"/>
      <c r="G1742"/>
      <c r="H1742" s="12"/>
      <c r="I1742" s="12"/>
    </row>
    <row r="1743" spans="1:9" x14ac:dyDescent="0.3">
      <c r="A1743" s="1"/>
      <c r="B1743" s="10"/>
      <c r="C1743" s="8"/>
      <c r="D1743" s="8"/>
      <c r="E1743" s="8"/>
      <c r="F1743" s="8"/>
      <c r="G1743"/>
      <c r="H1743" s="12"/>
      <c r="I1743" s="12"/>
    </row>
    <row r="1744" spans="1:9" x14ac:dyDescent="0.3">
      <c r="A1744" s="1"/>
      <c r="B1744" s="10"/>
      <c r="C1744" s="8"/>
      <c r="D1744" s="8"/>
      <c r="E1744" s="8"/>
      <c r="F1744" s="8"/>
      <c r="G1744"/>
      <c r="H1744" s="12"/>
      <c r="I1744" s="12"/>
    </row>
    <row r="1745" spans="1:9" x14ac:dyDescent="0.3">
      <c r="A1745" s="1"/>
      <c r="B1745" s="10"/>
      <c r="C1745" s="8"/>
      <c r="D1745" s="8"/>
      <c r="E1745" s="8"/>
      <c r="F1745" s="8"/>
      <c r="G1745"/>
      <c r="H1745" s="12"/>
      <c r="I1745" s="12"/>
    </row>
    <row r="1746" spans="1:9" x14ac:dyDescent="0.3">
      <c r="A1746" s="1"/>
      <c r="B1746" s="10"/>
      <c r="C1746" s="8"/>
      <c r="D1746" s="8"/>
      <c r="E1746" s="8"/>
      <c r="F1746" s="8"/>
      <c r="G1746"/>
      <c r="H1746" s="12"/>
      <c r="I1746" s="12"/>
    </row>
    <row r="1747" spans="1:9" x14ac:dyDescent="0.3">
      <c r="A1747" s="1"/>
      <c r="B1747" s="10"/>
      <c r="C1747" s="8"/>
      <c r="D1747" s="8"/>
      <c r="E1747" s="8"/>
      <c r="F1747" s="8"/>
      <c r="G1747"/>
      <c r="H1747" s="12"/>
      <c r="I1747" s="12"/>
    </row>
    <row r="1748" spans="1:9" x14ac:dyDescent="0.3">
      <c r="A1748" s="1"/>
      <c r="B1748" s="10"/>
      <c r="C1748" s="8"/>
      <c r="D1748" s="8"/>
      <c r="E1748" s="8"/>
      <c r="F1748" s="8"/>
      <c r="G1748"/>
      <c r="H1748" s="12"/>
      <c r="I1748" s="12"/>
    </row>
    <row r="1749" spans="1:9" x14ac:dyDescent="0.3">
      <c r="A1749" s="1"/>
      <c r="B1749" s="10"/>
      <c r="C1749" s="8"/>
      <c r="D1749" s="8"/>
      <c r="E1749" s="8"/>
      <c r="F1749" s="8"/>
      <c r="G1749"/>
      <c r="H1749" s="12"/>
      <c r="I1749" s="12"/>
    </row>
    <row r="1750" spans="1:9" x14ac:dyDescent="0.3">
      <c r="A1750" s="1"/>
      <c r="B1750" s="10"/>
      <c r="C1750" s="8"/>
      <c r="D1750" s="8"/>
      <c r="E1750" s="8"/>
      <c r="F1750" s="8"/>
      <c r="G1750"/>
      <c r="H1750" s="12"/>
      <c r="I1750" s="12"/>
    </row>
    <row r="1751" spans="1:9" x14ac:dyDescent="0.3">
      <c r="A1751" s="1"/>
      <c r="B1751" s="10"/>
      <c r="C1751" s="8"/>
      <c r="D1751" s="8"/>
      <c r="E1751" s="8"/>
      <c r="F1751" s="8"/>
      <c r="G1751"/>
      <c r="H1751" s="12"/>
      <c r="I1751" s="12"/>
    </row>
    <row r="1752" spans="1:9" x14ac:dyDescent="0.3">
      <c r="A1752" s="1"/>
      <c r="B1752" s="10"/>
      <c r="C1752" s="8"/>
      <c r="D1752" s="8"/>
      <c r="E1752" s="8"/>
      <c r="F1752" s="8"/>
      <c r="G1752"/>
      <c r="H1752" s="12"/>
      <c r="I1752" s="12"/>
    </row>
    <row r="1753" spans="1:9" x14ac:dyDescent="0.3">
      <c r="A1753" s="1"/>
      <c r="B1753" s="10"/>
      <c r="C1753" s="8"/>
      <c r="D1753" s="8"/>
      <c r="E1753" s="8"/>
      <c r="F1753" s="8"/>
      <c r="G1753"/>
      <c r="H1753" s="12"/>
      <c r="I1753" s="12"/>
    </row>
    <row r="1754" spans="1:9" x14ac:dyDescent="0.3">
      <c r="A1754" s="1"/>
      <c r="B1754" s="10"/>
      <c r="C1754" s="8"/>
      <c r="D1754" s="8"/>
      <c r="E1754" s="8"/>
      <c r="F1754" s="8"/>
      <c r="G1754"/>
      <c r="H1754" s="12"/>
      <c r="I1754" s="12"/>
    </row>
    <row r="1755" spans="1:9" x14ac:dyDescent="0.3">
      <c r="A1755" s="1"/>
      <c r="B1755" s="10"/>
      <c r="C1755" s="8"/>
      <c r="D1755" s="8"/>
      <c r="E1755" s="8"/>
      <c r="F1755" s="8"/>
      <c r="G1755"/>
      <c r="H1755" s="12"/>
      <c r="I1755" s="12"/>
    </row>
    <row r="1756" spans="1:9" x14ac:dyDescent="0.3">
      <c r="A1756" s="1"/>
      <c r="B1756" s="10"/>
      <c r="C1756" s="8"/>
      <c r="D1756" s="8"/>
      <c r="E1756" s="8"/>
      <c r="F1756" s="8"/>
      <c r="G1756"/>
      <c r="H1756" s="12"/>
      <c r="I1756" s="12"/>
    </row>
    <row r="1757" spans="1:9" x14ac:dyDescent="0.3">
      <c r="A1757" s="1"/>
      <c r="B1757" s="10"/>
      <c r="C1757" s="8"/>
      <c r="D1757" s="8"/>
      <c r="E1757" s="8"/>
      <c r="F1757" s="8"/>
      <c r="G1757"/>
      <c r="H1757" s="12"/>
      <c r="I1757" s="12"/>
    </row>
    <row r="1758" spans="1:9" x14ac:dyDescent="0.3">
      <c r="A1758" s="1"/>
      <c r="B1758" s="10"/>
      <c r="C1758" s="8"/>
      <c r="D1758" s="8"/>
      <c r="E1758" s="8"/>
      <c r="F1758" s="8"/>
      <c r="G1758"/>
      <c r="H1758" s="12"/>
      <c r="I1758" s="12"/>
    </row>
    <row r="1759" spans="1:9" x14ac:dyDescent="0.3">
      <c r="A1759" s="1"/>
      <c r="B1759" s="10"/>
      <c r="C1759" s="8"/>
      <c r="D1759" s="8"/>
      <c r="E1759" s="8"/>
      <c r="F1759" s="8"/>
      <c r="G1759"/>
      <c r="H1759" s="12"/>
      <c r="I1759" s="12"/>
    </row>
    <row r="1760" spans="1:9" x14ac:dyDescent="0.3">
      <c r="A1760" s="1"/>
      <c r="B1760" s="10"/>
      <c r="C1760" s="8"/>
      <c r="D1760" s="8"/>
      <c r="E1760" s="8"/>
      <c r="F1760" s="8"/>
      <c r="G1760"/>
      <c r="H1760" s="12"/>
      <c r="I1760" s="12"/>
    </row>
    <row r="1761" spans="1:9" x14ac:dyDescent="0.3">
      <c r="A1761" s="1"/>
      <c r="B1761" s="10"/>
      <c r="C1761" s="8"/>
      <c r="D1761" s="8"/>
      <c r="E1761" s="8"/>
      <c r="F1761" s="8"/>
      <c r="G1761"/>
      <c r="H1761" s="12"/>
      <c r="I1761" s="12"/>
    </row>
    <row r="1762" spans="1:9" x14ac:dyDescent="0.3">
      <c r="A1762" s="1"/>
      <c r="B1762" s="10"/>
      <c r="C1762" s="8"/>
      <c r="D1762" s="8"/>
      <c r="E1762" s="8"/>
      <c r="F1762" s="8"/>
      <c r="G1762"/>
      <c r="H1762" s="12"/>
      <c r="I1762" s="12"/>
    </row>
    <row r="1763" spans="1:9" x14ac:dyDescent="0.3">
      <c r="A1763" s="1"/>
      <c r="B1763" s="10"/>
      <c r="C1763" s="8"/>
      <c r="D1763" s="8"/>
      <c r="E1763" s="8"/>
      <c r="F1763" s="8"/>
      <c r="G1763"/>
      <c r="H1763" s="12"/>
      <c r="I1763" s="12"/>
    </row>
    <row r="1764" spans="1:9" x14ac:dyDescent="0.3">
      <c r="A1764" s="1"/>
      <c r="B1764" s="10"/>
      <c r="C1764" s="8"/>
      <c r="D1764" s="8"/>
      <c r="E1764" s="8"/>
      <c r="F1764" s="8"/>
      <c r="G1764"/>
      <c r="H1764" s="12"/>
      <c r="I1764" s="12"/>
    </row>
    <row r="1765" spans="1:9" x14ac:dyDescent="0.3">
      <c r="A1765" s="1"/>
      <c r="B1765" s="10"/>
      <c r="C1765" s="8"/>
      <c r="D1765" s="8"/>
      <c r="E1765" s="8"/>
      <c r="F1765" s="8"/>
      <c r="G1765"/>
      <c r="H1765" s="12"/>
      <c r="I1765" s="12"/>
    </row>
    <row r="1766" spans="1:9" x14ac:dyDescent="0.3">
      <c r="A1766" s="1"/>
      <c r="B1766" s="10"/>
      <c r="C1766" s="8"/>
      <c r="D1766" s="8"/>
      <c r="E1766" s="8"/>
      <c r="F1766" s="8"/>
      <c r="G1766"/>
      <c r="H1766" s="12"/>
      <c r="I1766" s="12"/>
    </row>
    <row r="1767" spans="1:9" x14ac:dyDescent="0.3">
      <c r="A1767" s="1"/>
      <c r="B1767" s="10"/>
      <c r="C1767" s="8"/>
      <c r="D1767" s="8"/>
      <c r="E1767" s="8"/>
      <c r="F1767" s="8"/>
      <c r="G1767"/>
      <c r="H1767" s="12"/>
      <c r="I1767" s="12"/>
    </row>
    <row r="1768" spans="1:9" x14ac:dyDescent="0.3">
      <c r="A1768" s="1"/>
      <c r="B1768" s="10"/>
      <c r="C1768" s="8"/>
      <c r="D1768" s="8"/>
      <c r="E1768" s="8"/>
      <c r="F1768" s="8"/>
      <c r="G1768"/>
      <c r="H1768" s="12"/>
      <c r="I1768" s="12"/>
    </row>
    <row r="1769" spans="1:9" x14ac:dyDescent="0.3">
      <c r="A1769" s="1"/>
      <c r="B1769" s="10"/>
      <c r="C1769" s="8"/>
      <c r="D1769" s="8"/>
      <c r="E1769" s="8"/>
      <c r="F1769" s="8"/>
      <c r="G1769"/>
      <c r="H1769" s="12"/>
      <c r="I1769" s="12"/>
    </row>
    <row r="1770" spans="1:9" x14ac:dyDescent="0.3">
      <c r="A1770" s="1"/>
      <c r="B1770" s="10"/>
      <c r="C1770" s="8"/>
      <c r="D1770" s="8"/>
      <c r="E1770" s="8"/>
      <c r="F1770" s="8"/>
      <c r="G1770"/>
      <c r="H1770" s="12"/>
      <c r="I1770" s="12"/>
    </row>
    <row r="1771" spans="1:9" x14ac:dyDescent="0.3">
      <c r="A1771" s="1"/>
      <c r="B1771" s="10"/>
      <c r="C1771" s="8"/>
      <c r="D1771" s="8"/>
      <c r="E1771" s="8"/>
      <c r="F1771" s="8"/>
      <c r="G1771"/>
      <c r="H1771" s="12"/>
      <c r="I1771" s="12"/>
    </row>
    <row r="1772" spans="1:9" x14ac:dyDescent="0.3">
      <c r="A1772" s="1"/>
      <c r="B1772" s="10"/>
      <c r="C1772" s="8"/>
      <c r="D1772" s="8"/>
      <c r="E1772" s="8"/>
      <c r="F1772" s="8"/>
      <c r="G1772"/>
      <c r="H1772" s="12"/>
      <c r="I1772" s="12"/>
    </row>
    <row r="1773" spans="1:9" x14ac:dyDescent="0.3">
      <c r="A1773" s="1"/>
      <c r="B1773" s="10"/>
      <c r="C1773" s="8"/>
      <c r="D1773" s="8"/>
      <c r="E1773" s="8"/>
      <c r="F1773" s="8"/>
      <c r="G1773"/>
      <c r="H1773" s="12"/>
      <c r="I1773" s="12"/>
    </row>
    <row r="1774" spans="1:9" x14ac:dyDescent="0.3">
      <c r="A1774" s="1"/>
      <c r="B1774" s="10"/>
      <c r="C1774" s="8"/>
      <c r="D1774" s="8"/>
      <c r="E1774" s="8"/>
      <c r="F1774" s="8"/>
      <c r="G1774"/>
      <c r="H1774" s="12"/>
      <c r="I1774" s="12"/>
    </row>
    <row r="1775" spans="1:9" x14ac:dyDescent="0.3">
      <c r="A1775" s="1"/>
      <c r="B1775" s="10"/>
      <c r="C1775" s="8"/>
      <c r="D1775" s="8"/>
      <c r="E1775" s="8"/>
      <c r="F1775" s="8"/>
      <c r="G1775"/>
      <c r="H1775" s="12"/>
      <c r="I1775" s="12"/>
    </row>
    <row r="1776" spans="1:9" x14ac:dyDescent="0.3">
      <c r="A1776" s="1"/>
      <c r="B1776" s="10"/>
      <c r="C1776" s="8"/>
      <c r="D1776" s="8"/>
      <c r="E1776" s="8"/>
      <c r="F1776" s="8"/>
      <c r="G1776"/>
      <c r="H1776" s="12"/>
      <c r="I1776" s="12"/>
    </row>
    <row r="1777" spans="1:9" x14ac:dyDescent="0.3">
      <c r="A1777" s="1"/>
      <c r="B1777" s="10"/>
      <c r="C1777" s="8"/>
      <c r="D1777" s="8"/>
      <c r="E1777" s="8"/>
      <c r="F1777" s="8"/>
      <c r="G1777"/>
      <c r="H1777" s="12"/>
      <c r="I1777" s="12"/>
    </row>
    <row r="1778" spans="1:9" x14ac:dyDescent="0.3">
      <c r="A1778" s="1"/>
      <c r="B1778" s="10"/>
      <c r="C1778" s="8"/>
      <c r="D1778" s="8"/>
      <c r="E1778" s="8"/>
      <c r="F1778" s="8"/>
      <c r="G1778"/>
      <c r="H1778" s="12"/>
      <c r="I1778" s="12"/>
    </row>
    <row r="1779" spans="1:9" x14ac:dyDescent="0.3">
      <c r="A1779" s="1"/>
      <c r="B1779" s="10"/>
      <c r="C1779" s="8"/>
      <c r="D1779" s="8"/>
      <c r="E1779" s="8"/>
      <c r="F1779" s="8"/>
      <c r="G1779"/>
      <c r="H1779" s="12"/>
      <c r="I1779" s="12"/>
    </row>
    <row r="1780" spans="1:9" x14ac:dyDescent="0.3">
      <c r="A1780" s="1"/>
      <c r="B1780" s="10"/>
      <c r="C1780" s="8"/>
      <c r="D1780" s="8"/>
      <c r="E1780" s="8"/>
      <c r="F1780" s="8"/>
      <c r="G1780"/>
      <c r="H1780" s="12"/>
      <c r="I1780" s="12"/>
    </row>
    <row r="1781" spans="1:9" x14ac:dyDescent="0.3">
      <c r="A1781" s="1"/>
      <c r="B1781" s="10"/>
      <c r="C1781" s="8"/>
      <c r="D1781" s="8"/>
      <c r="E1781" s="8"/>
      <c r="F1781" s="8"/>
      <c r="G1781"/>
      <c r="H1781" s="12"/>
      <c r="I1781" s="12"/>
    </row>
    <row r="1782" spans="1:9" x14ac:dyDescent="0.3">
      <c r="A1782" s="1"/>
      <c r="B1782" s="10"/>
      <c r="C1782" s="8"/>
      <c r="D1782" s="8"/>
      <c r="E1782" s="8"/>
      <c r="F1782" s="8"/>
      <c r="G1782"/>
      <c r="H1782" s="12"/>
      <c r="I1782" s="12"/>
    </row>
    <row r="1783" spans="1:9" x14ac:dyDescent="0.3">
      <c r="A1783" s="1"/>
      <c r="B1783" s="10"/>
      <c r="C1783" s="8"/>
      <c r="D1783" s="8"/>
      <c r="E1783" s="8"/>
      <c r="F1783" s="8"/>
      <c r="G1783"/>
      <c r="H1783" s="12"/>
      <c r="I1783" s="12"/>
    </row>
    <row r="1784" spans="1:9" x14ac:dyDescent="0.3">
      <c r="A1784" s="1"/>
      <c r="B1784" s="10"/>
      <c r="C1784" s="8"/>
      <c r="D1784" s="8"/>
      <c r="E1784" s="8"/>
      <c r="F1784" s="8"/>
      <c r="G1784"/>
      <c r="H1784" s="12"/>
      <c r="I1784" s="12"/>
    </row>
    <row r="1785" spans="1:9" x14ac:dyDescent="0.3">
      <c r="A1785" s="1"/>
      <c r="B1785" s="10"/>
      <c r="C1785" s="8"/>
      <c r="D1785" s="8"/>
      <c r="E1785" s="8"/>
      <c r="F1785" s="8"/>
      <c r="G1785"/>
      <c r="H1785" s="12"/>
      <c r="I1785" s="12"/>
    </row>
    <row r="1786" spans="1:9" x14ac:dyDescent="0.3">
      <c r="A1786" s="1"/>
      <c r="B1786" s="10"/>
      <c r="C1786" s="8"/>
      <c r="D1786" s="8"/>
      <c r="E1786" s="8"/>
      <c r="F1786" s="8"/>
      <c r="G1786"/>
      <c r="H1786" s="12"/>
      <c r="I1786" s="12"/>
    </row>
    <row r="1787" spans="1:9" x14ac:dyDescent="0.3">
      <c r="A1787" s="1"/>
      <c r="B1787" s="10"/>
      <c r="C1787" s="8"/>
      <c r="D1787" s="8"/>
      <c r="E1787" s="8"/>
      <c r="F1787" s="8"/>
      <c r="G1787"/>
      <c r="H1787" s="12"/>
      <c r="I1787" s="12"/>
    </row>
    <row r="1788" spans="1:9" x14ac:dyDescent="0.3">
      <c r="A1788" s="1"/>
      <c r="B1788" s="10"/>
      <c r="C1788" s="8"/>
      <c r="D1788" s="8"/>
      <c r="E1788" s="8"/>
      <c r="F1788" s="8"/>
      <c r="G1788"/>
      <c r="H1788" s="12"/>
      <c r="I1788" s="12"/>
    </row>
    <row r="1789" spans="1:9" x14ac:dyDescent="0.3">
      <c r="A1789" s="1"/>
      <c r="B1789" s="10"/>
      <c r="C1789" s="8"/>
      <c r="D1789" s="8"/>
      <c r="E1789" s="8"/>
      <c r="F1789" s="8"/>
      <c r="G1789"/>
      <c r="H1789" s="12"/>
      <c r="I1789" s="12"/>
    </row>
    <row r="1790" spans="1:9" x14ac:dyDescent="0.3">
      <c r="A1790" s="1"/>
      <c r="B1790" s="10"/>
      <c r="C1790" s="8"/>
      <c r="D1790" s="8"/>
      <c r="E1790" s="8"/>
      <c r="F1790" s="8"/>
      <c r="G1790"/>
      <c r="H1790" s="12"/>
      <c r="I1790" s="12"/>
    </row>
    <row r="1791" spans="1:9" x14ac:dyDescent="0.3">
      <c r="A1791" s="1"/>
      <c r="B1791" s="10"/>
      <c r="C1791" s="8"/>
      <c r="D1791" s="8"/>
      <c r="E1791" s="8"/>
      <c r="F1791" s="8"/>
      <c r="G1791"/>
      <c r="H1791" s="12"/>
      <c r="I1791" s="12"/>
    </row>
    <row r="1792" spans="1:9" x14ac:dyDescent="0.3">
      <c r="A1792" s="1"/>
      <c r="B1792" s="10"/>
      <c r="C1792" s="8"/>
      <c r="D1792" s="8"/>
      <c r="E1792" s="8"/>
      <c r="F1792" s="8"/>
      <c r="G1792"/>
      <c r="H1792" s="12"/>
      <c r="I1792" s="12"/>
    </row>
    <row r="1793" spans="1:9" x14ac:dyDescent="0.3">
      <c r="A1793" s="1"/>
      <c r="B1793" s="10"/>
      <c r="C1793" s="8"/>
      <c r="D1793" s="8"/>
      <c r="E1793" s="8"/>
      <c r="F1793" s="8"/>
      <c r="G1793"/>
      <c r="H1793" s="12"/>
      <c r="I1793" s="12"/>
    </row>
    <row r="1794" spans="1:9" x14ac:dyDescent="0.3">
      <c r="A1794" s="1"/>
      <c r="B1794" s="10"/>
      <c r="C1794" s="8"/>
      <c r="D1794" s="8"/>
      <c r="E1794" s="8"/>
      <c r="F1794" s="8"/>
      <c r="G1794"/>
      <c r="H1794" s="12"/>
      <c r="I1794" s="12"/>
    </row>
    <row r="1795" spans="1:9" x14ac:dyDescent="0.3">
      <c r="A1795" s="1"/>
      <c r="B1795" s="10"/>
      <c r="C1795" s="8"/>
      <c r="D1795" s="8"/>
      <c r="E1795" s="8"/>
      <c r="F1795" s="8"/>
      <c r="G1795"/>
      <c r="H1795" s="12"/>
      <c r="I1795" s="12"/>
    </row>
    <row r="1796" spans="1:9" x14ac:dyDescent="0.3">
      <c r="A1796" s="1"/>
      <c r="B1796" s="10"/>
      <c r="C1796" s="8"/>
      <c r="D1796" s="8"/>
      <c r="E1796" s="8"/>
      <c r="F1796" s="8"/>
      <c r="G1796"/>
      <c r="H1796" s="12"/>
      <c r="I1796" s="12"/>
    </row>
    <row r="1797" spans="1:9" x14ac:dyDescent="0.3">
      <c r="A1797" s="1"/>
      <c r="B1797" s="10"/>
      <c r="C1797" s="8"/>
      <c r="D1797" s="8"/>
      <c r="E1797" s="8"/>
      <c r="F1797" s="8"/>
      <c r="G1797"/>
      <c r="H1797" s="12"/>
      <c r="I1797" s="12"/>
    </row>
    <row r="1798" spans="1:9" x14ac:dyDescent="0.3">
      <c r="A1798" s="1"/>
      <c r="B1798" s="10"/>
      <c r="C1798" s="8"/>
      <c r="D1798" s="8"/>
      <c r="E1798" s="8"/>
      <c r="F1798" s="8"/>
      <c r="G1798"/>
      <c r="H1798" s="12"/>
      <c r="I1798" s="12"/>
    </row>
    <row r="1799" spans="1:9" x14ac:dyDescent="0.3">
      <c r="A1799" s="1"/>
      <c r="B1799" s="10"/>
      <c r="C1799" s="8"/>
      <c r="D1799" s="8"/>
      <c r="E1799" s="8"/>
      <c r="F1799" s="8"/>
      <c r="G1799"/>
      <c r="H1799" s="12"/>
      <c r="I1799" s="12"/>
    </row>
    <row r="1800" spans="1:9" x14ac:dyDescent="0.3">
      <c r="A1800" s="1"/>
      <c r="B1800" s="10"/>
      <c r="C1800" s="8"/>
      <c r="D1800" s="8"/>
      <c r="E1800" s="8"/>
      <c r="F1800" s="8"/>
      <c r="G1800"/>
      <c r="H1800" s="12"/>
      <c r="I1800" s="12"/>
    </row>
    <row r="1801" spans="1:9" x14ac:dyDescent="0.3">
      <c r="A1801" s="1"/>
      <c r="B1801" s="10"/>
      <c r="C1801" s="8"/>
      <c r="D1801" s="8"/>
      <c r="E1801" s="8"/>
      <c r="F1801" s="8"/>
      <c r="G1801"/>
      <c r="H1801" s="12"/>
      <c r="I1801" s="12"/>
    </row>
    <row r="1802" spans="1:9" x14ac:dyDescent="0.3">
      <c r="A1802" s="1"/>
      <c r="B1802" s="10"/>
      <c r="C1802" s="8"/>
      <c r="D1802" s="8"/>
      <c r="E1802" s="8"/>
      <c r="F1802" s="8"/>
      <c r="G1802"/>
      <c r="H1802" s="12"/>
      <c r="I1802" s="12"/>
    </row>
    <row r="1803" spans="1:9" x14ac:dyDescent="0.3">
      <c r="A1803" s="1"/>
      <c r="B1803" s="10"/>
      <c r="C1803" s="8"/>
      <c r="D1803" s="8"/>
      <c r="E1803" s="8"/>
      <c r="F1803" s="8"/>
      <c r="G1803"/>
      <c r="H1803" s="12"/>
      <c r="I1803" s="12"/>
    </row>
    <row r="1804" spans="1:9" x14ac:dyDescent="0.3">
      <c r="A1804" s="1"/>
      <c r="B1804" s="10"/>
      <c r="C1804" s="8"/>
      <c r="D1804" s="8"/>
      <c r="E1804" s="8"/>
      <c r="F1804" s="8"/>
      <c r="G1804"/>
      <c r="H1804" s="12"/>
      <c r="I1804" s="12"/>
    </row>
    <row r="1805" spans="1:9" x14ac:dyDescent="0.3">
      <c r="A1805" s="1"/>
      <c r="B1805" s="10"/>
      <c r="C1805" s="8"/>
      <c r="D1805" s="8"/>
      <c r="E1805" s="8"/>
      <c r="F1805" s="8"/>
      <c r="G1805"/>
      <c r="H1805" s="12"/>
      <c r="I1805" s="12"/>
    </row>
    <row r="1806" spans="1:9" x14ac:dyDescent="0.3">
      <c r="A1806" s="1"/>
      <c r="B1806" s="10"/>
      <c r="C1806" s="8"/>
      <c r="D1806" s="8"/>
      <c r="E1806" s="8"/>
      <c r="F1806" s="8"/>
      <c r="G1806"/>
      <c r="H1806" s="12"/>
      <c r="I1806" s="12"/>
    </row>
    <row r="1807" spans="1:9" x14ac:dyDescent="0.3">
      <c r="A1807" s="1"/>
      <c r="B1807" s="10"/>
      <c r="C1807" s="8"/>
      <c r="D1807" s="8"/>
      <c r="E1807" s="8"/>
      <c r="F1807" s="8"/>
      <c r="G1807"/>
      <c r="H1807" s="12"/>
      <c r="I1807" s="12"/>
    </row>
    <row r="1808" spans="1:9" x14ac:dyDescent="0.3">
      <c r="A1808" s="1"/>
      <c r="B1808" s="10"/>
      <c r="C1808" s="8"/>
      <c r="D1808" s="8"/>
      <c r="E1808" s="8"/>
      <c r="F1808" s="8"/>
      <c r="G1808"/>
      <c r="H1808" s="12"/>
      <c r="I1808" s="12"/>
    </row>
    <row r="1809" spans="1:9" x14ac:dyDescent="0.3">
      <c r="A1809" s="1"/>
      <c r="B1809" s="10"/>
      <c r="C1809" s="8"/>
      <c r="D1809" s="8"/>
      <c r="E1809" s="8"/>
      <c r="F1809" s="8"/>
      <c r="G1809"/>
      <c r="H1809" s="12"/>
      <c r="I1809" s="12"/>
    </row>
    <row r="1810" spans="1:9" x14ac:dyDescent="0.3">
      <c r="A1810" s="1"/>
      <c r="B1810" s="10"/>
      <c r="C1810" s="8"/>
      <c r="D1810" s="8"/>
      <c r="E1810" s="8"/>
      <c r="F1810" s="8"/>
      <c r="G1810"/>
      <c r="H1810" s="12"/>
      <c r="I1810" s="12"/>
    </row>
    <row r="1811" spans="1:9" x14ac:dyDescent="0.3">
      <c r="A1811" s="1"/>
      <c r="B1811" s="10"/>
      <c r="C1811" s="8"/>
      <c r="D1811" s="8"/>
      <c r="E1811" s="8"/>
      <c r="F1811" s="8"/>
      <c r="G1811"/>
      <c r="H1811" s="12"/>
      <c r="I1811" s="12"/>
    </row>
    <row r="1812" spans="1:9" x14ac:dyDescent="0.3">
      <c r="A1812" s="1"/>
      <c r="B1812" s="10"/>
      <c r="C1812" s="8"/>
      <c r="D1812" s="8"/>
      <c r="E1812" s="8"/>
      <c r="F1812" s="8"/>
      <c r="G1812"/>
      <c r="H1812" s="12"/>
      <c r="I1812" s="12"/>
    </row>
    <row r="1813" spans="1:9" x14ac:dyDescent="0.3">
      <c r="A1813" s="1"/>
      <c r="B1813" s="10"/>
      <c r="C1813" s="8"/>
      <c r="D1813" s="8"/>
      <c r="E1813" s="8"/>
      <c r="F1813" s="8"/>
      <c r="G1813"/>
      <c r="H1813" s="12"/>
      <c r="I1813" s="12"/>
    </row>
    <row r="1814" spans="1:9" x14ac:dyDescent="0.3">
      <c r="A1814" s="1"/>
      <c r="B1814" s="10"/>
      <c r="C1814" s="8"/>
      <c r="D1814" s="8"/>
      <c r="E1814" s="8"/>
      <c r="F1814" s="8"/>
      <c r="G1814"/>
      <c r="H1814" s="12"/>
      <c r="I1814" s="12"/>
    </row>
    <row r="1815" spans="1:9" x14ac:dyDescent="0.3">
      <c r="A1815" s="1"/>
      <c r="B1815" s="10"/>
      <c r="C1815" s="8"/>
      <c r="D1815" s="8"/>
      <c r="E1815" s="8"/>
      <c r="F1815" s="8"/>
      <c r="G1815"/>
      <c r="H1815" s="12"/>
      <c r="I1815" s="12"/>
    </row>
    <row r="1816" spans="1:9" x14ac:dyDescent="0.3">
      <c r="A1816" s="1"/>
      <c r="B1816" s="10"/>
      <c r="C1816" s="8"/>
      <c r="D1816" s="8"/>
      <c r="E1816" s="8"/>
      <c r="F1816" s="8"/>
      <c r="G1816"/>
      <c r="H1816" s="12"/>
      <c r="I1816" s="12"/>
    </row>
    <row r="1817" spans="1:9" x14ac:dyDescent="0.3">
      <c r="A1817" s="1"/>
      <c r="B1817" s="10"/>
      <c r="C1817" s="8"/>
      <c r="D1817" s="8"/>
      <c r="E1817" s="8"/>
      <c r="F1817" s="8"/>
      <c r="G1817"/>
      <c r="H1817" s="12"/>
      <c r="I1817" s="12"/>
    </row>
    <row r="1818" spans="1:9" x14ac:dyDescent="0.3">
      <c r="A1818" s="1"/>
      <c r="B1818" s="10"/>
      <c r="C1818" s="8"/>
      <c r="D1818" s="8"/>
      <c r="E1818" s="8"/>
      <c r="F1818" s="8"/>
      <c r="G1818"/>
      <c r="H1818" s="12"/>
      <c r="I1818" s="12"/>
    </row>
    <row r="1819" spans="1:9" x14ac:dyDescent="0.3">
      <c r="A1819" s="1"/>
      <c r="B1819" s="10"/>
      <c r="C1819" s="8"/>
      <c r="D1819" s="8"/>
      <c r="E1819" s="8"/>
      <c r="F1819" s="8"/>
      <c r="G1819"/>
      <c r="H1819" s="12"/>
      <c r="I1819" s="12"/>
    </row>
    <row r="1820" spans="1:9" x14ac:dyDescent="0.3">
      <c r="A1820" s="1"/>
      <c r="B1820" s="10"/>
      <c r="C1820" s="8"/>
      <c r="D1820" s="8"/>
      <c r="E1820" s="8"/>
      <c r="F1820" s="8"/>
      <c r="G1820"/>
      <c r="H1820" s="12"/>
      <c r="I1820" s="12"/>
    </row>
    <row r="1821" spans="1:9" x14ac:dyDescent="0.3">
      <c r="A1821" s="1"/>
      <c r="B1821" s="10"/>
      <c r="C1821" s="8"/>
      <c r="D1821" s="8"/>
      <c r="E1821" s="8"/>
      <c r="F1821" s="8"/>
      <c r="G1821"/>
      <c r="H1821" s="12"/>
      <c r="I1821" s="12"/>
    </row>
    <row r="1822" spans="1:9" x14ac:dyDescent="0.3">
      <c r="A1822" s="1"/>
      <c r="B1822" s="10"/>
      <c r="C1822" s="8"/>
      <c r="D1822" s="8"/>
      <c r="E1822" s="8"/>
      <c r="F1822" s="8"/>
      <c r="G1822"/>
      <c r="H1822" s="12"/>
      <c r="I1822" s="12"/>
    </row>
    <row r="1823" spans="1:9" x14ac:dyDescent="0.3">
      <c r="A1823" s="1"/>
      <c r="B1823" s="10"/>
      <c r="C1823" s="8"/>
      <c r="D1823" s="8"/>
      <c r="E1823" s="8"/>
      <c r="F1823" s="8"/>
      <c r="G1823"/>
      <c r="H1823" s="12"/>
      <c r="I1823" s="12"/>
    </row>
    <row r="1824" spans="1:9" x14ac:dyDescent="0.3">
      <c r="A1824" s="1"/>
      <c r="B1824" s="10"/>
      <c r="C1824" s="8"/>
      <c r="D1824" s="8"/>
      <c r="E1824" s="8"/>
      <c r="F1824" s="8"/>
      <c r="G1824"/>
      <c r="H1824" s="12"/>
      <c r="I1824" s="12"/>
    </row>
    <row r="1825" spans="1:9" x14ac:dyDescent="0.3">
      <c r="A1825" s="1"/>
      <c r="B1825" s="10"/>
      <c r="C1825" s="8"/>
      <c r="D1825" s="8"/>
      <c r="E1825" s="8"/>
      <c r="F1825" s="8"/>
      <c r="G1825"/>
      <c r="H1825" s="12"/>
      <c r="I1825" s="12"/>
    </row>
    <row r="1826" spans="1:9" x14ac:dyDescent="0.3">
      <c r="A1826" s="1"/>
      <c r="B1826" s="10"/>
      <c r="C1826" s="8"/>
      <c r="D1826" s="8"/>
      <c r="E1826" s="8"/>
      <c r="F1826" s="8"/>
      <c r="G1826"/>
      <c r="H1826" s="12"/>
      <c r="I1826" s="12"/>
    </row>
    <row r="1827" spans="1:9" x14ac:dyDescent="0.3">
      <c r="A1827" s="1"/>
      <c r="B1827" s="10"/>
      <c r="C1827" s="8"/>
      <c r="D1827" s="8"/>
      <c r="E1827" s="8"/>
      <c r="F1827" s="8"/>
      <c r="G1827"/>
      <c r="H1827" s="12"/>
      <c r="I1827" s="12"/>
    </row>
    <row r="1828" spans="1:9" x14ac:dyDescent="0.3">
      <c r="A1828" s="1"/>
      <c r="B1828" s="10"/>
      <c r="C1828" s="8"/>
      <c r="D1828" s="8"/>
      <c r="E1828" s="8"/>
      <c r="F1828" s="8"/>
      <c r="G1828"/>
      <c r="H1828" s="12"/>
      <c r="I1828" s="12"/>
    </row>
    <row r="1829" spans="1:9" x14ac:dyDescent="0.3">
      <c r="A1829" s="1"/>
      <c r="B1829" s="10"/>
      <c r="C1829" s="8"/>
      <c r="D1829" s="8"/>
      <c r="E1829" s="8"/>
      <c r="F1829" s="8"/>
      <c r="G1829"/>
      <c r="H1829" s="12"/>
      <c r="I1829" s="12"/>
    </row>
    <row r="1830" spans="1:9" x14ac:dyDescent="0.3">
      <c r="A1830" s="1"/>
      <c r="B1830" s="10"/>
      <c r="C1830" s="8"/>
      <c r="D1830" s="8"/>
      <c r="E1830" s="8"/>
      <c r="F1830" s="8"/>
      <c r="G1830"/>
      <c r="H1830" s="12"/>
      <c r="I1830" s="12"/>
    </row>
    <row r="1831" spans="1:9" x14ac:dyDescent="0.3">
      <c r="A1831" s="1"/>
      <c r="B1831" s="10"/>
      <c r="C1831" s="8"/>
      <c r="D1831" s="8"/>
      <c r="E1831" s="8"/>
      <c r="F1831" s="8"/>
      <c r="G1831"/>
      <c r="H1831" s="12"/>
      <c r="I1831" s="12"/>
    </row>
    <row r="1832" spans="1:9" x14ac:dyDescent="0.3">
      <c r="A1832" s="1"/>
      <c r="B1832" s="10"/>
      <c r="C1832" s="8"/>
      <c r="D1832" s="8"/>
      <c r="E1832" s="8"/>
      <c r="F1832" s="8"/>
      <c r="G1832"/>
      <c r="H1832" s="12"/>
      <c r="I1832" s="12"/>
    </row>
    <row r="1833" spans="1:9" x14ac:dyDescent="0.3">
      <c r="A1833" s="1"/>
      <c r="B1833" s="10"/>
      <c r="C1833" s="8"/>
      <c r="D1833" s="8"/>
      <c r="E1833" s="8"/>
      <c r="F1833" s="8"/>
      <c r="G1833"/>
      <c r="H1833" s="12"/>
      <c r="I1833" s="12"/>
    </row>
    <row r="1834" spans="1:9" x14ac:dyDescent="0.3">
      <c r="A1834" s="1"/>
      <c r="B1834" s="10"/>
      <c r="C1834" s="8"/>
      <c r="D1834" s="8"/>
      <c r="E1834" s="8"/>
      <c r="F1834" s="8"/>
      <c r="G1834"/>
      <c r="H1834" s="12"/>
      <c r="I1834" s="12"/>
    </row>
    <row r="1835" spans="1:9" x14ac:dyDescent="0.3">
      <c r="A1835" s="1"/>
      <c r="B1835" s="10"/>
      <c r="C1835" s="8"/>
      <c r="D1835" s="8"/>
      <c r="E1835" s="8"/>
      <c r="F1835" s="8"/>
      <c r="G1835"/>
      <c r="H1835" s="12"/>
      <c r="I1835" s="12"/>
    </row>
    <row r="1836" spans="1:9" x14ac:dyDescent="0.3">
      <c r="A1836" s="1"/>
      <c r="B1836" s="10"/>
      <c r="C1836" s="8"/>
      <c r="D1836" s="8"/>
      <c r="E1836" s="8"/>
      <c r="F1836" s="8"/>
      <c r="G1836"/>
      <c r="H1836" s="12"/>
      <c r="I1836" s="12"/>
    </row>
    <row r="1837" spans="1:9" x14ac:dyDescent="0.3">
      <c r="A1837" s="1"/>
      <c r="B1837" s="10"/>
      <c r="C1837" s="8"/>
      <c r="D1837" s="8"/>
      <c r="E1837" s="8"/>
      <c r="F1837" s="8"/>
      <c r="G1837"/>
      <c r="H1837" s="12"/>
      <c r="I1837" s="12"/>
    </row>
    <row r="1838" spans="1:9" x14ac:dyDescent="0.3">
      <c r="A1838" s="1"/>
      <c r="B1838" s="10"/>
      <c r="C1838" s="8"/>
      <c r="D1838" s="8"/>
      <c r="E1838" s="8"/>
      <c r="F1838" s="8"/>
      <c r="G1838"/>
      <c r="H1838" s="12"/>
      <c r="I1838" s="12"/>
    </row>
    <row r="1839" spans="1:9" x14ac:dyDescent="0.3">
      <c r="A1839" s="1"/>
      <c r="B1839" s="10"/>
      <c r="C1839" s="8"/>
      <c r="D1839" s="8"/>
      <c r="E1839" s="8"/>
      <c r="F1839" s="8"/>
      <c r="G1839"/>
      <c r="H1839" s="12"/>
      <c r="I1839" s="12"/>
    </row>
    <row r="1840" spans="1:9" x14ac:dyDescent="0.3">
      <c r="A1840" s="1"/>
      <c r="B1840" s="10"/>
      <c r="C1840" s="8"/>
      <c r="D1840" s="8"/>
      <c r="E1840" s="8"/>
      <c r="F1840" s="8"/>
      <c r="G1840"/>
      <c r="H1840" s="12"/>
      <c r="I1840" s="12"/>
    </row>
    <row r="1841" spans="1:9" x14ac:dyDescent="0.3">
      <c r="A1841" s="1"/>
      <c r="B1841" s="10"/>
      <c r="C1841" s="8"/>
      <c r="D1841" s="8"/>
      <c r="E1841" s="8"/>
      <c r="F1841" s="8"/>
      <c r="G1841"/>
      <c r="H1841" s="12"/>
      <c r="I1841" s="12"/>
    </row>
    <row r="1842" spans="1:9" x14ac:dyDescent="0.3">
      <c r="A1842" s="1"/>
      <c r="B1842" s="10"/>
      <c r="C1842" s="8"/>
      <c r="D1842" s="8"/>
      <c r="E1842" s="8"/>
      <c r="F1842" s="8"/>
      <c r="G1842"/>
      <c r="H1842" s="12"/>
      <c r="I1842" s="12"/>
    </row>
    <row r="1843" spans="1:9" x14ac:dyDescent="0.3">
      <c r="A1843" s="1"/>
      <c r="B1843" s="10"/>
      <c r="C1843" s="8"/>
      <c r="D1843" s="8"/>
      <c r="E1843" s="8"/>
      <c r="F1843" s="8"/>
      <c r="G1843"/>
      <c r="H1843" s="12"/>
      <c r="I1843" s="12"/>
    </row>
    <row r="1844" spans="1:9" x14ac:dyDescent="0.3">
      <c r="A1844" s="1"/>
      <c r="B1844" s="10"/>
      <c r="C1844" s="8"/>
      <c r="D1844" s="8"/>
      <c r="E1844" s="8"/>
      <c r="F1844" s="8"/>
      <c r="G1844"/>
      <c r="H1844" s="12"/>
      <c r="I1844" s="12"/>
    </row>
    <row r="1845" spans="1:9" x14ac:dyDescent="0.3">
      <c r="A1845" s="1"/>
      <c r="B1845" s="10"/>
      <c r="C1845" s="8"/>
      <c r="D1845" s="8"/>
      <c r="E1845" s="8"/>
      <c r="F1845" s="8"/>
      <c r="G1845"/>
      <c r="H1845" s="12"/>
      <c r="I1845" s="12"/>
    </row>
    <row r="1846" spans="1:9" x14ac:dyDescent="0.3">
      <c r="A1846" s="1"/>
      <c r="B1846" s="10"/>
      <c r="C1846" s="8"/>
      <c r="D1846" s="8"/>
      <c r="E1846" s="8"/>
      <c r="F1846" s="8"/>
      <c r="G1846"/>
      <c r="H1846" s="12"/>
      <c r="I1846" s="12"/>
    </row>
    <row r="1847" spans="1:9" x14ac:dyDescent="0.3">
      <c r="A1847" s="1"/>
      <c r="B1847" s="10"/>
      <c r="C1847" s="8"/>
      <c r="D1847" s="8"/>
      <c r="E1847" s="8"/>
      <c r="F1847" s="8"/>
      <c r="G1847"/>
      <c r="H1847" s="12"/>
      <c r="I1847" s="12"/>
    </row>
    <row r="1848" spans="1:9" x14ac:dyDescent="0.3">
      <c r="A1848" s="1"/>
      <c r="B1848" s="10"/>
      <c r="C1848" s="8"/>
      <c r="D1848" s="8"/>
      <c r="E1848" s="8"/>
      <c r="F1848" s="8"/>
      <c r="G1848"/>
      <c r="H1848" s="12"/>
      <c r="I1848" s="12"/>
    </row>
    <row r="1849" spans="1:9" x14ac:dyDescent="0.3">
      <c r="A1849" s="1"/>
      <c r="B1849" s="10"/>
      <c r="C1849" s="8"/>
      <c r="D1849" s="8"/>
      <c r="E1849" s="8"/>
      <c r="F1849" s="8"/>
      <c r="G1849"/>
      <c r="H1849" s="12"/>
      <c r="I1849" s="12"/>
    </row>
    <row r="1850" spans="1:9" x14ac:dyDescent="0.3">
      <c r="A1850" s="1"/>
      <c r="B1850" s="10"/>
      <c r="C1850" s="8"/>
      <c r="D1850" s="8"/>
      <c r="E1850" s="8"/>
      <c r="F1850" s="8"/>
      <c r="G1850"/>
      <c r="H1850" s="12"/>
      <c r="I1850" s="12"/>
    </row>
    <row r="1851" spans="1:9" x14ac:dyDescent="0.3">
      <c r="A1851" s="1"/>
      <c r="B1851" s="10"/>
      <c r="C1851" s="8"/>
      <c r="D1851" s="8"/>
      <c r="E1851" s="8"/>
      <c r="F1851" s="8"/>
      <c r="G1851"/>
      <c r="H1851" s="12"/>
      <c r="I1851" s="12"/>
    </row>
    <row r="1852" spans="1:9" x14ac:dyDescent="0.3">
      <c r="A1852" s="1"/>
      <c r="B1852" s="10"/>
      <c r="C1852" s="8"/>
      <c r="D1852" s="8"/>
      <c r="E1852" s="8"/>
      <c r="F1852" s="8"/>
      <c r="G1852"/>
      <c r="H1852" s="12"/>
      <c r="I1852" s="12"/>
    </row>
    <row r="1853" spans="1:9" x14ac:dyDescent="0.3">
      <c r="A1853" s="1"/>
      <c r="B1853" s="10"/>
      <c r="C1853" s="8"/>
      <c r="D1853" s="8"/>
      <c r="E1853" s="8"/>
      <c r="F1853" s="8"/>
      <c r="G1853"/>
      <c r="H1853" s="12"/>
      <c r="I1853" s="12"/>
    </row>
    <row r="1854" spans="1:9" x14ac:dyDescent="0.3">
      <c r="A1854" s="1"/>
      <c r="B1854" s="10"/>
      <c r="C1854" s="8"/>
      <c r="D1854" s="8"/>
      <c r="E1854" s="8"/>
      <c r="F1854" s="8"/>
      <c r="G1854"/>
      <c r="H1854" s="12"/>
      <c r="I1854" s="12"/>
    </row>
    <row r="1855" spans="1:9" x14ac:dyDescent="0.3">
      <c r="A1855" s="1"/>
      <c r="B1855" s="10"/>
      <c r="C1855" s="8"/>
      <c r="D1855" s="8"/>
      <c r="E1855" s="8"/>
      <c r="F1855" s="8"/>
      <c r="G1855"/>
      <c r="H1855" s="12"/>
      <c r="I1855" s="12"/>
    </row>
    <row r="1856" spans="1:9" x14ac:dyDescent="0.3">
      <c r="A1856" s="1"/>
      <c r="B1856" s="10"/>
      <c r="C1856" s="8"/>
      <c r="D1856" s="8"/>
      <c r="E1856" s="8"/>
      <c r="F1856" s="8"/>
      <c r="G1856"/>
      <c r="H1856" s="12"/>
      <c r="I1856" s="12"/>
    </row>
    <row r="1857" spans="1:9" x14ac:dyDescent="0.3">
      <c r="A1857" s="1"/>
      <c r="B1857" s="10"/>
      <c r="C1857" s="8"/>
      <c r="D1857" s="8"/>
      <c r="E1857" s="8"/>
      <c r="F1857" s="8"/>
      <c r="G1857"/>
      <c r="H1857" s="12"/>
      <c r="I1857" s="12"/>
    </row>
    <row r="1858" spans="1:9" x14ac:dyDescent="0.3">
      <c r="A1858" s="1"/>
      <c r="B1858" s="10"/>
      <c r="C1858" s="8"/>
      <c r="D1858" s="8"/>
      <c r="E1858" s="8"/>
      <c r="F1858" s="8"/>
      <c r="G1858"/>
      <c r="H1858" s="12"/>
      <c r="I1858" s="12"/>
    </row>
    <row r="1859" spans="1:9" x14ac:dyDescent="0.3">
      <c r="A1859" s="1"/>
      <c r="B1859" s="10"/>
      <c r="C1859" s="8"/>
      <c r="D1859" s="8"/>
      <c r="E1859" s="8"/>
      <c r="F1859" s="8"/>
      <c r="G1859"/>
      <c r="H1859" s="12"/>
      <c r="I1859" s="12"/>
    </row>
    <row r="1860" spans="1:9" x14ac:dyDescent="0.3">
      <c r="A1860" s="1"/>
      <c r="B1860" s="10"/>
      <c r="C1860" s="8"/>
      <c r="D1860" s="8"/>
      <c r="E1860" s="8"/>
      <c r="F1860" s="8"/>
      <c r="G1860"/>
      <c r="H1860" s="12"/>
      <c r="I1860" s="12"/>
    </row>
    <row r="1861" spans="1:9" x14ac:dyDescent="0.3">
      <c r="A1861" s="1"/>
      <c r="B1861" s="10"/>
      <c r="C1861" s="8"/>
      <c r="D1861" s="8"/>
      <c r="E1861" s="8"/>
      <c r="F1861" s="8"/>
      <c r="G1861"/>
      <c r="H1861" s="12"/>
      <c r="I1861" s="12"/>
    </row>
    <row r="1862" spans="1:9" x14ac:dyDescent="0.3">
      <c r="A1862" s="1"/>
      <c r="B1862" s="10"/>
      <c r="C1862" s="8"/>
      <c r="D1862" s="8"/>
      <c r="E1862" s="8"/>
      <c r="F1862" s="8"/>
      <c r="G1862"/>
      <c r="H1862" s="12"/>
      <c r="I1862" s="12"/>
    </row>
    <row r="1863" spans="1:9" x14ac:dyDescent="0.3">
      <c r="A1863" s="1"/>
      <c r="B1863" s="10"/>
      <c r="C1863" s="8"/>
      <c r="D1863" s="8"/>
      <c r="E1863" s="8"/>
      <c r="F1863" s="8"/>
      <c r="G1863"/>
      <c r="H1863" s="12"/>
      <c r="I1863" s="12"/>
    </row>
    <row r="1864" spans="1:9" x14ac:dyDescent="0.3">
      <c r="A1864" s="1"/>
      <c r="B1864" s="10"/>
      <c r="C1864" s="8"/>
      <c r="D1864" s="8"/>
      <c r="E1864" s="8"/>
      <c r="F1864" s="8"/>
      <c r="G1864"/>
      <c r="H1864" s="12"/>
      <c r="I1864" s="12"/>
    </row>
    <row r="1865" spans="1:9" x14ac:dyDescent="0.3">
      <c r="A1865" s="1"/>
      <c r="B1865" s="10"/>
      <c r="C1865" s="8"/>
      <c r="D1865" s="8"/>
      <c r="E1865" s="8"/>
      <c r="F1865" s="8"/>
      <c r="G1865"/>
      <c r="H1865" s="12"/>
      <c r="I1865" s="12"/>
    </row>
    <row r="1866" spans="1:9" x14ac:dyDescent="0.3">
      <c r="A1866" s="1"/>
      <c r="B1866" s="10"/>
      <c r="C1866" s="8"/>
      <c r="D1866" s="8"/>
      <c r="E1866" s="8"/>
      <c r="F1866" s="8"/>
      <c r="G1866"/>
      <c r="H1866" s="12"/>
      <c r="I1866" s="12"/>
    </row>
    <row r="1867" spans="1:9" x14ac:dyDescent="0.3">
      <c r="A1867" s="1"/>
      <c r="B1867" s="10"/>
      <c r="C1867" s="8"/>
      <c r="D1867" s="8"/>
      <c r="E1867" s="8"/>
      <c r="F1867" s="8"/>
      <c r="G1867"/>
      <c r="H1867" s="12"/>
      <c r="I1867" s="12"/>
    </row>
    <row r="1868" spans="1:9" x14ac:dyDescent="0.3">
      <c r="A1868" s="1"/>
      <c r="B1868" s="10"/>
      <c r="C1868" s="8"/>
      <c r="D1868" s="8"/>
      <c r="E1868" s="8"/>
      <c r="F1868" s="8"/>
      <c r="G1868"/>
      <c r="H1868" s="12"/>
      <c r="I1868" s="12"/>
    </row>
    <row r="1869" spans="1:9" x14ac:dyDescent="0.3">
      <c r="A1869" s="1"/>
      <c r="B1869" s="10"/>
      <c r="C1869" s="8"/>
      <c r="D1869" s="8"/>
      <c r="E1869" s="8"/>
      <c r="F1869" s="8"/>
      <c r="G1869"/>
      <c r="H1869" s="12"/>
      <c r="I1869" s="12"/>
    </row>
    <row r="1870" spans="1:9" x14ac:dyDescent="0.3">
      <c r="A1870" s="1"/>
      <c r="B1870" s="10"/>
      <c r="C1870" s="8"/>
      <c r="D1870" s="8"/>
      <c r="E1870" s="8"/>
      <c r="F1870" s="8"/>
      <c r="G1870"/>
      <c r="H1870" s="12"/>
      <c r="I1870" s="12"/>
    </row>
    <row r="1871" spans="1:9" x14ac:dyDescent="0.3">
      <c r="A1871" s="1"/>
      <c r="B1871" s="10"/>
      <c r="C1871" s="8"/>
      <c r="D1871" s="8"/>
      <c r="E1871" s="8"/>
      <c r="F1871" s="8"/>
      <c r="G1871"/>
      <c r="H1871" s="12"/>
      <c r="I1871" s="12"/>
    </row>
    <row r="1872" spans="1:9" x14ac:dyDescent="0.3">
      <c r="A1872" s="1"/>
      <c r="B1872" s="10"/>
      <c r="C1872" s="8"/>
      <c r="D1872" s="8"/>
      <c r="E1872" s="8"/>
      <c r="F1872" s="8"/>
      <c r="G1872"/>
      <c r="H1872" s="12"/>
      <c r="I1872" s="12"/>
    </row>
    <row r="1873" spans="1:9" x14ac:dyDescent="0.3">
      <c r="A1873" s="1"/>
      <c r="B1873" s="10"/>
      <c r="C1873" s="8"/>
      <c r="D1873" s="8"/>
      <c r="E1873" s="8"/>
      <c r="F1873" s="8"/>
      <c r="G1873"/>
      <c r="H1873" s="12"/>
      <c r="I1873" s="12"/>
    </row>
    <row r="1874" spans="1:9" x14ac:dyDescent="0.3">
      <c r="A1874" s="1"/>
      <c r="B1874" s="10"/>
      <c r="C1874" s="8"/>
      <c r="D1874" s="8"/>
      <c r="E1874" s="8"/>
      <c r="F1874" s="8"/>
      <c r="G1874"/>
      <c r="H1874" s="12"/>
      <c r="I1874" s="12"/>
    </row>
    <row r="1875" spans="1:9" x14ac:dyDescent="0.3">
      <c r="A1875" s="1"/>
      <c r="B1875" s="10"/>
      <c r="C1875" s="8"/>
      <c r="D1875" s="8"/>
      <c r="E1875" s="8"/>
      <c r="F1875" s="8"/>
      <c r="G1875"/>
      <c r="H1875" s="12"/>
      <c r="I1875" s="12"/>
    </row>
    <row r="1876" spans="1:9" x14ac:dyDescent="0.3">
      <c r="A1876" s="1"/>
      <c r="B1876" s="10"/>
      <c r="C1876" s="8"/>
      <c r="D1876" s="8"/>
      <c r="E1876" s="8"/>
      <c r="F1876" s="8"/>
      <c r="G1876"/>
      <c r="H1876" s="12"/>
      <c r="I1876" s="12"/>
    </row>
    <row r="1877" spans="1:9" x14ac:dyDescent="0.3">
      <c r="A1877" s="1"/>
      <c r="B1877" s="10"/>
      <c r="C1877" s="8"/>
      <c r="D1877" s="8"/>
      <c r="E1877" s="8"/>
      <c r="F1877" s="8"/>
      <c r="G1877"/>
      <c r="H1877" s="12"/>
      <c r="I1877" s="12"/>
    </row>
    <row r="1878" spans="1:9" x14ac:dyDescent="0.3">
      <c r="A1878" s="1"/>
      <c r="B1878" s="10"/>
      <c r="C1878" s="8"/>
      <c r="D1878" s="8"/>
      <c r="E1878" s="8"/>
      <c r="F1878" s="8"/>
      <c r="G1878"/>
      <c r="H1878" s="12"/>
      <c r="I1878" s="12"/>
    </row>
    <row r="1879" spans="1:9" x14ac:dyDescent="0.3">
      <c r="A1879" s="1"/>
      <c r="B1879" s="10"/>
      <c r="C1879" s="8"/>
      <c r="D1879" s="8"/>
      <c r="E1879" s="8"/>
      <c r="F1879" s="8"/>
      <c r="G1879"/>
      <c r="H1879" s="12"/>
      <c r="I1879" s="12"/>
    </row>
    <row r="1880" spans="1:9" x14ac:dyDescent="0.3">
      <c r="A1880" s="1"/>
      <c r="B1880" s="10"/>
      <c r="C1880" s="8"/>
      <c r="D1880" s="8"/>
      <c r="E1880" s="8"/>
      <c r="F1880" s="8"/>
      <c r="G1880"/>
      <c r="H1880" s="12"/>
      <c r="I1880" s="12"/>
    </row>
    <row r="1881" spans="1:9" x14ac:dyDescent="0.3">
      <c r="A1881" s="1"/>
      <c r="B1881" s="10"/>
      <c r="C1881" s="8"/>
      <c r="D1881" s="8"/>
      <c r="E1881" s="8"/>
      <c r="F1881" s="8"/>
      <c r="G1881"/>
      <c r="H1881" s="12"/>
      <c r="I1881" s="12"/>
    </row>
    <row r="1882" spans="1:9" x14ac:dyDescent="0.3">
      <c r="A1882" s="1"/>
      <c r="B1882" s="10"/>
      <c r="C1882" s="8"/>
      <c r="D1882" s="8"/>
      <c r="E1882" s="8"/>
      <c r="F1882" s="8"/>
      <c r="G1882"/>
      <c r="H1882" s="12"/>
      <c r="I1882" s="12"/>
    </row>
    <row r="1883" spans="1:9" x14ac:dyDescent="0.3">
      <c r="A1883" s="1"/>
      <c r="B1883" s="10"/>
      <c r="C1883" s="8"/>
      <c r="D1883" s="8"/>
      <c r="E1883" s="8"/>
      <c r="F1883" s="8"/>
      <c r="G1883"/>
      <c r="H1883" s="12"/>
      <c r="I1883" s="12"/>
    </row>
    <row r="1884" spans="1:9" x14ac:dyDescent="0.3">
      <c r="A1884" s="1"/>
      <c r="B1884" s="10"/>
      <c r="C1884" s="8"/>
      <c r="D1884" s="8"/>
      <c r="E1884" s="8"/>
      <c r="F1884" s="8"/>
      <c r="G1884"/>
      <c r="H1884" s="12"/>
      <c r="I1884" s="12"/>
    </row>
    <row r="1885" spans="1:9" x14ac:dyDescent="0.3">
      <c r="A1885" s="1"/>
      <c r="B1885" s="10"/>
      <c r="C1885" s="8"/>
      <c r="D1885" s="8"/>
      <c r="E1885" s="8"/>
      <c r="F1885" s="8"/>
      <c r="G1885"/>
      <c r="H1885" s="12"/>
      <c r="I1885" s="12"/>
    </row>
    <row r="1886" spans="1:9" x14ac:dyDescent="0.3">
      <c r="A1886" s="1"/>
      <c r="B1886" s="10"/>
      <c r="C1886" s="8"/>
      <c r="D1886" s="8"/>
      <c r="E1886" s="8"/>
      <c r="F1886" s="8"/>
      <c r="G1886"/>
      <c r="H1886" s="12"/>
      <c r="I1886" s="12"/>
    </row>
    <row r="1887" spans="1:9" x14ac:dyDescent="0.3">
      <c r="A1887" s="1"/>
      <c r="B1887" s="10"/>
      <c r="C1887" s="8"/>
      <c r="D1887" s="8"/>
      <c r="E1887" s="8"/>
      <c r="F1887" s="8"/>
      <c r="G1887"/>
      <c r="H1887" s="12"/>
      <c r="I1887" s="12"/>
    </row>
    <row r="1888" spans="1:9" x14ac:dyDescent="0.3">
      <c r="A1888" s="1"/>
      <c r="B1888" s="10"/>
      <c r="C1888" s="8"/>
      <c r="D1888" s="8"/>
      <c r="E1888" s="8"/>
      <c r="F1888" s="8"/>
      <c r="G1888"/>
      <c r="H1888" s="12"/>
      <c r="I1888" s="12"/>
    </row>
    <row r="1889" spans="1:9" x14ac:dyDescent="0.3">
      <c r="A1889" s="1"/>
      <c r="B1889" s="10"/>
      <c r="C1889" s="8"/>
      <c r="D1889" s="8"/>
      <c r="E1889" s="8"/>
      <c r="F1889" s="8"/>
      <c r="G1889"/>
      <c r="H1889" s="12"/>
      <c r="I1889" s="12"/>
    </row>
    <row r="1890" spans="1:9" x14ac:dyDescent="0.3">
      <c r="A1890" s="1"/>
      <c r="B1890" s="10"/>
      <c r="C1890" s="8"/>
      <c r="D1890" s="8"/>
      <c r="E1890" s="8"/>
      <c r="F1890" s="8"/>
      <c r="G1890"/>
      <c r="H1890" s="12"/>
      <c r="I1890" s="12"/>
    </row>
    <row r="1891" spans="1:9" x14ac:dyDescent="0.3">
      <c r="A1891" s="1"/>
      <c r="B1891" s="10"/>
      <c r="C1891" s="8"/>
      <c r="D1891" s="8"/>
      <c r="E1891" s="8"/>
      <c r="F1891" s="8"/>
      <c r="G1891"/>
      <c r="H1891" s="12"/>
      <c r="I1891" s="12"/>
    </row>
    <row r="1892" spans="1:9" x14ac:dyDescent="0.3">
      <c r="A1892" s="1"/>
      <c r="B1892" s="10"/>
      <c r="C1892" s="8"/>
      <c r="D1892" s="8"/>
      <c r="E1892" s="8"/>
      <c r="F1892" s="8"/>
      <c r="G1892"/>
      <c r="H1892" s="12"/>
      <c r="I1892" s="12"/>
    </row>
    <row r="1893" spans="1:9" x14ac:dyDescent="0.3">
      <c r="A1893" s="1"/>
      <c r="B1893" s="10"/>
      <c r="C1893" s="8"/>
      <c r="D1893" s="8"/>
      <c r="E1893" s="8"/>
      <c r="F1893" s="8"/>
      <c r="G1893"/>
      <c r="H1893" s="12"/>
      <c r="I1893" s="12"/>
    </row>
    <row r="1894" spans="1:9" x14ac:dyDescent="0.3">
      <c r="A1894" s="1"/>
      <c r="B1894" s="10"/>
      <c r="C1894" s="8"/>
      <c r="D1894" s="8"/>
      <c r="E1894" s="8"/>
      <c r="F1894" s="8"/>
      <c r="G1894"/>
      <c r="H1894" s="12"/>
      <c r="I1894" s="12"/>
    </row>
    <row r="1895" spans="1:9" x14ac:dyDescent="0.3">
      <c r="A1895" s="1"/>
      <c r="B1895" s="10"/>
      <c r="C1895" s="8"/>
      <c r="D1895" s="8"/>
      <c r="E1895" s="8"/>
      <c r="F1895" s="8"/>
      <c r="G1895"/>
      <c r="H1895" s="12"/>
      <c r="I1895" s="12"/>
    </row>
    <row r="1896" spans="1:9" x14ac:dyDescent="0.3">
      <c r="A1896" s="1"/>
      <c r="B1896" s="10"/>
      <c r="C1896" s="8"/>
      <c r="D1896" s="8"/>
      <c r="E1896" s="8"/>
      <c r="F1896" s="8"/>
      <c r="G1896"/>
      <c r="H1896" s="12"/>
      <c r="I1896" s="12"/>
    </row>
    <row r="1897" spans="1:9" x14ac:dyDescent="0.3">
      <c r="A1897" s="1"/>
      <c r="B1897" s="10"/>
      <c r="C1897" s="8"/>
      <c r="D1897" s="8"/>
      <c r="E1897" s="8"/>
      <c r="F1897" s="8"/>
      <c r="G1897"/>
      <c r="H1897" s="12"/>
      <c r="I1897" s="12"/>
    </row>
    <row r="1898" spans="1:9" x14ac:dyDescent="0.3">
      <c r="A1898" s="1"/>
      <c r="B1898" s="10"/>
      <c r="C1898" s="8"/>
      <c r="D1898" s="8"/>
      <c r="E1898" s="8"/>
      <c r="F1898" s="8"/>
      <c r="G1898"/>
      <c r="H1898" s="12"/>
      <c r="I1898" s="12"/>
    </row>
    <row r="1899" spans="1:9" x14ac:dyDescent="0.3">
      <c r="A1899" s="1"/>
      <c r="B1899" s="10"/>
      <c r="C1899" s="8"/>
      <c r="D1899" s="8"/>
      <c r="E1899" s="8"/>
      <c r="F1899" s="8"/>
      <c r="G1899"/>
      <c r="H1899" s="12"/>
      <c r="I1899" s="12"/>
    </row>
    <row r="1900" spans="1:9" x14ac:dyDescent="0.3">
      <c r="A1900" s="1"/>
      <c r="B1900" s="10"/>
      <c r="C1900" s="8"/>
      <c r="D1900" s="8"/>
      <c r="E1900" s="8"/>
      <c r="F1900" s="8"/>
      <c r="G1900"/>
      <c r="H1900" s="12"/>
      <c r="I1900" s="12"/>
    </row>
    <row r="1901" spans="1:9" x14ac:dyDescent="0.3">
      <c r="A1901" s="1"/>
      <c r="B1901" s="10"/>
      <c r="C1901" s="8"/>
      <c r="D1901" s="8"/>
      <c r="E1901" s="8"/>
      <c r="F1901" s="8"/>
      <c r="G1901"/>
      <c r="H1901" s="12"/>
      <c r="I1901" s="12"/>
    </row>
    <row r="1902" spans="1:9" x14ac:dyDescent="0.3">
      <c r="A1902" s="1"/>
      <c r="B1902" s="10"/>
      <c r="C1902" s="8"/>
      <c r="D1902" s="8"/>
      <c r="E1902" s="8"/>
      <c r="F1902" s="8"/>
      <c r="G1902"/>
      <c r="H1902" s="12"/>
      <c r="I1902" s="12"/>
    </row>
    <row r="1903" spans="1:9" x14ac:dyDescent="0.3">
      <c r="A1903" s="1"/>
      <c r="B1903" s="10"/>
      <c r="C1903" s="8"/>
      <c r="D1903" s="8"/>
      <c r="E1903" s="8"/>
      <c r="F1903" s="8"/>
      <c r="G1903"/>
      <c r="H1903" s="12"/>
      <c r="I1903" s="12"/>
    </row>
    <row r="1904" spans="1:9" x14ac:dyDescent="0.3">
      <c r="A1904" s="1"/>
      <c r="B1904" s="10"/>
      <c r="C1904" s="8"/>
      <c r="D1904" s="8"/>
      <c r="E1904" s="8"/>
      <c r="F1904" s="8"/>
      <c r="G1904"/>
      <c r="H1904" s="12"/>
      <c r="I1904" s="12"/>
    </row>
    <row r="1905" spans="1:9" x14ac:dyDescent="0.3">
      <c r="A1905" s="1"/>
      <c r="B1905" s="10"/>
      <c r="C1905" s="8"/>
      <c r="D1905" s="8"/>
      <c r="E1905" s="8"/>
      <c r="F1905" s="8"/>
      <c r="G1905"/>
      <c r="H1905" s="12"/>
      <c r="I1905" s="12"/>
    </row>
    <row r="1906" spans="1:9" x14ac:dyDescent="0.3">
      <c r="A1906" s="1"/>
      <c r="B1906" s="10"/>
      <c r="C1906" s="8"/>
      <c r="D1906" s="8"/>
      <c r="E1906" s="8"/>
      <c r="F1906" s="8"/>
      <c r="G1906"/>
      <c r="H1906" s="12"/>
      <c r="I1906" s="12"/>
    </row>
    <row r="1907" spans="1:9" x14ac:dyDescent="0.3">
      <c r="A1907" s="1"/>
      <c r="B1907" s="10"/>
      <c r="C1907" s="8"/>
      <c r="D1907" s="8"/>
      <c r="E1907" s="8"/>
      <c r="F1907" s="8"/>
      <c r="G1907"/>
      <c r="H1907" s="12"/>
      <c r="I1907" s="12"/>
    </row>
    <row r="1908" spans="1:9" x14ac:dyDescent="0.3">
      <c r="A1908" s="1"/>
      <c r="B1908" s="10"/>
      <c r="C1908" s="8"/>
      <c r="D1908" s="8"/>
      <c r="E1908" s="8"/>
      <c r="F1908" s="8"/>
      <c r="G1908"/>
      <c r="H1908" s="12"/>
      <c r="I1908" s="12"/>
    </row>
    <row r="1909" spans="1:9" x14ac:dyDescent="0.3">
      <c r="A1909" s="1"/>
      <c r="B1909" s="10"/>
      <c r="C1909" s="8"/>
      <c r="D1909" s="8"/>
      <c r="E1909" s="8"/>
      <c r="F1909" s="8"/>
      <c r="G1909"/>
      <c r="H1909" s="12"/>
      <c r="I1909" s="12"/>
    </row>
    <row r="1910" spans="1:9" x14ac:dyDescent="0.3">
      <c r="A1910" s="1"/>
      <c r="B1910" s="10"/>
      <c r="C1910" s="8"/>
      <c r="D1910" s="8"/>
      <c r="E1910" s="8"/>
      <c r="F1910" s="8"/>
      <c r="G1910"/>
      <c r="H1910" s="12"/>
      <c r="I1910" s="12"/>
    </row>
    <row r="1911" spans="1:9" x14ac:dyDescent="0.3">
      <c r="A1911" s="1"/>
      <c r="B1911" s="10"/>
      <c r="C1911" s="8"/>
      <c r="D1911" s="8"/>
      <c r="E1911" s="8"/>
      <c r="F1911" s="8"/>
      <c r="G1911"/>
      <c r="H1911" s="12"/>
      <c r="I1911" s="12"/>
    </row>
    <row r="1912" spans="1:9" x14ac:dyDescent="0.3">
      <c r="A1912" s="1"/>
      <c r="B1912" s="10"/>
      <c r="C1912" s="8"/>
      <c r="D1912" s="8"/>
      <c r="E1912" s="8"/>
      <c r="F1912" s="8"/>
      <c r="G1912"/>
      <c r="H1912" s="12"/>
      <c r="I1912" s="12"/>
    </row>
    <row r="1913" spans="1:9" x14ac:dyDescent="0.3">
      <c r="A1913" s="1"/>
      <c r="B1913" s="10"/>
      <c r="C1913" s="8"/>
      <c r="D1913" s="8"/>
      <c r="E1913" s="8"/>
      <c r="F1913" s="8"/>
      <c r="G1913"/>
      <c r="H1913" s="12"/>
      <c r="I1913" s="12"/>
    </row>
    <row r="1914" spans="1:9" x14ac:dyDescent="0.3">
      <c r="A1914" s="1"/>
      <c r="B1914" s="10"/>
      <c r="C1914" s="8"/>
      <c r="D1914" s="8"/>
      <c r="E1914" s="8"/>
      <c r="F1914" s="8"/>
      <c r="G1914"/>
      <c r="H1914" s="12"/>
      <c r="I1914" s="12"/>
    </row>
    <row r="1915" spans="1:9" x14ac:dyDescent="0.3">
      <c r="A1915" s="1"/>
      <c r="B1915" s="10"/>
      <c r="C1915" s="8"/>
      <c r="D1915" s="8"/>
      <c r="E1915" s="8"/>
      <c r="F1915" s="8"/>
      <c r="G1915"/>
      <c r="H1915" s="12"/>
      <c r="I1915" s="12"/>
    </row>
    <row r="1916" spans="1:9" x14ac:dyDescent="0.3">
      <c r="A1916" s="1"/>
      <c r="B1916" s="10"/>
      <c r="C1916" s="8"/>
      <c r="D1916" s="8"/>
      <c r="E1916" s="8"/>
      <c r="F1916" s="8"/>
      <c r="G1916"/>
      <c r="H1916" s="12"/>
      <c r="I1916" s="12"/>
    </row>
    <row r="1917" spans="1:9" x14ac:dyDescent="0.3">
      <c r="A1917" s="1"/>
      <c r="B1917" s="10"/>
      <c r="C1917" s="8"/>
      <c r="D1917" s="8"/>
      <c r="E1917" s="8"/>
      <c r="F1917" s="8"/>
      <c r="G1917"/>
      <c r="H1917" s="12"/>
      <c r="I1917" s="12"/>
    </row>
    <row r="1918" spans="1:9" x14ac:dyDescent="0.3">
      <c r="A1918" s="1"/>
      <c r="B1918" s="10"/>
      <c r="C1918" s="8"/>
      <c r="D1918" s="8"/>
      <c r="E1918" s="8"/>
      <c r="F1918" s="8"/>
      <c r="G1918"/>
      <c r="H1918" s="12"/>
      <c r="I1918" s="12"/>
    </row>
    <row r="1919" spans="1:9" x14ac:dyDescent="0.3">
      <c r="A1919" s="1"/>
      <c r="B1919" s="10"/>
      <c r="C1919" s="8"/>
      <c r="D1919" s="8"/>
      <c r="E1919" s="8"/>
      <c r="F1919" s="8"/>
      <c r="G1919"/>
      <c r="H1919" s="12"/>
      <c r="I1919" s="12"/>
    </row>
    <row r="1920" spans="1:9" x14ac:dyDescent="0.3">
      <c r="A1920" s="1"/>
      <c r="B1920" s="10"/>
      <c r="C1920" s="8"/>
      <c r="D1920" s="8"/>
      <c r="E1920" s="8"/>
      <c r="F1920" s="8"/>
      <c r="G1920"/>
      <c r="H1920" s="12"/>
      <c r="I1920" s="12"/>
    </row>
    <row r="1921" spans="1:9" x14ac:dyDescent="0.3">
      <c r="A1921" s="1"/>
      <c r="B1921" s="10"/>
      <c r="C1921" s="8"/>
      <c r="D1921" s="8"/>
      <c r="E1921" s="8"/>
      <c r="F1921" s="8"/>
      <c r="G1921"/>
      <c r="H1921" s="12"/>
      <c r="I1921" s="12"/>
    </row>
    <row r="1922" spans="1:9" x14ac:dyDescent="0.3">
      <c r="A1922" s="1"/>
      <c r="B1922" s="10"/>
      <c r="C1922" s="8"/>
      <c r="D1922" s="8"/>
      <c r="E1922" s="8"/>
      <c r="F1922" s="8"/>
      <c r="G1922"/>
      <c r="H1922" s="12"/>
      <c r="I1922" s="12"/>
    </row>
    <row r="1923" spans="1:9" x14ac:dyDescent="0.3">
      <c r="A1923" s="1"/>
      <c r="B1923" s="10"/>
      <c r="C1923" s="8"/>
      <c r="D1923" s="8"/>
      <c r="E1923" s="8"/>
      <c r="F1923" s="8"/>
      <c r="G1923"/>
      <c r="H1923" s="12"/>
      <c r="I1923" s="12"/>
    </row>
    <row r="1924" spans="1:9" x14ac:dyDescent="0.3">
      <c r="A1924" s="1"/>
      <c r="B1924" s="10"/>
      <c r="C1924" s="8"/>
      <c r="D1924" s="8"/>
      <c r="E1924" s="8"/>
      <c r="F1924" s="8"/>
      <c r="G1924"/>
      <c r="H1924" s="12"/>
      <c r="I1924" s="12"/>
    </row>
    <row r="1925" spans="1:9" x14ac:dyDescent="0.3">
      <c r="A1925" s="1"/>
      <c r="B1925" s="10"/>
      <c r="C1925" s="8"/>
      <c r="D1925" s="8"/>
      <c r="E1925" s="8"/>
      <c r="F1925" s="8"/>
      <c r="G1925"/>
      <c r="H1925" s="12"/>
      <c r="I1925" s="12"/>
    </row>
    <row r="1926" spans="1:9" x14ac:dyDescent="0.3">
      <c r="A1926" s="1"/>
      <c r="B1926" s="10"/>
      <c r="C1926" s="8"/>
      <c r="D1926" s="8"/>
      <c r="E1926" s="8"/>
      <c r="F1926" s="8"/>
      <c r="G1926"/>
      <c r="H1926" s="12"/>
      <c r="I1926" s="12"/>
    </row>
    <row r="1927" spans="1:9" x14ac:dyDescent="0.3">
      <c r="A1927" s="1"/>
      <c r="B1927" s="10"/>
      <c r="C1927" s="8"/>
      <c r="D1927" s="8"/>
      <c r="E1927" s="8"/>
      <c r="F1927" s="8"/>
      <c r="G1927"/>
      <c r="H1927" s="12"/>
      <c r="I1927" s="12"/>
    </row>
    <row r="1928" spans="1:9" x14ac:dyDescent="0.3">
      <c r="A1928" s="1"/>
      <c r="B1928" s="10"/>
      <c r="C1928" s="8"/>
      <c r="D1928" s="8"/>
      <c r="E1928" s="8"/>
      <c r="F1928" s="8"/>
      <c r="G1928"/>
      <c r="H1928" s="12"/>
      <c r="I1928" s="12"/>
    </row>
    <row r="1929" spans="1:9" x14ac:dyDescent="0.3">
      <c r="A1929" s="1"/>
      <c r="B1929" s="10"/>
      <c r="C1929" s="8"/>
      <c r="D1929" s="8"/>
      <c r="E1929" s="8"/>
      <c r="F1929" s="8"/>
      <c r="G1929"/>
      <c r="H1929" s="12"/>
      <c r="I1929" s="12"/>
    </row>
    <row r="1930" spans="1:9" x14ac:dyDescent="0.3">
      <c r="A1930" s="1"/>
      <c r="B1930" s="10"/>
      <c r="C1930" s="8"/>
      <c r="D1930" s="8"/>
      <c r="E1930" s="8"/>
      <c r="F1930" s="8"/>
      <c r="G1930"/>
      <c r="H1930" s="12"/>
      <c r="I1930" s="12"/>
    </row>
    <row r="1931" spans="1:9" x14ac:dyDescent="0.3">
      <c r="A1931" s="1"/>
      <c r="B1931" s="10"/>
      <c r="C1931" s="8"/>
      <c r="D1931" s="8"/>
      <c r="E1931" s="8"/>
      <c r="F1931" s="8"/>
      <c r="G1931"/>
      <c r="H1931" s="12"/>
      <c r="I1931" s="12"/>
    </row>
    <row r="1932" spans="1:9" x14ac:dyDescent="0.3">
      <c r="A1932" s="1"/>
      <c r="B1932" s="10"/>
      <c r="C1932" s="8"/>
      <c r="D1932" s="8"/>
      <c r="E1932" s="8"/>
      <c r="F1932" s="8"/>
      <c r="G1932"/>
      <c r="H1932" s="12"/>
      <c r="I1932" s="12"/>
    </row>
    <row r="1933" spans="1:9" x14ac:dyDescent="0.3">
      <c r="A1933" s="1"/>
      <c r="B1933" s="10"/>
      <c r="C1933" s="8"/>
      <c r="D1933" s="8"/>
      <c r="E1933" s="8"/>
      <c r="F1933" s="8"/>
      <c r="G1933"/>
      <c r="H1933" s="12"/>
      <c r="I1933" s="12"/>
    </row>
    <row r="1934" spans="1:9" x14ac:dyDescent="0.3">
      <c r="A1934" s="1"/>
      <c r="B1934" s="10"/>
      <c r="C1934" s="8"/>
      <c r="D1934" s="8"/>
      <c r="E1934" s="8"/>
      <c r="F1934" s="8"/>
      <c r="G1934"/>
      <c r="H1934" s="12"/>
      <c r="I1934" s="12"/>
    </row>
    <row r="1935" spans="1:9" x14ac:dyDescent="0.3">
      <c r="A1935" s="1"/>
      <c r="B1935" s="10"/>
      <c r="C1935" s="8"/>
      <c r="D1935" s="8"/>
      <c r="E1935" s="8"/>
      <c r="F1935" s="8"/>
      <c r="G1935"/>
      <c r="H1935" s="12"/>
      <c r="I1935" s="12"/>
    </row>
    <row r="1936" spans="1:9" x14ac:dyDescent="0.3">
      <c r="A1936" s="1"/>
      <c r="B1936" s="10"/>
      <c r="C1936" s="8"/>
      <c r="D1936" s="8"/>
      <c r="E1936" s="8"/>
      <c r="F1936" s="8"/>
      <c r="G1936"/>
      <c r="H1936" s="12"/>
      <c r="I1936" s="12"/>
    </row>
    <row r="1937" spans="1:9" x14ac:dyDescent="0.3">
      <c r="A1937" s="1"/>
      <c r="B1937" s="10"/>
      <c r="C1937" s="8"/>
      <c r="D1937" s="8"/>
      <c r="E1937" s="8"/>
      <c r="F1937" s="8"/>
      <c r="G1937"/>
      <c r="H1937" s="12"/>
      <c r="I1937" s="12"/>
    </row>
    <row r="1938" spans="1:9" x14ac:dyDescent="0.3">
      <c r="A1938" s="1"/>
      <c r="B1938" s="10"/>
      <c r="C1938" s="8"/>
      <c r="D1938" s="8"/>
      <c r="E1938" s="8"/>
      <c r="F1938" s="8"/>
      <c r="G1938"/>
      <c r="H1938" s="12"/>
      <c r="I1938" s="12"/>
    </row>
    <row r="1939" spans="1:9" x14ac:dyDescent="0.3">
      <c r="A1939" s="1"/>
      <c r="B1939" s="10"/>
      <c r="C1939" s="8"/>
      <c r="D1939" s="8"/>
      <c r="E1939" s="8"/>
      <c r="F1939" s="8"/>
      <c r="G1939"/>
      <c r="H1939" s="12"/>
      <c r="I1939" s="12"/>
    </row>
    <row r="1940" spans="1:9" x14ac:dyDescent="0.3">
      <c r="A1940" s="1"/>
      <c r="B1940" s="10"/>
      <c r="C1940" s="8"/>
      <c r="D1940" s="8"/>
      <c r="E1940" s="8"/>
      <c r="F1940" s="8"/>
      <c r="G1940"/>
      <c r="H1940" s="12"/>
      <c r="I1940" s="12"/>
    </row>
    <row r="1941" spans="1:9" x14ac:dyDescent="0.3">
      <c r="A1941" s="1"/>
      <c r="B1941" s="10"/>
      <c r="C1941" s="8"/>
      <c r="D1941" s="8"/>
      <c r="E1941" s="8"/>
      <c r="F1941" s="8"/>
      <c r="G1941"/>
      <c r="H1941" s="12"/>
      <c r="I1941" s="12"/>
    </row>
    <row r="1942" spans="1:9" x14ac:dyDescent="0.3">
      <c r="A1942" s="1"/>
      <c r="B1942" s="10"/>
      <c r="C1942" s="8"/>
      <c r="D1942" s="8"/>
      <c r="E1942" s="8"/>
      <c r="F1942" s="8"/>
      <c r="G1942"/>
      <c r="H1942" s="12"/>
      <c r="I1942" s="12"/>
    </row>
    <row r="1943" spans="1:9" x14ac:dyDescent="0.3">
      <c r="A1943" s="1"/>
      <c r="B1943" s="10"/>
      <c r="C1943" s="8"/>
      <c r="D1943" s="8"/>
      <c r="E1943" s="8"/>
      <c r="F1943" s="8"/>
      <c r="G1943"/>
      <c r="H1943" s="12"/>
      <c r="I1943" s="12"/>
    </row>
    <row r="1944" spans="1:9" x14ac:dyDescent="0.3">
      <c r="A1944" s="1"/>
      <c r="B1944" s="10"/>
      <c r="C1944" s="8"/>
      <c r="D1944" s="8"/>
      <c r="E1944" s="8"/>
      <c r="F1944" s="8"/>
      <c r="G1944"/>
      <c r="H1944" s="12"/>
      <c r="I1944" s="12"/>
    </row>
    <row r="1945" spans="1:9" x14ac:dyDescent="0.3">
      <c r="A1945" s="1"/>
      <c r="B1945" s="10"/>
      <c r="C1945" s="8"/>
      <c r="D1945" s="8"/>
      <c r="E1945" s="8"/>
      <c r="F1945" s="8"/>
      <c r="G1945"/>
      <c r="H1945" s="12"/>
      <c r="I1945" s="12"/>
    </row>
    <row r="1946" spans="1:9" x14ac:dyDescent="0.3">
      <c r="A1946" s="1"/>
      <c r="B1946" s="10"/>
      <c r="C1946" s="8"/>
      <c r="D1946" s="8"/>
      <c r="E1946" s="8"/>
      <c r="F1946" s="8"/>
      <c r="G1946"/>
      <c r="H1946" s="12"/>
      <c r="I1946" s="12"/>
    </row>
    <row r="1947" spans="1:9" x14ac:dyDescent="0.3">
      <c r="A1947" s="1"/>
      <c r="B1947" s="10"/>
      <c r="C1947" s="8"/>
      <c r="D1947" s="8"/>
      <c r="E1947" s="8"/>
      <c r="F1947" s="8"/>
      <c r="G1947"/>
      <c r="H1947" s="12"/>
      <c r="I1947" s="12"/>
    </row>
    <row r="1948" spans="1:9" x14ac:dyDescent="0.3">
      <c r="A1948" s="1"/>
      <c r="B1948" s="10"/>
      <c r="C1948" s="8"/>
      <c r="D1948" s="8"/>
      <c r="E1948" s="8"/>
      <c r="F1948" s="8"/>
      <c r="G1948"/>
      <c r="H1948" s="12"/>
      <c r="I1948" s="12"/>
    </row>
    <row r="1949" spans="1:9" x14ac:dyDescent="0.3">
      <c r="A1949" s="1"/>
      <c r="B1949" s="10"/>
      <c r="C1949" s="8"/>
      <c r="D1949" s="8"/>
      <c r="E1949" s="8"/>
      <c r="F1949" s="8"/>
      <c r="G1949"/>
      <c r="H1949" s="12"/>
      <c r="I1949" s="12"/>
    </row>
    <row r="1950" spans="1:9" x14ac:dyDescent="0.3">
      <c r="A1950" s="1"/>
      <c r="B1950" s="10"/>
      <c r="C1950" s="8"/>
      <c r="D1950" s="8"/>
      <c r="E1950" s="8"/>
      <c r="F1950" s="8"/>
      <c r="G1950"/>
      <c r="H1950" s="12"/>
      <c r="I1950" s="12"/>
    </row>
    <row r="1951" spans="1:9" x14ac:dyDescent="0.3">
      <c r="A1951" s="1"/>
      <c r="B1951" s="10"/>
      <c r="C1951" s="8"/>
      <c r="D1951" s="8"/>
      <c r="E1951" s="8"/>
      <c r="F1951" s="8"/>
      <c r="G1951"/>
      <c r="H1951" s="12"/>
      <c r="I1951" s="12"/>
    </row>
    <row r="1952" spans="1:9" x14ac:dyDescent="0.3">
      <c r="A1952" s="1"/>
      <c r="B1952" s="10"/>
      <c r="C1952" s="8"/>
      <c r="D1952" s="8"/>
      <c r="E1952" s="8"/>
      <c r="F1952" s="8"/>
      <c r="G1952"/>
      <c r="H1952" s="12"/>
      <c r="I1952" s="12"/>
    </row>
    <row r="1953" spans="1:9" x14ac:dyDescent="0.3">
      <c r="A1953" s="1"/>
      <c r="B1953" s="10"/>
      <c r="C1953" s="8"/>
      <c r="D1953" s="8"/>
      <c r="E1953" s="8"/>
      <c r="F1953" s="8"/>
      <c r="G1953"/>
      <c r="H1953" s="12"/>
      <c r="I1953" s="12"/>
    </row>
    <row r="1954" spans="1:9" x14ac:dyDescent="0.3">
      <c r="A1954" s="1"/>
      <c r="B1954" s="10"/>
      <c r="C1954" s="8"/>
      <c r="D1954" s="8"/>
      <c r="E1954" s="8"/>
      <c r="F1954" s="8"/>
      <c r="G1954"/>
      <c r="H1954" s="12"/>
      <c r="I1954" s="12"/>
    </row>
    <row r="1955" spans="1:9" x14ac:dyDescent="0.3">
      <c r="A1955" s="1"/>
      <c r="B1955" s="10"/>
      <c r="C1955" s="8"/>
      <c r="D1955" s="8"/>
      <c r="E1955" s="8"/>
      <c r="F1955" s="8"/>
      <c r="G1955"/>
      <c r="H1955" s="12"/>
      <c r="I1955" s="12"/>
    </row>
    <row r="1956" spans="1:9" x14ac:dyDescent="0.3">
      <c r="A1956" s="1"/>
      <c r="B1956" s="10"/>
      <c r="C1956" s="8"/>
      <c r="D1956" s="8"/>
      <c r="E1956" s="8"/>
      <c r="F1956" s="8"/>
      <c r="G1956"/>
      <c r="H1956" s="12"/>
      <c r="I1956" s="12"/>
    </row>
    <row r="1957" spans="1:9" x14ac:dyDescent="0.3">
      <c r="A1957" s="1"/>
      <c r="B1957" s="10"/>
      <c r="C1957" s="8"/>
      <c r="D1957" s="8"/>
      <c r="E1957" s="8"/>
      <c r="F1957" s="8"/>
      <c r="G1957"/>
      <c r="H1957" s="12"/>
      <c r="I1957" s="12"/>
    </row>
    <row r="1958" spans="1:9" x14ac:dyDescent="0.3">
      <c r="A1958" s="1"/>
      <c r="B1958" s="10"/>
      <c r="C1958" s="8"/>
      <c r="D1958" s="8"/>
      <c r="E1958" s="8"/>
      <c r="F1958" s="8"/>
      <c r="G1958"/>
      <c r="H1958" s="12"/>
      <c r="I1958" s="12"/>
    </row>
    <row r="1959" spans="1:9" x14ac:dyDescent="0.3">
      <c r="A1959" s="1"/>
      <c r="B1959" s="10"/>
      <c r="C1959" s="8"/>
      <c r="D1959" s="8"/>
      <c r="E1959" s="8"/>
      <c r="F1959" s="8"/>
      <c r="G1959"/>
      <c r="H1959" s="12"/>
      <c r="I1959" s="12"/>
    </row>
    <row r="1960" spans="1:9" x14ac:dyDescent="0.3">
      <c r="A1960" s="1"/>
      <c r="B1960" s="10"/>
      <c r="C1960" s="8"/>
      <c r="D1960" s="8"/>
      <c r="E1960" s="8"/>
      <c r="F1960" s="8"/>
      <c r="G1960"/>
      <c r="H1960" s="12"/>
      <c r="I1960" s="12"/>
    </row>
    <row r="1961" spans="1:9" x14ac:dyDescent="0.3">
      <c r="A1961" s="1"/>
      <c r="B1961" s="10"/>
      <c r="C1961" s="8"/>
      <c r="D1961" s="8"/>
      <c r="E1961" s="8"/>
      <c r="F1961" s="8"/>
      <c r="G1961"/>
      <c r="H1961" s="12"/>
      <c r="I1961" s="12"/>
    </row>
    <row r="1962" spans="1:9" x14ac:dyDescent="0.3">
      <c r="A1962" s="1"/>
      <c r="B1962" s="10"/>
      <c r="C1962" s="8"/>
      <c r="D1962" s="8"/>
      <c r="E1962" s="8"/>
      <c r="F1962" s="8"/>
      <c r="G1962"/>
      <c r="H1962" s="12"/>
      <c r="I1962" s="12"/>
    </row>
    <row r="1963" spans="1:9" x14ac:dyDescent="0.3">
      <c r="A1963" s="1"/>
      <c r="B1963" s="10"/>
      <c r="C1963" s="8"/>
      <c r="D1963" s="8"/>
      <c r="E1963" s="8"/>
      <c r="F1963" s="8"/>
      <c r="G1963"/>
      <c r="H1963" s="12"/>
      <c r="I1963" s="12"/>
    </row>
    <row r="1964" spans="1:9" x14ac:dyDescent="0.3">
      <c r="A1964" s="1"/>
      <c r="B1964" s="10"/>
      <c r="C1964" s="8"/>
      <c r="D1964" s="8"/>
      <c r="E1964" s="8"/>
      <c r="F1964" s="8"/>
      <c r="G1964"/>
      <c r="H1964" s="12"/>
      <c r="I1964" s="12"/>
    </row>
    <row r="1965" spans="1:9" x14ac:dyDescent="0.3">
      <c r="A1965" s="1"/>
      <c r="B1965" s="10"/>
      <c r="C1965" s="8"/>
      <c r="D1965" s="8"/>
      <c r="E1965" s="8"/>
      <c r="F1965" s="8"/>
      <c r="G1965"/>
      <c r="H1965" s="12"/>
      <c r="I1965" s="12"/>
    </row>
    <row r="1966" spans="1:9" x14ac:dyDescent="0.3">
      <c r="A1966" s="1"/>
      <c r="B1966" s="10"/>
      <c r="C1966" s="8"/>
      <c r="D1966" s="8"/>
      <c r="E1966" s="8"/>
      <c r="F1966" s="8"/>
      <c r="G1966"/>
      <c r="H1966" s="12"/>
      <c r="I1966" s="12"/>
    </row>
    <row r="1967" spans="1:9" x14ac:dyDescent="0.3">
      <c r="A1967" s="1"/>
      <c r="B1967" s="10"/>
      <c r="C1967" s="8"/>
      <c r="D1967" s="8"/>
      <c r="E1967" s="8"/>
      <c r="F1967" s="8"/>
      <c r="G1967"/>
      <c r="H1967" s="12"/>
      <c r="I1967" s="12"/>
    </row>
    <row r="1968" spans="1:9" x14ac:dyDescent="0.3">
      <c r="A1968" s="1"/>
      <c r="B1968" s="10"/>
      <c r="C1968" s="8"/>
      <c r="D1968" s="8"/>
      <c r="E1968" s="8"/>
      <c r="F1968" s="8"/>
      <c r="G1968"/>
      <c r="H1968" s="12"/>
      <c r="I1968" s="12"/>
    </row>
    <row r="1969" spans="1:9" x14ac:dyDescent="0.3">
      <c r="A1969" s="1"/>
      <c r="B1969" s="10"/>
      <c r="C1969" s="8"/>
      <c r="D1969" s="8"/>
      <c r="E1969" s="8"/>
      <c r="F1969" s="8"/>
      <c r="G1969"/>
      <c r="H1969" s="12"/>
      <c r="I1969" s="12"/>
    </row>
    <row r="1970" spans="1:9" x14ac:dyDescent="0.3">
      <c r="A1970" s="1"/>
      <c r="B1970" s="10"/>
      <c r="C1970" s="8"/>
      <c r="D1970" s="8"/>
      <c r="E1970" s="8"/>
      <c r="F1970" s="8"/>
      <c r="G1970"/>
      <c r="H1970" s="12"/>
      <c r="I1970" s="12"/>
    </row>
    <row r="1971" spans="1:9" x14ac:dyDescent="0.3">
      <c r="A1971" s="1"/>
      <c r="B1971" s="10"/>
      <c r="C1971" s="8"/>
      <c r="D1971" s="8"/>
      <c r="E1971" s="8"/>
      <c r="F1971" s="8"/>
      <c r="G1971"/>
      <c r="H1971" s="12"/>
      <c r="I1971" s="12"/>
    </row>
    <row r="1972" spans="1:9" x14ac:dyDescent="0.3">
      <c r="A1972" s="1"/>
      <c r="B1972" s="10"/>
      <c r="C1972" s="8"/>
      <c r="D1972" s="8"/>
      <c r="E1972" s="8"/>
      <c r="F1972" s="8"/>
      <c r="G1972"/>
      <c r="H1972" s="12"/>
      <c r="I1972" s="12"/>
    </row>
    <row r="1973" spans="1:9" x14ac:dyDescent="0.3">
      <c r="A1973" s="1"/>
      <c r="B1973" s="10"/>
      <c r="C1973" s="8"/>
      <c r="D1973" s="8"/>
      <c r="E1973" s="8"/>
      <c r="F1973" s="8"/>
      <c r="G1973"/>
      <c r="H1973" s="12"/>
      <c r="I1973" s="12"/>
    </row>
    <row r="1974" spans="1:9" x14ac:dyDescent="0.3">
      <c r="A1974" s="1"/>
      <c r="B1974" s="10"/>
      <c r="C1974" s="8"/>
      <c r="D1974" s="8"/>
      <c r="E1974" s="8"/>
      <c r="F1974" s="8"/>
      <c r="G1974"/>
      <c r="H1974" s="12"/>
      <c r="I1974" s="12"/>
    </row>
    <row r="1975" spans="1:9" x14ac:dyDescent="0.3">
      <c r="A1975" s="1"/>
      <c r="B1975" s="10"/>
      <c r="C1975" s="8"/>
      <c r="D1975" s="8"/>
      <c r="E1975" s="8"/>
      <c r="F1975" s="8"/>
      <c r="G1975"/>
      <c r="H1975" s="12"/>
      <c r="I1975" s="12"/>
    </row>
    <row r="1976" spans="1:9" x14ac:dyDescent="0.3">
      <c r="A1976" s="1"/>
      <c r="B1976" s="10"/>
      <c r="C1976" s="8"/>
      <c r="D1976" s="8"/>
      <c r="E1976" s="8"/>
      <c r="F1976" s="8"/>
      <c r="G1976"/>
      <c r="H1976" s="12"/>
      <c r="I1976" s="12"/>
    </row>
    <row r="1977" spans="1:9" x14ac:dyDescent="0.3">
      <c r="A1977" s="1"/>
      <c r="B1977" s="10"/>
      <c r="C1977" s="8"/>
      <c r="D1977" s="8"/>
      <c r="E1977" s="8"/>
      <c r="F1977" s="8"/>
      <c r="G1977"/>
      <c r="H1977" s="12"/>
      <c r="I1977" s="12"/>
    </row>
    <row r="1978" spans="1:9" x14ac:dyDescent="0.3">
      <c r="A1978" s="1"/>
      <c r="B1978" s="10"/>
      <c r="C1978" s="8"/>
      <c r="D1978" s="8"/>
      <c r="E1978" s="8"/>
      <c r="F1978" s="8"/>
      <c r="G1978"/>
      <c r="H1978" s="12"/>
      <c r="I1978" s="12"/>
    </row>
    <row r="1979" spans="1:9" x14ac:dyDescent="0.3">
      <c r="A1979" s="1"/>
      <c r="B1979" s="10"/>
      <c r="C1979" s="8"/>
      <c r="D1979" s="8"/>
      <c r="E1979" s="8"/>
      <c r="F1979" s="8"/>
      <c r="G1979"/>
      <c r="H1979" s="12"/>
      <c r="I1979" s="12"/>
    </row>
    <row r="1980" spans="1:9" x14ac:dyDescent="0.3">
      <c r="A1980" s="1"/>
      <c r="B1980" s="10"/>
      <c r="C1980" s="8"/>
      <c r="D1980" s="8"/>
      <c r="E1980" s="8"/>
      <c r="F1980" s="8"/>
      <c r="G1980"/>
      <c r="H1980" s="12"/>
      <c r="I1980" s="12"/>
    </row>
    <row r="1981" spans="1:9" x14ac:dyDescent="0.3">
      <c r="A1981" s="1"/>
      <c r="B1981" s="10"/>
      <c r="C1981" s="8"/>
      <c r="D1981" s="8"/>
      <c r="E1981" s="8"/>
      <c r="F1981" s="8"/>
      <c r="G1981"/>
      <c r="H1981" s="12"/>
      <c r="I1981" s="12"/>
    </row>
    <row r="1982" spans="1:9" x14ac:dyDescent="0.3">
      <c r="A1982" s="1"/>
      <c r="B1982" s="10"/>
      <c r="C1982" s="8"/>
      <c r="D1982" s="8"/>
      <c r="E1982" s="8"/>
      <c r="F1982" s="8"/>
      <c r="G1982"/>
      <c r="H1982" s="12"/>
      <c r="I1982" s="12"/>
    </row>
    <row r="1983" spans="1:9" x14ac:dyDescent="0.3">
      <c r="A1983" s="1"/>
      <c r="B1983" s="10"/>
      <c r="C1983" s="8"/>
      <c r="D1983" s="8"/>
      <c r="E1983" s="8"/>
      <c r="F1983" s="8"/>
      <c r="G1983"/>
      <c r="H1983" s="12"/>
      <c r="I1983" s="12"/>
    </row>
    <row r="1984" spans="1:9" x14ac:dyDescent="0.3">
      <c r="A1984" s="1"/>
      <c r="B1984" s="10"/>
      <c r="C1984" s="8"/>
      <c r="D1984" s="8"/>
      <c r="E1984" s="8"/>
      <c r="F1984" s="8"/>
      <c r="G1984"/>
      <c r="H1984" s="12"/>
      <c r="I1984" s="12"/>
    </row>
    <row r="1985" spans="1:9" x14ac:dyDescent="0.3">
      <c r="A1985" s="1"/>
      <c r="B1985" s="10"/>
      <c r="C1985" s="8"/>
      <c r="D1985" s="8"/>
      <c r="E1985" s="8"/>
      <c r="F1985" s="8"/>
      <c r="G1985"/>
      <c r="H1985" s="12"/>
      <c r="I1985" s="12"/>
    </row>
    <row r="1986" spans="1:9" x14ac:dyDescent="0.3">
      <c r="A1986" s="1"/>
      <c r="B1986" s="10"/>
      <c r="C1986" s="8"/>
      <c r="D1986" s="8"/>
      <c r="E1986" s="8"/>
      <c r="F1986" s="8"/>
      <c r="G1986"/>
      <c r="H1986" s="12"/>
      <c r="I1986" s="12"/>
    </row>
    <row r="1987" spans="1:9" x14ac:dyDescent="0.3">
      <c r="A1987" s="1"/>
      <c r="B1987" s="10"/>
      <c r="C1987" s="8"/>
      <c r="D1987" s="8"/>
      <c r="E1987" s="8"/>
      <c r="F1987" s="8"/>
      <c r="G1987"/>
      <c r="H1987" s="12"/>
      <c r="I1987" s="12"/>
    </row>
    <row r="1988" spans="1:9" x14ac:dyDescent="0.3">
      <c r="A1988" s="1"/>
      <c r="B1988" s="10"/>
      <c r="C1988" s="8"/>
      <c r="D1988" s="8"/>
      <c r="E1988" s="8"/>
      <c r="F1988" s="8"/>
      <c r="G1988"/>
      <c r="H1988" s="12"/>
      <c r="I1988" s="12"/>
    </row>
    <row r="1989" spans="1:9" x14ac:dyDescent="0.3">
      <c r="A1989" s="1"/>
      <c r="B1989" s="10"/>
      <c r="C1989" s="8"/>
      <c r="D1989" s="8"/>
      <c r="E1989" s="8"/>
      <c r="F1989" s="8"/>
      <c r="G1989"/>
      <c r="H1989" s="12"/>
      <c r="I1989" s="12"/>
    </row>
    <row r="1990" spans="1:9" x14ac:dyDescent="0.3">
      <c r="A1990" s="1"/>
      <c r="B1990" s="10"/>
      <c r="C1990" s="8"/>
      <c r="D1990" s="8"/>
      <c r="E1990" s="8"/>
      <c r="F1990" s="8"/>
      <c r="G1990"/>
      <c r="H1990" s="12"/>
      <c r="I1990" s="12"/>
    </row>
    <row r="1991" spans="1:9" x14ac:dyDescent="0.3">
      <c r="A1991" s="1"/>
      <c r="B1991" s="10"/>
      <c r="C1991" s="8"/>
      <c r="D1991" s="8"/>
      <c r="E1991" s="8"/>
      <c r="F1991" s="8"/>
      <c r="G1991"/>
      <c r="H1991" s="12"/>
      <c r="I1991" s="12"/>
    </row>
    <row r="1992" spans="1:9" x14ac:dyDescent="0.3">
      <c r="A1992" s="1"/>
      <c r="B1992" s="10"/>
      <c r="C1992" s="8"/>
      <c r="D1992" s="8"/>
      <c r="E1992" s="8"/>
      <c r="F1992" s="8"/>
      <c r="G1992"/>
      <c r="H1992" s="12"/>
      <c r="I1992" s="12"/>
    </row>
    <row r="1993" spans="1:9" x14ac:dyDescent="0.3">
      <c r="A1993" s="1"/>
      <c r="B1993" s="10"/>
      <c r="C1993" s="8"/>
      <c r="D1993" s="8"/>
      <c r="E1993" s="8"/>
      <c r="F1993" s="8"/>
      <c r="G1993"/>
      <c r="H1993" s="12"/>
      <c r="I1993" s="12"/>
    </row>
    <row r="1994" spans="1:9" x14ac:dyDescent="0.3">
      <c r="A1994" s="1"/>
      <c r="B1994" s="10"/>
      <c r="C1994" s="8"/>
      <c r="D1994" s="8"/>
      <c r="E1994" s="8"/>
      <c r="F1994" s="8"/>
      <c r="G1994"/>
      <c r="H1994" s="12"/>
      <c r="I1994" s="12"/>
    </row>
    <row r="1995" spans="1:9" x14ac:dyDescent="0.3">
      <c r="A1995" s="1"/>
      <c r="B1995" s="10"/>
      <c r="C1995" s="8"/>
      <c r="D1995" s="8"/>
      <c r="E1995" s="8"/>
      <c r="F1995" s="8"/>
      <c r="G1995"/>
      <c r="H1995" s="12"/>
      <c r="I1995" s="12"/>
    </row>
    <row r="1996" spans="1:9" x14ac:dyDescent="0.3">
      <c r="A1996" s="1"/>
      <c r="B1996" s="10"/>
      <c r="C1996" s="8"/>
      <c r="D1996" s="8"/>
      <c r="E1996" s="8"/>
      <c r="F1996" s="8"/>
      <c r="G1996"/>
      <c r="H1996" s="12"/>
      <c r="I1996" s="12"/>
    </row>
    <row r="1997" spans="1:9" x14ac:dyDescent="0.3">
      <c r="A1997" s="1"/>
      <c r="B1997" s="10"/>
      <c r="C1997" s="8"/>
      <c r="D1997" s="8"/>
      <c r="E1997" s="8"/>
      <c r="F1997" s="8"/>
      <c r="G1997"/>
      <c r="H1997" s="12"/>
      <c r="I1997" s="12"/>
    </row>
    <row r="1998" spans="1:9" x14ac:dyDescent="0.3">
      <c r="A1998" s="1"/>
      <c r="B1998" s="10"/>
      <c r="C1998" s="8"/>
      <c r="D1998" s="8"/>
      <c r="E1998" s="8"/>
      <c r="F1998" s="8"/>
      <c r="G1998"/>
      <c r="H1998" s="12"/>
      <c r="I1998" s="12"/>
    </row>
    <row r="1999" spans="1:9" x14ac:dyDescent="0.3">
      <c r="A1999" s="1"/>
      <c r="B1999" s="10"/>
      <c r="C1999" s="8"/>
      <c r="D1999" s="8"/>
      <c r="E1999" s="8"/>
      <c r="F1999" s="8"/>
      <c r="G1999"/>
      <c r="H1999" s="12"/>
      <c r="I1999" s="12"/>
    </row>
    <row r="2000" spans="1:9" x14ac:dyDescent="0.3">
      <c r="A2000" s="1"/>
      <c r="B2000" s="10"/>
      <c r="C2000" s="8"/>
      <c r="D2000" s="8"/>
      <c r="E2000" s="8"/>
      <c r="F2000" s="8"/>
      <c r="G2000"/>
      <c r="H2000" s="12"/>
      <c r="I2000" s="12"/>
    </row>
    <row r="2001" spans="1:9" x14ac:dyDescent="0.3">
      <c r="A2001" s="1"/>
      <c r="B2001" s="10"/>
      <c r="C2001" s="8"/>
      <c r="D2001" s="8"/>
      <c r="E2001" s="8"/>
      <c r="F2001" s="8"/>
      <c r="G2001"/>
      <c r="H2001" s="12"/>
      <c r="I2001" s="12"/>
    </row>
    <row r="2002" spans="1:9" x14ac:dyDescent="0.3">
      <c r="A2002" s="1"/>
      <c r="B2002" s="10"/>
      <c r="C2002" s="8"/>
      <c r="D2002" s="8"/>
      <c r="E2002" s="8"/>
      <c r="F2002" s="8"/>
      <c r="G2002"/>
      <c r="H2002" s="12"/>
      <c r="I2002" s="12"/>
    </row>
    <row r="2003" spans="1:9" x14ac:dyDescent="0.3">
      <c r="A2003" s="1"/>
      <c r="B2003" s="10"/>
      <c r="C2003" s="8"/>
      <c r="D2003" s="8"/>
      <c r="E2003" s="8"/>
      <c r="F2003" s="8"/>
      <c r="G2003"/>
      <c r="H2003" s="12"/>
      <c r="I2003" s="12"/>
    </row>
    <row r="2004" spans="1:9" x14ac:dyDescent="0.3">
      <c r="A2004" s="1"/>
      <c r="B2004" s="10"/>
      <c r="C2004" s="8"/>
      <c r="D2004" s="8"/>
      <c r="E2004" s="8"/>
      <c r="F2004" s="8"/>
      <c r="G2004"/>
      <c r="H2004" s="12"/>
      <c r="I2004" s="12"/>
    </row>
    <row r="2005" spans="1:9" x14ac:dyDescent="0.3">
      <c r="A2005" s="1"/>
      <c r="B2005" s="10"/>
      <c r="C2005" s="8"/>
      <c r="D2005" s="8"/>
      <c r="E2005" s="8"/>
      <c r="F2005" s="8"/>
      <c r="G2005"/>
      <c r="H2005" s="12"/>
      <c r="I2005" s="12"/>
    </row>
    <row r="2006" spans="1:9" x14ac:dyDescent="0.3">
      <c r="A2006" s="1"/>
      <c r="B2006" s="10"/>
      <c r="C2006" s="8"/>
      <c r="D2006" s="8"/>
      <c r="E2006" s="8"/>
      <c r="F2006" s="8"/>
      <c r="G2006"/>
      <c r="H2006" s="12"/>
      <c r="I2006" s="12"/>
    </row>
    <row r="2007" spans="1:9" x14ac:dyDescent="0.3">
      <c r="A2007" s="1"/>
      <c r="B2007" s="10"/>
      <c r="C2007" s="8"/>
      <c r="D2007" s="8"/>
      <c r="E2007" s="8"/>
      <c r="F2007" s="8"/>
      <c r="G2007"/>
      <c r="H2007" s="12"/>
      <c r="I2007" s="12"/>
    </row>
    <row r="2008" spans="1:9" x14ac:dyDescent="0.3">
      <c r="A2008" s="1"/>
      <c r="B2008" s="10"/>
      <c r="C2008" s="8"/>
      <c r="D2008" s="8"/>
      <c r="E2008" s="8"/>
      <c r="F2008" s="8"/>
      <c r="G2008"/>
      <c r="H2008" s="12"/>
      <c r="I2008" s="12"/>
    </row>
    <row r="2009" spans="1:9" x14ac:dyDescent="0.3">
      <c r="A2009" s="1"/>
      <c r="B2009" s="10"/>
      <c r="C2009" s="8"/>
      <c r="D2009" s="8"/>
      <c r="E2009" s="8"/>
      <c r="F2009" s="8"/>
      <c r="G2009"/>
      <c r="H2009" s="12"/>
      <c r="I2009" s="12"/>
    </row>
    <row r="2010" spans="1:9" x14ac:dyDescent="0.3">
      <c r="A2010" s="1"/>
      <c r="B2010" s="10"/>
      <c r="C2010" s="8"/>
      <c r="D2010" s="8"/>
      <c r="E2010" s="8"/>
      <c r="F2010" s="8"/>
      <c r="G2010"/>
      <c r="H2010" s="12"/>
      <c r="I2010" s="12"/>
    </row>
    <row r="2011" spans="1:9" x14ac:dyDescent="0.3">
      <c r="A2011" s="1"/>
      <c r="B2011" s="10"/>
      <c r="C2011" s="8"/>
      <c r="D2011" s="8"/>
      <c r="E2011" s="8"/>
      <c r="F2011" s="8"/>
      <c r="G2011"/>
      <c r="H2011" s="12"/>
      <c r="I2011" s="12"/>
    </row>
    <row r="2012" spans="1:9" x14ac:dyDescent="0.3">
      <c r="A2012" s="1"/>
      <c r="B2012" s="10"/>
      <c r="C2012" s="8"/>
      <c r="D2012" s="8"/>
      <c r="E2012" s="8"/>
      <c r="F2012" s="8"/>
      <c r="G2012"/>
      <c r="H2012" s="12"/>
      <c r="I2012" s="12"/>
    </row>
    <row r="2013" spans="1:9" x14ac:dyDescent="0.3">
      <c r="A2013" s="1"/>
      <c r="B2013" s="10"/>
      <c r="C2013" s="8"/>
      <c r="D2013" s="8"/>
      <c r="E2013" s="8"/>
      <c r="F2013" s="8"/>
      <c r="G2013"/>
      <c r="H2013" s="12"/>
      <c r="I2013" s="12"/>
    </row>
    <row r="2014" spans="1:9" x14ac:dyDescent="0.3">
      <c r="A2014" s="1"/>
      <c r="B2014" s="10"/>
      <c r="C2014" s="8"/>
      <c r="D2014" s="8"/>
      <c r="E2014" s="8"/>
      <c r="F2014" s="8"/>
      <c r="G2014"/>
      <c r="H2014" s="12"/>
      <c r="I2014" s="12"/>
    </row>
    <row r="2015" spans="1:9" x14ac:dyDescent="0.3">
      <c r="A2015" s="1"/>
      <c r="B2015" s="10"/>
      <c r="C2015" s="8"/>
      <c r="D2015" s="8"/>
      <c r="E2015" s="8"/>
      <c r="F2015" s="8"/>
      <c r="G2015"/>
      <c r="H2015" s="12"/>
      <c r="I2015" s="12"/>
    </row>
    <row r="2016" spans="1:9" x14ac:dyDescent="0.3">
      <c r="A2016" s="1"/>
      <c r="B2016" s="10"/>
      <c r="C2016" s="8"/>
      <c r="D2016" s="8"/>
      <c r="E2016" s="8"/>
      <c r="F2016" s="8"/>
      <c r="G2016"/>
      <c r="H2016" s="12"/>
      <c r="I2016" s="12"/>
    </row>
    <row r="2017" spans="1:9" x14ac:dyDescent="0.3">
      <c r="A2017" s="1"/>
      <c r="B2017" s="10"/>
      <c r="C2017" s="8"/>
      <c r="D2017" s="8"/>
      <c r="E2017" s="8"/>
      <c r="F2017" s="8"/>
      <c r="G2017"/>
      <c r="H2017" s="12"/>
      <c r="I2017" s="12"/>
    </row>
    <row r="2018" spans="1:9" x14ac:dyDescent="0.3">
      <c r="A2018" s="1"/>
      <c r="B2018" s="10"/>
      <c r="C2018" s="8"/>
      <c r="D2018" s="8"/>
      <c r="E2018" s="8"/>
      <c r="F2018" s="8"/>
      <c r="G2018"/>
      <c r="H2018" s="12"/>
      <c r="I2018" s="12"/>
    </row>
    <row r="2019" spans="1:9" x14ac:dyDescent="0.3">
      <c r="A2019" s="1"/>
      <c r="B2019" s="10"/>
      <c r="C2019" s="8"/>
      <c r="D2019" s="8"/>
      <c r="E2019" s="8"/>
      <c r="F2019" s="8"/>
      <c r="G2019"/>
      <c r="H2019" s="12"/>
      <c r="I2019" s="12"/>
    </row>
    <row r="2020" spans="1:9" x14ac:dyDescent="0.3">
      <c r="A2020" s="1"/>
      <c r="B2020" s="10"/>
      <c r="C2020" s="8"/>
      <c r="D2020" s="8"/>
      <c r="E2020" s="8"/>
      <c r="F2020" s="8"/>
      <c r="G2020"/>
      <c r="H2020" s="12"/>
      <c r="I2020" s="12"/>
    </row>
    <row r="2021" spans="1:9" x14ac:dyDescent="0.3">
      <c r="A2021" s="1"/>
      <c r="B2021" s="10"/>
      <c r="C2021" s="8"/>
      <c r="D2021" s="8"/>
      <c r="E2021" s="8"/>
      <c r="F2021" s="8"/>
      <c r="G2021"/>
      <c r="H2021" s="12"/>
      <c r="I2021" s="12"/>
    </row>
    <row r="2022" spans="1:9" x14ac:dyDescent="0.3">
      <c r="A2022" s="1"/>
      <c r="B2022" s="10"/>
      <c r="C2022" s="8"/>
      <c r="D2022" s="8"/>
      <c r="E2022" s="8"/>
      <c r="F2022" s="8"/>
      <c r="G2022"/>
      <c r="H2022" s="12"/>
      <c r="I2022" s="12"/>
    </row>
    <row r="2023" spans="1:9" x14ac:dyDescent="0.3">
      <c r="A2023" s="1"/>
      <c r="B2023" s="10"/>
      <c r="C2023" s="8"/>
      <c r="D2023" s="8"/>
      <c r="E2023" s="8"/>
      <c r="F2023" s="8"/>
      <c r="G2023"/>
      <c r="H2023" s="12"/>
      <c r="I2023" s="12"/>
    </row>
    <row r="2024" spans="1:9" x14ac:dyDescent="0.3">
      <c r="A2024" s="1"/>
      <c r="B2024" s="10"/>
      <c r="C2024" s="8"/>
      <c r="D2024" s="8"/>
      <c r="E2024" s="8"/>
      <c r="F2024" s="8"/>
      <c r="G2024"/>
      <c r="H2024" s="12"/>
      <c r="I2024" s="12"/>
    </row>
    <row r="2025" spans="1:9" x14ac:dyDescent="0.3">
      <c r="A2025" s="1"/>
      <c r="B2025" s="10"/>
      <c r="C2025" s="8"/>
      <c r="D2025" s="8"/>
      <c r="E2025" s="8"/>
      <c r="F2025" s="8"/>
      <c r="G2025"/>
      <c r="H2025" s="12"/>
      <c r="I2025" s="12"/>
    </row>
    <row r="2026" spans="1:9" x14ac:dyDescent="0.3">
      <c r="A2026" s="1"/>
      <c r="B2026" s="10"/>
      <c r="C2026" s="8"/>
      <c r="D2026" s="8"/>
      <c r="E2026" s="8"/>
      <c r="F2026" s="8"/>
      <c r="G2026"/>
      <c r="H2026" s="12"/>
      <c r="I2026" s="12"/>
    </row>
    <row r="2027" spans="1:9" x14ac:dyDescent="0.3">
      <c r="A2027" s="1"/>
      <c r="B2027" s="10"/>
      <c r="C2027" s="8"/>
      <c r="D2027" s="8"/>
      <c r="E2027" s="8"/>
      <c r="F2027" s="8"/>
      <c r="G2027"/>
      <c r="H2027" s="12"/>
      <c r="I2027" s="12"/>
    </row>
    <row r="2028" spans="1:9" x14ac:dyDescent="0.3">
      <c r="A2028" s="1"/>
      <c r="B2028" s="10"/>
      <c r="C2028" s="8"/>
      <c r="D2028" s="8"/>
      <c r="E2028" s="8"/>
      <c r="F2028" s="8"/>
      <c r="G2028"/>
      <c r="H2028" s="12"/>
      <c r="I2028" s="12"/>
    </row>
    <row r="2029" spans="1:9" x14ac:dyDescent="0.3">
      <c r="A2029" s="1"/>
      <c r="B2029" s="10"/>
      <c r="C2029" s="8"/>
      <c r="D2029" s="8"/>
      <c r="E2029" s="8"/>
      <c r="F2029" s="8"/>
      <c r="G2029"/>
      <c r="H2029" s="12"/>
      <c r="I2029" s="12"/>
    </row>
    <row r="2030" spans="1:9" x14ac:dyDescent="0.3">
      <c r="A2030" s="1"/>
      <c r="B2030" s="10"/>
      <c r="C2030" s="8"/>
      <c r="D2030" s="8"/>
      <c r="E2030" s="8"/>
      <c r="F2030" s="8"/>
      <c r="G2030"/>
      <c r="H2030" s="12"/>
      <c r="I2030" s="12"/>
    </row>
    <row r="2031" spans="1:9" x14ac:dyDescent="0.3">
      <c r="A2031" s="1"/>
      <c r="B2031" s="10"/>
      <c r="C2031" s="8"/>
      <c r="D2031" s="8"/>
      <c r="E2031" s="8"/>
      <c r="F2031" s="8"/>
      <c r="G2031"/>
      <c r="H2031" s="12"/>
      <c r="I2031" s="12"/>
    </row>
    <row r="2032" spans="1:9" x14ac:dyDescent="0.3">
      <c r="A2032" s="1"/>
      <c r="B2032" s="10"/>
      <c r="C2032" s="8"/>
      <c r="D2032" s="8"/>
      <c r="E2032" s="8"/>
      <c r="F2032" s="8"/>
      <c r="G2032"/>
      <c r="H2032" s="12"/>
      <c r="I2032" s="12"/>
    </row>
    <row r="2033" spans="1:9" x14ac:dyDescent="0.3">
      <c r="A2033" s="1"/>
      <c r="B2033" s="10"/>
      <c r="C2033" s="8"/>
      <c r="D2033" s="8"/>
      <c r="E2033" s="8"/>
      <c r="F2033" s="8"/>
      <c r="G2033"/>
      <c r="H2033" s="12"/>
      <c r="I2033" s="12"/>
    </row>
    <row r="2034" spans="1:9" x14ac:dyDescent="0.3">
      <c r="A2034" s="1"/>
      <c r="B2034" s="10"/>
      <c r="C2034" s="8"/>
      <c r="D2034" s="8"/>
      <c r="E2034" s="8"/>
      <c r="F2034" s="8"/>
      <c r="G2034"/>
      <c r="H2034" s="12"/>
      <c r="I2034" s="12"/>
    </row>
    <row r="2035" spans="1:9" x14ac:dyDescent="0.3">
      <c r="A2035" s="1"/>
      <c r="B2035" s="10"/>
      <c r="C2035" s="8"/>
      <c r="D2035" s="8"/>
      <c r="E2035" s="8"/>
      <c r="F2035" s="8"/>
      <c r="G2035"/>
      <c r="H2035" s="12"/>
      <c r="I2035" s="12"/>
    </row>
    <row r="2036" spans="1:9" x14ac:dyDescent="0.3">
      <c r="A2036" s="1"/>
      <c r="B2036" s="10"/>
      <c r="C2036" s="8"/>
      <c r="D2036" s="8"/>
      <c r="E2036" s="8"/>
      <c r="F2036" s="8"/>
      <c r="G2036"/>
      <c r="H2036" s="12"/>
      <c r="I2036" s="12"/>
    </row>
    <row r="2037" spans="1:9" x14ac:dyDescent="0.3">
      <c r="A2037" s="1"/>
      <c r="B2037" s="10"/>
      <c r="C2037" s="8"/>
      <c r="D2037" s="8"/>
      <c r="E2037" s="8"/>
      <c r="F2037" s="8"/>
      <c r="G2037"/>
      <c r="H2037" s="12"/>
      <c r="I2037" s="12"/>
    </row>
    <row r="2038" spans="1:9" x14ac:dyDescent="0.3">
      <c r="A2038" s="1"/>
      <c r="B2038" s="10"/>
      <c r="C2038" s="8"/>
      <c r="D2038" s="8"/>
      <c r="E2038" s="8"/>
      <c r="F2038" s="8"/>
      <c r="G2038"/>
      <c r="H2038" s="12"/>
      <c r="I2038" s="12"/>
    </row>
    <row r="2039" spans="1:9" x14ac:dyDescent="0.3">
      <c r="A2039" s="1"/>
      <c r="B2039" s="10"/>
      <c r="C2039" s="8"/>
      <c r="D2039" s="8"/>
      <c r="E2039" s="8"/>
      <c r="F2039" s="8"/>
      <c r="G2039"/>
      <c r="H2039" s="12"/>
      <c r="I2039" s="12"/>
    </row>
    <row r="2040" spans="1:9" x14ac:dyDescent="0.3">
      <c r="A2040" s="1"/>
      <c r="B2040" s="10"/>
      <c r="C2040" s="8"/>
      <c r="D2040" s="8"/>
      <c r="E2040" s="8"/>
      <c r="F2040" s="8"/>
      <c r="G2040"/>
      <c r="H2040" s="12"/>
      <c r="I2040" s="12"/>
    </row>
    <row r="2041" spans="1:9" x14ac:dyDescent="0.3">
      <c r="A2041" s="1"/>
      <c r="B2041" s="10"/>
      <c r="C2041" s="8"/>
      <c r="D2041" s="8"/>
      <c r="E2041" s="8"/>
      <c r="F2041" s="8"/>
      <c r="G2041"/>
      <c r="H2041" s="12"/>
      <c r="I2041" s="12"/>
    </row>
    <row r="2042" spans="1:9" x14ac:dyDescent="0.3">
      <c r="A2042" s="1"/>
      <c r="B2042" s="10"/>
      <c r="C2042" s="8"/>
      <c r="D2042" s="8"/>
      <c r="E2042" s="8"/>
      <c r="F2042" s="8"/>
      <c r="G2042"/>
      <c r="H2042" s="12"/>
      <c r="I2042" s="12"/>
    </row>
    <row r="2043" spans="1:9" x14ac:dyDescent="0.3">
      <c r="A2043" s="1"/>
      <c r="B2043" s="10"/>
      <c r="C2043" s="8"/>
      <c r="D2043" s="8"/>
      <c r="E2043" s="8"/>
      <c r="F2043" s="8"/>
      <c r="G2043"/>
      <c r="H2043" s="12"/>
      <c r="I2043" s="12"/>
    </row>
    <row r="2044" spans="1:9" x14ac:dyDescent="0.3">
      <c r="A2044" s="1"/>
      <c r="B2044" s="10"/>
      <c r="C2044" s="8"/>
      <c r="D2044" s="8"/>
      <c r="E2044" s="8"/>
      <c r="F2044" s="8"/>
      <c r="G2044"/>
      <c r="H2044" s="12"/>
      <c r="I2044" s="12"/>
    </row>
    <row r="2045" spans="1:9" x14ac:dyDescent="0.3">
      <c r="A2045" s="1"/>
      <c r="B2045" s="10"/>
      <c r="C2045" s="8"/>
      <c r="D2045" s="8"/>
      <c r="E2045" s="8"/>
      <c r="F2045" s="8"/>
      <c r="G2045"/>
      <c r="H2045" s="12"/>
      <c r="I2045" s="12"/>
    </row>
    <row r="2046" spans="1:9" x14ac:dyDescent="0.3">
      <c r="A2046" s="1"/>
      <c r="B2046" s="10"/>
      <c r="C2046" s="8"/>
      <c r="D2046" s="8"/>
      <c r="E2046" s="8"/>
      <c r="F2046" s="8"/>
      <c r="G2046"/>
      <c r="H2046" s="12"/>
      <c r="I2046" s="12"/>
    </row>
    <row r="2047" spans="1:9" x14ac:dyDescent="0.3">
      <c r="A2047" s="1"/>
      <c r="B2047" s="10"/>
      <c r="C2047" s="8"/>
      <c r="D2047" s="8"/>
      <c r="E2047" s="8"/>
      <c r="F2047" s="8"/>
      <c r="G2047"/>
      <c r="H2047" s="12"/>
      <c r="I2047" s="12"/>
    </row>
    <row r="2048" spans="1:9" x14ac:dyDescent="0.3">
      <c r="A2048" s="1"/>
      <c r="B2048" s="10"/>
      <c r="C2048" s="8"/>
      <c r="D2048" s="8"/>
      <c r="E2048" s="8"/>
      <c r="F2048" s="8"/>
      <c r="G2048"/>
      <c r="H2048" s="12"/>
      <c r="I2048" s="12"/>
    </row>
    <row r="2049" spans="1:9" x14ac:dyDescent="0.3">
      <c r="A2049" s="1"/>
      <c r="B2049" s="10"/>
      <c r="C2049" s="8"/>
      <c r="D2049" s="8"/>
      <c r="E2049" s="8"/>
      <c r="F2049" s="8"/>
      <c r="G2049"/>
      <c r="H2049" s="12"/>
      <c r="I2049" s="12"/>
    </row>
    <row r="2050" spans="1:9" x14ac:dyDescent="0.3">
      <c r="A2050" s="1"/>
      <c r="B2050" s="10"/>
      <c r="C2050" s="8"/>
      <c r="D2050" s="8"/>
      <c r="E2050" s="8"/>
      <c r="F2050" s="8"/>
      <c r="G2050"/>
      <c r="H2050" s="12"/>
      <c r="I2050" s="12"/>
    </row>
    <row r="2051" spans="1:9" x14ac:dyDescent="0.3">
      <c r="A2051" s="1"/>
      <c r="B2051" s="10"/>
      <c r="C2051" s="8"/>
      <c r="D2051" s="8"/>
      <c r="E2051" s="8"/>
      <c r="F2051" s="8"/>
      <c r="G2051"/>
      <c r="H2051" s="12"/>
      <c r="I2051" s="12"/>
    </row>
    <row r="2052" spans="1:9" x14ac:dyDescent="0.3">
      <c r="A2052" s="1"/>
      <c r="B2052" s="10"/>
      <c r="C2052" s="8"/>
      <c r="D2052" s="8"/>
      <c r="E2052" s="8"/>
      <c r="F2052" s="8"/>
      <c r="G2052"/>
      <c r="H2052" s="12"/>
      <c r="I2052" s="12"/>
    </row>
    <row r="2053" spans="1:9" x14ac:dyDescent="0.3">
      <c r="A2053" s="1"/>
      <c r="B2053" s="10"/>
      <c r="C2053" s="8"/>
      <c r="D2053" s="8"/>
      <c r="E2053" s="8"/>
      <c r="F2053" s="8"/>
      <c r="G2053"/>
      <c r="H2053" s="12"/>
      <c r="I2053" s="12"/>
    </row>
    <row r="2054" spans="1:9" x14ac:dyDescent="0.3">
      <c r="A2054" s="1"/>
      <c r="B2054" s="10"/>
      <c r="C2054" s="8"/>
      <c r="D2054" s="8"/>
      <c r="E2054" s="8"/>
      <c r="F2054" s="8"/>
      <c r="G2054"/>
      <c r="H2054" s="12"/>
      <c r="I2054" s="12"/>
    </row>
    <row r="2055" spans="1:9" x14ac:dyDescent="0.3">
      <c r="A2055" s="1"/>
      <c r="B2055" s="10"/>
      <c r="C2055" s="8"/>
      <c r="D2055" s="8"/>
      <c r="E2055" s="8"/>
      <c r="F2055" s="8"/>
      <c r="G2055"/>
      <c r="H2055" s="12"/>
      <c r="I2055" s="12"/>
    </row>
    <row r="2056" spans="1:9" x14ac:dyDescent="0.3">
      <c r="A2056" s="1"/>
      <c r="B2056" s="10"/>
      <c r="C2056" s="8"/>
      <c r="D2056" s="8"/>
      <c r="E2056" s="8"/>
      <c r="F2056" s="8"/>
      <c r="G2056"/>
      <c r="H2056" s="12"/>
      <c r="I2056" s="12"/>
    </row>
    <row r="2057" spans="1:9" x14ac:dyDescent="0.3">
      <c r="A2057" s="1"/>
      <c r="B2057" s="10"/>
      <c r="C2057" s="8"/>
      <c r="D2057" s="8"/>
      <c r="E2057" s="8"/>
      <c r="F2057" s="8"/>
      <c r="G2057"/>
      <c r="H2057" s="12"/>
      <c r="I2057" s="12"/>
    </row>
    <row r="2058" spans="1:9" x14ac:dyDescent="0.3">
      <c r="A2058" s="1"/>
      <c r="B2058" s="10"/>
      <c r="C2058" s="8"/>
      <c r="D2058" s="8"/>
      <c r="E2058" s="8"/>
      <c r="F2058" s="8"/>
      <c r="G2058"/>
      <c r="H2058" s="12"/>
      <c r="I2058" s="12"/>
    </row>
    <row r="2059" spans="1:9" x14ac:dyDescent="0.3">
      <c r="A2059" s="1"/>
      <c r="B2059" s="10"/>
      <c r="C2059" s="8"/>
      <c r="D2059" s="8"/>
      <c r="E2059" s="8"/>
      <c r="F2059" s="8"/>
      <c r="G2059"/>
      <c r="H2059" s="12"/>
      <c r="I2059" s="12"/>
    </row>
    <row r="2060" spans="1:9" x14ac:dyDescent="0.3">
      <c r="A2060" s="1"/>
      <c r="B2060" s="10"/>
      <c r="C2060" s="8"/>
      <c r="D2060" s="8"/>
      <c r="E2060" s="8"/>
      <c r="F2060" s="8"/>
      <c r="G2060"/>
      <c r="H2060" s="12"/>
      <c r="I2060" s="12"/>
    </row>
    <row r="2061" spans="1:9" x14ac:dyDescent="0.3">
      <c r="A2061" s="1"/>
      <c r="B2061" s="10"/>
      <c r="C2061" s="8"/>
      <c r="D2061" s="8"/>
      <c r="E2061" s="8"/>
      <c r="F2061" s="8"/>
      <c r="G2061"/>
      <c r="H2061" s="12"/>
      <c r="I2061" s="12"/>
    </row>
    <row r="2062" spans="1:9" x14ac:dyDescent="0.3">
      <c r="A2062" s="1"/>
      <c r="B2062" s="10"/>
      <c r="C2062" s="8"/>
      <c r="D2062" s="8"/>
      <c r="E2062" s="8"/>
      <c r="F2062" s="8"/>
      <c r="G2062"/>
      <c r="H2062" s="12"/>
      <c r="I2062" s="12"/>
    </row>
    <row r="2063" spans="1:9" x14ac:dyDescent="0.3">
      <c r="A2063" s="1"/>
      <c r="B2063" s="10"/>
      <c r="C2063" s="8"/>
      <c r="D2063" s="8"/>
      <c r="E2063" s="8"/>
      <c r="F2063" s="8"/>
      <c r="G2063"/>
      <c r="H2063" s="12"/>
      <c r="I2063" s="12"/>
    </row>
    <row r="2064" spans="1:9" x14ac:dyDescent="0.3">
      <c r="A2064" s="1"/>
      <c r="B2064" s="10"/>
      <c r="C2064" s="8"/>
      <c r="D2064" s="8"/>
      <c r="E2064" s="8"/>
      <c r="F2064" s="8"/>
      <c r="G2064"/>
      <c r="H2064" s="12"/>
      <c r="I2064" s="12"/>
    </row>
    <row r="2065" spans="1:9" x14ac:dyDescent="0.3">
      <c r="A2065" s="1"/>
      <c r="B2065" s="10"/>
      <c r="C2065" s="8"/>
      <c r="D2065" s="8"/>
      <c r="E2065" s="8"/>
      <c r="F2065" s="8"/>
      <c r="G2065"/>
      <c r="H2065" s="12"/>
      <c r="I2065" s="12"/>
    </row>
    <row r="2066" spans="1:9" x14ac:dyDescent="0.3">
      <c r="A2066" s="1"/>
      <c r="B2066" s="10"/>
      <c r="C2066" s="8"/>
      <c r="D2066" s="8"/>
      <c r="E2066" s="8"/>
      <c r="F2066" s="8"/>
      <c r="G2066"/>
      <c r="H2066" s="12"/>
      <c r="I2066" s="12"/>
    </row>
    <row r="2067" spans="1:9" x14ac:dyDescent="0.3">
      <c r="A2067" s="1"/>
      <c r="B2067" s="10"/>
      <c r="C2067" s="8"/>
      <c r="D2067" s="8"/>
      <c r="E2067" s="8"/>
      <c r="F2067" s="8"/>
      <c r="G2067"/>
      <c r="H2067" s="12"/>
      <c r="I2067" s="12"/>
    </row>
    <row r="2068" spans="1:9" x14ac:dyDescent="0.3">
      <c r="A2068" s="1"/>
      <c r="B2068" s="10"/>
      <c r="C2068" s="8"/>
      <c r="D2068" s="8"/>
      <c r="E2068" s="8"/>
      <c r="F2068" s="8"/>
      <c r="G2068"/>
      <c r="H2068" s="12"/>
      <c r="I2068" s="12"/>
    </row>
    <row r="2069" spans="1:9" x14ac:dyDescent="0.3">
      <c r="A2069" s="1"/>
      <c r="B2069" s="10"/>
      <c r="C2069" s="8"/>
      <c r="D2069" s="8"/>
      <c r="E2069" s="8"/>
      <c r="F2069" s="8"/>
      <c r="G2069"/>
      <c r="H2069" s="12"/>
      <c r="I2069" s="12"/>
    </row>
    <row r="2070" spans="1:9" x14ac:dyDescent="0.3">
      <c r="A2070" s="1"/>
      <c r="B2070" s="10"/>
      <c r="C2070" s="8"/>
      <c r="D2070" s="8"/>
      <c r="E2070" s="8"/>
      <c r="F2070" s="8"/>
      <c r="G2070"/>
      <c r="H2070" s="12"/>
      <c r="I2070" s="12"/>
    </row>
    <row r="2071" spans="1:9" x14ac:dyDescent="0.3">
      <c r="A2071" s="1"/>
      <c r="B2071" s="10"/>
      <c r="C2071" s="8"/>
      <c r="D2071" s="8"/>
      <c r="E2071" s="8"/>
      <c r="F2071" s="8"/>
      <c r="G2071"/>
      <c r="H2071" s="12"/>
      <c r="I2071" s="12"/>
    </row>
    <row r="2072" spans="1:9" x14ac:dyDescent="0.3">
      <c r="A2072" s="1"/>
      <c r="B2072" s="10"/>
      <c r="C2072" s="8"/>
      <c r="D2072" s="8"/>
      <c r="E2072" s="8"/>
      <c r="F2072" s="8"/>
      <c r="G2072"/>
      <c r="H2072" s="12"/>
      <c r="I2072" s="12"/>
    </row>
    <row r="2073" spans="1:9" x14ac:dyDescent="0.3">
      <c r="A2073" s="1"/>
      <c r="B2073" s="10"/>
      <c r="C2073" s="8"/>
      <c r="D2073" s="8"/>
      <c r="E2073" s="8"/>
      <c r="F2073" s="8"/>
      <c r="G2073"/>
      <c r="H2073" s="12"/>
      <c r="I2073" s="12"/>
    </row>
    <row r="2074" spans="1:9" x14ac:dyDescent="0.3">
      <c r="A2074" s="1"/>
      <c r="B2074" s="10"/>
      <c r="C2074" s="8"/>
      <c r="D2074" s="8"/>
      <c r="E2074" s="8"/>
      <c r="F2074" s="8"/>
      <c r="G2074"/>
      <c r="H2074" s="12"/>
      <c r="I2074" s="12"/>
    </row>
    <row r="2075" spans="1:9" x14ac:dyDescent="0.3">
      <c r="A2075" s="1"/>
      <c r="B2075" s="10"/>
      <c r="C2075" s="8"/>
      <c r="D2075" s="8"/>
      <c r="E2075" s="8"/>
      <c r="F2075" s="8"/>
      <c r="G2075"/>
      <c r="H2075" s="12"/>
      <c r="I2075" s="12"/>
    </row>
    <row r="2076" spans="1:9" x14ac:dyDescent="0.3">
      <c r="A2076" s="1"/>
      <c r="B2076" s="10"/>
      <c r="C2076" s="8"/>
      <c r="D2076" s="8"/>
      <c r="E2076" s="8"/>
      <c r="F2076" s="8"/>
      <c r="G2076"/>
      <c r="H2076" s="12"/>
      <c r="I2076" s="12"/>
    </row>
    <row r="2077" spans="1:9" x14ac:dyDescent="0.3">
      <c r="A2077" s="1"/>
      <c r="B2077" s="10"/>
      <c r="C2077" s="8"/>
      <c r="D2077" s="8"/>
      <c r="E2077" s="8"/>
      <c r="F2077" s="8"/>
      <c r="G2077"/>
      <c r="H2077" s="12"/>
      <c r="I2077" s="12"/>
    </row>
    <row r="2078" spans="1:9" x14ac:dyDescent="0.3">
      <c r="A2078" s="1"/>
      <c r="B2078" s="10"/>
      <c r="C2078" s="8"/>
      <c r="D2078" s="8"/>
      <c r="E2078" s="8"/>
      <c r="F2078" s="8"/>
      <c r="G2078"/>
      <c r="H2078" s="12"/>
      <c r="I2078" s="12"/>
    </row>
    <row r="2079" spans="1:9" x14ac:dyDescent="0.3">
      <c r="A2079" s="1"/>
      <c r="B2079" s="10"/>
      <c r="C2079" s="8"/>
      <c r="D2079" s="8"/>
      <c r="E2079" s="8"/>
      <c r="F2079" s="8"/>
      <c r="G2079"/>
      <c r="H2079" s="12"/>
      <c r="I2079" s="12"/>
    </row>
    <row r="2080" spans="1:9" x14ac:dyDescent="0.3">
      <c r="A2080" s="1"/>
      <c r="B2080" s="10"/>
      <c r="C2080" s="8"/>
      <c r="D2080" s="8"/>
      <c r="E2080" s="8"/>
      <c r="F2080" s="8"/>
      <c r="G2080"/>
      <c r="H2080" s="12"/>
      <c r="I2080" s="12"/>
    </row>
    <row r="2081" spans="1:9" x14ac:dyDescent="0.3">
      <c r="A2081" s="1"/>
      <c r="B2081" s="10"/>
      <c r="C2081" s="8"/>
      <c r="D2081" s="8"/>
      <c r="E2081" s="8"/>
      <c r="F2081" s="8"/>
      <c r="G2081"/>
      <c r="H2081" s="12"/>
      <c r="I2081" s="12"/>
    </row>
    <row r="2082" spans="1:9" x14ac:dyDescent="0.3">
      <c r="A2082" s="1"/>
      <c r="B2082" s="10"/>
      <c r="C2082" s="8"/>
      <c r="D2082" s="8"/>
      <c r="E2082" s="8"/>
      <c r="F2082" s="8"/>
      <c r="G2082"/>
      <c r="H2082" s="12"/>
      <c r="I2082" s="12"/>
    </row>
    <row r="2083" spans="1:9" x14ac:dyDescent="0.3">
      <c r="A2083" s="1"/>
      <c r="B2083" s="10"/>
      <c r="C2083" s="8"/>
      <c r="D2083" s="8"/>
      <c r="E2083" s="8"/>
      <c r="F2083" s="8"/>
      <c r="G2083"/>
      <c r="H2083" s="12"/>
      <c r="I2083" s="12"/>
    </row>
    <row r="2084" spans="1:9" x14ac:dyDescent="0.3">
      <c r="A2084" s="1"/>
      <c r="B2084" s="10"/>
      <c r="C2084" s="8"/>
      <c r="D2084" s="8"/>
      <c r="E2084" s="8"/>
      <c r="F2084" s="8"/>
      <c r="G2084"/>
      <c r="H2084" s="12"/>
      <c r="I2084" s="12"/>
    </row>
    <row r="2085" spans="1:9" x14ac:dyDescent="0.3">
      <c r="A2085" s="1"/>
      <c r="B2085" s="10"/>
      <c r="C2085" s="8"/>
      <c r="D2085" s="8"/>
      <c r="E2085" s="8"/>
      <c r="F2085" s="8"/>
      <c r="G2085"/>
      <c r="H2085" s="12"/>
      <c r="I2085" s="12"/>
    </row>
    <row r="2086" spans="1:9" x14ac:dyDescent="0.3">
      <c r="A2086" s="1"/>
      <c r="B2086" s="10"/>
      <c r="C2086" s="8"/>
      <c r="D2086" s="8"/>
      <c r="E2086" s="8"/>
      <c r="F2086" s="8"/>
      <c r="G2086"/>
      <c r="H2086" s="12"/>
      <c r="I2086" s="12"/>
    </row>
    <row r="2087" spans="1:9" x14ac:dyDescent="0.3">
      <c r="A2087" s="1"/>
      <c r="B2087" s="10"/>
      <c r="C2087" s="8"/>
      <c r="D2087" s="8"/>
      <c r="E2087" s="8"/>
      <c r="F2087" s="8"/>
      <c r="G2087"/>
      <c r="H2087" s="12"/>
      <c r="I2087" s="12"/>
    </row>
    <row r="2088" spans="1:9" x14ac:dyDescent="0.3">
      <c r="A2088" s="1"/>
      <c r="B2088" s="10"/>
      <c r="C2088" s="8"/>
      <c r="D2088" s="8"/>
      <c r="E2088" s="8"/>
      <c r="F2088" s="8"/>
      <c r="G2088"/>
      <c r="H2088" s="12"/>
      <c r="I2088" s="12"/>
    </row>
    <row r="2089" spans="1:9" x14ac:dyDescent="0.3">
      <c r="A2089" s="1"/>
      <c r="B2089" s="10"/>
      <c r="C2089" s="8"/>
      <c r="D2089" s="8"/>
      <c r="E2089" s="8"/>
      <c r="F2089" s="8"/>
      <c r="G2089"/>
      <c r="H2089" s="12"/>
      <c r="I2089" s="12"/>
    </row>
    <row r="2090" spans="1:9" x14ac:dyDescent="0.3">
      <c r="A2090" s="1"/>
      <c r="B2090" s="10"/>
      <c r="C2090" s="8"/>
      <c r="D2090" s="8"/>
      <c r="E2090" s="8"/>
      <c r="F2090" s="8"/>
      <c r="G2090"/>
      <c r="H2090" s="12"/>
      <c r="I2090" s="12"/>
    </row>
    <row r="2091" spans="1:9" x14ac:dyDescent="0.3">
      <c r="A2091" s="1"/>
      <c r="B2091" s="10"/>
      <c r="C2091" s="8"/>
      <c r="D2091" s="8"/>
      <c r="E2091" s="8"/>
      <c r="F2091" s="8"/>
      <c r="G2091"/>
      <c r="H2091" s="12"/>
      <c r="I2091" s="12"/>
    </row>
    <row r="2092" spans="1:9" x14ac:dyDescent="0.3">
      <c r="A2092" s="1"/>
      <c r="B2092" s="10"/>
      <c r="C2092" s="8"/>
      <c r="D2092" s="8"/>
      <c r="E2092" s="8"/>
      <c r="F2092" s="8"/>
      <c r="G2092"/>
      <c r="H2092" s="12"/>
      <c r="I2092" s="12"/>
    </row>
    <row r="2093" spans="1:9" x14ac:dyDescent="0.3">
      <c r="A2093" s="1"/>
      <c r="B2093" s="10"/>
      <c r="C2093" s="8"/>
      <c r="D2093" s="8"/>
      <c r="E2093" s="8"/>
      <c r="F2093" s="8"/>
      <c r="G2093"/>
      <c r="H2093" s="12"/>
      <c r="I2093" s="12"/>
    </row>
    <row r="2094" spans="1:9" x14ac:dyDescent="0.3">
      <c r="A2094" s="1"/>
      <c r="B2094" s="10"/>
      <c r="C2094" s="8"/>
      <c r="D2094" s="8"/>
      <c r="E2094" s="8"/>
      <c r="F2094" s="8"/>
      <c r="G2094"/>
      <c r="H2094" s="12"/>
      <c r="I2094" s="12"/>
    </row>
    <row r="2095" spans="1:9" x14ac:dyDescent="0.3">
      <c r="A2095" s="1"/>
      <c r="B2095" s="10"/>
      <c r="C2095" s="8"/>
      <c r="D2095" s="8"/>
      <c r="E2095" s="8"/>
      <c r="F2095" s="8"/>
      <c r="G2095"/>
      <c r="H2095" s="12"/>
      <c r="I2095" s="12"/>
    </row>
    <row r="2096" spans="1:9" x14ac:dyDescent="0.3">
      <c r="A2096" s="1"/>
      <c r="B2096" s="10"/>
      <c r="C2096" s="8"/>
      <c r="D2096" s="8"/>
      <c r="E2096" s="8"/>
      <c r="F2096" s="8"/>
      <c r="G2096"/>
      <c r="H2096" s="12"/>
      <c r="I2096" s="12"/>
    </row>
    <row r="2097" spans="1:9" x14ac:dyDescent="0.3">
      <c r="A2097" s="1"/>
      <c r="B2097" s="10"/>
      <c r="C2097" s="8"/>
      <c r="D2097" s="8"/>
      <c r="E2097" s="8"/>
      <c r="F2097" s="8"/>
      <c r="G2097"/>
      <c r="H2097" s="12"/>
      <c r="I2097" s="12"/>
    </row>
    <row r="2098" spans="1:9" x14ac:dyDescent="0.3">
      <c r="A2098" s="1"/>
      <c r="B2098" s="10"/>
      <c r="C2098" s="8"/>
      <c r="D2098" s="8"/>
      <c r="E2098" s="8"/>
      <c r="F2098" s="8"/>
      <c r="G2098"/>
      <c r="H2098" s="12"/>
      <c r="I2098" s="12"/>
    </row>
    <row r="2099" spans="1:9" x14ac:dyDescent="0.3">
      <c r="A2099" s="1"/>
      <c r="B2099" s="10"/>
      <c r="C2099" s="8"/>
      <c r="D2099" s="8"/>
      <c r="E2099" s="8"/>
      <c r="F2099" s="8"/>
      <c r="G2099"/>
      <c r="H2099" s="12"/>
      <c r="I2099" s="12"/>
    </row>
    <row r="2100" spans="1:9" x14ac:dyDescent="0.3">
      <c r="A2100" s="1"/>
      <c r="B2100" s="10"/>
      <c r="C2100" s="8"/>
      <c r="D2100" s="8"/>
      <c r="E2100" s="8"/>
      <c r="F2100" s="8"/>
      <c r="G2100"/>
      <c r="H2100" s="12"/>
      <c r="I2100" s="12"/>
    </row>
    <row r="2101" spans="1:9" x14ac:dyDescent="0.3">
      <c r="A2101" s="1"/>
      <c r="B2101" s="10"/>
      <c r="C2101" s="8"/>
      <c r="D2101" s="8"/>
      <c r="E2101" s="8"/>
      <c r="F2101" s="8"/>
      <c r="G2101"/>
      <c r="H2101" s="12"/>
      <c r="I2101" s="12"/>
    </row>
    <row r="2102" spans="1:9" x14ac:dyDescent="0.3">
      <c r="A2102" s="1"/>
      <c r="B2102" s="10"/>
      <c r="C2102" s="8"/>
      <c r="D2102" s="8"/>
      <c r="E2102" s="8"/>
      <c r="F2102" s="8"/>
      <c r="G2102"/>
      <c r="H2102" s="12"/>
      <c r="I2102" s="12"/>
    </row>
    <row r="2103" spans="1:9" x14ac:dyDescent="0.3">
      <c r="A2103" s="1"/>
      <c r="B2103" s="10"/>
      <c r="C2103" s="8"/>
      <c r="D2103" s="8"/>
      <c r="E2103" s="8"/>
      <c r="F2103" s="8"/>
      <c r="G2103"/>
      <c r="H2103" s="12"/>
      <c r="I2103" s="12"/>
    </row>
    <row r="2104" spans="1:9" x14ac:dyDescent="0.3">
      <c r="A2104" s="1"/>
      <c r="B2104" s="10"/>
      <c r="C2104" s="8"/>
      <c r="D2104" s="8"/>
      <c r="E2104" s="8"/>
      <c r="F2104" s="8"/>
      <c r="G2104"/>
      <c r="H2104" s="12"/>
      <c r="I2104" s="12"/>
    </row>
    <row r="2105" spans="1:9" x14ac:dyDescent="0.3">
      <c r="A2105" s="1"/>
      <c r="B2105" s="10"/>
      <c r="C2105" s="8"/>
      <c r="D2105" s="8"/>
      <c r="E2105" s="8"/>
      <c r="F2105" s="8"/>
      <c r="G2105"/>
      <c r="H2105" s="12"/>
      <c r="I2105" s="12"/>
    </row>
    <row r="2106" spans="1:9" x14ac:dyDescent="0.3">
      <c r="A2106" s="1"/>
      <c r="B2106" s="10"/>
      <c r="C2106" s="8"/>
      <c r="D2106" s="8"/>
      <c r="E2106" s="8"/>
      <c r="F2106" s="8"/>
      <c r="G2106"/>
      <c r="H2106" s="12"/>
      <c r="I2106" s="12"/>
    </row>
    <row r="2107" spans="1:9" x14ac:dyDescent="0.3">
      <c r="A2107" s="1"/>
      <c r="B2107" s="10"/>
      <c r="C2107" s="8"/>
      <c r="D2107" s="8"/>
      <c r="E2107" s="8"/>
      <c r="F2107" s="8"/>
      <c r="G2107"/>
      <c r="H2107" s="12"/>
      <c r="I2107" s="12"/>
    </row>
    <row r="2108" spans="1:9" x14ac:dyDescent="0.3">
      <c r="A2108" s="1"/>
      <c r="B2108" s="10"/>
      <c r="C2108" s="8"/>
      <c r="D2108" s="8"/>
      <c r="E2108" s="8"/>
      <c r="F2108" s="8"/>
      <c r="G2108"/>
      <c r="H2108" s="12"/>
      <c r="I2108" s="12"/>
    </row>
    <row r="2109" spans="1:9" x14ac:dyDescent="0.3">
      <c r="A2109" s="1"/>
      <c r="B2109" s="10"/>
      <c r="C2109" s="8"/>
      <c r="D2109" s="8"/>
      <c r="E2109" s="8"/>
      <c r="F2109" s="8"/>
      <c r="G2109"/>
      <c r="H2109" s="12"/>
      <c r="I2109" s="12"/>
    </row>
    <row r="2110" spans="1:9" x14ac:dyDescent="0.3">
      <c r="A2110" s="1"/>
      <c r="B2110" s="10"/>
      <c r="C2110" s="8"/>
      <c r="D2110" s="8"/>
      <c r="E2110" s="8"/>
      <c r="F2110" s="8"/>
      <c r="G2110"/>
      <c r="H2110" s="12"/>
      <c r="I2110" s="12"/>
    </row>
    <row r="2111" spans="1:9" x14ac:dyDescent="0.3">
      <c r="A2111" s="1"/>
      <c r="B2111" s="10"/>
      <c r="C2111" s="8"/>
      <c r="D2111" s="8"/>
      <c r="E2111" s="8"/>
      <c r="F2111" s="8"/>
      <c r="G2111"/>
      <c r="H2111" s="12"/>
      <c r="I2111" s="12"/>
    </row>
    <row r="2112" spans="1:9" x14ac:dyDescent="0.3">
      <c r="A2112" s="1"/>
      <c r="B2112" s="10"/>
      <c r="C2112" s="8"/>
      <c r="D2112" s="8"/>
      <c r="E2112" s="8"/>
      <c r="F2112" s="8"/>
      <c r="G2112"/>
      <c r="H2112" s="12"/>
      <c r="I2112" s="12"/>
    </row>
    <row r="2113" spans="1:9" x14ac:dyDescent="0.3">
      <c r="A2113" s="1"/>
      <c r="B2113" s="10"/>
      <c r="C2113" s="8"/>
      <c r="D2113" s="8"/>
      <c r="E2113" s="8"/>
      <c r="F2113" s="8"/>
      <c r="G2113"/>
      <c r="H2113" s="12"/>
      <c r="I2113" s="12"/>
    </row>
    <row r="2114" spans="1:9" x14ac:dyDescent="0.3">
      <c r="A2114" s="1"/>
      <c r="B2114" s="10"/>
      <c r="C2114" s="8"/>
      <c r="D2114" s="8"/>
      <c r="E2114" s="8"/>
      <c r="F2114" s="8"/>
      <c r="G2114"/>
      <c r="H2114" s="12"/>
      <c r="I2114" s="12"/>
    </row>
    <row r="2115" spans="1:9" x14ac:dyDescent="0.3">
      <c r="A2115" s="1"/>
      <c r="B2115" s="10"/>
      <c r="C2115" s="8"/>
      <c r="D2115" s="8"/>
      <c r="E2115" s="8"/>
      <c r="F2115" s="8"/>
      <c r="G2115"/>
      <c r="H2115" s="12"/>
      <c r="I2115" s="12"/>
    </row>
    <row r="2116" spans="1:9" x14ac:dyDescent="0.3">
      <c r="A2116" s="1"/>
      <c r="B2116" s="10"/>
      <c r="C2116" s="8"/>
      <c r="D2116" s="8"/>
      <c r="E2116" s="8"/>
      <c r="F2116" s="8"/>
      <c r="G2116"/>
      <c r="H2116" s="12"/>
      <c r="I2116" s="12"/>
    </row>
    <row r="2117" spans="1:9" x14ac:dyDescent="0.3">
      <c r="A2117" s="1"/>
      <c r="B2117" s="10"/>
      <c r="C2117" s="8"/>
      <c r="D2117" s="8"/>
      <c r="E2117" s="8"/>
      <c r="F2117" s="8"/>
      <c r="G2117"/>
      <c r="H2117" s="12"/>
      <c r="I2117" s="12"/>
    </row>
    <row r="2118" spans="1:9" x14ac:dyDescent="0.3">
      <c r="A2118" s="1"/>
      <c r="B2118" s="10"/>
      <c r="C2118" s="8"/>
      <c r="D2118" s="8"/>
      <c r="E2118" s="8"/>
      <c r="F2118" s="8"/>
      <c r="G2118"/>
      <c r="H2118" s="12"/>
      <c r="I2118" s="12"/>
    </row>
    <row r="2119" spans="1:9" x14ac:dyDescent="0.3">
      <c r="A2119" s="1"/>
      <c r="B2119" s="10"/>
      <c r="C2119" s="8"/>
      <c r="D2119" s="8"/>
      <c r="E2119" s="8"/>
      <c r="F2119" s="8"/>
      <c r="G2119"/>
      <c r="H2119" s="12"/>
      <c r="I2119" s="12"/>
    </row>
    <row r="2120" spans="1:9" x14ac:dyDescent="0.3">
      <c r="A2120" s="1"/>
      <c r="B2120" s="10"/>
      <c r="C2120" s="8"/>
      <c r="D2120" s="8"/>
      <c r="E2120" s="8"/>
      <c r="F2120" s="8"/>
      <c r="G2120"/>
      <c r="H2120" s="12"/>
      <c r="I2120" s="12"/>
    </row>
    <row r="2121" spans="1:9" x14ac:dyDescent="0.3">
      <c r="A2121" s="1"/>
      <c r="B2121" s="10"/>
      <c r="C2121" s="8"/>
      <c r="D2121" s="8"/>
      <c r="E2121" s="8"/>
      <c r="F2121" s="8"/>
      <c r="G2121"/>
      <c r="H2121" s="12"/>
      <c r="I2121" s="12"/>
    </row>
    <row r="2122" spans="1:9" x14ac:dyDescent="0.3">
      <c r="A2122" s="1"/>
      <c r="B2122" s="10"/>
      <c r="C2122" s="8"/>
      <c r="D2122" s="8"/>
      <c r="E2122" s="8"/>
      <c r="F2122" s="8"/>
      <c r="G2122"/>
      <c r="H2122" s="12"/>
      <c r="I2122" s="12"/>
    </row>
    <row r="2123" spans="1:9" x14ac:dyDescent="0.3">
      <c r="A2123" s="1"/>
      <c r="B2123" s="10"/>
      <c r="C2123" s="8"/>
      <c r="D2123" s="8"/>
      <c r="E2123" s="8"/>
      <c r="F2123" s="8"/>
      <c r="G2123"/>
      <c r="H2123" s="12"/>
      <c r="I2123" s="12"/>
    </row>
    <row r="2124" spans="1:9" x14ac:dyDescent="0.3">
      <c r="A2124" s="1"/>
      <c r="B2124" s="10"/>
      <c r="C2124" s="8"/>
      <c r="D2124" s="8"/>
      <c r="E2124" s="8"/>
      <c r="F2124" s="8"/>
      <c r="G2124"/>
      <c r="H2124" s="12"/>
      <c r="I2124" s="12"/>
    </row>
    <row r="2125" spans="1:9" x14ac:dyDescent="0.3">
      <c r="A2125" s="1"/>
      <c r="B2125" s="10"/>
      <c r="C2125" s="8"/>
      <c r="D2125" s="8"/>
      <c r="E2125" s="8"/>
      <c r="F2125" s="8"/>
      <c r="G2125"/>
      <c r="H2125" s="12"/>
      <c r="I2125" s="12"/>
    </row>
    <row r="2126" spans="1:9" x14ac:dyDescent="0.3">
      <c r="A2126" s="1"/>
      <c r="B2126" s="10"/>
      <c r="C2126" s="8"/>
      <c r="D2126" s="8"/>
      <c r="E2126" s="8"/>
      <c r="F2126" s="8"/>
      <c r="G2126"/>
      <c r="H2126" s="12"/>
      <c r="I2126" s="12"/>
    </row>
    <row r="2127" spans="1:9" x14ac:dyDescent="0.3">
      <c r="A2127" s="1"/>
      <c r="B2127" s="10"/>
      <c r="C2127" s="8"/>
      <c r="D2127" s="8"/>
      <c r="E2127" s="8"/>
      <c r="F2127" s="8"/>
      <c r="G2127"/>
      <c r="H2127" s="12"/>
      <c r="I2127" s="12"/>
    </row>
    <row r="2128" spans="1:9" x14ac:dyDescent="0.3">
      <c r="A2128" s="1"/>
      <c r="B2128" s="10"/>
      <c r="C2128" s="8"/>
      <c r="D2128" s="8"/>
      <c r="E2128" s="8"/>
      <c r="F2128" s="8"/>
      <c r="G2128"/>
      <c r="H2128" s="12"/>
      <c r="I2128" s="12"/>
    </row>
    <row r="2129" spans="1:9" x14ac:dyDescent="0.3">
      <c r="A2129" s="1"/>
      <c r="B2129" s="10"/>
      <c r="C2129" s="8"/>
      <c r="D2129" s="8"/>
      <c r="E2129" s="8"/>
      <c r="F2129" s="8"/>
      <c r="G2129"/>
      <c r="H2129" s="12"/>
      <c r="I2129" s="12"/>
    </row>
    <row r="2130" spans="1:9" x14ac:dyDescent="0.3">
      <c r="A2130" s="1"/>
      <c r="B2130" s="10"/>
      <c r="C2130" s="8"/>
      <c r="D2130" s="8"/>
      <c r="E2130" s="8"/>
      <c r="F2130" s="8"/>
      <c r="G2130"/>
      <c r="H2130" s="12"/>
      <c r="I2130" s="12"/>
    </row>
    <row r="2131" spans="1:9" x14ac:dyDescent="0.3">
      <c r="A2131" s="1"/>
      <c r="B2131" s="10"/>
      <c r="C2131" s="8"/>
      <c r="D2131" s="8"/>
      <c r="E2131" s="8"/>
      <c r="F2131" s="8"/>
      <c r="G2131"/>
      <c r="H2131" s="12"/>
      <c r="I2131" s="12"/>
    </row>
    <row r="2132" spans="1:9" x14ac:dyDescent="0.3">
      <c r="A2132" s="1"/>
      <c r="B2132" s="10"/>
      <c r="C2132" s="8"/>
      <c r="D2132" s="8"/>
      <c r="E2132" s="8"/>
      <c r="F2132" s="8"/>
      <c r="G2132"/>
      <c r="H2132" s="12"/>
      <c r="I2132" s="12"/>
    </row>
    <row r="2133" spans="1:9" x14ac:dyDescent="0.3">
      <c r="A2133" s="1"/>
      <c r="B2133" s="10"/>
      <c r="C2133" s="8"/>
      <c r="D2133" s="8"/>
      <c r="E2133" s="8"/>
      <c r="F2133" s="8"/>
      <c r="G2133"/>
      <c r="H2133" s="12"/>
      <c r="I2133" s="12"/>
    </row>
    <row r="2134" spans="1:9" x14ac:dyDescent="0.3">
      <c r="A2134" s="1"/>
      <c r="B2134" s="10"/>
      <c r="C2134" s="8"/>
      <c r="D2134" s="8"/>
      <c r="E2134" s="8"/>
      <c r="F2134" s="8"/>
      <c r="G2134"/>
      <c r="H2134" s="12"/>
      <c r="I2134" s="12"/>
    </row>
    <row r="2135" spans="1:9" x14ac:dyDescent="0.3">
      <c r="A2135" s="1"/>
      <c r="B2135" s="10"/>
      <c r="C2135" s="8"/>
      <c r="D2135" s="8"/>
      <c r="E2135" s="8"/>
      <c r="F2135" s="8"/>
      <c r="G2135"/>
      <c r="H2135" s="12"/>
      <c r="I2135" s="12"/>
    </row>
    <row r="2136" spans="1:9" x14ac:dyDescent="0.3">
      <c r="A2136" s="1"/>
      <c r="B2136" s="10"/>
      <c r="C2136" s="8"/>
      <c r="D2136" s="8"/>
      <c r="E2136" s="8"/>
      <c r="F2136" s="8"/>
      <c r="G2136"/>
      <c r="H2136" s="12"/>
      <c r="I2136" s="12"/>
    </row>
    <row r="2137" spans="1:9" x14ac:dyDescent="0.3">
      <c r="A2137" s="1"/>
      <c r="B2137" s="10"/>
      <c r="C2137" s="8"/>
      <c r="D2137" s="8"/>
      <c r="E2137" s="8"/>
      <c r="F2137" s="8"/>
      <c r="G2137"/>
      <c r="H2137" s="12"/>
      <c r="I2137" s="12"/>
    </row>
    <row r="2138" spans="1:9" x14ac:dyDescent="0.3">
      <c r="A2138" s="1"/>
      <c r="B2138" s="10"/>
      <c r="C2138" s="8"/>
      <c r="D2138" s="8"/>
      <c r="E2138" s="8"/>
      <c r="F2138" s="8"/>
      <c r="G2138"/>
      <c r="H2138" s="12"/>
      <c r="I2138" s="12"/>
    </row>
    <row r="2139" spans="1:9" x14ac:dyDescent="0.3">
      <c r="A2139" s="1"/>
      <c r="B2139" s="10"/>
      <c r="C2139" s="8"/>
      <c r="D2139" s="8"/>
      <c r="E2139" s="8"/>
      <c r="F2139" s="8"/>
      <c r="G2139"/>
      <c r="H2139" s="12"/>
      <c r="I2139" s="12"/>
    </row>
    <row r="2140" spans="1:9" x14ac:dyDescent="0.3">
      <c r="A2140" s="1"/>
      <c r="B2140" s="10"/>
      <c r="C2140" s="8"/>
      <c r="D2140" s="8"/>
      <c r="E2140" s="8"/>
      <c r="F2140" s="8"/>
      <c r="G2140"/>
      <c r="H2140" s="12"/>
      <c r="I2140" s="12"/>
    </row>
    <row r="2141" spans="1:9" x14ac:dyDescent="0.3">
      <c r="A2141" s="1"/>
      <c r="B2141" s="10"/>
      <c r="C2141" s="8"/>
      <c r="D2141" s="8"/>
      <c r="E2141" s="8"/>
      <c r="F2141" s="8"/>
      <c r="G2141"/>
      <c r="H2141" s="12"/>
      <c r="I2141" s="12"/>
    </row>
    <row r="2142" spans="1:9" x14ac:dyDescent="0.3">
      <c r="A2142" s="1"/>
      <c r="B2142" s="10"/>
      <c r="C2142" s="8"/>
      <c r="D2142" s="8"/>
      <c r="E2142" s="8"/>
      <c r="F2142" s="8"/>
      <c r="G2142"/>
      <c r="H2142" s="12"/>
      <c r="I2142" s="12"/>
    </row>
    <row r="2143" spans="1:9" x14ac:dyDescent="0.3">
      <c r="A2143" s="1"/>
      <c r="B2143" s="10"/>
      <c r="C2143" s="8"/>
      <c r="D2143" s="8"/>
      <c r="E2143" s="8"/>
      <c r="F2143" s="8"/>
      <c r="G2143"/>
      <c r="H2143" s="12"/>
      <c r="I2143" s="12"/>
    </row>
    <row r="2144" spans="1:9" x14ac:dyDescent="0.3">
      <c r="A2144" s="1"/>
      <c r="B2144" s="10"/>
      <c r="C2144" s="8"/>
      <c r="D2144" s="8"/>
      <c r="E2144" s="8"/>
      <c r="F2144" s="8"/>
      <c r="G2144"/>
      <c r="H2144" s="12"/>
      <c r="I2144" s="12"/>
    </row>
    <row r="2145" spans="1:9" x14ac:dyDescent="0.3">
      <c r="A2145" s="1"/>
      <c r="B2145" s="10"/>
      <c r="C2145" s="8"/>
      <c r="D2145" s="8"/>
      <c r="E2145" s="8"/>
      <c r="F2145" s="8"/>
      <c r="G2145"/>
      <c r="H2145" s="12"/>
      <c r="I2145" s="12"/>
    </row>
    <row r="2146" spans="1:9" x14ac:dyDescent="0.3">
      <c r="A2146" s="1"/>
      <c r="B2146" s="10"/>
      <c r="C2146" s="8"/>
      <c r="D2146" s="8"/>
      <c r="E2146" s="8"/>
      <c r="F2146" s="8"/>
      <c r="G2146"/>
      <c r="H2146" s="12"/>
      <c r="I2146" s="12"/>
    </row>
    <row r="2147" spans="1:9" x14ac:dyDescent="0.3">
      <c r="A2147" s="1"/>
      <c r="B2147" s="10"/>
      <c r="C2147" s="8"/>
      <c r="D2147" s="8"/>
      <c r="E2147" s="8"/>
      <c r="F2147" s="8"/>
      <c r="G2147"/>
      <c r="H2147" s="12"/>
      <c r="I2147" s="12"/>
    </row>
    <row r="2148" spans="1:9" x14ac:dyDescent="0.3">
      <c r="A2148" s="1"/>
      <c r="B2148" s="10"/>
      <c r="C2148" s="8"/>
      <c r="D2148" s="8"/>
      <c r="E2148" s="8"/>
      <c r="F2148" s="8"/>
      <c r="G2148"/>
      <c r="H2148" s="12"/>
      <c r="I2148" s="12"/>
    </row>
    <row r="2149" spans="1:9" x14ac:dyDescent="0.3">
      <c r="A2149" s="1"/>
      <c r="B2149" s="10"/>
      <c r="C2149" s="8"/>
      <c r="D2149" s="8"/>
      <c r="E2149" s="8"/>
      <c r="F2149" s="8"/>
      <c r="G2149"/>
      <c r="H2149" s="12"/>
      <c r="I2149" s="12"/>
    </row>
    <row r="2150" spans="1:9" x14ac:dyDescent="0.3">
      <c r="A2150" s="1"/>
      <c r="B2150" s="10"/>
      <c r="C2150" s="8"/>
      <c r="D2150" s="8"/>
      <c r="E2150" s="8"/>
      <c r="F2150" s="8"/>
      <c r="G2150"/>
      <c r="H2150" s="12"/>
      <c r="I2150" s="12"/>
    </row>
    <row r="2151" spans="1:9" x14ac:dyDescent="0.3">
      <c r="A2151" s="1"/>
      <c r="B2151" s="10"/>
      <c r="C2151" s="8"/>
      <c r="D2151" s="8"/>
      <c r="E2151" s="8"/>
      <c r="F2151" s="8"/>
      <c r="G2151"/>
      <c r="H2151" s="12"/>
      <c r="I2151" s="12"/>
    </row>
    <row r="2152" spans="1:9" x14ac:dyDescent="0.3">
      <c r="A2152" s="1"/>
      <c r="B2152" s="10"/>
      <c r="C2152" s="8"/>
      <c r="D2152" s="8"/>
      <c r="E2152" s="8"/>
      <c r="F2152" s="8"/>
      <c r="G2152"/>
      <c r="H2152" s="12"/>
      <c r="I2152" s="12"/>
    </row>
    <row r="2153" spans="1:9" x14ac:dyDescent="0.3">
      <c r="A2153" s="1"/>
      <c r="B2153" s="10"/>
      <c r="C2153" s="8"/>
      <c r="D2153" s="8"/>
      <c r="E2153" s="8"/>
      <c r="F2153" s="8"/>
      <c r="G2153"/>
      <c r="H2153" s="12"/>
      <c r="I2153" s="12"/>
    </row>
    <row r="2154" spans="1:9" x14ac:dyDescent="0.3">
      <c r="A2154" s="1"/>
      <c r="B2154" s="10"/>
      <c r="C2154" s="8"/>
      <c r="D2154" s="8"/>
      <c r="E2154" s="8"/>
      <c r="F2154" s="8"/>
      <c r="G2154"/>
      <c r="H2154" s="12"/>
      <c r="I2154" s="12"/>
    </row>
    <row r="2155" spans="1:9" x14ac:dyDescent="0.3">
      <c r="A2155" s="1"/>
      <c r="B2155" s="10"/>
      <c r="C2155" s="8"/>
      <c r="D2155" s="8"/>
      <c r="E2155" s="8"/>
      <c r="F2155" s="8"/>
      <c r="G2155"/>
      <c r="H2155" s="12"/>
      <c r="I2155" s="12"/>
    </row>
    <row r="2156" spans="1:9" x14ac:dyDescent="0.3">
      <c r="A2156" s="1"/>
      <c r="B2156" s="10"/>
      <c r="C2156" s="8"/>
      <c r="D2156" s="8"/>
      <c r="E2156" s="8"/>
      <c r="F2156" s="8"/>
      <c r="G2156"/>
      <c r="H2156" s="12"/>
      <c r="I2156" s="12"/>
    </row>
    <row r="2157" spans="1:9" x14ac:dyDescent="0.3">
      <c r="A2157" s="1"/>
      <c r="B2157" s="10"/>
      <c r="C2157" s="8"/>
      <c r="D2157" s="8"/>
      <c r="E2157" s="8"/>
      <c r="F2157" s="8"/>
      <c r="G2157"/>
      <c r="H2157" s="12"/>
      <c r="I2157" s="12"/>
    </row>
    <row r="2158" spans="1:9" x14ac:dyDescent="0.3">
      <c r="A2158" s="1"/>
      <c r="B2158" s="10"/>
      <c r="C2158" s="8"/>
      <c r="D2158" s="8"/>
      <c r="E2158" s="8"/>
      <c r="F2158" s="8"/>
      <c r="G2158"/>
      <c r="H2158" s="12"/>
      <c r="I2158" s="12"/>
    </row>
    <row r="2159" spans="1:9" x14ac:dyDescent="0.3">
      <c r="A2159" s="1"/>
      <c r="B2159" s="10"/>
      <c r="C2159" s="8"/>
      <c r="D2159" s="8"/>
      <c r="E2159" s="8"/>
      <c r="F2159" s="8"/>
      <c r="G2159"/>
      <c r="H2159" s="12"/>
      <c r="I2159" s="12"/>
    </row>
    <row r="2160" spans="1:9" x14ac:dyDescent="0.3">
      <c r="A2160" s="1"/>
      <c r="B2160" s="10"/>
      <c r="C2160" s="8"/>
      <c r="D2160" s="8"/>
      <c r="E2160" s="8"/>
      <c r="F2160" s="8"/>
      <c r="G2160"/>
      <c r="H2160" s="12"/>
      <c r="I2160" s="12"/>
    </row>
    <row r="2161" spans="1:9" x14ac:dyDescent="0.3">
      <c r="A2161" s="1"/>
      <c r="B2161" s="10"/>
      <c r="C2161" s="8"/>
      <c r="D2161" s="8"/>
      <c r="E2161" s="8"/>
      <c r="F2161" s="8"/>
      <c r="G2161"/>
      <c r="H2161" s="12"/>
      <c r="I2161" s="12"/>
    </row>
    <row r="2162" spans="1:9" x14ac:dyDescent="0.3">
      <c r="A2162" s="1"/>
      <c r="B2162" s="10"/>
      <c r="C2162" s="8"/>
      <c r="D2162" s="8"/>
      <c r="E2162" s="8"/>
      <c r="F2162" s="8"/>
      <c r="G2162"/>
      <c r="H2162" s="12"/>
      <c r="I2162" s="12"/>
    </row>
    <row r="2163" spans="1:9" x14ac:dyDescent="0.3">
      <c r="A2163" s="1"/>
      <c r="B2163" s="10"/>
      <c r="C2163" s="8"/>
      <c r="D2163" s="8"/>
      <c r="E2163" s="8"/>
      <c r="F2163" s="8"/>
      <c r="G2163"/>
      <c r="H2163" s="12"/>
      <c r="I2163" s="12"/>
    </row>
    <row r="2164" spans="1:9" x14ac:dyDescent="0.3">
      <c r="A2164" s="1"/>
      <c r="B2164" s="10"/>
      <c r="C2164" s="8"/>
      <c r="D2164" s="8"/>
      <c r="E2164" s="8"/>
      <c r="F2164" s="8"/>
      <c r="G2164"/>
      <c r="H2164" s="12"/>
      <c r="I2164" s="12"/>
    </row>
    <row r="2165" spans="1:9" x14ac:dyDescent="0.3">
      <c r="A2165" s="1"/>
      <c r="B2165" s="10"/>
      <c r="C2165" s="8"/>
      <c r="D2165" s="8"/>
      <c r="E2165" s="8"/>
      <c r="F2165" s="8"/>
      <c r="G2165"/>
      <c r="H2165" s="12"/>
      <c r="I2165" s="12"/>
    </row>
    <row r="2166" spans="1:9" x14ac:dyDescent="0.3">
      <c r="A2166" s="1"/>
      <c r="B2166" s="10"/>
      <c r="C2166" s="8"/>
      <c r="D2166" s="8"/>
      <c r="E2166" s="8"/>
      <c r="F2166" s="8"/>
      <c r="G2166"/>
      <c r="H2166" s="12"/>
      <c r="I2166" s="12"/>
    </row>
    <row r="2167" spans="1:9" x14ac:dyDescent="0.3">
      <c r="A2167" s="1"/>
      <c r="B2167" s="10"/>
      <c r="C2167" s="8"/>
      <c r="D2167" s="8"/>
      <c r="E2167" s="8"/>
      <c r="F2167" s="8"/>
      <c r="G2167"/>
      <c r="H2167" s="12"/>
      <c r="I2167" s="12"/>
    </row>
    <row r="2168" spans="1:9" x14ac:dyDescent="0.3">
      <c r="A2168" s="1"/>
      <c r="B2168" s="10"/>
      <c r="C2168" s="8"/>
      <c r="D2168" s="8"/>
      <c r="E2168" s="8"/>
      <c r="F2168" s="8"/>
      <c r="G2168"/>
      <c r="H2168" s="12"/>
      <c r="I2168" s="12"/>
    </row>
    <row r="2169" spans="1:9" x14ac:dyDescent="0.3">
      <c r="A2169" s="1"/>
      <c r="B2169" s="10"/>
      <c r="C2169" s="8"/>
      <c r="D2169" s="8"/>
      <c r="E2169" s="8"/>
      <c r="F2169" s="8"/>
      <c r="G2169"/>
      <c r="H2169" s="12"/>
      <c r="I2169" s="12"/>
    </row>
    <row r="2170" spans="1:9" x14ac:dyDescent="0.3">
      <c r="A2170" s="1"/>
      <c r="B2170" s="10"/>
      <c r="C2170" s="8"/>
      <c r="D2170" s="8"/>
      <c r="E2170" s="8"/>
      <c r="F2170" s="8"/>
      <c r="G2170"/>
      <c r="H2170" s="12"/>
      <c r="I2170" s="12"/>
    </row>
    <row r="2171" spans="1:9" x14ac:dyDescent="0.3">
      <c r="A2171" s="1"/>
      <c r="B2171" s="10"/>
      <c r="C2171" s="8"/>
      <c r="D2171" s="8"/>
      <c r="E2171" s="8"/>
      <c r="F2171" s="8"/>
      <c r="G2171"/>
      <c r="H2171" s="12"/>
      <c r="I2171" s="12"/>
    </row>
    <row r="2172" spans="1:9" x14ac:dyDescent="0.3">
      <c r="A2172" s="1"/>
      <c r="B2172" s="10"/>
      <c r="C2172" s="8"/>
      <c r="D2172" s="8"/>
      <c r="E2172" s="8"/>
      <c r="F2172" s="8"/>
      <c r="G2172"/>
      <c r="H2172" s="12"/>
      <c r="I2172" s="12"/>
    </row>
    <row r="2173" spans="1:9" x14ac:dyDescent="0.3">
      <c r="A2173" s="1"/>
      <c r="B2173" s="10"/>
      <c r="C2173" s="8"/>
      <c r="D2173" s="8"/>
      <c r="E2173" s="8"/>
      <c r="F2173" s="8"/>
      <c r="G2173"/>
      <c r="H2173" s="12"/>
      <c r="I2173" s="12"/>
    </row>
    <row r="2174" spans="1:9" x14ac:dyDescent="0.3">
      <c r="A2174" s="1"/>
      <c r="B2174" s="10"/>
      <c r="C2174" s="8"/>
      <c r="D2174" s="8"/>
      <c r="E2174" s="8"/>
      <c r="F2174" s="8"/>
      <c r="G2174"/>
      <c r="H2174" s="12"/>
      <c r="I2174" s="12"/>
    </row>
    <row r="2175" spans="1:9" x14ac:dyDescent="0.3">
      <c r="A2175" s="1"/>
      <c r="B2175" s="10"/>
      <c r="C2175" s="8"/>
      <c r="D2175" s="8"/>
      <c r="E2175" s="8"/>
      <c r="F2175" s="8"/>
      <c r="G2175"/>
      <c r="H2175" s="12"/>
      <c r="I2175" s="12"/>
    </row>
    <row r="2176" spans="1:9" x14ac:dyDescent="0.3">
      <c r="A2176" s="1"/>
      <c r="B2176" s="10"/>
      <c r="C2176" s="8"/>
      <c r="D2176" s="8"/>
      <c r="E2176" s="8"/>
      <c r="F2176" s="8"/>
      <c r="G2176"/>
      <c r="H2176" s="12"/>
      <c r="I2176" s="12"/>
    </row>
    <row r="2177" spans="1:9" x14ac:dyDescent="0.3">
      <c r="A2177" s="1"/>
      <c r="B2177" s="10"/>
      <c r="C2177" s="8"/>
      <c r="D2177" s="8"/>
      <c r="E2177" s="8"/>
      <c r="F2177" s="8"/>
      <c r="G2177"/>
      <c r="H2177" s="12"/>
      <c r="I2177" s="12"/>
    </row>
    <row r="2178" spans="1:9" x14ac:dyDescent="0.3">
      <c r="A2178" s="1"/>
      <c r="B2178" s="10"/>
      <c r="C2178" s="8"/>
      <c r="D2178" s="8"/>
      <c r="E2178" s="8"/>
      <c r="F2178" s="8"/>
      <c r="G2178"/>
      <c r="H2178" s="12"/>
      <c r="I2178" s="12"/>
    </row>
    <row r="2179" spans="1:9" x14ac:dyDescent="0.3">
      <c r="A2179" s="1"/>
      <c r="B2179" s="10"/>
      <c r="C2179" s="8"/>
      <c r="D2179" s="8"/>
      <c r="E2179" s="8"/>
      <c r="F2179" s="8"/>
      <c r="G2179"/>
      <c r="H2179" s="12"/>
      <c r="I2179" s="12"/>
    </row>
    <row r="2180" spans="1:9" x14ac:dyDescent="0.3">
      <c r="A2180" s="1"/>
      <c r="B2180" s="10"/>
      <c r="C2180" s="8"/>
      <c r="D2180" s="8"/>
      <c r="E2180" s="8"/>
      <c r="F2180" s="8"/>
      <c r="G2180"/>
      <c r="H2180" s="12"/>
      <c r="I2180" s="12"/>
    </row>
    <row r="2181" spans="1:9" x14ac:dyDescent="0.3">
      <c r="A2181" s="1"/>
      <c r="B2181" s="10"/>
      <c r="C2181" s="8"/>
      <c r="D2181" s="8"/>
      <c r="E2181" s="8"/>
      <c r="F2181" s="8"/>
      <c r="G2181"/>
      <c r="H2181" s="12"/>
      <c r="I2181" s="12"/>
    </row>
    <row r="2182" spans="1:9" x14ac:dyDescent="0.3">
      <c r="A2182" s="1"/>
      <c r="B2182" s="10"/>
      <c r="C2182" s="8"/>
      <c r="D2182" s="8"/>
      <c r="E2182" s="8"/>
      <c r="F2182" s="8"/>
      <c r="G2182"/>
      <c r="H2182" s="12"/>
      <c r="I2182" s="12"/>
    </row>
    <row r="2183" spans="1:9" x14ac:dyDescent="0.3">
      <c r="A2183" s="1"/>
      <c r="B2183" s="10"/>
      <c r="C2183" s="8"/>
      <c r="D2183" s="8"/>
      <c r="E2183" s="8"/>
      <c r="F2183" s="8"/>
      <c r="G2183"/>
      <c r="H2183" s="12"/>
      <c r="I2183" s="12"/>
    </row>
    <row r="2184" spans="1:9" x14ac:dyDescent="0.3">
      <c r="A2184" s="1"/>
      <c r="B2184" s="10"/>
      <c r="C2184" s="8"/>
      <c r="D2184" s="8"/>
      <c r="E2184" s="8"/>
      <c r="F2184" s="8"/>
      <c r="G2184"/>
      <c r="H2184" s="12"/>
      <c r="I2184" s="12"/>
    </row>
    <row r="2185" spans="1:9" x14ac:dyDescent="0.3">
      <c r="A2185" s="1"/>
      <c r="B2185" s="10"/>
      <c r="C2185" s="8"/>
      <c r="D2185" s="8"/>
      <c r="E2185" s="8"/>
      <c r="F2185" s="8"/>
      <c r="G2185"/>
      <c r="H2185" s="12"/>
      <c r="I2185" s="12"/>
    </row>
    <row r="2186" spans="1:9" x14ac:dyDescent="0.3">
      <c r="A2186" s="1"/>
      <c r="B2186" s="10"/>
      <c r="C2186" s="8"/>
      <c r="D2186" s="8"/>
      <c r="E2186" s="8"/>
      <c r="F2186" s="8"/>
      <c r="G2186"/>
      <c r="H2186" s="12"/>
      <c r="I2186" s="12"/>
    </row>
    <row r="2187" spans="1:9" x14ac:dyDescent="0.3">
      <c r="A2187" s="1"/>
      <c r="B2187" s="10"/>
      <c r="C2187" s="8"/>
      <c r="D2187" s="8"/>
      <c r="E2187" s="8"/>
      <c r="F2187" s="8"/>
      <c r="G2187"/>
      <c r="H2187" s="12"/>
      <c r="I2187" s="12"/>
    </row>
    <row r="2188" spans="1:9" x14ac:dyDescent="0.3">
      <c r="A2188" s="1"/>
      <c r="B2188" s="10"/>
      <c r="C2188" s="8"/>
      <c r="D2188" s="8"/>
      <c r="E2188" s="8"/>
      <c r="F2188" s="8"/>
      <c r="G2188"/>
      <c r="H2188" s="12"/>
      <c r="I2188" s="12"/>
    </row>
    <row r="2189" spans="1:9" x14ac:dyDescent="0.3">
      <c r="A2189" s="1"/>
      <c r="B2189" s="10"/>
      <c r="C2189" s="8"/>
      <c r="D2189" s="8"/>
      <c r="E2189" s="8"/>
      <c r="F2189" s="8"/>
      <c r="G2189"/>
      <c r="H2189" s="12"/>
      <c r="I2189" s="12"/>
    </row>
    <row r="2190" spans="1:9" x14ac:dyDescent="0.3">
      <c r="A2190" s="1"/>
      <c r="B2190" s="10"/>
      <c r="C2190" s="8"/>
      <c r="D2190" s="8"/>
      <c r="E2190" s="8"/>
      <c r="F2190" s="8"/>
      <c r="G2190"/>
      <c r="H2190" s="12"/>
      <c r="I2190" s="12"/>
    </row>
    <row r="2191" spans="1:9" x14ac:dyDescent="0.3">
      <c r="A2191" s="1"/>
      <c r="B2191" s="10"/>
      <c r="C2191" s="8"/>
      <c r="D2191" s="8"/>
      <c r="E2191" s="8"/>
      <c r="F2191" s="8"/>
      <c r="G2191"/>
      <c r="H2191" s="12"/>
      <c r="I2191" s="12"/>
    </row>
    <row r="2192" spans="1:9" x14ac:dyDescent="0.3">
      <c r="A2192" s="1"/>
      <c r="B2192" s="10"/>
      <c r="C2192" s="8"/>
      <c r="D2192" s="8"/>
      <c r="E2192" s="8"/>
      <c r="F2192" s="8"/>
      <c r="G2192"/>
      <c r="H2192" s="12"/>
      <c r="I2192" s="12"/>
    </row>
    <row r="2193" spans="1:9" x14ac:dyDescent="0.3">
      <c r="A2193" s="1"/>
      <c r="B2193" s="10"/>
      <c r="C2193" s="8"/>
      <c r="D2193" s="8"/>
      <c r="E2193" s="8"/>
      <c r="F2193" s="8"/>
      <c r="G2193"/>
      <c r="H2193" s="12"/>
      <c r="I2193" s="12"/>
    </row>
    <row r="2194" spans="1:9" x14ac:dyDescent="0.3">
      <c r="A2194" s="1"/>
      <c r="B2194" s="10"/>
      <c r="C2194" s="8"/>
      <c r="D2194" s="8"/>
      <c r="E2194" s="8"/>
      <c r="F2194" s="8"/>
      <c r="G2194"/>
      <c r="H2194" s="12"/>
      <c r="I2194" s="12"/>
    </row>
    <row r="2195" spans="1:9" x14ac:dyDescent="0.3">
      <c r="A2195" s="1"/>
      <c r="B2195" s="10"/>
      <c r="C2195" s="8"/>
      <c r="D2195" s="8"/>
      <c r="E2195" s="8"/>
      <c r="F2195" s="8"/>
      <c r="G2195"/>
      <c r="H2195" s="12"/>
      <c r="I2195" s="12"/>
    </row>
    <row r="2196" spans="1:9" x14ac:dyDescent="0.3">
      <c r="A2196" s="1"/>
      <c r="B2196" s="10"/>
      <c r="C2196" s="8"/>
      <c r="D2196" s="8"/>
      <c r="E2196" s="8"/>
      <c r="F2196" s="8"/>
      <c r="G2196"/>
      <c r="H2196" s="12"/>
      <c r="I2196" s="12"/>
    </row>
    <row r="2197" spans="1:9" x14ac:dyDescent="0.3">
      <c r="A2197" s="1"/>
      <c r="B2197" s="10"/>
      <c r="C2197" s="8"/>
      <c r="D2197" s="8"/>
      <c r="E2197" s="8"/>
      <c r="F2197" s="8"/>
      <c r="G2197"/>
      <c r="H2197" s="12"/>
      <c r="I2197" s="12"/>
    </row>
    <row r="2198" spans="1:9" x14ac:dyDescent="0.3">
      <c r="A2198" s="1"/>
      <c r="B2198" s="10"/>
      <c r="C2198" s="8"/>
      <c r="D2198" s="8"/>
      <c r="E2198" s="8"/>
      <c r="F2198" s="8"/>
      <c r="G2198"/>
      <c r="H2198" s="12"/>
      <c r="I2198" s="12"/>
    </row>
    <row r="2199" spans="1:9" x14ac:dyDescent="0.3">
      <c r="A2199" s="1"/>
      <c r="B2199" s="10"/>
      <c r="C2199" s="8"/>
      <c r="D2199" s="8"/>
      <c r="E2199" s="8"/>
      <c r="F2199" s="8"/>
      <c r="G2199"/>
      <c r="H2199" s="12"/>
      <c r="I2199" s="12"/>
    </row>
    <row r="2200" spans="1:9" x14ac:dyDescent="0.3">
      <c r="A2200" s="1"/>
      <c r="B2200" s="10"/>
      <c r="C2200" s="8"/>
      <c r="D2200" s="8"/>
      <c r="E2200" s="8"/>
      <c r="F2200" s="8"/>
      <c r="G2200"/>
      <c r="H2200" s="12"/>
      <c r="I2200" s="12"/>
    </row>
    <row r="2201" spans="1:9" x14ac:dyDescent="0.3">
      <c r="A2201" s="1"/>
      <c r="B2201" s="10"/>
      <c r="C2201" s="8"/>
      <c r="D2201" s="8"/>
      <c r="E2201" s="8"/>
      <c r="F2201" s="8"/>
      <c r="G2201"/>
      <c r="H2201" s="12"/>
      <c r="I2201" s="12"/>
    </row>
    <row r="2202" spans="1:9" x14ac:dyDescent="0.3">
      <c r="A2202" s="1"/>
      <c r="B2202" s="10"/>
      <c r="C2202" s="8"/>
      <c r="D2202" s="8"/>
      <c r="E2202" s="8"/>
      <c r="F2202" s="8"/>
      <c r="G2202"/>
      <c r="H2202" s="12"/>
      <c r="I2202" s="12"/>
    </row>
    <row r="2203" spans="1:9" x14ac:dyDescent="0.3">
      <c r="A2203" s="1"/>
      <c r="B2203" s="10"/>
      <c r="C2203" s="8"/>
      <c r="D2203" s="8"/>
      <c r="E2203" s="8"/>
      <c r="F2203" s="8"/>
      <c r="G2203"/>
      <c r="H2203" s="12"/>
      <c r="I2203" s="12"/>
    </row>
    <row r="2204" spans="1:9" x14ac:dyDescent="0.3">
      <c r="A2204" s="1"/>
      <c r="B2204" s="10"/>
      <c r="C2204" s="8"/>
      <c r="D2204" s="8"/>
      <c r="E2204" s="8"/>
      <c r="F2204" s="8"/>
      <c r="G2204"/>
      <c r="H2204" s="12"/>
      <c r="I2204" s="12"/>
    </row>
    <row r="2205" spans="1:9" x14ac:dyDescent="0.3">
      <c r="A2205" s="1"/>
      <c r="B2205" s="10"/>
      <c r="C2205" s="8"/>
      <c r="D2205" s="8"/>
      <c r="E2205" s="8"/>
      <c r="F2205" s="8"/>
      <c r="G2205"/>
      <c r="H2205" s="12"/>
      <c r="I2205" s="12"/>
    </row>
    <row r="2206" spans="1:9" x14ac:dyDescent="0.3">
      <c r="A2206" s="1"/>
      <c r="B2206" s="10"/>
      <c r="C2206" s="8"/>
      <c r="D2206" s="8"/>
      <c r="E2206" s="8"/>
      <c r="F2206" s="8"/>
      <c r="G2206"/>
      <c r="H2206" s="12"/>
      <c r="I2206" s="12"/>
    </row>
    <row r="2207" spans="1:9" x14ac:dyDescent="0.3">
      <c r="A2207" s="1"/>
      <c r="B2207" s="10"/>
      <c r="C2207" s="8"/>
      <c r="D2207" s="8"/>
      <c r="E2207" s="8"/>
      <c r="F2207" s="8"/>
      <c r="G2207"/>
      <c r="H2207" s="12"/>
      <c r="I2207" s="12"/>
    </row>
    <row r="2208" spans="1:9" x14ac:dyDescent="0.3">
      <c r="A2208" s="1"/>
      <c r="B2208" s="10"/>
      <c r="C2208" s="8"/>
      <c r="D2208" s="8"/>
      <c r="E2208" s="8"/>
      <c r="F2208" s="8"/>
      <c r="G2208"/>
      <c r="H2208" s="12"/>
      <c r="I2208" s="12"/>
    </row>
    <row r="2209" spans="1:9" x14ac:dyDescent="0.3">
      <c r="A2209" s="1"/>
      <c r="B2209" s="10"/>
      <c r="C2209" s="8"/>
      <c r="D2209" s="8"/>
      <c r="E2209" s="8"/>
      <c r="F2209" s="8"/>
      <c r="G2209"/>
      <c r="H2209" s="12"/>
      <c r="I2209" s="12"/>
    </row>
    <row r="2210" spans="1:9" x14ac:dyDescent="0.3">
      <c r="A2210" s="1"/>
      <c r="B2210" s="10"/>
      <c r="C2210" s="8"/>
      <c r="D2210" s="8"/>
      <c r="E2210" s="8"/>
      <c r="F2210" s="8"/>
      <c r="G2210"/>
      <c r="H2210" s="12"/>
      <c r="I2210" s="12"/>
    </row>
    <row r="2211" spans="1:9" x14ac:dyDescent="0.3">
      <c r="A2211" s="1"/>
      <c r="B2211" s="10"/>
      <c r="C2211" s="8"/>
      <c r="D2211" s="8"/>
      <c r="E2211" s="8"/>
      <c r="F2211" s="8"/>
      <c r="G2211"/>
      <c r="H2211" s="12"/>
      <c r="I2211" s="12"/>
    </row>
    <row r="2212" spans="1:9" x14ac:dyDescent="0.3">
      <c r="A2212" s="1"/>
      <c r="B2212" s="10"/>
      <c r="C2212" s="8"/>
      <c r="D2212" s="8"/>
      <c r="E2212" s="8"/>
      <c r="F2212" s="8"/>
      <c r="G2212"/>
      <c r="H2212" s="12"/>
      <c r="I2212" s="12"/>
    </row>
    <row r="2213" spans="1:9" x14ac:dyDescent="0.3">
      <c r="A2213" s="1"/>
      <c r="B2213" s="10"/>
      <c r="C2213" s="8"/>
      <c r="D2213" s="8"/>
      <c r="E2213" s="8"/>
      <c r="F2213" s="8"/>
      <c r="G2213"/>
      <c r="H2213" s="12"/>
      <c r="I2213" s="12"/>
    </row>
    <row r="2214" spans="1:9" x14ac:dyDescent="0.3">
      <c r="A2214" s="1"/>
      <c r="B2214" s="10"/>
      <c r="C2214" s="8"/>
      <c r="D2214" s="8"/>
      <c r="E2214" s="8"/>
      <c r="F2214" s="8"/>
      <c r="G2214"/>
      <c r="H2214" s="12"/>
      <c r="I2214" s="12"/>
    </row>
    <row r="2215" spans="1:9" x14ac:dyDescent="0.3">
      <c r="A2215" s="1"/>
      <c r="B2215" s="10"/>
      <c r="C2215" s="8"/>
      <c r="D2215" s="8"/>
      <c r="E2215" s="8"/>
      <c r="F2215" s="8"/>
      <c r="G2215"/>
      <c r="H2215" s="12"/>
      <c r="I2215" s="12"/>
    </row>
    <row r="2216" spans="1:9" x14ac:dyDescent="0.3">
      <c r="A2216" s="1"/>
      <c r="B2216" s="10"/>
      <c r="C2216" s="8"/>
      <c r="D2216" s="8"/>
      <c r="E2216" s="8"/>
      <c r="F2216" s="8"/>
      <c r="G2216"/>
      <c r="H2216" s="12"/>
      <c r="I2216" s="12"/>
    </row>
    <row r="2217" spans="1:9" x14ac:dyDescent="0.3">
      <c r="A2217" s="1"/>
      <c r="B2217" s="10"/>
      <c r="C2217" s="8"/>
      <c r="D2217" s="8"/>
      <c r="E2217" s="8"/>
      <c r="F2217" s="8"/>
      <c r="G2217"/>
      <c r="H2217" s="12"/>
      <c r="I2217" s="12"/>
    </row>
    <row r="2218" spans="1:9" x14ac:dyDescent="0.3">
      <c r="A2218" s="1"/>
      <c r="B2218" s="10"/>
      <c r="C2218" s="8"/>
      <c r="D2218" s="8"/>
      <c r="E2218" s="8"/>
      <c r="F2218" s="8"/>
      <c r="G2218"/>
      <c r="H2218" s="12"/>
      <c r="I2218" s="12"/>
    </row>
    <row r="2219" spans="1:9" x14ac:dyDescent="0.3">
      <c r="A2219" s="1"/>
      <c r="B2219" s="10"/>
      <c r="C2219" s="8"/>
      <c r="D2219" s="8"/>
      <c r="E2219" s="8"/>
      <c r="F2219" s="8"/>
      <c r="G2219"/>
      <c r="H2219" s="12"/>
      <c r="I2219" s="12"/>
    </row>
    <row r="2220" spans="1:9" x14ac:dyDescent="0.3">
      <c r="A2220" s="1"/>
      <c r="B2220" s="10"/>
      <c r="C2220" s="8"/>
      <c r="D2220" s="8"/>
      <c r="E2220" s="8"/>
      <c r="F2220" s="8"/>
      <c r="G2220"/>
      <c r="H2220" s="12"/>
      <c r="I2220" s="12"/>
    </row>
    <row r="2221" spans="1:9" x14ac:dyDescent="0.3">
      <c r="A2221" s="1"/>
      <c r="B2221" s="10"/>
      <c r="C2221" s="8"/>
      <c r="D2221" s="8"/>
      <c r="E2221" s="8"/>
      <c r="F2221" s="8"/>
      <c r="G2221"/>
      <c r="H2221" s="12"/>
      <c r="I2221" s="12"/>
    </row>
    <row r="2222" spans="1:9" x14ac:dyDescent="0.3">
      <c r="A2222" s="1"/>
      <c r="B2222" s="10"/>
      <c r="C2222" s="8"/>
      <c r="D2222" s="8"/>
      <c r="E2222" s="8"/>
      <c r="F2222" s="8"/>
      <c r="G2222"/>
      <c r="H2222" s="12"/>
      <c r="I2222" s="12"/>
    </row>
    <row r="2223" spans="1:9" x14ac:dyDescent="0.3">
      <c r="A2223" s="1"/>
      <c r="B2223" s="10"/>
      <c r="C2223" s="8"/>
      <c r="D2223" s="8"/>
      <c r="E2223" s="8"/>
      <c r="F2223" s="8"/>
      <c r="G2223"/>
      <c r="H2223" s="12"/>
      <c r="I2223" s="12"/>
    </row>
    <row r="2224" spans="1:9" x14ac:dyDescent="0.3">
      <c r="A2224" s="1"/>
      <c r="B2224" s="10"/>
      <c r="C2224" s="8"/>
      <c r="D2224" s="8"/>
      <c r="E2224" s="8"/>
      <c r="F2224" s="8"/>
      <c r="G2224"/>
      <c r="H2224" s="12"/>
      <c r="I2224" s="12"/>
    </row>
    <row r="2225" spans="1:9" x14ac:dyDescent="0.3">
      <c r="A2225" s="1"/>
      <c r="B2225" s="10"/>
      <c r="C2225" s="8"/>
      <c r="D2225" s="8"/>
      <c r="E2225" s="8"/>
      <c r="F2225" s="8"/>
      <c r="G2225"/>
      <c r="H2225" s="12"/>
      <c r="I2225" s="12"/>
    </row>
    <row r="2226" spans="1:9" x14ac:dyDescent="0.3">
      <c r="A2226" s="1"/>
      <c r="B2226" s="10"/>
      <c r="C2226" s="8"/>
      <c r="D2226" s="8"/>
      <c r="E2226" s="8"/>
      <c r="F2226" s="8"/>
      <c r="G2226"/>
      <c r="H2226" s="12"/>
      <c r="I2226" s="12"/>
    </row>
    <row r="2227" spans="1:9" x14ac:dyDescent="0.3">
      <c r="A2227" s="1"/>
      <c r="B2227" s="10"/>
      <c r="C2227" s="8"/>
      <c r="D2227" s="8"/>
      <c r="E2227" s="8"/>
      <c r="F2227" s="8"/>
      <c r="G2227"/>
      <c r="H2227" s="12"/>
      <c r="I2227" s="12"/>
    </row>
    <row r="2228" spans="1:9" x14ac:dyDescent="0.3">
      <c r="A2228" s="1"/>
      <c r="B2228" s="10"/>
      <c r="C2228" s="8"/>
      <c r="D2228" s="8"/>
      <c r="E2228" s="8"/>
      <c r="F2228" s="8"/>
      <c r="G2228"/>
      <c r="H2228" s="12"/>
      <c r="I2228" s="12"/>
    </row>
    <row r="2229" spans="1:9" x14ac:dyDescent="0.3">
      <c r="A2229" s="1"/>
      <c r="B2229" s="10"/>
      <c r="C2229" s="8"/>
      <c r="D2229" s="8"/>
      <c r="E2229" s="8"/>
      <c r="F2229" s="8"/>
      <c r="G2229"/>
      <c r="H2229" s="12"/>
      <c r="I2229" s="12"/>
    </row>
    <row r="2230" spans="1:9" x14ac:dyDescent="0.3">
      <c r="A2230" s="1"/>
      <c r="B2230" s="10"/>
      <c r="C2230" s="8"/>
      <c r="D2230" s="8"/>
      <c r="E2230" s="8"/>
      <c r="F2230" s="8"/>
      <c r="G2230"/>
      <c r="H2230" s="12"/>
      <c r="I2230" s="12"/>
    </row>
    <row r="2231" spans="1:9" x14ac:dyDescent="0.3">
      <c r="A2231" s="1"/>
      <c r="B2231" s="10"/>
      <c r="C2231" s="8"/>
      <c r="D2231" s="8"/>
      <c r="E2231" s="8"/>
      <c r="F2231" s="8"/>
      <c r="G2231"/>
      <c r="H2231" s="12"/>
      <c r="I2231" s="12"/>
    </row>
    <row r="2232" spans="1:9" x14ac:dyDescent="0.3">
      <c r="A2232" s="1"/>
      <c r="B2232" s="10"/>
      <c r="C2232" s="8"/>
      <c r="D2232" s="8"/>
      <c r="E2232" s="8"/>
      <c r="F2232" s="8"/>
      <c r="G2232"/>
      <c r="H2232" s="12"/>
      <c r="I2232" s="12"/>
    </row>
    <row r="2233" spans="1:9" x14ac:dyDescent="0.3">
      <c r="A2233" s="1"/>
      <c r="B2233" s="10"/>
      <c r="C2233" s="8"/>
      <c r="D2233" s="8"/>
      <c r="E2233" s="8"/>
      <c r="F2233" s="8"/>
      <c r="G2233"/>
      <c r="H2233" s="12"/>
      <c r="I2233" s="12"/>
    </row>
    <row r="2234" spans="1:9" x14ac:dyDescent="0.3">
      <c r="A2234" s="1"/>
      <c r="B2234" s="10"/>
      <c r="C2234" s="8"/>
      <c r="D2234" s="8"/>
      <c r="E2234" s="8"/>
      <c r="F2234" s="8"/>
      <c r="G2234"/>
      <c r="H2234" s="12"/>
      <c r="I2234" s="12"/>
    </row>
    <row r="2235" spans="1:9" x14ac:dyDescent="0.3">
      <c r="A2235" s="1"/>
      <c r="B2235" s="10"/>
      <c r="C2235" s="8"/>
      <c r="D2235" s="8"/>
      <c r="E2235" s="8"/>
      <c r="F2235" s="8"/>
      <c r="G2235"/>
      <c r="H2235" s="12"/>
      <c r="I2235" s="12"/>
    </row>
    <row r="2236" spans="1:9" x14ac:dyDescent="0.3">
      <c r="A2236" s="1"/>
      <c r="B2236" s="10"/>
      <c r="C2236" s="8"/>
      <c r="D2236" s="8"/>
      <c r="E2236" s="8"/>
      <c r="F2236" s="8"/>
      <c r="G2236"/>
      <c r="H2236" s="12"/>
      <c r="I2236" s="12"/>
    </row>
    <row r="2237" spans="1:9" x14ac:dyDescent="0.3">
      <c r="A2237" s="1"/>
      <c r="B2237" s="10"/>
      <c r="C2237" s="8"/>
      <c r="D2237" s="8"/>
      <c r="E2237" s="8"/>
      <c r="F2237" s="8"/>
      <c r="G2237"/>
      <c r="H2237" s="12"/>
      <c r="I2237" s="12"/>
    </row>
    <row r="2238" spans="1:9" x14ac:dyDescent="0.3">
      <c r="A2238" s="1"/>
      <c r="B2238" s="10"/>
      <c r="C2238" s="8"/>
      <c r="D2238" s="8"/>
      <c r="E2238" s="8"/>
      <c r="F2238" s="8"/>
      <c r="G2238"/>
      <c r="H2238" s="12"/>
      <c r="I2238" s="12"/>
    </row>
    <row r="2239" spans="1:9" x14ac:dyDescent="0.3">
      <c r="A2239" s="1"/>
      <c r="B2239" s="10"/>
      <c r="C2239" s="8"/>
      <c r="D2239" s="8"/>
      <c r="E2239" s="8"/>
      <c r="F2239" s="8"/>
      <c r="G2239"/>
      <c r="H2239" s="12"/>
      <c r="I2239" s="12"/>
    </row>
    <row r="2240" spans="1:9" x14ac:dyDescent="0.3">
      <c r="A2240" s="1"/>
      <c r="B2240" s="10"/>
      <c r="C2240" s="8"/>
      <c r="D2240" s="8"/>
      <c r="E2240" s="8"/>
      <c r="F2240" s="8"/>
      <c r="G2240"/>
      <c r="H2240" s="12"/>
      <c r="I2240" s="12"/>
    </row>
    <row r="2241" spans="1:9" x14ac:dyDescent="0.3">
      <c r="A2241" s="1"/>
      <c r="B2241" s="10"/>
      <c r="C2241" s="8"/>
      <c r="D2241" s="8"/>
      <c r="E2241" s="8"/>
      <c r="F2241" s="8"/>
      <c r="G2241"/>
      <c r="H2241" s="12"/>
      <c r="I2241" s="12"/>
    </row>
    <row r="2242" spans="1:9" x14ac:dyDescent="0.3">
      <c r="A2242" s="1"/>
      <c r="B2242" s="10"/>
      <c r="C2242" s="8"/>
      <c r="D2242" s="8"/>
      <c r="E2242" s="8"/>
      <c r="F2242" s="8"/>
      <c r="G2242"/>
      <c r="H2242" s="12"/>
      <c r="I2242" s="12"/>
    </row>
    <row r="2243" spans="1:9" x14ac:dyDescent="0.3">
      <c r="A2243" s="1"/>
      <c r="B2243" s="10"/>
      <c r="C2243" s="8"/>
      <c r="D2243" s="8"/>
      <c r="E2243" s="8"/>
      <c r="F2243" s="8"/>
      <c r="G2243"/>
      <c r="H2243" s="12"/>
      <c r="I2243" s="12"/>
    </row>
    <row r="2244" spans="1:9" x14ac:dyDescent="0.3">
      <c r="A2244" s="1"/>
      <c r="B2244" s="10"/>
      <c r="C2244" s="8"/>
      <c r="D2244" s="8"/>
      <c r="E2244" s="8"/>
      <c r="F2244" s="8"/>
      <c r="G2244"/>
      <c r="H2244" s="12"/>
      <c r="I2244" s="12"/>
    </row>
    <row r="2245" spans="1:9" x14ac:dyDescent="0.3">
      <c r="A2245" s="1"/>
      <c r="B2245" s="10"/>
      <c r="C2245" s="8"/>
      <c r="D2245" s="8"/>
      <c r="E2245" s="8"/>
      <c r="F2245" s="8"/>
      <c r="G2245"/>
      <c r="H2245" s="12"/>
      <c r="I2245" s="12"/>
    </row>
    <row r="2246" spans="1:9" x14ac:dyDescent="0.3">
      <c r="A2246" s="1"/>
      <c r="B2246" s="10"/>
      <c r="C2246" s="8"/>
      <c r="D2246" s="8"/>
      <c r="E2246" s="8"/>
      <c r="F2246" s="8"/>
      <c r="G2246"/>
      <c r="H2246" s="12"/>
      <c r="I2246" s="12"/>
    </row>
    <row r="2247" spans="1:9" x14ac:dyDescent="0.3">
      <c r="A2247" s="1"/>
      <c r="B2247" s="10"/>
      <c r="C2247" s="8"/>
      <c r="D2247" s="8"/>
      <c r="E2247" s="8"/>
      <c r="F2247" s="8"/>
      <c r="G2247"/>
      <c r="H2247" s="12"/>
      <c r="I2247" s="12"/>
    </row>
    <row r="2248" spans="1:9" x14ac:dyDescent="0.3">
      <c r="A2248" s="1"/>
      <c r="B2248" s="10"/>
      <c r="C2248" s="8"/>
      <c r="D2248" s="8"/>
      <c r="E2248" s="8"/>
      <c r="F2248" s="8"/>
      <c r="G2248"/>
      <c r="H2248" s="12"/>
      <c r="I2248" s="12"/>
    </row>
    <row r="2249" spans="1:9" x14ac:dyDescent="0.3">
      <c r="A2249" s="1"/>
      <c r="B2249" s="10"/>
      <c r="C2249" s="8"/>
      <c r="D2249" s="8"/>
      <c r="E2249" s="8"/>
      <c r="F2249" s="8"/>
      <c r="G2249"/>
      <c r="H2249" s="12"/>
      <c r="I2249" s="12"/>
    </row>
    <row r="2250" spans="1:9" x14ac:dyDescent="0.3">
      <c r="A2250" s="1"/>
      <c r="B2250" s="10"/>
      <c r="C2250" s="8"/>
      <c r="D2250" s="8"/>
      <c r="E2250" s="8"/>
      <c r="F2250" s="8"/>
      <c r="G2250"/>
      <c r="H2250" s="12"/>
      <c r="I2250" s="12"/>
    </row>
    <row r="2251" spans="1:9" x14ac:dyDescent="0.3">
      <c r="A2251" s="1"/>
      <c r="B2251" s="10"/>
      <c r="C2251" s="8"/>
      <c r="D2251" s="8"/>
      <c r="E2251" s="8"/>
      <c r="F2251" s="8"/>
      <c r="G2251"/>
      <c r="H2251" s="12"/>
      <c r="I2251" s="12"/>
    </row>
    <row r="2252" spans="1:9" x14ac:dyDescent="0.3">
      <c r="A2252" s="1"/>
      <c r="B2252" s="10"/>
      <c r="C2252" s="8"/>
      <c r="D2252" s="8"/>
      <c r="E2252" s="8"/>
      <c r="F2252" s="8"/>
      <c r="G2252"/>
      <c r="H2252" s="12"/>
      <c r="I2252" s="12"/>
    </row>
    <row r="2253" spans="1:9" x14ac:dyDescent="0.3">
      <c r="A2253" s="1"/>
      <c r="B2253" s="10"/>
      <c r="C2253" s="8"/>
      <c r="D2253" s="8"/>
      <c r="E2253" s="8"/>
      <c r="F2253" s="8"/>
      <c r="G2253"/>
      <c r="H2253" s="12"/>
      <c r="I2253" s="12"/>
    </row>
    <row r="2254" spans="1:9" x14ac:dyDescent="0.3">
      <c r="A2254" s="1"/>
      <c r="B2254" s="10"/>
      <c r="C2254" s="8"/>
      <c r="D2254" s="8"/>
      <c r="E2254" s="8"/>
      <c r="F2254" s="8"/>
      <c r="G2254"/>
      <c r="H2254" s="12"/>
      <c r="I2254" s="12"/>
    </row>
    <row r="2255" spans="1:9" x14ac:dyDescent="0.3">
      <c r="A2255" s="1"/>
      <c r="B2255" s="10"/>
      <c r="C2255" s="8"/>
      <c r="D2255" s="8"/>
      <c r="E2255" s="8"/>
      <c r="F2255" s="8"/>
      <c r="G2255"/>
      <c r="H2255" s="12"/>
      <c r="I2255" s="12"/>
    </row>
    <row r="2256" spans="1:9" x14ac:dyDescent="0.3">
      <c r="A2256" s="1"/>
      <c r="B2256" s="10"/>
      <c r="C2256" s="8"/>
      <c r="D2256" s="8"/>
      <c r="E2256" s="8"/>
      <c r="F2256" s="8"/>
      <c r="G2256"/>
      <c r="H2256" s="12"/>
      <c r="I2256" s="12"/>
    </row>
    <row r="2257" spans="1:9" x14ac:dyDescent="0.3">
      <c r="A2257" s="1"/>
      <c r="B2257" s="10"/>
      <c r="C2257" s="8"/>
      <c r="D2257" s="8"/>
      <c r="E2257" s="8"/>
      <c r="F2257" s="8"/>
      <c r="G2257"/>
      <c r="H2257" s="12"/>
      <c r="I2257" s="12"/>
    </row>
    <row r="2258" spans="1:9" x14ac:dyDescent="0.3">
      <c r="A2258" s="1"/>
      <c r="B2258" s="10"/>
      <c r="C2258" s="8"/>
      <c r="D2258" s="8"/>
      <c r="E2258" s="8"/>
      <c r="F2258" s="8"/>
      <c r="G2258"/>
      <c r="H2258" s="12"/>
      <c r="I2258" s="12"/>
    </row>
    <row r="2259" spans="1:9" x14ac:dyDescent="0.3">
      <c r="A2259" s="1"/>
      <c r="B2259" s="10"/>
      <c r="C2259" s="8"/>
      <c r="D2259" s="8"/>
      <c r="E2259" s="8"/>
      <c r="F2259" s="8"/>
      <c r="G2259"/>
      <c r="H2259" s="12"/>
      <c r="I2259" s="12"/>
    </row>
    <row r="2260" spans="1:9" x14ac:dyDescent="0.3">
      <c r="A2260" s="1"/>
      <c r="B2260" s="10"/>
      <c r="C2260" s="8"/>
      <c r="D2260" s="8"/>
      <c r="E2260" s="8"/>
      <c r="F2260" s="8"/>
      <c r="G2260"/>
      <c r="H2260" s="12"/>
      <c r="I2260" s="12"/>
    </row>
    <row r="2261" spans="1:9" x14ac:dyDescent="0.3">
      <c r="A2261" s="1"/>
      <c r="B2261" s="10"/>
      <c r="C2261" s="8"/>
      <c r="D2261" s="8"/>
      <c r="E2261" s="8"/>
      <c r="F2261" s="8"/>
      <c r="G2261"/>
      <c r="H2261" s="12"/>
      <c r="I2261" s="12"/>
    </row>
    <row r="2262" spans="1:9" x14ac:dyDescent="0.3">
      <c r="A2262" s="1"/>
      <c r="B2262" s="10"/>
      <c r="C2262" s="8"/>
      <c r="D2262" s="8"/>
      <c r="E2262" s="8"/>
      <c r="F2262" s="8"/>
      <c r="G2262"/>
      <c r="H2262" s="12"/>
      <c r="I2262" s="12"/>
    </row>
    <row r="2263" spans="1:9" x14ac:dyDescent="0.3">
      <c r="A2263" s="1"/>
      <c r="B2263" s="10"/>
      <c r="C2263" s="8"/>
      <c r="D2263" s="8"/>
      <c r="E2263" s="8"/>
      <c r="F2263" s="8"/>
      <c r="G2263"/>
      <c r="H2263" s="12"/>
      <c r="I2263" s="12"/>
    </row>
    <row r="2264" spans="1:9" x14ac:dyDescent="0.3">
      <c r="A2264" s="1"/>
      <c r="B2264" s="10"/>
      <c r="C2264" s="8"/>
      <c r="D2264" s="8"/>
      <c r="E2264" s="8"/>
      <c r="F2264" s="8"/>
      <c r="G2264"/>
      <c r="H2264" s="12"/>
      <c r="I2264" s="12"/>
    </row>
    <row r="2265" spans="1:9" x14ac:dyDescent="0.3">
      <c r="A2265" s="1"/>
      <c r="B2265" s="10"/>
      <c r="C2265" s="8"/>
      <c r="D2265" s="8"/>
      <c r="E2265" s="8"/>
      <c r="F2265" s="8"/>
      <c r="G2265"/>
      <c r="H2265" s="12"/>
      <c r="I2265" s="12"/>
    </row>
    <row r="2266" spans="1:9" x14ac:dyDescent="0.3">
      <c r="A2266" s="1"/>
      <c r="B2266" s="10"/>
      <c r="C2266" s="8"/>
      <c r="D2266" s="8"/>
      <c r="E2266" s="8"/>
      <c r="F2266" s="8"/>
      <c r="G2266"/>
      <c r="H2266" s="12"/>
      <c r="I2266" s="12"/>
    </row>
    <row r="2267" spans="1:9" x14ac:dyDescent="0.3">
      <c r="A2267" s="1"/>
      <c r="B2267" s="10"/>
      <c r="C2267" s="8"/>
      <c r="D2267" s="8"/>
      <c r="E2267" s="8"/>
      <c r="F2267" s="8"/>
      <c r="G2267"/>
      <c r="H2267" s="12"/>
      <c r="I2267" s="12"/>
    </row>
    <row r="2268" spans="1:9" x14ac:dyDescent="0.3">
      <c r="A2268" s="1"/>
      <c r="B2268" s="10"/>
      <c r="C2268" s="8"/>
      <c r="D2268" s="8"/>
      <c r="E2268" s="8"/>
      <c r="F2268" s="8"/>
      <c r="G2268"/>
      <c r="H2268" s="12"/>
      <c r="I2268" s="12"/>
    </row>
    <row r="2269" spans="1:9" x14ac:dyDescent="0.3">
      <c r="A2269" s="1"/>
      <c r="B2269" s="10"/>
      <c r="C2269" s="8"/>
      <c r="D2269" s="8"/>
      <c r="E2269" s="8"/>
      <c r="F2269" s="8"/>
      <c r="G2269"/>
      <c r="H2269" s="12"/>
      <c r="I2269" s="12"/>
    </row>
    <row r="2270" spans="1:9" x14ac:dyDescent="0.3">
      <c r="A2270" s="1"/>
      <c r="B2270" s="10"/>
      <c r="C2270" s="8"/>
      <c r="D2270" s="8"/>
      <c r="E2270" s="8"/>
      <c r="F2270" s="8"/>
      <c r="G2270"/>
      <c r="H2270" s="12"/>
      <c r="I2270" s="12"/>
    </row>
    <row r="2271" spans="1:9" x14ac:dyDescent="0.3">
      <c r="A2271" s="1"/>
      <c r="B2271" s="10"/>
      <c r="C2271" s="8"/>
      <c r="D2271" s="8"/>
      <c r="E2271" s="8"/>
      <c r="F2271" s="8"/>
      <c r="G2271"/>
      <c r="H2271" s="12"/>
      <c r="I2271" s="12"/>
    </row>
    <row r="2272" spans="1:9" x14ac:dyDescent="0.3">
      <c r="A2272" s="1"/>
      <c r="B2272" s="10"/>
      <c r="C2272" s="8"/>
      <c r="D2272" s="8"/>
      <c r="E2272" s="8"/>
      <c r="F2272" s="8"/>
      <c r="G2272"/>
      <c r="H2272" s="12"/>
      <c r="I2272" s="12"/>
    </row>
    <row r="2273" spans="1:9" x14ac:dyDescent="0.3">
      <c r="A2273" s="1"/>
      <c r="B2273" s="10"/>
      <c r="C2273" s="8"/>
      <c r="D2273" s="8"/>
      <c r="E2273" s="8"/>
      <c r="F2273" s="8"/>
      <c r="G2273"/>
      <c r="H2273" s="12"/>
      <c r="I2273" s="12"/>
    </row>
    <row r="2274" spans="1:9" x14ac:dyDescent="0.3">
      <c r="A2274" s="1"/>
      <c r="B2274" s="10"/>
      <c r="C2274" s="8"/>
      <c r="D2274" s="8"/>
      <c r="E2274" s="8"/>
      <c r="F2274" s="8"/>
      <c r="G2274"/>
      <c r="H2274" s="12"/>
      <c r="I2274" s="12"/>
    </row>
    <row r="2275" spans="1:9" x14ac:dyDescent="0.3">
      <c r="A2275" s="1"/>
      <c r="B2275" s="10"/>
      <c r="C2275" s="8"/>
      <c r="D2275" s="8"/>
      <c r="E2275" s="8"/>
      <c r="F2275" s="8"/>
      <c r="G2275"/>
      <c r="H2275" s="12"/>
      <c r="I2275" s="12"/>
    </row>
    <row r="2276" spans="1:9" x14ac:dyDescent="0.3">
      <c r="A2276" s="1"/>
      <c r="B2276" s="10"/>
      <c r="C2276" s="8"/>
      <c r="D2276" s="8"/>
      <c r="E2276" s="8"/>
      <c r="F2276" s="8"/>
      <c r="G2276"/>
      <c r="H2276" s="12"/>
      <c r="I2276" s="12"/>
    </row>
    <row r="2277" spans="1:9" x14ac:dyDescent="0.3">
      <c r="A2277" s="1"/>
      <c r="B2277" s="10"/>
      <c r="C2277" s="8"/>
      <c r="D2277" s="8"/>
      <c r="E2277" s="8"/>
      <c r="F2277" s="8"/>
      <c r="G2277"/>
      <c r="H2277" s="12"/>
      <c r="I2277" s="12"/>
    </row>
    <row r="2278" spans="1:9" x14ac:dyDescent="0.3">
      <c r="A2278" s="1"/>
      <c r="B2278" s="10"/>
      <c r="C2278" s="8"/>
      <c r="D2278" s="8"/>
      <c r="E2278" s="8"/>
      <c r="F2278" s="8"/>
      <c r="G2278"/>
      <c r="H2278" s="12"/>
      <c r="I2278" s="12"/>
    </row>
    <row r="2279" spans="1:9" x14ac:dyDescent="0.3">
      <c r="A2279" s="1"/>
      <c r="B2279" s="10"/>
      <c r="C2279" s="8"/>
      <c r="D2279" s="8"/>
      <c r="E2279" s="8"/>
      <c r="F2279" s="8"/>
      <c r="G2279"/>
      <c r="H2279" s="12"/>
      <c r="I2279" s="12"/>
    </row>
    <row r="2280" spans="1:9" x14ac:dyDescent="0.3">
      <c r="A2280" s="1"/>
      <c r="B2280" s="10"/>
      <c r="C2280" s="8"/>
      <c r="D2280" s="8"/>
      <c r="E2280" s="8"/>
      <c r="F2280" s="8"/>
      <c r="G2280"/>
      <c r="H2280" s="12"/>
      <c r="I2280" s="12"/>
    </row>
    <row r="2281" spans="1:9" x14ac:dyDescent="0.3">
      <c r="A2281" s="1"/>
      <c r="B2281" s="10"/>
      <c r="C2281" s="8"/>
      <c r="D2281" s="8"/>
      <c r="E2281" s="8"/>
      <c r="F2281" s="8"/>
      <c r="G2281"/>
      <c r="H2281" s="12"/>
      <c r="I2281" s="12"/>
    </row>
    <row r="2282" spans="1:9" x14ac:dyDescent="0.3">
      <c r="A2282" s="1"/>
      <c r="B2282" s="10"/>
      <c r="C2282" s="8"/>
      <c r="D2282" s="8"/>
      <c r="E2282" s="8"/>
      <c r="F2282" s="8"/>
      <c r="G2282"/>
      <c r="H2282" s="12"/>
      <c r="I2282" s="12"/>
    </row>
    <row r="2283" spans="1:9" x14ac:dyDescent="0.3">
      <c r="A2283" s="1"/>
      <c r="B2283" s="10"/>
      <c r="C2283" s="8"/>
      <c r="D2283" s="8"/>
      <c r="E2283" s="8"/>
      <c r="F2283" s="8"/>
      <c r="G2283"/>
      <c r="H2283" s="12"/>
      <c r="I2283" s="12"/>
    </row>
    <row r="2284" spans="1:9" x14ac:dyDescent="0.3">
      <c r="A2284" s="1"/>
      <c r="B2284" s="10"/>
      <c r="C2284" s="8"/>
      <c r="D2284" s="8"/>
      <c r="E2284" s="8"/>
      <c r="F2284" s="8"/>
      <c r="G2284"/>
      <c r="H2284" s="12"/>
      <c r="I2284" s="12"/>
    </row>
    <row r="2285" spans="1:9" x14ac:dyDescent="0.3">
      <c r="A2285" s="1"/>
      <c r="B2285" s="10"/>
      <c r="C2285" s="8"/>
      <c r="D2285" s="8"/>
      <c r="E2285" s="8"/>
      <c r="F2285" s="8"/>
      <c r="G2285"/>
      <c r="H2285" s="12"/>
      <c r="I2285" s="12"/>
    </row>
    <row r="2286" spans="1:9" x14ac:dyDescent="0.3">
      <c r="A2286" s="1"/>
      <c r="B2286" s="10"/>
      <c r="C2286" s="8"/>
      <c r="D2286" s="8"/>
      <c r="E2286" s="8"/>
      <c r="F2286" s="8"/>
      <c r="G2286"/>
      <c r="H2286" s="12"/>
      <c r="I2286" s="12"/>
    </row>
    <row r="2287" spans="1:9" x14ac:dyDescent="0.3">
      <c r="A2287" s="1"/>
      <c r="B2287" s="10"/>
      <c r="C2287" s="8"/>
      <c r="D2287" s="8"/>
      <c r="E2287" s="8"/>
      <c r="F2287" s="8"/>
      <c r="G2287"/>
      <c r="H2287" s="12"/>
      <c r="I2287" s="12"/>
    </row>
    <row r="2288" spans="1:9" x14ac:dyDescent="0.3">
      <c r="A2288" s="1"/>
      <c r="B2288" s="10"/>
      <c r="C2288" s="8"/>
      <c r="D2288" s="8"/>
      <c r="E2288" s="8"/>
      <c r="F2288" s="8"/>
      <c r="G2288"/>
      <c r="H2288" s="12"/>
      <c r="I2288" s="12"/>
    </row>
    <row r="2289" spans="1:9" x14ac:dyDescent="0.3">
      <c r="A2289" s="1"/>
      <c r="B2289" s="10"/>
      <c r="C2289" s="8"/>
      <c r="D2289" s="8"/>
      <c r="E2289" s="8"/>
      <c r="F2289" s="8"/>
      <c r="G2289"/>
      <c r="H2289" s="12"/>
      <c r="I2289" s="12"/>
    </row>
    <row r="2290" spans="1:9" x14ac:dyDescent="0.3">
      <c r="A2290" s="1"/>
      <c r="B2290" s="10"/>
      <c r="C2290" s="8"/>
      <c r="D2290" s="8"/>
      <c r="E2290" s="8"/>
      <c r="F2290" s="8"/>
      <c r="G2290"/>
      <c r="H2290" s="12"/>
      <c r="I2290" s="12"/>
    </row>
    <row r="2291" spans="1:9" x14ac:dyDescent="0.3">
      <c r="A2291" s="1"/>
      <c r="B2291" s="10"/>
      <c r="C2291" s="8"/>
      <c r="D2291" s="8"/>
      <c r="E2291" s="8"/>
      <c r="F2291" s="8"/>
      <c r="G2291"/>
      <c r="H2291" s="12"/>
      <c r="I2291" s="12"/>
    </row>
    <row r="2292" spans="1:9" x14ac:dyDescent="0.3">
      <c r="A2292" s="1"/>
      <c r="B2292" s="10"/>
      <c r="C2292" s="8"/>
      <c r="D2292" s="8"/>
      <c r="E2292" s="8"/>
      <c r="F2292" s="8"/>
      <c r="G2292"/>
      <c r="H2292" s="12"/>
      <c r="I2292" s="12"/>
    </row>
    <row r="2293" spans="1:9" x14ac:dyDescent="0.3">
      <c r="A2293" s="1"/>
      <c r="B2293" s="10"/>
      <c r="C2293" s="8"/>
      <c r="D2293" s="8"/>
      <c r="E2293" s="8"/>
      <c r="F2293" s="8"/>
      <c r="G2293"/>
      <c r="H2293" s="12"/>
      <c r="I2293" s="12"/>
    </row>
    <row r="2294" spans="1:9" x14ac:dyDescent="0.3">
      <c r="A2294" s="1"/>
      <c r="B2294" s="10"/>
      <c r="C2294" s="8"/>
      <c r="D2294" s="8"/>
      <c r="E2294" s="8"/>
      <c r="F2294" s="8"/>
      <c r="G2294"/>
      <c r="H2294" s="12"/>
      <c r="I2294" s="12"/>
    </row>
    <row r="2295" spans="1:9" x14ac:dyDescent="0.3">
      <c r="A2295" s="1"/>
      <c r="B2295" s="10"/>
      <c r="C2295" s="8"/>
      <c r="D2295" s="8"/>
      <c r="E2295" s="8"/>
      <c r="F2295" s="8"/>
      <c r="G2295"/>
      <c r="H2295" s="12"/>
      <c r="I2295" s="12"/>
    </row>
    <row r="2296" spans="1:9" x14ac:dyDescent="0.3">
      <c r="A2296" s="1"/>
      <c r="B2296" s="10"/>
      <c r="C2296" s="8"/>
      <c r="D2296" s="8"/>
      <c r="E2296" s="8"/>
      <c r="F2296" s="8"/>
      <c r="G2296"/>
      <c r="H2296" s="12"/>
      <c r="I2296" s="12"/>
    </row>
    <row r="2297" spans="1:9" x14ac:dyDescent="0.3">
      <c r="A2297" s="1"/>
      <c r="B2297" s="10"/>
      <c r="C2297" s="8"/>
      <c r="D2297" s="8"/>
      <c r="E2297" s="8"/>
      <c r="F2297" s="8"/>
      <c r="G2297"/>
      <c r="H2297" s="12"/>
      <c r="I2297" s="12"/>
    </row>
    <row r="2298" spans="1:9" x14ac:dyDescent="0.3">
      <c r="A2298" s="1"/>
      <c r="B2298" s="10"/>
      <c r="C2298" s="8"/>
      <c r="D2298" s="8"/>
      <c r="E2298" s="8"/>
      <c r="F2298" s="8"/>
      <c r="G2298"/>
      <c r="H2298" s="12"/>
      <c r="I2298" s="12"/>
    </row>
    <row r="2299" spans="1:9" x14ac:dyDescent="0.3">
      <c r="A2299" s="1"/>
      <c r="B2299" s="10"/>
      <c r="C2299" s="8"/>
      <c r="D2299" s="8"/>
      <c r="E2299" s="8"/>
      <c r="F2299" s="8"/>
      <c r="G2299"/>
      <c r="H2299" s="12"/>
      <c r="I2299" s="12"/>
    </row>
    <row r="2300" spans="1:9" x14ac:dyDescent="0.3">
      <c r="A2300" s="1"/>
      <c r="B2300" s="10"/>
      <c r="C2300" s="8"/>
      <c r="D2300" s="8"/>
      <c r="E2300" s="8"/>
      <c r="F2300" s="8"/>
      <c r="G2300"/>
      <c r="H2300" s="12"/>
      <c r="I2300" s="12"/>
    </row>
    <row r="2301" spans="1:9" x14ac:dyDescent="0.3">
      <c r="A2301" s="1"/>
      <c r="B2301" s="10"/>
      <c r="C2301" s="8"/>
      <c r="D2301" s="8"/>
      <c r="E2301" s="8"/>
      <c r="F2301" s="8"/>
      <c r="G2301"/>
      <c r="H2301" s="12"/>
      <c r="I2301" s="12"/>
    </row>
    <row r="2302" spans="1:9" x14ac:dyDescent="0.3">
      <c r="A2302" s="1"/>
      <c r="B2302" s="10"/>
      <c r="C2302" s="8"/>
      <c r="D2302" s="8"/>
      <c r="E2302" s="8"/>
      <c r="F2302" s="8"/>
      <c r="G2302"/>
      <c r="H2302" s="12"/>
      <c r="I2302" s="12"/>
    </row>
    <row r="2303" spans="1:9" x14ac:dyDescent="0.3">
      <c r="A2303" s="1"/>
      <c r="B2303" s="10"/>
      <c r="C2303" s="8"/>
      <c r="D2303" s="8"/>
      <c r="E2303" s="8"/>
      <c r="F2303" s="8"/>
      <c r="G2303"/>
      <c r="H2303" s="12"/>
      <c r="I2303" s="12"/>
    </row>
    <row r="2304" spans="1:9" x14ac:dyDescent="0.3">
      <c r="A2304" s="1"/>
      <c r="B2304" s="10"/>
      <c r="C2304" s="8"/>
      <c r="D2304" s="8"/>
      <c r="E2304" s="8"/>
      <c r="F2304" s="8"/>
      <c r="G2304"/>
      <c r="H2304" s="12"/>
      <c r="I2304" s="12"/>
    </row>
    <row r="2305" spans="1:9" x14ac:dyDescent="0.3">
      <c r="A2305" s="1"/>
      <c r="B2305" s="10"/>
      <c r="C2305" s="8"/>
      <c r="D2305" s="8"/>
      <c r="E2305" s="8"/>
      <c r="F2305" s="8"/>
      <c r="G2305"/>
      <c r="H2305" s="12"/>
      <c r="I2305" s="12"/>
    </row>
    <row r="2306" spans="1:9" x14ac:dyDescent="0.3">
      <c r="A2306" s="1"/>
      <c r="B2306" s="10"/>
      <c r="C2306" s="8"/>
      <c r="D2306" s="8"/>
      <c r="E2306" s="8"/>
      <c r="F2306" s="8"/>
      <c r="G2306"/>
      <c r="H2306" s="12"/>
      <c r="I2306" s="12"/>
    </row>
    <row r="2307" spans="1:9" x14ac:dyDescent="0.3">
      <c r="A2307" s="1"/>
      <c r="B2307" s="10"/>
      <c r="C2307" s="8"/>
      <c r="D2307" s="8"/>
      <c r="E2307" s="8"/>
      <c r="F2307" s="8"/>
      <c r="G2307"/>
      <c r="H2307" s="12"/>
      <c r="I2307" s="12"/>
    </row>
    <row r="2308" spans="1:9" x14ac:dyDescent="0.3">
      <c r="A2308" s="1"/>
      <c r="B2308" s="10"/>
      <c r="C2308" s="8"/>
      <c r="D2308" s="8"/>
      <c r="E2308" s="8"/>
      <c r="F2308" s="8"/>
      <c r="G2308"/>
      <c r="H2308" s="12"/>
      <c r="I2308" s="12"/>
    </row>
    <row r="2309" spans="1:9" x14ac:dyDescent="0.3">
      <c r="A2309" s="1"/>
      <c r="B2309" s="10"/>
      <c r="C2309" s="8"/>
      <c r="D2309" s="8"/>
      <c r="E2309" s="8"/>
      <c r="F2309" s="8"/>
      <c r="G2309"/>
      <c r="H2309" s="12"/>
      <c r="I2309" s="12"/>
    </row>
    <row r="2310" spans="1:9" x14ac:dyDescent="0.3">
      <c r="A2310" s="1"/>
      <c r="B2310" s="10"/>
      <c r="C2310" s="8"/>
      <c r="D2310" s="8"/>
      <c r="E2310" s="8"/>
      <c r="F2310" s="8"/>
      <c r="G2310"/>
      <c r="H2310" s="12"/>
      <c r="I2310" s="12"/>
    </row>
    <row r="2311" spans="1:9" x14ac:dyDescent="0.3">
      <c r="A2311" s="1"/>
      <c r="B2311" s="10"/>
      <c r="C2311" s="8"/>
      <c r="D2311" s="8"/>
      <c r="E2311" s="8"/>
      <c r="F2311" s="8"/>
      <c r="G2311"/>
      <c r="H2311" s="12"/>
      <c r="I2311" s="12"/>
    </row>
    <row r="2312" spans="1:9" x14ac:dyDescent="0.3">
      <c r="A2312" s="1"/>
      <c r="B2312" s="10"/>
      <c r="C2312" s="8"/>
      <c r="D2312" s="8"/>
      <c r="E2312" s="8"/>
      <c r="F2312" s="8"/>
      <c r="G2312"/>
      <c r="H2312" s="12"/>
      <c r="I2312" s="12"/>
    </row>
    <row r="2313" spans="1:9" x14ac:dyDescent="0.3">
      <c r="A2313" s="1"/>
      <c r="B2313" s="10"/>
      <c r="C2313" s="8"/>
      <c r="D2313" s="8"/>
      <c r="E2313" s="8"/>
      <c r="F2313" s="8"/>
      <c r="G2313"/>
      <c r="H2313" s="12"/>
      <c r="I2313" s="12"/>
    </row>
    <row r="2314" spans="1:9" x14ac:dyDescent="0.3">
      <c r="A2314" s="1"/>
      <c r="B2314" s="10"/>
      <c r="C2314" s="8"/>
      <c r="D2314" s="8"/>
      <c r="E2314" s="8"/>
      <c r="F2314" s="8"/>
      <c r="G2314"/>
      <c r="H2314" s="12"/>
      <c r="I2314" s="12"/>
    </row>
    <row r="2315" spans="1:9" x14ac:dyDescent="0.3">
      <c r="A2315" s="1"/>
      <c r="B2315" s="10"/>
      <c r="C2315" s="8"/>
      <c r="D2315" s="8"/>
      <c r="E2315" s="8"/>
      <c r="F2315" s="8"/>
      <c r="G2315"/>
      <c r="H2315" s="12"/>
      <c r="I2315" s="12"/>
    </row>
    <row r="2316" spans="1:9" x14ac:dyDescent="0.3">
      <c r="A2316" s="1"/>
      <c r="B2316" s="10"/>
      <c r="C2316" s="8"/>
      <c r="D2316" s="8"/>
      <c r="E2316" s="8"/>
      <c r="F2316" s="8"/>
      <c r="G2316"/>
      <c r="H2316" s="12"/>
      <c r="I2316" s="12"/>
    </row>
    <row r="2317" spans="1:9" x14ac:dyDescent="0.3">
      <c r="A2317" s="1"/>
      <c r="B2317" s="10"/>
      <c r="C2317" s="8"/>
      <c r="D2317" s="8"/>
      <c r="E2317" s="8"/>
      <c r="F2317" s="8"/>
      <c r="G2317"/>
      <c r="H2317" s="12"/>
      <c r="I2317" s="12"/>
    </row>
    <row r="2318" spans="1:9" x14ac:dyDescent="0.3">
      <c r="A2318" s="1"/>
      <c r="B2318" s="10"/>
      <c r="C2318" s="8"/>
      <c r="D2318" s="8"/>
      <c r="E2318" s="8"/>
      <c r="F2318" s="8"/>
      <c r="G2318"/>
      <c r="H2318" s="12"/>
      <c r="I2318" s="12"/>
    </row>
    <row r="2319" spans="1:9" x14ac:dyDescent="0.3">
      <c r="A2319" s="1"/>
      <c r="B2319" s="10"/>
      <c r="C2319" s="8"/>
      <c r="D2319" s="8"/>
      <c r="E2319" s="8"/>
      <c r="F2319" s="8"/>
      <c r="G2319"/>
      <c r="H2319" s="12"/>
      <c r="I2319" s="12"/>
    </row>
    <row r="2320" spans="1:9" x14ac:dyDescent="0.3">
      <c r="A2320" s="1"/>
      <c r="B2320" s="10"/>
      <c r="C2320" s="8"/>
      <c r="D2320" s="8"/>
      <c r="E2320" s="8"/>
      <c r="F2320" s="8"/>
      <c r="G2320"/>
      <c r="H2320" s="12"/>
      <c r="I2320" s="12"/>
    </row>
    <row r="2321" spans="1:9" x14ac:dyDescent="0.3">
      <c r="A2321" s="1"/>
      <c r="B2321" s="10"/>
      <c r="C2321" s="8"/>
      <c r="D2321" s="8"/>
      <c r="E2321" s="8"/>
      <c r="F2321" s="8"/>
      <c r="G2321"/>
      <c r="H2321" s="12"/>
      <c r="I2321" s="12"/>
    </row>
    <row r="2322" spans="1:9" x14ac:dyDescent="0.3">
      <c r="A2322" s="1"/>
      <c r="B2322" s="10"/>
      <c r="C2322" s="8"/>
      <c r="D2322" s="8"/>
      <c r="E2322" s="8"/>
      <c r="F2322" s="8"/>
      <c r="G2322"/>
      <c r="H2322" s="12"/>
      <c r="I2322" s="12"/>
    </row>
    <row r="2323" spans="1:9" x14ac:dyDescent="0.3">
      <c r="A2323" s="1"/>
      <c r="B2323" s="10"/>
      <c r="C2323" s="8"/>
      <c r="D2323" s="8"/>
      <c r="E2323" s="8"/>
      <c r="F2323" s="8"/>
      <c r="G2323"/>
      <c r="H2323" s="12"/>
      <c r="I2323" s="12"/>
    </row>
    <row r="2324" spans="1:9" x14ac:dyDescent="0.3">
      <c r="A2324" s="1"/>
      <c r="B2324" s="10"/>
      <c r="C2324" s="8"/>
      <c r="D2324" s="8"/>
      <c r="E2324" s="8"/>
      <c r="F2324" s="8"/>
      <c r="G2324"/>
      <c r="H2324" s="12"/>
      <c r="I2324" s="12"/>
    </row>
    <row r="2325" spans="1:9" x14ac:dyDescent="0.3">
      <c r="A2325" s="1"/>
      <c r="B2325" s="10"/>
      <c r="C2325" s="8"/>
      <c r="D2325" s="8"/>
      <c r="E2325" s="8"/>
      <c r="F2325" s="8"/>
      <c r="G2325"/>
      <c r="H2325" s="12"/>
      <c r="I2325" s="12"/>
    </row>
    <row r="2326" spans="1:9" x14ac:dyDescent="0.3">
      <c r="A2326" s="1"/>
      <c r="B2326" s="10"/>
      <c r="C2326" s="8"/>
      <c r="D2326" s="8"/>
      <c r="E2326" s="8"/>
      <c r="F2326" s="8"/>
      <c r="G2326"/>
      <c r="H2326" s="12"/>
      <c r="I2326" s="12"/>
    </row>
    <row r="2327" spans="1:9" x14ac:dyDescent="0.3">
      <c r="A2327" s="1"/>
      <c r="B2327" s="10"/>
      <c r="C2327" s="8"/>
      <c r="D2327" s="8"/>
      <c r="E2327" s="8"/>
      <c r="F2327" s="8"/>
      <c r="G2327"/>
      <c r="H2327" s="12"/>
      <c r="I2327" s="12"/>
    </row>
    <row r="2328" spans="1:9" x14ac:dyDescent="0.3">
      <c r="A2328" s="1"/>
      <c r="B2328" s="10"/>
      <c r="C2328" s="8"/>
      <c r="D2328" s="8"/>
      <c r="E2328" s="8"/>
      <c r="F2328" s="8"/>
      <c r="G2328"/>
      <c r="H2328" s="12"/>
      <c r="I2328" s="12"/>
    </row>
    <row r="2329" spans="1:9" x14ac:dyDescent="0.3">
      <c r="A2329" s="1"/>
      <c r="B2329" s="10"/>
      <c r="C2329" s="8"/>
      <c r="D2329" s="8"/>
      <c r="E2329" s="8"/>
      <c r="F2329" s="8"/>
      <c r="G2329"/>
      <c r="H2329" s="12"/>
      <c r="I2329" s="12"/>
    </row>
    <row r="2330" spans="1:9" x14ac:dyDescent="0.3">
      <c r="A2330" s="1"/>
      <c r="B2330" s="10"/>
      <c r="C2330" s="8"/>
      <c r="D2330" s="8"/>
      <c r="E2330" s="8"/>
      <c r="F2330" s="8"/>
      <c r="G2330"/>
      <c r="H2330" s="12"/>
      <c r="I2330" s="12"/>
    </row>
    <row r="2331" spans="1:9" x14ac:dyDescent="0.3">
      <c r="A2331" s="1"/>
      <c r="B2331" s="10"/>
      <c r="C2331" s="8"/>
      <c r="D2331" s="8"/>
      <c r="E2331" s="8"/>
      <c r="F2331" s="8"/>
      <c r="G2331"/>
      <c r="H2331" s="12"/>
      <c r="I2331" s="12"/>
    </row>
    <row r="2332" spans="1:9" x14ac:dyDescent="0.3">
      <c r="A2332" s="1"/>
      <c r="B2332" s="10"/>
      <c r="C2332" s="8"/>
      <c r="D2332" s="8"/>
      <c r="E2332" s="8"/>
      <c r="F2332" s="8"/>
      <c r="G2332"/>
      <c r="H2332" s="12"/>
      <c r="I2332" s="12"/>
    </row>
    <row r="2333" spans="1:9" x14ac:dyDescent="0.3">
      <c r="A2333" s="1"/>
      <c r="B2333" s="10"/>
      <c r="C2333" s="8"/>
      <c r="D2333" s="8"/>
      <c r="E2333" s="8"/>
      <c r="F2333" s="8"/>
      <c r="G2333"/>
      <c r="H2333" s="12"/>
      <c r="I2333" s="12"/>
    </row>
    <row r="2334" spans="1:9" x14ac:dyDescent="0.3">
      <c r="A2334" s="1"/>
      <c r="B2334" s="10"/>
      <c r="C2334" s="8"/>
      <c r="D2334" s="8"/>
      <c r="E2334" s="8"/>
      <c r="F2334" s="8"/>
      <c r="G2334"/>
      <c r="H2334" s="12"/>
      <c r="I2334" s="12"/>
    </row>
    <row r="2335" spans="1:9" x14ac:dyDescent="0.3">
      <c r="A2335" s="1"/>
      <c r="B2335" s="10"/>
      <c r="C2335" s="8"/>
      <c r="D2335" s="8"/>
      <c r="E2335" s="8"/>
      <c r="F2335" s="8"/>
      <c r="G2335"/>
      <c r="H2335" s="12"/>
      <c r="I2335" s="12"/>
    </row>
    <row r="2336" spans="1:9" x14ac:dyDescent="0.3">
      <c r="A2336" s="1"/>
      <c r="B2336" s="10"/>
      <c r="C2336" s="8"/>
      <c r="D2336" s="8"/>
      <c r="E2336" s="8"/>
      <c r="F2336" s="8"/>
      <c r="G2336"/>
      <c r="H2336" s="12"/>
      <c r="I2336" s="12"/>
    </row>
    <row r="2337" spans="1:9" x14ac:dyDescent="0.3">
      <c r="A2337" s="1"/>
      <c r="B2337" s="10"/>
      <c r="C2337" s="8"/>
      <c r="D2337" s="8"/>
      <c r="E2337" s="8"/>
      <c r="F2337" s="8"/>
      <c r="G2337"/>
      <c r="H2337" s="12"/>
      <c r="I2337" s="12"/>
    </row>
    <row r="2338" spans="1:9" x14ac:dyDescent="0.3">
      <c r="A2338" s="1"/>
      <c r="B2338" s="10"/>
      <c r="C2338" s="8"/>
      <c r="D2338" s="8"/>
      <c r="E2338" s="8"/>
      <c r="F2338" s="8"/>
      <c r="G2338"/>
      <c r="H2338" s="12"/>
      <c r="I2338" s="12"/>
    </row>
    <row r="2339" spans="1:9" x14ac:dyDescent="0.3">
      <c r="A2339" s="1"/>
      <c r="B2339" s="10"/>
      <c r="C2339" s="8"/>
      <c r="D2339" s="8"/>
      <c r="E2339" s="8"/>
      <c r="F2339" s="8"/>
      <c r="G2339"/>
      <c r="H2339" s="12"/>
      <c r="I2339" s="12"/>
    </row>
    <row r="2340" spans="1:9" x14ac:dyDescent="0.3">
      <c r="A2340" s="1"/>
      <c r="B2340" s="10"/>
      <c r="C2340" s="8"/>
      <c r="D2340" s="8"/>
      <c r="E2340" s="8"/>
      <c r="F2340" s="8"/>
      <c r="G2340"/>
      <c r="H2340" s="12"/>
      <c r="I2340" s="12"/>
    </row>
    <row r="2341" spans="1:9" x14ac:dyDescent="0.3">
      <c r="A2341" s="1"/>
      <c r="B2341" s="10"/>
      <c r="C2341" s="8"/>
      <c r="D2341" s="8"/>
      <c r="E2341" s="8"/>
      <c r="F2341" s="8"/>
      <c r="G2341"/>
      <c r="H2341" s="12"/>
      <c r="I2341" s="12"/>
    </row>
    <row r="2342" spans="1:9" x14ac:dyDescent="0.3">
      <c r="A2342" s="1"/>
      <c r="B2342" s="10"/>
      <c r="C2342" s="8"/>
      <c r="D2342" s="8"/>
      <c r="E2342" s="8"/>
      <c r="F2342" s="8"/>
      <c r="G2342"/>
      <c r="H2342" s="12"/>
      <c r="I2342" s="12"/>
    </row>
    <row r="2343" spans="1:9" x14ac:dyDescent="0.3">
      <c r="A2343" s="1"/>
      <c r="B2343" s="10"/>
      <c r="C2343" s="8"/>
      <c r="D2343" s="8"/>
      <c r="E2343" s="8"/>
      <c r="F2343" s="8"/>
      <c r="G2343"/>
      <c r="H2343" s="12"/>
      <c r="I2343" s="12"/>
    </row>
    <row r="2344" spans="1:9" x14ac:dyDescent="0.3">
      <c r="A2344" s="1"/>
      <c r="B2344" s="10"/>
      <c r="C2344" s="8"/>
      <c r="D2344" s="8"/>
      <c r="E2344" s="8"/>
      <c r="F2344" s="8"/>
      <c r="G2344"/>
      <c r="H2344" s="12"/>
      <c r="I2344" s="12"/>
    </row>
    <row r="2345" spans="1:9" x14ac:dyDescent="0.3">
      <c r="A2345" s="1"/>
      <c r="B2345" s="10"/>
      <c r="C2345" s="8"/>
      <c r="D2345" s="8"/>
      <c r="E2345" s="8"/>
      <c r="F2345" s="8"/>
      <c r="G2345"/>
      <c r="H2345" s="12"/>
      <c r="I2345" s="12"/>
    </row>
    <row r="2346" spans="1:9" x14ac:dyDescent="0.3">
      <c r="A2346" s="1"/>
      <c r="B2346" s="10"/>
      <c r="C2346" s="8"/>
      <c r="D2346" s="8"/>
      <c r="E2346" s="8"/>
      <c r="F2346" s="8"/>
      <c r="G2346"/>
      <c r="H2346" s="12"/>
      <c r="I2346" s="12"/>
    </row>
    <row r="2347" spans="1:9" x14ac:dyDescent="0.3">
      <c r="A2347" s="1"/>
      <c r="B2347" s="10"/>
      <c r="C2347" s="8"/>
      <c r="D2347" s="8"/>
      <c r="E2347" s="8"/>
      <c r="F2347" s="8"/>
      <c r="G2347"/>
      <c r="H2347" s="12"/>
      <c r="I2347" s="12"/>
    </row>
    <row r="2348" spans="1:9" x14ac:dyDescent="0.3">
      <c r="A2348" s="1"/>
      <c r="B2348" s="10"/>
      <c r="C2348" s="8"/>
      <c r="D2348" s="8"/>
      <c r="E2348" s="8"/>
      <c r="F2348" s="8"/>
      <c r="G2348"/>
      <c r="H2348" s="12"/>
      <c r="I2348" s="12"/>
    </row>
    <row r="2349" spans="1:9" x14ac:dyDescent="0.3">
      <c r="A2349" s="1"/>
      <c r="B2349" s="10"/>
      <c r="C2349" s="8"/>
      <c r="D2349" s="8"/>
      <c r="E2349" s="8"/>
      <c r="F2349" s="8"/>
      <c r="G2349"/>
      <c r="H2349" s="12"/>
      <c r="I2349" s="12"/>
    </row>
    <row r="2350" spans="1:9" x14ac:dyDescent="0.3">
      <c r="A2350" s="1"/>
      <c r="B2350" s="10"/>
      <c r="C2350" s="8"/>
      <c r="D2350" s="8"/>
      <c r="E2350" s="8"/>
      <c r="F2350" s="8"/>
      <c r="G2350"/>
      <c r="H2350" s="12"/>
      <c r="I2350" s="12"/>
    </row>
    <row r="2351" spans="1:9" x14ac:dyDescent="0.3">
      <c r="A2351" s="1"/>
      <c r="B2351" s="10"/>
      <c r="C2351" s="8"/>
      <c r="D2351" s="8"/>
      <c r="E2351" s="8"/>
      <c r="F2351" s="8"/>
      <c r="G2351"/>
      <c r="H2351" s="12"/>
      <c r="I2351" s="12"/>
    </row>
    <row r="2352" spans="1:9" x14ac:dyDescent="0.3">
      <c r="A2352" s="1"/>
      <c r="B2352" s="10"/>
      <c r="C2352" s="8"/>
      <c r="D2352" s="8"/>
      <c r="E2352" s="8"/>
      <c r="F2352" s="8"/>
      <c r="G2352"/>
      <c r="H2352" s="12"/>
      <c r="I2352" s="12"/>
    </row>
    <row r="2353" spans="1:9" x14ac:dyDescent="0.3">
      <c r="A2353" s="1"/>
      <c r="B2353" s="10"/>
      <c r="C2353" s="8"/>
      <c r="D2353" s="8"/>
      <c r="E2353" s="8"/>
      <c r="F2353" s="8"/>
      <c r="G2353"/>
      <c r="H2353" s="12"/>
      <c r="I2353" s="12"/>
    </row>
    <row r="2354" spans="1:9" x14ac:dyDescent="0.3">
      <c r="A2354" s="1"/>
      <c r="B2354" s="10"/>
      <c r="C2354" s="8"/>
      <c r="D2354" s="8"/>
      <c r="E2354" s="8"/>
      <c r="F2354" s="8"/>
      <c r="G2354"/>
      <c r="H2354" s="12"/>
      <c r="I2354" s="12"/>
    </row>
    <row r="2355" spans="1:9" x14ac:dyDescent="0.3">
      <c r="A2355" s="1"/>
      <c r="B2355" s="10"/>
      <c r="C2355" s="8"/>
      <c r="D2355" s="8"/>
      <c r="E2355" s="8"/>
      <c r="F2355" s="8"/>
      <c r="G2355"/>
      <c r="H2355" s="12"/>
      <c r="I2355" s="12"/>
    </row>
    <row r="2356" spans="1:9" x14ac:dyDescent="0.3">
      <c r="A2356" s="1"/>
      <c r="B2356" s="10"/>
      <c r="C2356" s="8"/>
      <c r="D2356" s="8"/>
      <c r="E2356" s="8"/>
      <c r="F2356" s="8"/>
      <c r="G2356"/>
      <c r="H2356" s="12"/>
      <c r="I2356" s="12"/>
    </row>
    <row r="2357" spans="1:9" x14ac:dyDescent="0.3">
      <c r="A2357" s="1"/>
      <c r="B2357" s="10"/>
      <c r="C2357" s="8"/>
      <c r="D2357" s="8"/>
      <c r="E2357" s="8"/>
      <c r="F2357" s="8"/>
      <c r="G2357"/>
      <c r="H2357" s="12"/>
      <c r="I2357" s="12"/>
    </row>
    <row r="2358" spans="1:9" x14ac:dyDescent="0.3">
      <c r="A2358" s="1"/>
      <c r="B2358" s="10"/>
      <c r="C2358" s="8"/>
      <c r="D2358" s="8"/>
      <c r="E2358" s="8"/>
      <c r="F2358" s="8"/>
      <c r="G2358"/>
      <c r="H2358" s="12"/>
      <c r="I2358" s="12"/>
    </row>
    <row r="2359" spans="1:9" x14ac:dyDescent="0.3">
      <c r="A2359" s="1"/>
      <c r="B2359" s="10"/>
      <c r="C2359" s="8"/>
      <c r="D2359" s="8"/>
      <c r="E2359" s="8"/>
      <c r="F2359" s="8"/>
      <c r="G2359"/>
      <c r="H2359" s="12"/>
      <c r="I2359" s="12"/>
    </row>
    <row r="2360" spans="1:9" x14ac:dyDescent="0.3">
      <c r="A2360" s="1"/>
      <c r="B2360" s="10"/>
      <c r="C2360" s="8"/>
      <c r="D2360" s="8"/>
      <c r="E2360" s="8"/>
      <c r="F2360" s="8"/>
      <c r="G2360"/>
      <c r="H2360" s="12"/>
      <c r="I2360" s="12"/>
    </row>
    <row r="2361" spans="1:9" x14ac:dyDescent="0.3">
      <c r="A2361" s="1"/>
      <c r="B2361" s="10"/>
      <c r="C2361" s="8"/>
      <c r="D2361" s="8"/>
      <c r="E2361" s="8"/>
      <c r="F2361" s="8"/>
      <c r="G2361"/>
      <c r="H2361" s="12"/>
      <c r="I2361" s="12"/>
    </row>
    <row r="2362" spans="1:9" x14ac:dyDescent="0.3">
      <c r="A2362" s="1"/>
      <c r="B2362" s="10"/>
      <c r="C2362" s="8"/>
      <c r="D2362" s="8"/>
      <c r="E2362" s="8"/>
      <c r="F2362" s="8"/>
      <c r="G2362"/>
      <c r="H2362" s="12"/>
      <c r="I2362" s="12"/>
    </row>
    <row r="2363" spans="1:9" x14ac:dyDescent="0.3">
      <c r="A2363" s="1"/>
      <c r="B2363" s="10"/>
      <c r="C2363" s="8"/>
      <c r="D2363" s="8"/>
      <c r="E2363" s="8"/>
      <c r="F2363" s="8"/>
      <c r="G2363"/>
      <c r="H2363" s="12"/>
      <c r="I2363" s="12"/>
    </row>
    <row r="2364" spans="1:9" x14ac:dyDescent="0.3">
      <c r="A2364" s="1"/>
      <c r="B2364" s="10"/>
      <c r="C2364" s="8"/>
      <c r="D2364" s="8"/>
      <c r="E2364" s="8"/>
      <c r="F2364" s="8"/>
      <c r="G2364"/>
      <c r="H2364" s="12"/>
      <c r="I2364" s="12"/>
    </row>
    <row r="2365" spans="1:9" x14ac:dyDescent="0.3">
      <c r="A2365" s="1"/>
      <c r="B2365" s="10"/>
      <c r="C2365" s="8"/>
      <c r="D2365" s="8"/>
      <c r="E2365" s="8"/>
      <c r="F2365" s="8"/>
      <c r="G2365"/>
      <c r="H2365" s="12"/>
      <c r="I2365" s="12"/>
    </row>
    <row r="2366" spans="1:9" x14ac:dyDescent="0.3">
      <c r="A2366" s="1"/>
      <c r="B2366" s="10"/>
      <c r="C2366" s="8"/>
      <c r="D2366" s="8"/>
      <c r="E2366" s="8"/>
      <c r="F2366" s="8"/>
      <c r="G2366"/>
      <c r="H2366" s="12"/>
      <c r="I2366" s="12"/>
    </row>
    <row r="2367" spans="1:9" x14ac:dyDescent="0.3">
      <c r="A2367" s="1"/>
      <c r="B2367" s="10"/>
      <c r="C2367" s="8"/>
      <c r="D2367" s="8"/>
      <c r="E2367" s="8"/>
      <c r="F2367" s="8"/>
      <c r="G2367"/>
      <c r="H2367" s="12"/>
      <c r="I2367" s="12"/>
    </row>
    <row r="2368" spans="1:9" x14ac:dyDescent="0.3">
      <c r="A2368" s="1"/>
      <c r="B2368" s="10"/>
      <c r="C2368" s="8"/>
      <c r="D2368" s="8"/>
      <c r="E2368" s="8"/>
      <c r="F2368" s="8"/>
      <c r="G2368"/>
      <c r="H2368" s="12"/>
      <c r="I2368" s="12"/>
    </row>
    <row r="2369" spans="1:9" x14ac:dyDescent="0.3">
      <c r="A2369" s="1"/>
      <c r="B2369" s="10"/>
      <c r="C2369" s="8"/>
      <c r="D2369" s="8"/>
      <c r="E2369" s="8"/>
      <c r="F2369" s="8"/>
      <c r="G2369"/>
      <c r="H2369" s="12"/>
      <c r="I2369" s="12"/>
    </row>
    <row r="2370" spans="1:9" x14ac:dyDescent="0.3">
      <c r="A2370" s="1"/>
      <c r="B2370" s="10"/>
      <c r="C2370" s="8"/>
      <c r="D2370" s="8"/>
      <c r="E2370" s="8"/>
      <c r="F2370" s="8"/>
      <c r="G2370"/>
      <c r="H2370" s="12"/>
      <c r="I2370" s="12"/>
    </row>
    <row r="2371" spans="1:9" x14ac:dyDescent="0.3">
      <c r="A2371" s="1"/>
      <c r="B2371" s="10"/>
      <c r="C2371" s="8"/>
      <c r="D2371" s="8"/>
      <c r="E2371" s="8"/>
      <c r="F2371" s="8"/>
      <c r="G2371"/>
      <c r="H2371" s="12"/>
      <c r="I2371" s="12"/>
    </row>
    <row r="2372" spans="1:9" x14ac:dyDescent="0.3">
      <c r="A2372" s="1"/>
      <c r="B2372" s="10"/>
      <c r="C2372" s="8"/>
      <c r="D2372" s="8"/>
      <c r="E2372" s="8"/>
      <c r="F2372" s="8"/>
      <c r="G2372"/>
      <c r="H2372" s="12"/>
      <c r="I2372" s="12"/>
    </row>
    <row r="2373" spans="1:9" x14ac:dyDescent="0.3">
      <c r="A2373" s="1"/>
      <c r="B2373" s="10"/>
      <c r="C2373" s="8"/>
      <c r="D2373" s="8"/>
      <c r="E2373" s="8"/>
      <c r="F2373" s="8"/>
      <c r="G2373"/>
      <c r="H2373" s="12"/>
      <c r="I2373" s="12"/>
    </row>
    <row r="2374" spans="1:9" x14ac:dyDescent="0.3">
      <c r="A2374" s="1"/>
      <c r="B2374" s="10"/>
      <c r="C2374" s="8"/>
      <c r="D2374" s="8"/>
      <c r="E2374" s="8"/>
      <c r="F2374" s="8"/>
      <c r="G2374"/>
      <c r="H2374" s="12"/>
      <c r="I2374" s="12"/>
    </row>
    <row r="2375" spans="1:9" x14ac:dyDescent="0.3">
      <c r="A2375" s="1"/>
      <c r="B2375" s="10"/>
      <c r="C2375" s="8"/>
      <c r="D2375" s="8"/>
      <c r="E2375" s="8"/>
      <c r="F2375" s="8"/>
      <c r="G2375"/>
      <c r="H2375" s="12"/>
      <c r="I2375" s="12"/>
    </row>
    <row r="2376" spans="1:9" x14ac:dyDescent="0.3">
      <c r="A2376" s="1"/>
      <c r="B2376" s="10"/>
      <c r="C2376" s="8"/>
      <c r="D2376" s="8"/>
      <c r="E2376" s="8"/>
      <c r="F2376" s="8"/>
      <c r="G2376"/>
      <c r="H2376" s="12"/>
      <c r="I2376" s="12"/>
    </row>
    <row r="2377" spans="1:9" x14ac:dyDescent="0.3">
      <c r="A2377" s="1"/>
      <c r="B2377" s="10"/>
      <c r="C2377" s="8"/>
      <c r="D2377" s="8"/>
      <c r="E2377" s="8"/>
      <c r="F2377" s="8"/>
      <c r="G2377"/>
      <c r="H2377" s="12"/>
      <c r="I2377" s="12"/>
    </row>
    <row r="2378" spans="1:9" x14ac:dyDescent="0.3">
      <c r="A2378" s="1"/>
      <c r="B2378" s="10"/>
      <c r="C2378" s="8"/>
      <c r="D2378" s="8"/>
      <c r="E2378" s="8"/>
      <c r="F2378" s="8"/>
      <c r="G2378"/>
      <c r="H2378" s="12"/>
      <c r="I2378" s="12"/>
    </row>
    <row r="2379" spans="1:9" x14ac:dyDescent="0.3">
      <c r="A2379" s="1"/>
      <c r="B2379" s="10"/>
      <c r="C2379" s="8"/>
      <c r="D2379" s="8"/>
      <c r="E2379" s="8"/>
      <c r="F2379" s="8"/>
      <c r="G2379"/>
      <c r="H2379" s="12"/>
      <c r="I2379" s="12"/>
    </row>
    <row r="2380" spans="1:9" x14ac:dyDescent="0.3">
      <c r="A2380" s="1"/>
      <c r="B2380" s="10"/>
      <c r="C2380" s="8"/>
      <c r="D2380" s="8"/>
      <c r="E2380" s="8"/>
      <c r="F2380" s="8"/>
      <c r="G2380"/>
      <c r="H2380" s="12"/>
      <c r="I2380" s="12"/>
    </row>
    <row r="2381" spans="1:9" x14ac:dyDescent="0.3">
      <c r="A2381" s="1"/>
      <c r="B2381" s="10"/>
      <c r="C2381" s="8"/>
      <c r="D2381" s="8"/>
      <c r="E2381" s="8"/>
      <c r="F2381" s="8"/>
      <c r="G2381"/>
      <c r="H2381" s="12"/>
      <c r="I2381" s="12"/>
    </row>
    <row r="2382" spans="1:9" x14ac:dyDescent="0.3">
      <c r="A2382" s="1"/>
      <c r="B2382" s="10"/>
      <c r="C2382" s="8"/>
      <c r="D2382" s="8"/>
      <c r="E2382" s="8"/>
      <c r="F2382" s="8"/>
      <c r="G2382"/>
      <c r="H2382" s="12"/>
      <c r="I2382" s="12"/>
    </row>
    <row r="2383" spans="1:9" x14ac:dyDescent="0.3">
      <c r="A2383" s="1"/>
      <c r="B2383" s="10"/>
      <c r="C2383" s="8"/>
      <c r="D2383" s="8"/>
      <c r="E2383" s="8"/>
      <c r="F2383" s="8"/>
      <c r="G2383"/>
      <c r="H2383" s="12"/>
      <c r="I2383" s="12"/>
    </row>
    <row r="2384" spans="1:9" x14ac:dyDescent="0.3">
      <c r="A2384" s="1"/>
      <c r="B2384" s="10"/>
      <c r="C2384" s="8"/>
      <c r="D2384" s="8"/>
      <c r="E2384" s="8"/>
      <c r="F2384" s="8"/>
      <c r="G2384"/>
      <c r="H2384" s="12"/>
      <c r="I2384" s="12"/>
    </row>
    <row r="2385" spans="1:9" x14ac:dyDescent="0.3">
      <c r="A2385" s="1"/>
      <c r="B2385" s="10"/>
      <c r="C2385" s="8"/>
      <c r="D2385" s="8"/>
      <c r="E2385" s="8"/>
      <c r="F2385" s="8"/>
      <c r="G2385"/>
      <c r="H2385" s="12"/>
      <c r="I2385" s="12"/>
    </row>
    <row r="2386" spans="1:9" x14ac:dyDescent="0.3">
      <c r="A2386" s="1"/>
      <c r="B2386" s="10"/>
      <c r="C2386" s="8"/>
      <c r="D2386" s="8"/>
      <c r="E2386" s="8"/>
      <c r="F2386" s="8"/>
      <c r="G2386"/>
      <c r="H2386" s="12"/>
      <c r="I2386" s="12"/>
    </row>
    <row r="2387" spans="1:9" x14ac:dyDescent="0.3">
      <c r="A2387" s="1"/>
      <c r="B2387" s="10"/>
      <c r="C2387" s="8"/>
      <c r="D2387" s="8"/>
      <c r="E2387" s="8"/>
      <c r="F2387" s="8"/>
      <c r="G2387"/>
      <c r="H2387" s="12"/>
      <c r="I2387" s="12"/>
    </row>
    <row r="2388" spans="1:9" x14ac:dyDescent="0.3">
      <c r="A2388" s="1"/>
      <c r="B2388" s="10"/>
      <c r="C2388" s="8"/>
      <c r="D2388" s="8"/>
      <c r="E2388" s="8"/>
      <c r="F2388" s="8"/>
      <c r="G2388"/>
      <c r="H2388" s="12"/>
      <c r="I2388" s="12"/>
    </row>
    <row r="2389" spans="1:9" x14ac:dyDescent="0.3">
      <c r="A2389" s="1"/>
      <c r="B2389" s="10"/>
      <c r="C2389" s="8"/>
      <c r="D2389" s="8"/>
      <c r="E2389" s="8"/>
      <c r="F2389" s="8"/>
      <c r="G2389"/>
      <c r="H2389" s="12"/>
      <c r="I2389" s="12"/>
    </row>
    <row r="2390" spans="1:9" x14ac:dyDescent="0.3">
      <c r="A2390" s="1"/>
      <c r="B2390" s="10"/>
      <c r="C2390" s="8"/>
      <c r="D2390" s="8"/>
      <c r="E2390" s="8"/>
      <c r="F2390" s="8"/>
      <c r="G2390"/>
      <c r="H2390" s="12"/>
      <c r="I2390" s="12"/>
    </row>
    <row r="2391" spans="1:9" x14ac:dyDescent="0.3">
      <c r="A2391" s="1"/>
      <c r="B2391" s="10"/>
      <c r="C2391" s="8"/>
      <c r="D2391" s="8"/>
      <c r="E2391" s="8"/>
      <c r="F2391" s="8"/>
      <c r="G2391"/>
      <c r="H2391" s="12"/>
      <c r="I2391" s="12"/>
    </row>
    <row r="2392" spans="1:9" x14ac:dyDescent="0.3">
      <c r="A2392" s="1"/>
      <c r="B2392" s="10"/>
      <c r="C2392" s="8"/>
      <c r="D2392" s="8"/>
      <c r="E2392" s="8"/>
      <c r="F2392" s="8"/>
      <c r="G2392"/>
      <c r="H2392" s="12"/>
      <c r="I2392" s="12"/>
    </row>
    <row r="2393" spans="1:9" x14ac:dyDescent="0.3">
      <c r="A2393" s="1"/>
      <c r="B2393" s="10"/>
      <c r="C2393" s="8"/>
      <c r="D2393" s="8"/>
      <c r="E2393" s="8"/>
      <c r="F2393" s="8"/>
      <c r="G2393"/>
      <c r="H2393" s="12"/>
      <c r="I2393" s="12"/>
    </row>
    <row r="2394" spans="1:9" x14ac:dyDescent="0.3">
      <c r="A2394" s="1"/>
      <c r="B2394" s="10"/>
      <c r="C2394" s="8"/>
      <c r="D2394" s="8"/>
      <c r="E2394" s="8"/>
      <c r="F2394" s="8"/>
      <c r="G2394"/>
      <c r="H2394" s="12"/>
      <c r="I2394" s="12"/>
    </row>
    <row r="2395" spans="1:9" x14ac:dyDescent="0.3">
      <c r="A2395" s="1"/>
      <c r="B2395" s="10"/>
      <c r="C2395" s="8"/>
      <c r="D2395" s="8"/>
      <c r="E2395" s="8"/>
      <c r="F2395" s="8"/>
      <c r="G2395"/>
      <c r="H2395" s="12"/>
      <c r="I2395" s="12"/>
    </row>
    <row r="2396" spans="1:9" x14ac:dyDescent="0.3">
      <c r="A2396" s="1"/>
      <c r="B2396" s="10"/>
      <c r="C2396" s="8"/>
      <c r="D2396" s="8"/>
      <c r="E2396" s="8"/>
      <c r="F2396" s="8"/>
      <c r="G2396"/>
      <c r="H2396" s="12"/>
      <c r="I2396" s="12"/>
    </row>
    <row r="2397" spans="1:9" x14ac:dyDescent="0.3">
      <c r="A2397" s="1"/>
      <c r="B2397" s="10"/>
      <c r="C2397" s="8"/>
      <c r="D2397" s="8"/>
      <c r="E2397" s="8"/>
      <c r="F2397" s="8"/>
      <c r="G2397"/>
      <c r="H2397" s="12"/>
      <c r="I2397" s="12"/>
    </row>
    <row r="2398" spans="1:9" x14ac:dyDescent="0.3">
      <c r="A2398" s="1"/>
      <c r="B2398" s="10"/>
      <c r="C2398" s="8"/>
      <c r="D2398" s="8"/>
      <c r="E2398" s="8"/>
      <c r="F2398" s="8"/>
      <c r="G2398"/>
      <c r="H2398" s="12"/>
      <c r="I2398" s="12"/>
    </row>
    <row r="2399" spans="1:9" x14ac:dyDescent="0.3">
      <c r="A2399" s="1"/>
      <c r="B2399" s="10"/>
      <c r="C2399" s="8"/>
      <c r="D2399" s="8"/>
      <c r="E2399" s="8"/>
      <c r="F2399" s="8"/>
      <c r="G2399"/>
      <c r="H2399" s="12"/>
      <c r="I2399" s="12"/>
    </row>
    <row r="2400" spans="1:9" x14ac:dyDescent="0.3">
      <c r="A2400" s="1"/>
      <c r="B2400" s="10"/>
      <c r="C2400" s="8"/>
      <c r="D2400" s="8"/>
      <c r="E2400" s="8"/>
      <c r="F2400" s="8"/>
      <c r="G2400"/>
      <c r="H2400" s="12"/>
      <c r="I2400" s="12"/>
    </row>
    <row r="2401" spans="1:9" x14ac:dyDescent="0.3">
      <c r="A2401" s="1"/>
      <c r="B2401" s="10"/>
      <c r="C2401" s="8"/>
      <c r="D2401" s="8"/>
      <c r="E2401" s="8"/>
      <c r="F2401" s="8"/>
      <c r="G2401"/>
      <c r="H2401" s="12"/>
      <c r="I2401" s="12"/>
    </row>
    <row r="2402" spans="1:9" x14ac:dyDescent="0.3">
      <c r="A2402" s="1"/>
      <c r="B2402" s="10"/>
      <c r="C2402" s="8"/>
      <c r="D2402" s="8"/>
      <c r="E2402" s="8"/>
      <c r="F2402" s="8"/>
      <c r="G2402"/>
      <c r="H2402" s="12"/>
      <c r="I2402" s="12"/>
    </row>
    <row r="2403" spans="1:9" x14ac:dyDescent="0.3">
      <c r="A2403" s="1"/>
      <c r="B2403" s="10"/>
      <c r="C2403" s="8"/>
      <c r="D2403" s="8"/>
      <c r="E2403" s="8"/>
      <c r="F2403" s="8"/>
      <c r="G2403"/>
      <c r="H2403" s="12"/>
      <c r="I2403" s="12"/>
    </row>
    <row r="2404" spans="1:9" x14ac:dyDescent="0.3">
      <c r="A2404" s="1"/>
      <c r="B2404" s="10"/>
      <c r="C2404" s="8"/>
      <c r="D2404" s="8"/>
      <c r="E2404" s="8"/>
      <c r="F2404" s="8"/>
      <c r="G2404"/>
      <c r="H2404" s="12"/>
      <c r="I2404" s="12"/>
    </row>
    <row r="2405" spans="1:9" x14ac:dyDescent="0.3">
      <c r="A2405" s="1"/>
      <c r="B2405" s="10"/>
      <c r="C2405" s="8"/>
      <c r="D2405" s="8"/>
      <c r="E2405" s="8"/>
      <c r="F2405" s="8"/>
      <c r="G2405"/>
      <c r="H2405" s="12"/>
      <c r="I2405" s="12"/>
    </row>
    <row r="2406" spans="1:9" x14ac:dyDescent="0.3">
      <c r="A2406" s="1"/>
      <c r="B2406" s="10"/>
      <c r="C2406" s="8"/>
      <c r="D2406" s="8"/>
      <c r="E2406" s="8"/>
      <c r="F2406" s="8"/>
      <c r="G2406"/>
      <c r="H2406" s="12"/>
      <c r="I2406" s="12"/>
    </row>
    <row r="2407" spans="1:9" x14ac:dyDescent="0.3">
      <c r="A2407" s="1"/>
      <c r="B2407" s="10"/>
      <c r="C2407" s="8"/>
      <c r="D2407" s="8"/>
      <c r="E2407" s="8"/>
      <c r="F2407" s="8"/>
      <c r="G2407"/>
      <c r="H2407" s="12"/>
      <c r="I2407" s="12"/>
    </row>
    <row r="2408" spans="1:9" x14ac:dyDescent="0.3">
      <c r="A2408" s="1"/>
      <c r="B2408" s="10"/>
      <c r="C2408" s="8"/>
      <c r="D2408" s="8"/>
      <c r="E2408" s="8"/>
      <c r="F2408" s="8"/>
      <c r="G2408"/>
      <c r="H2408" s="12"/>
      <c r="I2408" s="12"/>
    </row>
    <row r="2409" spans="1:9" x14ac:dyDescent="0.3">
      <c r="A2409" s="1"/>
      <c r="B2409" s="10"/>
      <c r="C2409" s="8"/>
      <c r="D2409" s="8"/>
      <c r="E2409" s="8"/>
      <c r="F2409" s="8"/>
      <c r="G2409"/>
      <c r="H2409" s="12"/>
      <c r="I2409" s="12"/>
    </row>
    <row r="2410" spans="1:9" x14ac:dyDescent="0.3">
      <c r="A2410" s="1"/>
      <c r="B2410" s="10"/>
      <c r="C2410" s="8"/>
      <c r="D2410" s="8"/>
      <c r="E2410" s="8"/>
      <c r="F2410" s="8"/>
      <c r="G2410"/>
      <c r="H2410" s="12"/>
      <c r="I2410" s="12"/>
    </row>
    <row r="2411" spans="1:9" x14ac:dyDescent="0.3">
      <c r="A2411" s="1"/>
      <c r="B2411" s="10"/>
      <c r="C2411" s="8"/>
      <c r="D2411" s="8"/>
      <c r="E2411" s="8"/>
      <c r="F2411" s="8"/>
      <c r="G2411"/>
      <c r="H2411" s="12"/>
      <c r="I2411" s="12"/>
    </row>
    <row r="2412" spans="1:9" x14ac:dyDescent="0.3">
      <c r="A2412" s="1"/>
      <c r="B2412" s="10"/>
      <c r="C2412" s="8"/>
      <c r="D2412" s="8"/>
      <c r="E2412" s="8"/>
      <c r="F2412" s="8"/>
      <c r="G2412"/>
      <c r="H2412" s="12"/>
      <c r="I2412" s="12"/>
    </row>
    <row r="2413" spans="1:9" x14ac:dyDescent="0.3">
      <c r="A2413" s="1"/>
      <c r="B2413" s="10"/>
      <c r="C2413" s="8"/>
      <c r="D2413" s="8"/>
      <c r="E2413" s="8"/>
      <c r="F2413" s="8"/>
      <c r="G2413"/>
      <c r="H2413" s="12"/>
      <c r="I2413" s="12"/>
    </row>
    <row r="2414" spans="1:9" x14ac:dyDescent="0.3">
      <c r="A2414" s="1"/>
      <c r="B2414" s="10"/>
      <c r="C2414" s="8"/>
      <c r="D2414" s="8"/>
      <c r="E2414" s="8"/>
      <c r="F2414" s="8"/>
      <c r="G2414"/>
      <c r="H2414" s="12"/>
      <c r="I2414" s="12"/>
    </row>
    <row r="2415" spans="1:9" x14ac:dyDescent="0.3">
      <c r="A2415" s="1"/>
      <c r="B2415" s="10"/>
      <c r="C2415" s="8"/>
      <c r="D2415" s="8"/>
      <c r="E2415" s="8"/>
      <c r="F2415" s="8"/>
      <c r="G2415"/>
      <c r="H2415" s="12"/>
      <c r="I2415" s="12"/>
    </row>
    <row r="2416" spans="1:9" x14ac:dyDescent="0.3">
      <c r="A2416" s="1"/>
      <c r="B2416" s="10"/>
      <c r="C2416" s="8"/>
      <c r="D2416" s="8"/>
      <c r="E2416" s="8"/>
      <c r="F2416" s="8"/>
      <c r="G2416"/>
      <c r="H2416" s="12"/>
      <c r="I2416" s="12"/>
    </row>
    <row r="2417" spans="1:9" x14ac:dyDescent="0.3">
      <c r="A2417" s="1"/>
      <c r="B2417" s="10"/>
      <c r="C2417" s="8"/>
      <c r="D2417" s="8"/>
      <c r="E2417" s="8"/>
      <c r="F2417" s="8"/>
      <c r="G2417"/>
      <c r="H2417" s="12"/>
      <c r="I2417" s="12"/>
    </row>
    <row r="2418" spans="1:9" x14ac:dyDescent="0.3">
      <c r="A2418" s="1"/>
      <c r="B2418" s="10"/>
      <c r="C2418" s="8"/>
      <c r="D2418" s="8"/>
      <c r="E2418" s="8"/>
      <c r="F2418" s="8"/>
      <c r="G2418"/>
      <c r="H2418" s="12"/>
      <c r="I2418" s="12"/>
    </row>
    <row r="2419" spans="1:9" x14ac:dyDescent="0.3">
      <c r="A2419" s="1"/>
      <c r="B2419" s="10"/>
      <c r="C2419" s="8"/>
      <c r="D2419" s="8"/>
      <c r="E2419" s="8"/>
      <c r="F2419" s="8"/>
      <c r="G2419"/>
      <c r="H2419" s="12"/>
      <c r="I2419" s="12"/>
    </row>
    <row r="2420" spans="1:9" x14ac:dyDescent="0.3">
      <c r="A2420" s="1"/>
      <c r="B2420" s="10"/>
      <c r="C2420" s="8"/>
      <c r="D2420" s="8"/>
      <c r="E2420" s="8"/>
      <c r="F2420" s="8"/>
      <c r="G2420"/>
      <c r="H2420" s="12"/>
      <c r="I2420" s="12"/>
    </row>
    <row r="2421" spans="1:9" x14ac:dyDescent="0.3">
      <c r="A2421" s="1"/>
      <c r="B2421" s="10"/>
      <c r="C2421" s="8"/>
      <c r="D2421" s="8"/>
      <c r="E2421" s="8"/>
      <c r="F2421" s="8"/>
      <c r="G2421"/>
      <c r="H2421" s="12"/>
      <c r="I2421" s="12"/>
    </row>
    <row r="2422" spans="1:9" x14ac:dyDescent="0.3">
      <c r="A2422" s="1"/>
      <c r="B2422" s="10"/>
      <c r="C2422" s="8"/>
      <c r="D2422" s="8"/>
      <c r="E2422" s="8"/>
      <c r="F2422" s="8"/>
      <c r="G2422"/>
      <c r="H2422" s="12"/>
      <c r="I2422" s="12"/>
    </row>
    <row r="2423" spans="1:9" x14ac:dyDescent="0.3">
      <c r="A2423" s="1"/>
      <c r="B2423" s="10"/>
      <c r="C2423" s="8"/>
      <c r="D2423" s="8"/>
      <c r="E2423" s="8"/>
      <c r="F2423" s="8"/>
      <c r="G2423"/>
      <c r="H2423" s="12"/>
      <c r="I2423" s="12"/>
    </row>
    <row r="2424" spans="1:9" x14ac:dyDescent="0.3">
      <c r="A2424" s="1"/>
      <c r="B2424" s="10"/>
      <c r="C2424" s="8"/>
      <c r="D2424" s="8"/>
      <c r="E2424" s="8"/>
      <c r="F2424" s="8"/>
      <c r="G2424"/>
      <c r="H2424" s="12"/>
      <c r="I2424" s="12"/>
    </row>
    <row r="2425" spans="1:9" x14ac:dyDescent="0.3">
      <c r="A2425" s="1"/>
      <c r="B2425" s="10"/>
      <c r="C2425" s="8"/>
      <c r="D2425" s="8"/>
      <c r="E2425" s="8"/>
      <c r="F2425" s="8"/>
      <c r="G2425"/>
      <c r="H2425" s="12"/>
      <c r="I2425" s="12"/>
    </row>
    <row r="2426" spans="1:9" x14ac:dyDescent="0.3">
      <c r="A2426" s="1"/>
      <c r="B2426" s="10"/>
      <c r="C2426" s="8"/>
      <c r="D2426" s="8"/>
      <c r="E2426" s="8"/>
      <c r="F2426" s="8"/>
      <c r="G2426"/>
      <c r="H2426" s="12"/>
      <c r="I2426" s="12"/>
    </row>
    <row r="2427" spans="1:9" x14ac:dyDescent="0.3">
      <c r="A2427" s="1"/>
      <c r="B2427" s="10"/>
      <c r="C2427" s="8"/>
      <c r="D2427" s="8"/>
      <c r="E2427" s="8"/>
      <c r="F2427" s="8"/>
      <c r="G2427"/>
      <c r="H2427" s="12"/>
      <c r="I2427" s="12"/>
    </row>
    <row r="2428" spans="1:9" x14ac:dyDescent="0.3">
      <c r="A2428" s="1"/>
      <c r="B2428" s="10"/>
      <c r="C2428" s="8"/>
      <c r="D2428" s="8"/>
      <c r="E2428" s="8"/>
      <c r="F2428" s="8"/>
      <c r="G2428"/>
      <c r="H2428" s="12"/>
      <c r="I2428" s="12"/>
    </row>
    <row r="2429" spans="1:9" x14ac:dyDescent="0.3">
      <c r="A2429" s="1"/>
      <c r="B2429" s="10"/>
      <c r="C2429" s="8"/>
      <c r="D2429" s="8"/>
      <c r="E2429" s="8"/>
      <c r="F2429" s="8"/>
      <c r="G2429"/>
      <c r="H2429" s="12"/>
      <c r="I2429" s="12"/>
    </row>
    <row r="2430" spans="1:9" x14ac:dyDescent="0.3">
      <c r="A2430" s="1"/>
      <c r="B2430" s="10"/>
      <c r="C2430" s="8"/>
      <c r="D2430" s="8"/>
      <c r="E2430" s="8"/>
      <c r="F2430" s="8"/>
      <c r="G2430"/>
      <c r="H2430" s="12"/>
      <c r="I2430" s="12"/>
    </row>
    <row r="2431" spans="1:9" x14ac:dyDescent="0.3">
      <c r="A2431" s="1"/>
      <c r="B2431" s="10"/>
      <c r="C2431" s="8"/>
      <c r="D2431" s="8"/>
      <c r="E2431" s="8"/>
      <c r="F2431" s="8"/>
      <c r="G2431"/>
      <c r="H2431" s="12"/>
      <c r="I2431" s="12"/>
    </row>
    <row r="2432" spans="1:9" x14ac:dyDescent="0.3">
      <c r="A2432" s="1"/>
      <c r="B2432" s="10"/>
      <c r="C2432" s="8"/>
      <c r="D2432" s="8"/>
      <c r="E2432" s="8"/>
      <c r="F2432" s="8"/>
      <c r="G2432"/>
      <c r="H2432" s="12"/>
      <c r="I2432" s="12"/>
    </row>
    <row r="2433" spans="1:9" x14ac:dyDescent="0.3">
      <c r="A2433" s="1"/>
      <c r="B2433" s="10"/>
      <c r="C2433" s="8"/>
      <c r="D2433" s="8"/>
      <c r="E2433" s="8"/>
      <c r="F2433" s="8"/>
      <c r="G2433"/>
      <c r="H2433" s="12"/>
      <c r="I2433" s="12"/>
    </row>
    <row r="2434" spans="1:9" x14ac:dyDescent="0.3">
      <c r="A2434" s="1"/>
      <c r="B2434" s="10"/>
      <c r="C2434" s="8"/>
      <c r="D2434" s="8"/>
      <c r="E2434" s="8"/>
      <c r="F2434" s="8"/>
      <c r="G2434"/>
      <c r="H2434" s="12"/>
      <c r="I2434" s="12"/>
    </row>
    <row r="2435" spans="1:9" x14ac:dyDescent="0.3">
      <c r="A2435" s="1"/>
      <c r="B2435" s="10"/>
      <c r="C2435" s="8"/>
      <c r="D2435" s="8"/>
      <c r="E2435" s="8"/>
      <c r="F2435" s="8"/>
      <c r="G2435"/>
      <c r="H2435" s="12"/>
      <c r="I2435" s="12"/>
    </row>
    <row r="2436" spans="1:9" x14ac:dyDescent="0.3">
      <c r="A2436" s="1"/>
      <c r="B2436" s="10"/>
      <c r="C2436" s="8"/>
      <c r="D2436" s="8"/>
      <c r="E2436" s="8"/>
      <c r="F2436" s="8"/>
      <c r="G2436"/>
      <c r="H2436" s="12"/>
      <c r="I2436" s="12"/>
    </row>
    <row r="2437" spans="1:9" x14ac:dyDescent="0.3">
      <c r="A2437" s="1"/>
      <c r="B2437" s="10"/>
      <c r="C2437" s="8"/>
      <c r="D2437" s="8"/>
      <c r="E2437" s="8"/>
      <c r="F2437" s="8"/>
      <c r="G2437"/>
      <c r="H2437" s="12"/>
      <c r="I2437" s="12"/>
    </row>
    <row r="2438" spans="1:9" x14ac:dyDescent="0.3">
      <c r="A2438" s="1"/>
      <c r="B2438" s="10"/>
      <c r="C2438" s="8"/>
      <c r="D2438" s="8"/>
      <c r="E2438" s="8"/>
      <c r="F2438" s="8"/>
      <c r="G2438"/>
      <c r="H2438" s="12"/>
      <c r="I2438" s="12"/>
    </row>
    <row r="2439" spans="1:9" x14ac:dyDescent="0.3">
      <c r="A2439" s="1"/>
      <c r="B2439" s="10"/>
      <c r="C2439" s="8"/>
      <c r="D2439" s="8"/>
      <c r="E2439" s="8"/>
      <c r="F2439" s="8"/>
      <c r="G2439"/>
      <c r="H2439" s="12"/>
      <c r="I2439" s="12"/>
    </row>
    <row r="2440" spans="1:9" x14ac:dyDescent="0.3">
      <c r="A2440" s="1"/>
      <c r="B2440" s="10"/>
      <c r="C2440" s="8"/>
      <c r="D2440" s="8"/>
      <c r="E2440" s="8"/>
      <c r="F2440" s="8"/>
      <c r="G2440"/>
      <c r="H2440" s="12"/>
      <c r="I2440" s="12"/>
    </row>
    <row r="2441" spans="1:9" x14ac:dyDescent="0.3">
      <c r="A2441" s="1"/>
      <c r="B2441" s="10"/>
      <c r="C2441" s="8"/>
      <c r="D2441" s="8"/>
      <c r="E2441" s="8"/>
      <c r="F2441" s="8"/>
      <c r="G2441"/>
      <c r="H2441" s="12"/>
      <c r="I2441" s="12"/>
    </row>
    <row r="2442" spans="1:9" x14ac:dyDescent="0.3">
      <c r="A2442" s="1"/>
      <c r="B2442" s="10"/>
      <c r="C2442" s="8"/>
      <c r="D2442" s="8"/>
      <c r="E2442" s="8"/>
      <c r="F2442" s="8"/>
      <c r="G2442"/>
      <c r="H2442" s="12"/>
      <c r="I2442" s="12"/>
    </row>
    <row r="2443" spans="1:9" x14ac:dyDescent="0.3">
      <c r="A2443" s="1"/>
      <c r="B2443" s="10"/>
      <c r="C2443" s="8"/>
      <c r="D2443" s="8"/>
      <c r="E2443" s="8"/>
      <c r="F2443" s="8"/>
      <c r="G2443"/>
      <c r="H2443" s="12"/>
      <c r="I2443" s="12"/>
    </row>
    <row r="2444" spans="1:9" x14ac:dyDescent="0.3">
      <c r="A2444" s="1"/>
      <c r="B2444" s="10"/>
      <c r="C2444" s="8"/>
      <c r="D2444" s="8"/>
      <c r="E2444" s="8"/>
      <c r="F2444" s="8"/>
      <c r="G2444"/>
      <c r="H2444" s="12"/>
      <c r="I2444" s="12"/>
    </row>
    <row r="2445" spans="1:9" x14ac:dyDescent="0.3">
      <c r="A2445" s="1"/>
      <c r="B2445" s="10"/>
      <c r="C2445" s="8"/>
      <c r="D2445" s="8"/>
      <c r="E2445" s="8"/>
      <c r="F2445" s="8"/>
      <c r="G2445"/>
      <c r="H2445" s="12"/>
      <c r="I2445" s="12"/>
    </row>
    <row r="2446" spans="1:9" x14ac:dyDescent="0.3">
      <c r="A2446" s="1"/>
      <c r="B2446" s="10"/>
      <c r="C2446" s="8"/>
      <c r="D2446" s="8"/>
      <c r="E2446" s="8"/>
      <c r="F2446" s="8"/>
      <c r="G2446"/>
      <c r="H2446" s="12"/>
      <c r="I2446" s="12"/>
    </row>
    <row r="2447" spans="1:9" x14ac:dyDescent="0.3">
      <c r="A2447" s="1"/>
      <c r="B2447" s="10"/>
      <c r="C2447" s="8"/>
      <c r="D2447" s="8"/>
      <c r="E2447" s="8"/>
      <c r="F2447" s="8"/>
      <c r="G2447"/>
      <c r="H2447" s="12"/>
      <c r="I2447" s="12"/>
    </row>
    <row r="2448" spans="1:9" x14ac:dyDescent="0.3">
      <c r="A2448" s="1"/>
      <c r="B2448" s="10"/>
      <c r="C2448" s="8"/>
      <c r="D2448" s="8"/>
      <c r="E2448" s="8"/>
      <c r="F2448" s="8"/>
      <c r="G2448"/>
      <c r="H2448" s="12"/>
      <c r="I2448" s="12"/>
    </row>
    <row r="2449" spans="1:9" x14ac:dyDescent="0.3">
      <c r="A2449" s="1"/>
      <c r="B2449" s="10"/>
      <c r="C2449" s="8"/>
      <c r="D2449" s="8"/>
      <c r="E2449" s="8"/>
      <c r="F2449" s="8"/>
      <c r="G2449"/>
      <c r="H2449" s="12"/>
      <c r="I2449" s="12"/>
    </row>
    <row r="2450" spans="1:9" x14ac:dyDescent="0.3">
      <c r="A2450" s="1"/>
      <c r="B2450" s="10"/>
      <c r="C2450" s="8"/>
      <c r="D2450" s="8"/>
      <c r="E2450" s="8"/>
      <c r="F2450" s="8"/>
      <c r="G2450"/>
      <c r="H2450" s="12"/>
      <c r="I2450" s="12"/>
    </row>
    <row r="2451" spans="1:9" x14ac:dyDescent="0.3">
      <c r="A2451" s="1"/>
      <c r="B2451" s="10"/>
      <c r="C2451" s="8"/>
      <c r="D2451" s="8"/>
      <c r="E2451" s="8"/>
      <c r="F2451" s="8"/>
      <c r="G2451"/>
      <c r="H2451" s="12"/>
      <c r="I2451" s="12"/>
    </row>
    <row r="2452" spans="1:9" x14ac:dyDescent="0.3">
      <c r="A2452" s="1"/>
      <c r="B2452" s="10"/>
      <c r="C2452" s="8"/>
      <c r="D2452" s="8"/>
      <c r="E2452" s="8"/>
      <c r="F2452" s="8"/>
      <c r="G2452"/>
      <c r="H2452" s="12"/>
      <c r="I2452" s="12"/>
    </row>
    <row r="2453" spans="1:9" x14ac:dyDescent="0.3">
      <c r="A2453" s="1"/>
      <c r="B2453" s="10"/>
      <c r="C2453" s="8"/>
      <c r="D2453" s="8"/>
      <c r="E2453" s="8"/>
      <c r="F2453" s="8"/>
      <c r="G2453"/>
      <c r="H2453" s="12"/>
      <c r="I2453" s="12"/>
    </row>
    <row r="2454" spans="1:9" x14ac:dyDescent="0.3">
      <c r="A2454" s="1"/>
      <c r="B2454" s="10"/>
      <c r="C2454" s="8"/>
      <c r="D2454" s="8"/>
      <c r="E2454" s="8"/>
      <c r="F2454" s="8"/>
      <c r="G2454"/>
      <c r="H2454" s="12"/>
      <c r="I2454" s="12"/>
    </row>
    <row r="2455" spans="1:9" x14ac:dyDescent="0.3">
      <c r="A2455" s="1"/>
      <c r="B2455" s="10"/>
      <c r="C2455" s="8"/>
      <c r="D2455" s="8"/>
      <c r="E2455" s="8"/>
      <c r="F2455" s="8"/>
      <c r="G2455"/>
      <c r="H2455" s="12"/>
      <c r="I2455" s="12"/>
    </row>
    <row r="2456" spans="1:9" x14ac:dyDescent="0.3">
      <c r="A2456" s="1"/>
      <c r="B2456" s="10"/>
      <c r="C2456" s="8"/>
      <c r="D2456" s="8"/>
      <c r="E2456" s="8"/>
      <c r="F2456" s="8"/>
      <c r="G2456"/>
      <c r="H2456" s="12"/>
      <c r="I2456" s="12"/>
    </row>
    <row r="2457" spans="1:9" x14ac:dyDescent="0.3">
      <c r="A2457" s="1"/>
      <c r="B2457" s="10"/>
      <c r="C2457" s="8"/>
      <c r="D2457" s="8"/>
      <c r="E2457" s="8"/>
      <c r="F2457" s="8"/>
      <c r="G2457"/>
      <c r="H2457" s="12"/>
      <c r="I2457" s="12"/>
    </row>
    <row r="2458" spans="1:9" x14ac:dyDescent="0.3">
      <c r="A2458" s="1"/>
      <c r="B2458" s="10"/>
      <c r="C2458" s="8"/>
      <c r="D2458" s="8"/>
      <c r="E2458" s="8"/>
      <c r="F2458" s="8"/>
      <c r="G2458"/>
      <c r="H2458" s="12"/>
      <c r="I2458" s="12"/>
    </row>
    <row r="2459" spans="1:9" x14ac:dyDescent="0.3">
      <c r="A2459" s="1"/>
      <c r="B2459" s="10"/>
      <c r="C2459" s="8"/>
      <c r="D2459" s="8"/>
      <c r="E2459" s="8"/>
      <c r="F2459" s="8"/>
      <c r="G2459"/>
      <c r="H2459" s="12"/>
      <c r="I2459" s="12"/>
    </row>
    <row r="2460" spans="1:9" x14ac:dyDescent="0.3">
      <c r="A2460" s="1"/>
      <c r="B2460" s="10"/>
      <c r="C2460" s="8"/>
      <c r="D2460" s="8"/>
      <c r="E2460" s="8"/>
      <c r="F2460" s="8"/>
      <c r="G2460"/>
      <c r="H2460" s="12"/>
      <c r="I2460" s="12"/>
    </row>
    <row r="2461" spans="1:9" x14ac:dyDescent="0.3">
      <c r="A2461" s="1"/>
      <c r="B2461" s="10"/>
      <c r="C2461" s="8"/>
      <c r="D2461" s="8"/>
      <c r="E2461" s="8"/>
      <c r="F2461" s="8"/>
      <c r="G2461"/>
      <c r="H2461" s="12"/>
      <c r="I2461" s="12"/>
    </row>
    <row r="2462" spans="1:9" x14ac:dyDescent="0.3">
      <c r="A2462" s="1"/>
      <c r="B2462" s="10"/>
      <c r="C2462" s="8"/>
      <c r="D2462" s="8"/>
      <c r="E2462" s="8"/>
      <c r="F2462" s="8"/>
      <c r="G2462"/>
      <c r="H2462" s="12"/>
      <c r="I2462" s="12"/>
    </row>
    <row r="2463" spans="1:9" x14ac:dyDescent="0.3">
      <c r="A2463" s="1"/>
      <c r="B2463" s="10"/>
      <c r="C2463" s="8"/>
      <c r="D2463" s="8"/>
      <c r="E2463" s="8"/>
      <c r="F2463" s="8"/>
      <c r="G2463"/>
      <c r="H2463" s="12"/>
      <c r="I2463" s="12"/>
    </row>
    <row r="2464" spans="1:9" x14ac:dyDescent="0.3">
      <c r="A2464" s="1"/>
      <c r="B2464" s="10"/>
      <c r="C2464" s="8"/>
      <c r="D2464" s="8"/>
      <c r="E2464" s="8"/>
      <c r="F2464" s="8"/>
      <c r="G2464"/>
      <c r="H2464" s="12"/>
      <c r="I2464" s="12"/>
    </row>
    <row r="2465" spans="1:9" x14ac:dyDescent="0.3">
      <c r="A2465" s="1"/>
      <c r="B2465" s="10"/>
      <c r="C2465" s="8"/>
      <c r="D2465" s="8"/>
      <c r="E2465" s="8"/>
      <c r="F2465" s="8"/>
      <c r="G2465"/>
      <c r="H2465" s="12"/>
      <c r="I2465" s="12"/>
    </row>
    <row r="2466" spans="1:9" x14ac:dyDescent="0.3">
      <c r="A2466" s="1"/>
      <c r="B2466" s="10"/>
      <c r="C2466" s="8"/>
      <c r="D2466" s="8"/>
      <c r="E2466" s="8"/>
      <c r="F2466" s="8"/>
      <c r="G2466"/>
      <c r="H2466" s="12"/>
      <c r="I2466" s="12"/>
    </row>
    <row r="2467" spans="1:9" x14ac:dyDescent="0.3">
      <c r="A2467" s="1"/>
      <c r="B2467" s="10"/>
      <c r="C2467" s="8"/>
      <c r="D2467" s="8"/>
      <c r="E2467" s="8"/>
      <c r="F2467" s="8"/>
      <c r="G2467"/>
      <c r="H2467" s="12"/>
      <c r="I2467" s="12"/>
    </row>
    <row r="2468" spans="1:9" x14ac:dyDescent="0.3">
      <c r="A2468" s="1"/>
      <c r="B2468" s="10"/>
      <c r="C2468" s="8"/>
      <c r="D2468" s="8"/>
      <c r="E2468" s="8"/>
      <c r="F2468" s="8"/>
      <c r="G2468"/>
      <c r="H2468" s="12"/>
      <c r="I2468" s="12"/>
    </row>
    <row r="2469" spans="1:9" x14ac:dyDescent="0.3">
      <c r="A2469" s="1"/>
      <c r="B2469" s="10"/>
      <c r="C2469" s="8"/>
      <c r="D2469" s="8"/>
      <c r="E2469" s="8"/>
      <c r="F2469" s="8"/>
      <c r="G2469"/>
      <c r="H2469" s="12"/>
      <c r="I2469" s="12"/>
    </row>
    <row r="2470" spans="1:9" x14ac:dyDescent="0.3">
      <c r="A2470" s="1"/>
      <c r="B2470" s="10"/>
      <c r="C2470" s="8"/>
      <c r="D2470" s="8"/>
      <c r="E2470" s="8"/>
      <c r="F2470" s="8"/>
      <c r="G2470"/>
      <c r="H2470" s="12"/>
      <c r="I2470" s="12"/>
    </row>
    <row r="2471" spans="1:9" x14ac:dyDescent="0.3">
      <c r="A2471" s="1"/>
      <c r="B2471" s="10"/>
      <c r="C2471" s="8"/>
      <c r="D2471" s="8"/>
      <c r="E2471" s="8"/>
      <c r="F2471" s="8"/>
      <c r="G2471"/>
      <c r="H2471" s="12"/>
      <c r="I2471" s="12"/>
    </row>
    <row r="2472" spans="1:9" x14ac:dyDescent="0.3">
      <c r="A2472" s="1"/>
      <c r="B2472" s="10"/>
      <c r="C2472" s="8"/>
      <c r="D2472" s="8"/>
      <c r="E2472" s="8"/>
      <c r="F2472" s="8"/>
      <c r="G2472"/>
      <c r="H2472" s="12"/>
      <c r="I2472" s="12"/>
    </row>
    <row r="2473" spans="1:9" x14ac:dyDescent="0.3">
      <c r="A2473" s="1"/>
      <c r="B2473" s="10"/>
      <c r="C2473" s="8"/>
      <c r="D2473" s="8"/>
      <c r="E2473" s="8"/>
      <c r="F2473" s="8"/>
      <c r="G2473"/>
      <c r="H2473" s="12"/>
      <c r="I2473" s="12"/>
    </row>
    <row r="2474" spans="1:9" x14ac:dyDescent="0.3">
      <c r="A2474" s="1"/>
      <c r="B2474" s="10"/>
      <c r="C2474" s="8"/>
      <c r="D2474" s="8"/>
      <c r="E2474" s="8"/>
      <c r="F2474" s="8"/>
      <c r="G2474"/>
      <c r="H2474" s="12"/>
      <c r="I2474" s="12"/>
    </row>
    <row r="2475" spans="1:9" x14ac:dyDescent="0.3">
      <c r="A2475" s="1"/>
      <c r="B2475" s="10"/>
      <c r="C2475" s="8"/>
      <c r="D2475" s="8"/>
      <c r="E2475" s="8"/>
      <c r="F2475" s="8"/>
      <c r="G2475"/>
      <c r="H2475" s="12"/>
      <c r="I2475" s="12"/>
    </row>
    <row r="2476" spans="1:9" x14ac:dyDescent="0.3">
      <c r="A2476" s="1"/>
      <c r="B2476" s="10"/>
      <c r="C2476" s="8"/>
      <c r="D2476" s="8"/>
      <c r="E2476" s="8"/>
      <c r="F2476" s="8"/>
      <c r="G2476"/>
      <c r="H2476" s="12"/>
      <c r="I2476" s="12"/>
    </row>
    <row r="2477" spans="1:9" x14ac:dyDescent="0.3">
      <c r="A2477" s="1"/>
      <c r="B2477" s="10"/>
      <c r="C2477" s="8"/>
      <c r="D2477" s="8"/>
      <c r="E2477" s="8"/>
      <c r="F2477" s="8"/>
      <c r="G2477"/>
      <c r="H2477" s="12"/>
      <c r="I2477" s="12"/>
    </row>
    <row r="2478" spans="1:9" x14ac:dyDescent="0.3">
      <c r="A2478" s="1"/>
      <c r="B2478" s="10"/>
      <c r="C2478" s="8"/>
      <c r="D2478" s="8"/>
      <c r="E2478" s="8"/>
      <c r="F2478" s="8"/>
      <c r="G2478"/>
      <c r="H2478" s="12"/>
      <c r="I2478" s="12"/>
    </row>
    <row r="2479" spans="1:9" x14ac:dyDescent="0.3">
      <c r="A2479" s="1"/>
      <c r="B2479" s="10"/>
      <c r="C2479" s="8"/>
      <c r="D2479" s="8"/>
      <c r="E2479" s="8"/>
      <c r="F2479" s="8"/>
      <c r="G2479"/>
      <c r="H2479" s="12"/>
      <c r="I2479" s="12"/>
    </row>
    <row r="2480" spans="1:9" x14ac:dyDescent="0.3">
      <c r="A2480" s="1"/>
      <c r="B2480" s="10"/>
      <c r="C2480" s="8"/>
      <c r="D2480" s="8"/>
      <c r="E2480" s="8"/>
      <c r="F2480" s="8"/>
      <c r="G2480"/>
      <c r="H2480" s="12"/>
      <c r="I2480" s="12"/>
    </row>
    <row r="2481" spans="1:9" x14ac:dyDescent="0.3">
      <c r="A2481" s="1"/>
      <c r="B2481" s="10"/>
      <c r="C2481" s="8"/>
      <c r="D2481" s="8"/>
      <c r="E2481" s="8"/>
      <c r="F2481" s="8"/>
      <c r="G2481"/>
      <c r="H2481" s="12"/>
      <c r="I2481" s="12"/>
    </row>
    <row r="2482" spans="1:9" x14ac:dyDescent="0.3">
      <c r="A2482" s="1"/>
      <c r="B2482" s="10"/>
      <c r="C2482" s="8"/>
      <c r="D2482" s="8"/>
      <c r="E2482" s="8"/>
      <c r="F2482" s="8"/>
      <c r="G2482"/>
      <c r="H2482" s="12"/>
      <c r="I2482" s="12"/>
    </row>
    <row r="2483" spans="1:9" x14ac:dyDescent="0.3">
      <c r="A2483" s="1"/>
      <c r="B2483" s="10"/>
      <c r="C2483" s="8"/>
      <c r="D2483" s="8"/>
      <c r="E2483" s="8"/>
      <c r="F2483" s="8"/>
      <c r="G2483"/>
      <c r="H2483" s="12"/>
      <c r="I2483" s="12"/>
    </row>
    <row r="2484" spans="1:9" x14ac:dyDescent="0.3">
      <c r="A2484" s="1"/>
      <c r="B2484" s="10"/>
      <c r="C2484" s="8"/>
      <c r="D2484" s="8"/>
      <c r="E2484" s="8"/>
      <c r="F2484" s="8"/>
      <c r="G2484"/>
      <c r="H2484" s="12"/>
      <c r="I2484" s="12"/>
    </row>
    <row r="2485" spans="1:9" x14ac:dyDescent="0.3">
      <c r="A2485" s="1"/>
      <c r="B2485" s="10"/>
      <c r="C2485" s="8"/>
      <c r="D2485" s="8"/>
      <c r="E2485" s="8"/>
      <c r="F2485" s="8"/>
      <c r="G2485"/>
      <c r="H2485" s="12"/>
      <c r="I2485" s="12"/>
    </row>
    <row r="2486" spans="1:9" x14ac:dyDescent="0.3">
      <c r="A2486" s="1"/>
      <c r="B2486" s="10"/>
      <c r="C2486" s="8"/>
      <c r="D2486" s="8"/>
      <c r="E2486" s="8"/>
      <c r="F2486" s="8"/>
      <c r="G2486"/>
      <c r="H2486" s="12"/>
      <c r="I2486" s="12"/>
    </row>
    <row r="2487" spans="1:9" x14ac:dyDescent="0.3">
      <c r="A2487" s="1"/>
      <c r="B2487" s="10"/>
      <c r="C2487" s="8"/>
      <c r="D2487" s="8"/>
      <c r="E2487" s="8"/>
      <c r="F2487" s="8"/>
      <c r="G2487"/>
      <c r="H2487" s="12"/>
      <c r="I2487" s="12"/>
    </row>
    <row r="2488" spans="1:9" x14ac:dyDescent="0.3">
      <c r="A2488" s="1"/>
      <c r="B2488" s="10"/>
      <c r="C2488" s="8"/>
      <c r="D2488" s="8"/>
      <c r="E2488" s="8"/>
      <c r="F2488" s="8"/>
      <c r="G2488"/>
      <c r="H2488" s="12"/>
      <c r="I2488" s="12"/>
    </row>
    <row r="2489" spans="1:9" x14ac:dyDescent="0.3">
      <c r="A2489" s="1"/>
      <c r="B2489" s="10"/>
      <c r="C2489" s="8"/>
      <c r="D2489" s="8"/>
      <c r="E2489" s="8"/>
      <c r="F2489" s="8"/>
      <c r="G2489"/>
      <c r="H2489" s="12"/>
      <c r="I2489" s="12"/>
    </row>
    <row r="2490" spans="1:9" x14ac:dyDescent="0.3">
      <c r="A2490" s="1"/>
      <c r="B2490" s="10"/>
      <c r="C2490" s="8"/>
      <c r="D2490" s="8"/>
      <c r="E2490" s="8"/>
      <c r="F2490" s="8"/>
      <c r="G2490"/>
      <c r="H2490" s="12"/>
      <c r="I2490" s="12"/>
    </row>
    <row r="2491" spans="1:9" x14ac:dyDescent="0.3">
      <c r="A2491" s="1"/>
      <c r="B2491" s="10"/>
      <c r="C2491" s="8"/>
      <c r="D2491" s="8"/>
      <c r="E2491" s="8"/>
      <c r="F2491" s="8"/>
      <c r="G2491"/>
      <c r="H2491" s="12"/>
      <c r="I2491" s="12"/>
    </row>
    <row r="2492" spans="1:9" x14ac:dyDescent="0.3">
      <c r="A2492" s="1"/>
      <c r="B2492" s="10"/>
      <c r="C2492" s="8"/>
      <c r="D2492" s="8"/>
      <c r="E2492" s="8"/>
      <c r="F2492" s="8"/>
      <c r="G2492"/>
      <c r="H2492" s="12"/>
      <c r="I2492" s="12"/>
    </row>
    <row r="2493" spans="1:9" x14ac:dyDescent="0.3">
      <c r="A2493" s="1"/>
      <c r="B2493" s="10"/>
      <c r="C2493" s="8"/>
      <c r="D2493" s="8"/>
      <c r="E2493" s="8"/>
      <c r="F2493" s="8"/>
      <c r="G2493"/>
      <c r="H2493" s="12"/>
      <c r="I2493" s="12"/>
    </row>
    <row r="2494" spans="1:9" x14ac:dyDescent="0.3">
      <c r="A2494" s="1"/>
      <c r="B2494" s="10"/>
      <c r="C2494" s="8"/>
      <c r="D2494" s="8"/>
      <c r="E2494" s="8"/>
      <c r="F2494" s="8"/>
      <c r="G2494"/>
      <c r="H2494" s="12"/>
      <c r="I2494" s="12"/>
    </row>
    <row r="2495" spans="1:9" x14ac:dyDescent="0.3">
      <c r="A2495" s="1"/>
      <c r="B2495" s="10"/>
      <c r="C2495" s="8"/>
      <c r="D2495" s="8"/>
      <c r="E2495" s="8"/>
      <c r="F2495" s="8"/>
      <c r="G2495"/>
      <c r="H2495" s="12"/>
      <c r="I2495" s="12"/>
    </row>
    <row r="2496" spans="1:9" x14ac:dyDescent="0.3">
      <c r="A2496" s="1"/>
      <c r="B2496" s="10"/>
      <c r="C2496" s="8"/>
      <c r="D2496" s="8"/>
      <c r="E2496" s="8"/>
      <c r="F2496" s="8"/>
      <c r="G2496"/>
      <c r="H2496" s="12"/>
      <c r="I2496" s="12"/>
    </row>
    <row r="2497" spans="1:9" x14ac:dyDescent="0.3">
      <c r="A2497" s="1"/>
      <c r="B2497" s="10"/>
      <c r="C2497" s="8"/>
      <c r="D2497" s="8"/>
      <c r="E2497" s="8"/>
      <c r="F2497" s="8"/>
      <c r="G2497"/>
      <c r="H2497" s="12"/>
      <c r="I2497" s="12"/>
    </row>
    <row r="2498" spans="1:9" x14ac:dyDescent="0.3">
      <c r="A2498" s="1"/>
      <c r="B2498" s="10"/>
      <c r="C2498" s="8"/>
      <c r="D2498" s="8"/>
      <c r="E2498" s="8"/>
      <c r="F2498" s="8"/>
      <c r="G2498"/>
      <c r="H2498" s="12"/>
      <c r="I2498" s="12"/>
    </row>
    <row r="2499" spans="1:9" x14ac:dyDescent="0.3">
      <c r="A2499" s="1"/>
      <c r="B2499" s="10"/>
      <c r="C2499" s="8"/>
      <c r="D2499" s="8"/>
      <c r="E2499" s="8"/>
      <c r="F2499" s="8"/>
      <c r="G2499"/>
      <c r="H2499" s="12"/>
      <c r="I2499" s="12"/>
    </row>
    <row r="2500" spans="1:9" x14ac:dyDescent="0.3">
      <c r="A2500" s="1"/>
      <c r="B2500" s="10"/>
      <c r="C2500" s="8"/>
      <c r="D2500" s="8"/>
      <c r="E2500" s="8"/>
      <c r="F2500" s="8"/>
      <c r="G2500"/>
      <c r="H2500" s="12"/>
      <c r="I2500" s="12"/>
    </row>
    <row r="2501" spans="1:9" x14ac:dyDescent="0.3">
      <c r="A2501" s="1"/>
      <c r="B2501" s="10"/>
      <c r="C2501" s="8"/>
      <c r="D2501" s="8"/>
      <c r="E2501" s="8"/>
      <c r="F2501" s="8"/>
      <c r="G2501"/>
      <c r="H2501" s="12"/>
      <c r="I2501" s="12"/>
    </row>
    <row r="2502" spans="1:9" x14ac:dyDescent="0.3">
      <c r="A2502" s="1"/>
      <c r="B2502" s="10"/>
      <c r="C2502" s="8"/>
      <c r="D2502" s="8"/>
      <c r="E2502" s="8"/>
      <c r="F2502" s="8"/>
      <c r="G2502"/>
      <c r="H2502" s="12"/>
      <c r="I2502" s="12"/>
    </row>
    <row r="2503" spans="1:9" x14ac:dyDescent="0.3">
      <c r="A2503" s="1"/>
      <c r="B2503" s="10"/>
      <c r="C2503" s="8"/>
      <c r="D2503" s="8"/>
      <c r="E2503" s="8"/>
      <c r="F2503" s="8"/>
      <c r="G2503"/>
      <c r="H2503" s="12"/>
      <c r="I2503" s="12"/>
    </row>
    <row r="2504" spans="1:9" x14ac:dyDescent="0.3">
      <c r="A2504" s="1"/>
      <c r="B2504" s="10"/>
      <c r="C2504" s="8"/>
      <c r="D2504" s="8"/>
      <c r="E2504" s="8"/>
      <c r="F2504" s="8"/>
      <c r="G2504"/>
      <c r="H2504" s="12"/>
      <c r="I2504" s="12"/>
    </row>
    <row r="2505" spans="1:9" x14ac:dyDescent="0.3">
      <c r="A2505" s="1"/>
      <c r="B2505" s="10"/>
      <c r="C2505" s="8"/>
      <c r="D2505" s="8"/>
      <c r="E2505" s="8"/>
      <c r="F2505" s="8"/>
      <c r="G2505"/>
      <c r="H2505" s="12"/>
      <c r="I2505" s="12"/>
    </row>
    <row r="2506" spans="1:9" x14ac:dyDescent="0.3">
      <c r="A2506" s="1"/>
      <c r="B2506" s="10"/>
      <c r="C2506" s="8"/>
      <c r="D2506" s="8"/>
      <c r="E2506" s="8"/>
      <c r="F2506" s="8"/>
      <c r="G2506"/>
      <c r="H2506" s="12"/>
      <c r="I2506" s="12"/>
    </row>
    <row r="2507" spans="1:9" x14ac:dyDescent="0.3">
      <c r="A2507" s="1"/>
      <c r="B2507" s="10"/>
      <c r="C2507" s="8"/>
      <c r="D2507" s="8"/>
      <c r="E2507" s="8"/>
      <c r="F2507" s="8"/>
      <c r="G2507"/>
      <c r="H2507" s="12"/>
      <c r="I2507" s="12"/>
    </row>
    <row r="2508" spans="1:9" x14ac:dyDescent="0.3">
      <c r="A2508" s="1"/>
      <c r="B2508" s="10"/>
      <c r="C2508" s="8"/>
      <c r="D2508" s="8"/>
      <c r="E2508" s="8"/>
      <c r="F2508" s="8"/>
      <c r="G2508"/>
      <c r="H2508" s="12"/>
      <c r="I2508" s="12"/>
    </row>
    <row r="2509" spans="1:9" x14ac:dyDescent="0.3">
      <c r="A2509" s="1"/>
      <c r="B2509" s="10"/>
      <c r="C2509" s="8"/>
      <c r="D2509" s="8"/>
      <c r="E2509" s="8"/>
      <c r="F2509" s="8"/>
      <c r="G2509"/>
      <c r="H2509" s="12"/>
      <c r="I2509" s="12"/>
    </row>
    <row r="2510" spans="1:9" x14ac:dyDescent="0.3">
      <c r="A2510" s="1"/>
      <c r="B2510" s="10"/>
      <c r="C2510" s="8"/>
      <c r="D2510" s="8"/>
      <c r="E2510" s="8"/>
      <c r="F2510" s="8"/>
      <c r="G2510"/>
      <c r="H2510" s="12"/>
      <c r="I2510" s="12"/>
    </row>
    <row r="2511" spans="1:9" x14ac:dyDescent="0.3">
      <c r="A2511" s="1"/>
      <c r="B2511" s="10"/>
      <c r="C2511" s="8"/>
      <c r="D2511" s="8"/>
      <c r="E2511" s="8"/>
      <c r="F2511" s="8"/>
      <c r="G2511"/>
      <c r="H2511" s="12"/>
      <c r="I2511" s="12"/>
    </row>
    <row r="2512" spans="1:9" x14ac:dyDescent="0.3">
      <c r="A2512" s="1"/>
      <c r="B2512" s="10"/>
      <c r="C2512" s="8"/>
      <c r="D2512" s="8"/>
      <c r="E2512" s="8"/>
      <c r="F2512" s="8"/>
      <c r="G2512"/>
      <c r="H2512" s="12"/>
      <c r="I2512" s="12"/>
    </row>
    <row r="2513" spans="1:9" x14ac:dyDescent="0.3">
      <c r="A2513" s="1"/>
      <c r="B2513" s="10"/>
      <c r="C2513" s="8"/>
      <c r="D2513" s="8"/>
      <c r="E2513" s="8"/>
      <c r="F2513" s="8"/>
      <c r="G2513"/>
      <c r="H2513" s="12"/>
      <c r="I2513" s="12"/>
    </row>
    <row r="2514" spans="1:9" x14ac:dyDescent="0.3">
      <c r="A2514" s="1"/>
      <c r="B2514" s="10"/>
      <c r="C2514" s="8"/>
      <c r="D2514" s="8"/>
      <c r="E2514" s="8"/>
      <c r="F2514" s="8"/>
      <c r="G2514"/>
      <c r="H2514" s="12"/>
      <c r="I2514" s="12"/>
    </row>
    <row r="2515" spans="1:9" x14ac:dyDescent="0.3">
      <c r="A2515" s="1"/>
      <c r="B2515" s="10"/>
      <c r="C2515" s="8"/>
      <c r="D2515" s="8"/>
      <c r="E2515" s="8"/>
      <c r="F2515" s="8"/>
      <c r="G2515"/>
      <c r="H2515" s="12"/>
      <c r="I2515" s="12"/>
    </row>
    <row r="2516" spans="1:9" x14ac:dyDescent="0.3">
      <c r="A2516" s="1"/>
      <c r="B2516" s="10"/>
      <c r="C2516" s="8"/>
      <c r="D2516" s="8"/>
      <c r="E2516" s="8"/>
      <c r="F2516" s="8"/>
      <c r="G2516"/>
      <c r="H2516" s="12"/>
      <c r="I2516" s="12"/>
    </row>
    <row r="2517" spans="1:9" x14ac:dyDescent="0.3">
      <c r="A2517" s="1"/>
      <c r="B2517" s="10"/>
      <c r="C2517" s="8"/>
      <c r="D2517" s="8"/>
      <c r="E2517" s="8"/>
      <c r="F2517" s="8"/>
      <c r="G2517"/>
      <c r="H2517" s="12"/>
      <c r="I2517" s="12"/>
    </row>
    <row r="2518" spans="1:9" x14ac:dyDescent="0.3">
      <c r="A2518" s="1"/>
      <c r="B2518" s="10"/>
      <c r="C2518" s="8"/>
      <c r="D2518" s="8"/>
      <c r="E2518" s="8"/>
      <c r="F2518" s="8"/>
      <c r="G2518"/>
      <c r="H2518" s="12"/>
      <c r="I2518" s="12"/>
    </row>
    <row r="2519" spans="1:9" x14ac:dyDescent="0.3">
      <c r="A2519" s="1"/>
      <c r="B2519" s="10"/>
      <c r="C2519" s="8"/>
      <c r="D2519" s="8"/>
      <c r="E2519" s="8"/>
      <c r="F2519" s="8"/>
      <c r="G2519"/>
      <c r="H2519" s="12"/>
      <c r="I2519" s="12"/>
    </row>
    <row r="2520" spans="1:9" x14ac:dyDescent="0.3">
      <c r="A2520" s="1"/>
      <c r="B2520" s="10"/>
      <c r="C2520" s="8"/>
      <c r="D2520" s="8"/>
      <c r="E2520" s="8"/>
      <c r="F2520" s="8"/>
      <c r="G2520"/>
      <c r="H2520" s="12"/>
      <c r="I2520" s="12"/>
    </row>
    <row r="2521" spans="1:9" x14ac:dyDescent="0.3">
      <c r="A2521" s="1"/>
      <c r="B2521" s="10"/>
      <c r="C2521" s="8"/>
      <c r="D2521" s="8"/>
      <c r="E2521" s="8"/>
      <c r="F2521" s="8"/>
      <c r="G2521"/>
      <c r="H2521" s="12"/>
      <c r="I2521" s="12"/>
    </row>
    <row r="2522" spans="1:9" x14ac:dyDescent="0.3">
      <c r="A2522" s="1"/>
      <c r="B2522" s="10"/>
      <c r="C2522" s="8"/>
      <c r="D2522" s="8"/>
      <c r="E2522" s="8"/>
      <c r="F2522" s="8"/>
      <c r="G2522"/>
      <c r="H2522" s="12"/>
      <c r="I2522" s="12"/>
    </row>
    <row r="2523" spans="1:9" x14ac:dyDescent="0.3">
      <c r="A2523" s="1"/>
      <c r="B2523" s="10"/>
      <c r="C2523" s="8"/>
      <c r="D2523" s="8"/>
      <c r="E2523" s="8"/>
      <c r="F2523" s="8"/>
      <c r="G2523"/>
      <c r="H2523" s="12"/>
      <c r="I2523" s="12"/>
    </row>
    <row r="2524" spans="1:9" x14ac:dyDescent="0.3">
      <c r="A2524" s="1"/>
      <c r="B2524" s="10"/>
      <c r="C2524" s="8"/>
      <c r="D2524" s="8"/>
      <c r="E2524" s="8"/>
      <c r="F2524" s="8"/>
      <c r="G2524"/>
      <c r="H2524" s="12"/>
      <c r="I2524" s="12"/>
    </row>
    <row r="2525" spans="1:9" x14ac:dyDescent="0.3">
      <c r="A2525" s="1"/>
      <c r="B2525" s="10"/>
      <c r="C2525" s="8"/>
      <c r="D2525" s="8"/>
      <c r="E2525" s="8"/>
      <c r="F2525" s="8"/>
      <c r="G2525"/>
      <c r="H2525" s="12"/>
      <c r="I2525" s="12"/>
    </row>
    <row r="2526" spans="1:9" x14ac:dyDescent="0.3">
      <c r="A2526" s="1"/>
      <c r="B2526" s="10"/>
      <c r="C2526" s="8"/>
      <c r="D2526" s="8"/>
      <c r="E2526" s="8"/>
      <c r="F2526" s="8"/>
      <c r="G2526"/>
      <c r="H2526" s="12"/>
      <c r="I2526" s="12"/>
    </row>
    <row r="2527" spans="1:9" x14ac:dyDescent="0.3">
      <c r="A2527" s="1"/>
      <c r="B2527" s="10"/>
      <c r="C2527" s="8"/>
      <c r="D2527" s="8"/>
      <c r="E2527" s="8"/>
      <c r="F2527" s="8"/>
      <c r="G2527"/>
      <c r="H2527" s="12"/>
      <c r="I2527" s="12"/>
    </row>
    <row r="2528" spans="1:9" x14ac:dyDescent="0.3">
      <c r="A2528" s="1"/>
      <c r="B2528" s="10"/>
      <c r="C2528" s="8"/>
      <c r="D2528" s="8"/>
      <c r="E2528" s="8"/>
      <c r="F2528" s="8"/>
      <c r="G2528"/>
      <c r="H2528" s="12"/>
      <c r="I2528" s="12"/>
    </row>
    <row r="2529" spans="1:9" x14ac:dyDescent="0.3">
      <c r="A2529" s="1"/>
      <c r="B2529" s="10"/>
      <c r="C2529" s="8"/>
      <c r="D2529" s="8"/>
      <c r="E2529" s="8"/>
      <c r="F2529" s="8"/>
      <c r="G2529"/>
      <c r="H2529" s="12"/>
      <c r="I2529" s="12"/>
    </row>
    <row r="2530" spans="1:9" x14ac:dyDescent="0.3">
      <c r="A2530" s="1"/>
      <c r="B2530" s="10"/>
      <c r="C2530" s="8"/>
      <c r="D2530" s="8"/>
      <c r="E2530" s="8"/>
      <c r="F2530" s="8"/>
      <c r="G2530"/>
      <c r="H2530" s="12"/>
      <c r="I2530" s="12"/>
    </row>
    <row r="2531" spans="1:9" x14ac:dyDescent="0.3">
      <c r="A2531" s="1"/>
      <c r="B2531" s="10"/>
      <c r="C2531" s="8"/>
      <c r="D2531" s="8"/>
      <c r="E2531" s="8"/>
      <c r="F2531" s="8"/>
      <c r="G2531"/>
      <c r="H2531" s="12"/>
      <c r="I2531" s="12"/>
    </row>
    <row r="2532" spans="1:9" x14ac:dyDescent="0.3">
      <c r="A2532" s="1"/>
      <c r="B2532" s="10"/>
      <c r="C2532" s="8"/>
      <c r="D2532" s="8"/>
      <c r="E2532" s="8"/>
      <c r="F2532" s="8"/>
      <c r="G2532"/>
      <c r="H2532" s="12"/>
      <c r="I2532" s="12"/>
    </row>
    <row r="2533" spans="1:9" x14ac:dyDescent="0.3">
      <c r="A2533" s="1"/>
      <c r="B2533" s="10"/>
      <c r="C2533" s="8"/>
      <c r="D2533" s="8"/>
      <c r="E2533" s="8"/>
      <c r="F2533" s="8"/>
      <c r="G2533"/>
      <c r="H2533" s="12"/>
      <c r="I2533" s="12"/>
    </row>
    <row r="2534" spans="1:9" x14ac:dyDescent="0.3">
      <c r="A2534" s="1"/>
      <c r="B2534" s="10"/>
      <c r="C2534" s="8"/>
      <c r="D2534" s="8"/>
      <c r="E2534" s="8"/>
      <c r="F2534" s="8"/>
      <c r="G2534"/>
      <c r="H2534" s="12"/>
      <c r="I2534" s="12"/>
    </row>
    <row r="2535" spans="1:9" x14ac:dyDescent="0.3">
      <c r="A2535" s="1"/>
      <c r="B2535" s="10"/>
      <c r="C2535" s="8"/>
      <c r="D2535" s="8"/>
      <c r="E2535" s="8"/>
      <c r="F2535" s="8"/>
      <c r="G2535"/>
      <c r="H2535" s="12"/>
      <c r="I2535" s="12"/>
    </row>
    <row r="2536" spans="1:9" x14ac:dyDescent="0.3">
      <c r="A2536" s="1"/>
      <c r="B2536" s="10"/>
      <c r="C2536" s="8"/>
      <c r="D2536" s="8"/>
      <c r="E2536" s="8"/>
      <c r="F2536" s="8"/>
      <c r="G2536"/>
      <c r="H2536" s="12"/>
      <c r="I2536" s="12"/>
    </row>
    <row r="2537" spans="1:9" x14ac:dyDescent="0.3">
      <c r="A2537" s="1"/>
      <c r="B2537" s="10"/>
      <c r="C2537" s="8"/>
      <c r="D2537" s="8"/>
      <c r="E2537" s="8"/>
      <c r="F2537" s="8"/>
      <c r="G2537"/>
      <c r="H2537" s="12"/>
      <c r="I2537" s="12"/>
    </row>
    <row r="2538" spans="1:9" x14ac:dyDescent="0.3">
      <c r="A2538" s="1"/>
      <c r="B2538" s="10"/>
      <c r="C2538" s="8"/>
      <c r="D2538" s="8"/>
      <c r="E2538" s="8"/>
      <c r="F2538" s="8"/>
      <c r="G2538"/>
      <c r="H2538" s="12"/>
      <c r="I2538" s="12"/>
    </row>
    <row r="2539" spans="1:9" x14ac:dyDescent="0.3">
      <c r="A2539" s="1"/>
      <c r="B2539" s="10"/>
      <c r="C2539" s="8"/>
      <c r="D2539" s="8"/>
      <c r="E2539" s="8"/>
      <c r="F2539" s="8"/>
      <c r="G2539"/>
      <c r="H2539" s="12"/>
      <c r="I2539" s="12"/>
    </row>
    <row r="2540" spans="1:9" x14ac:dyDescent="0.3">
      <c r="A2540" s="1"/>
      <c r="B2540" s="10"/>
      <c r="C2540" s="8"/>
      <c r="D2540" s="8"/>
      <c r="E2540" s="8"/>
      <c r="F2540" s="8"/>
      <c r="G2540"/>
      <c r="H2540" s="12"/>
      <c r="I2540" s="12"/>
    </row>
    <row r="2541" spans="1:9" x14ac:dyDescent="0.3">
      <c r="A2541" s="1"/>
      <c r="B2541" s="10"/>
      <c r="C2541" s="8"/>
      <c r="D2541" s="8"/>
      <c r="E2541" s="8"/>
      <c r="F2541" s="8"/>
      <c r="G2541"/>
      <c r="H2541" s="12"/>
      <c r="I2541" s="12"/>
    </row>
    <row r="2542" spans="1:9" x14ac:dyDescent="0.3">
      <c r="A2542" s="1"/>
      <c r="B2542" s="10"/>
      <c r="C2542" s="8"/>
      <c r="D2542" s="8"/>
      <c r="E2542" s="8"/>
      <c r="F2542" s="8"/>
      <c r="G2542"/>
      <c r="H2542" s="12"/>
      <c r="I2542" s="12"/>
    </row>
    <row r="2543" spans="1:9" x14ac:dyDescent="0.3">
      <c r="A2543" s="1"/>
      <c r="B2543" s="10"/>
      <c r="C2543" s="8"/>
      <c r="D2543" s="8"/>
      <c r="E2543" s="8"/>
      <c r="F2543" s="8"/>
      <c r="G2543"/>
      <c r="H2543" s="12"/>
      <c r="I2543" s="12"/>
    </row>
    <row r="2544" spans="1:9" x14ac:dyDescent="0.3">
      <c r="A2544" s="1"/>
      <c r="B2544" s="10"/>
      <c r="C2544" s="8"/>
      <c r="D2544" s="8"/>
      <c r="E2544" s="8"/>
      <c r="F2544" s="8"/>
      <c r="G2544"/>
      <c r="H2544" s="12"/>
      <c r="I2544" s="12"/>
    </row>
    <row r="2545" spans="1:9" x14ac:dyDescent="0.3">
      <c r="A2545" s="1"/>
      <c r="B2545" s="10"/>
      <c r="C2545" s="8"/>
      <c r="D2545" s="8"/>
      <c r="E2545" s="8"/>
      <c r="F2545" s="8"/>
      <c r="G2545"/>
      <c r="H2545" s="12"/>
      <c r="I2545" s="12"/>
    </row>
    <row r="2546" spans="1:9" x14ac:dyDescent="0.3">
      <c r="A2546" s="1"/>
      <c r="B2546" s="10"/>
      <c r="C2546" s="8"/>
      <c r="D2546" s="8"/>
      <c r="E2546" s="8"/>
      <c r="F2546" s="8"/>
      <c r="G2546"/>
      <c r="H2546" s="12"/>
      <c r="I2546" s="12"/>
    </row>
    <row r="2547" spans="1:9" x14ac:dyDescent="0.3">
      <c r="A2547" s="1"/>
      <c r="B2547" s="10"/>
      <c r="C2547" s="8"/>
      <c r="D2547" s="8"/>
      <c r="E2547" s="8"/>
      <c r="F2547" s="8"/>
      <c r="G2547"/>
      <c r="H2547" s="12"/>
      <c r="I2547" s="12"/>
    </row>
    <row r="2548" spans="1:9" x14ac:dyDescent="0.3">
      <c r="A2548" s="1"/>
      <c r="B2548" s="10"/>
      <c r="C2548" s="8"/>
      <c r="D2548" s="8"/>
      <c r="E2548" s="8"/>
      <c r="F2548" s="8"/>
      <c r="G2548"/>
      <c r="H2548" s="12"/>
      <c r="I2548" s="12"/>
    </row>
    <row r="2549" spans="1:9" x14ac:dyDescent="0.3">
      <c r="A2549" s="1"/>
      <c r="B2549" s="10"/>
      <c r="C2549" s="8"/>
      <c r="D2549" s="8"/>
      <c r="E2549" s="8"/>
      <c r="F2549" s="8"/>
      <c r="G2549"/>
      <c r="H2549" s="12"/>
      <c r="I2549" s="12"/>
    </row>
    <row r="2550" spans="1:9" x14ac:dyDescent="0.3">
      <c r="A2550" s="1"/>
      <c r="B2550" s="10"/>
      <c r="C2550" s="8"/>
      <c r="D2550" s="8"/>
      <c r="E2550" s="8"/>
      <c r="F2550" s="8"/>
      <c r="G2550"/>
      <c r="H2550" s="12"/>
      <c r="I2550" s="12"/>
    </row>
    <row r="2551" spans="1:9" x14ac:dyDescent="0.3">
      <c r="A2551" s="1"/>
      <c r="B2551" s="10"/>
      <c r="C2551" s="8"/>
      <c r="D2551" s="8"/>
      <c r="E2551" s="8"/>
      <c r="F2551" s="8"/>
      <c r="G2551"/>
      <c r="H2551" s="12"/>
      <c r="I2551" s="12"/>
    </row>
    <row r="2552" spans="1:9" x14ac:dyDescent="0.3">
      <c r="A2552" s="1"/>
      <c r="B2552" s="10"/>
      <c r="C2552" s="8"/>
      <c r="D2552" s="8"/>
      <c r="E2552" s="8"/>
      <c r="F2552" s="8"/>
      <c r="G2552"/>
      <c r="H2552" s="12"/>
      <c r="I2552" s="12"/>
    </row>
    <row r="2553" spans="1:9" x14ac:dyDescent="0.3">
      <c r="A2553" s="1"/>
      <c r="B2553" s="10"/>
      <c r="C2553" s="8"/>
      <c r="D2553" s="8"/>
      <c r="E2553" s="8"/>
      <c r="F2553" s="8"/>
      <c r="G2553"/>
      <c r="H2553" s="12"/>
      <c r="I2553" s="12"/>
    </row>
    <row r="2554" spans="1:9" x14ac:dyDescent="0.3">
      <c r="A2554" s="1"/>
      <c r="B2554" s="10"/>
      <c r="C2554" s="8"/>
      <c r="D2554" s="8"/>
      <c r="E2554" s="8"/>
      <c r="F2554" s="8"/>
      <c r="G2554"/>
      <c r="H2554" s="12"/>
      <c r="I2554" s="12"/>
    </row>
    <row r="2555" spans="1:9" x14ac:dyDescent="0.3">
      <c r="A2555" s="1"/>
      <c r="B2555" s="10"/>
      <c r="C2555" s="8"/>
      <c r="D2555" s="8"/>
      <c r="E2555" s="8"/>
      <c r="F2555" s="8"/>
      <c r="G2555"/>
      <c r="H2555" s="12"/>
      <c r="I2555" s="12"/>
    </row>
    <row r="2556" spans="1:9" x14ac:dyDescent="0.3">
      <c r="A2556" s="1"/>
      <c r="B2556" s="10"/>
      <c r="C2556" s="8"/>
      <c r="D2556" s="8"/>
      <c r="E2556" s="8"/>
      <c r="F2556" s="8"/>
      <c r="G2556"/>
      <c r="H2556" s="12"/>
      <c r="I2556" s="12"/>
    </row>
    <row r="2557" spans="1:9" x14ac:dyDescent="0.3">
      <c r="A2557" s="1"/>
      <c r="B2557" s="10"/>
      <c r="C2557" s="8"/>
      <c r="D2557" s="8"/>
      <c r="E2557" s="8"/>
      <c r="F2557" s="8"/>
      <c r="G2557"/>
      <c r="H2557" s="12"/>
      <c r="I2557" s="12"/>
    </row>
    <row r="2558" spans="1:9" x14ac:dyDescent="0.3">
      <c r="A2558" s="1"/>
      <c r="B2558" s="10"/>
      <c r="C2558" s="8"/>
      <c r="D2558" s="8"/>
      <c r="E2558" s="8"/>
      <c r="F2558" s="8"/>
      <c r="G2558"/>
      <c r="H2558" s="12"/>
      <c r="I2558" s="12"/>
    </row>
    <row r="2559" spans="1:9" x14ac:dyDescent="0.3">
      <c r="A2559" s="1"/>
      <c r="B2559" s="10"/>
      <c r="C2559" s="8"/>
      <c r="D2559" s="8"/>
      <c r="E2559" s="8"/>
      <c r="F2559" s="8"/>
      <c r="G2559"/>
      <c r="H2559" s="12"/>
      <c r="I2559" s="12"/>
    </row>
    <row r="2560" spans="1:9" x14ac:dyDescent="0.3">
      <c r="A2560" s="1"/>
      <c r="B2560" s="10"/>
      <c r="C2560" s="8"/>
      <c r="D2560" s="8"/>
      <c r="E2560" s="8"/>
      <c r="F2560" s="8"/>
      <c r="G2560"/>
      <c r="H2560" s="12"/>
      <c r="I2560" s="12"/>
    </row>
    <row r="2561" spans="1:9" x14ac:dyDescent="0.3">
      <c r="A2561" s="1"/>
      <c r="B2561" s="10"/>
      <c r="C2561" s="8"/>
      <c r="D2561" s="8"/>
      <c r="E2561" s="8"/>
      <c r="F2561" s="8"/>
      <c r="G2561"/>
      <c r="H2561" s="12"/>
      <c r="I2561" s="12"/>
    </row>
    <row r="2562" spans="1:9" x14ac:dyDescent="0.3">
      <c r="A2562" s="1"/>
      <c r="B2562" s="10"/>
      <c r="C2562" s="8"/>
      <c r="D2562" s="8"/>
      <c r="E2562" s="8"/>
      <c r="F2562" s="8"/>
      <c r="G2562"/>
      <c r="H2562" s="12"/>
      <c r="I2562" s="12"/>
    </row>
    <row r="2563" spans="1:9" x14ac:dyDescent="0.3">
      <c r="A2563" s="1"/>
      <c r="B2563" s="10"/>
      <c r="C2563" s="8"/>
      <c r="D2563" s="8"/>
      <c r="E2563" s="8"/>
      <c r="F2563" s="8"/>
      <c r="G2563"/>
      <c r="H2563" s="12"/>
      <c r="I2563" s="12"/>
    </row>
    <row r="2564" spans="1:9" x14ac:dyDescent="0.3">
      <c r="A2564" s="1"/>
      <c r="B2564" s="10"/>
      <c r="C2564" s="8"/>
      <c r="D2564" s="8"/>
      <c r="E2564" s="8"/>
      <c r="F2564" s="8"/>
      <c r="G2564"/>
      <c r="H2564" s="12"/>
      <c r="I2564" s="12"/>
    </row>
    <row r="2565" spans="1:9" x14ac:dyDescent="0.3">
      <c r="A2565" s="1"/>
      <c r="B2565" s="10"/>
      <c r="C2565" s="8"/>
      <c r="D2565" s="8"/>
      <c r="E2565" s="8"/>
      <c r="F2565" s="8"/>
      <c r="G2565"/>
      <c r="H2565" s="12"/>
      <c r="I2565" s="12"/>
    </row>
    <row r="2566" spans="1:9" x14ac:dyDescent="0.3">
      <c r="A2566" s="1"/>
      <c r="B2566" s="10"/>
      <c r="C2566" s="8"/>
      <c r="D2566" s="8"/>
      <c r="E2566" s="8"/>
      <c r="F2566" s="8"/>
      <c r="G2566"/>
      <c r="H2566" s="12"/>
      <c r="I2566" s="12"/>
    </row>
    <row r="2567" spans="1:9" x14ac:dyDescent="0.3">
      <c r="A2567" s="1"/>
      <c r="B2567" s="10"/>
      <c r="C2567" s="8"/>
      <c r="D2567" s="8"/>
      <c r="E2567" s="8"/>
      <c r="F2567" s="8"/>
      <c r="G2567"/>
      <c r="H2567" s="12"/>
      <c r="I2567" s="12"/>
    </row>
    <row r="2568" spans="1:9" x14ac:dyDescent="0.3">
      <c r="A2568" s="1"/>
      <c r="B2568" s="10"/>
      <c r="C2568" s="8"/>
      <c r="D2568" s="8"/>
      <c r="E2568" s="8"/>
      <c r="F2568" s="8"/>
      <c r="G2568"/>
      <c r="H2568" s="12"/>
      <c r="I2568" s="12"/>
    </row>
    <row r="2569" spans="1:9" x14ac:dyDescent="0.3">
      <c r="A2569" s="1"/>
      <c r="B2569" s="10"/>
      <c r="C2569" s="8"/>
      <c r="D2569" s="8"/>
      <c r="E2569" s="8"/>
      <c r="F2569" s="8"/>
      <c r="G2569"/>
      <c r="H2569" s="12"/>
      <c r="I2569" s="12"/>
    </row>
    <row r="2570" spans="1:9" x14ac:dyDescent="0.3">
      <c r="A2570" s="1"/>
      <c r="B2570" s="10"/>
      <c r="C2570" s="8"/>
      <c r="D2570" s="8"/>
      <c r="E2570" s="8"/>
      <c r="F2570" s="8"/>
      <c r="G2570"/>
      <c r="H2570" s="12"/>
      <c r="I2570" s="12"/>
    </row>
    <row r="2571" spans="1:9" x14ac:dyDescent="0.3">
      <c r="A2571" s="1"/>
      <c r="B2571" s="10"/>
      <c r="C2571" s="8"/>
      <c r="D2571" s="8"/>
      <c r="E2571" s="8"/>
      <c r="F2571" s="8"/>
      <c r="G2571"/>
      <c r="H2571" s="12"/>
      <c r="I2571" s="12"/>
    </row>
    <row r="2572" spans="1:9" x14ac:dyDescent="0.3">
      <c r="A2572" s="1"/>
      <c r="B2572" s="10"/>
      <c r="C2572" s="8"/>
      <c r="D2572" s="8"/>
      <c r="E2572" s="8"/>
      <c r="F2572" s="8"/>
      <c r="G2572"/>
      <c r="H2572" s="12"/>
      <c r="I2572" s="12"/>
    </row>
    <row r="2573" spans="1:9" x14ac:dyDescent="0.3">
      <c r="A2573" s="1"/>
      <c r="B2573" s="10"/>
      <c r="C2573" s="8"/>
      <c r="D2573" s="8"/>
      <c r="E2573" s="8"/>
      <c r="F2573" s="8"/>
      <c r="G2573"/>
      <c r="H2573" s="12"/>
      <c r="I2573" s="12"/>
    </row>
    <row r="2574" spans="1:9" x14ac:dyDescent="0.3">
      <c r="A2574" s="1"/>
      <c r="B2574" s="10"/>
      <c r="C2574" s="8"/>
      <c r="D2574" s="8"/>
      <c r="E2574" s="8"/>
      <c r="F2574" s="8"/>
      <c r="G2574"/>
      <c r="H2574" s="12"/>
      <c r="I2574" s="12"/>
    </row>
    <row r="2575" spans="1:9" x14ac:dyDescent="0.3">
      <c r="A2575" s="1"/>
      <c r="B2575" s="10"/>
      <c r="C2575" s="8"/>
      <c r="D2575" s="8"/>
      <c r="E2575" s="8"/>
      <c r="F2575" s="8"/>
      <c r="G2575"/>
      <c r="H2575" s="12"/>
      <c r="I2575" s="12"/>
    </row>
    <row r="2576" spans="1:9" x14ac:dyDescent="0.3">
      <c r="A2576" s="1"/>
      <c r="B2576" s="10"/>
      <c r="C2576" s="8"/>
      <c r="D2576" s="8"/>
      <c r="E2576" s="8"/>
      <c r="F2576" s="8"/>
      <c r="G2576"/>
      <c r="H2576" s="12"/>
      <c r="I2576" s="12"/>
    </row>
    <row r="2577" spans="1:9" x14ac:dyDescent="0.3">
      <c r="A2577" s="1"/>
      <c r="B2577" s="10"/>
      <c r="C2577" s="8"/>
      <c r="D2577" s="8"/>
      <c r="E2577" s="8"/>
      <c r="F2577" s="8"/>
      <c r="G2577"/>
      <c r="H2577" s="12"/>
      <c r="I2577" s="12"/>
    </row>
    <row r="2578" spans="1:9" x14ac:dyDescent="0.3">
      <c r="A2578" s="1"/>
      <c r="B2578" s="10"/>
      <c r="C2578" s="8"/>
      <c r="D2578" s="8"/>
      <c r="E2578" s="8"/>
      <c r="F2578" s="8"/>
      <c r="G2578"/>
      <c r="H2578" s="12"/>
      <c r="I2578" s="12"/>
    </row>
    <row r="2579" spans="1:9" x14ac:dyDescent="0.3">
      <c r="A2579" s="1"/>
      <c r="B2579" s="10"/>
      <c r="C2579" s="8"/>
      <c r="D2579" s="8"/>
      <c r="E2579" s="8"/>
      <c r="F2579" s="8"/>
      <c r="G2579"/>
      <c r="H2579" s="12"/>
      <c r="I2579" s="12"/>
    </row>
    <row r="2580" spans="1:9" x14ac:dyDescent="0.3">
      <c r="A2580" s="1"/>
      <c r="B2580" s="10"/>
      <c r="C2580" s="8"/>
      <c r="D2580" s="8"/>
      <c r="E2580" s="8"/>
      <c r="F2580" s="8"/>
      <c r="G2580"/>
      <c r="H2580" s="12"/>
      <c r="I2580" s="12"/>
    </row>
    <row r="2581" spans="1:9" x14ac:dyDescent="0.3">
      <c r="A2581" s="1"/>
      <c r="B2581" s="10"/>
      <c r="C2581" s="8"/>
      <c r="D2581" s="8"/>
      <c r="E2581" s="8"/>
      <c r="F2581" s="8"/>
      <c r="G2581"/>
      <c r="H2581" s="12"/>
      <c r="I2581" s="12"/>
    </row>
    <row r="2582" spans="1:9" x14ac:dyDescent="0.3">
      <c r="A2582" s="1"/>
      <c r="B2582" s="10"/>
      <c r="C2582" s="8"/>
      <c r="D2582" s="8"/>
      <c r="E2582" s="8"/>
      <c r="F2582" s="8"/>
      <c r="G2582"/>
      <c r="H2582" s="12"/>
      <c r="I2582" s="12"/>
    </row>
    <row r="2583" spans="1:9" x14ac:dyDescent="0.3">
      <c r="A2583" s="1"/>
      <c r="B2583" s="10"/>
      <c r="C2583" s="8"/>
      <c r="D2583" s="8"/>
      <c r="E2583" s="8"/>
      <c r="F2583" s="8"/>
      <c r="G2583"/>
      <c r="H2583" s="12"/>
      <c r="I2583" s="12"/>
    </row>
    <row r="2584" spans="1:9" x14ac:dyDescent="0.3">
      <c r="A2584" s="1"/>
      <c r="B2584" s="10"/>
      <c r="C2584" s="8"/>
      <c r="D2584" s="8"/>
      <c r="E2584" s="8"/>
      <c r="F2584" s="8"/>
      <c r="G2584"/>
      <c r="H2584" s="12"/>
      <c r="I2584" s="12"/>
    </row>
    <row r="2585" spans="1:9" x14ac:dyDescent="0.3">
      <c r="A2585" s="1"/>
      <c r="B2585" s="10"/>
      <c r="C2585" s="8"/>
      <c r="D2585" s="8"/>
      <c r="E2585" s="8"/>
      <c r="F2585" s="8"/>
      <c r="G2585"/>
      <c r="H2585" s="12"/>
      <c r="I2585" s="12"/>
    </row>
    <row r="2586" spans="1:9" x14ac:dyDescent="0.3">
      <c r="A2586" s="1"/>
      <c r="B2586" s="10"/>
      <c r="C2586" s="8"/>
      <c r="D2586" s="8"/>
      <c r="E2586" s="8"/>
      <c r="F2586" s="8"/>
      <c r="G2586"/>
      <c r="H2586" s="12"/>
      <c r="I2586" s="12"/>
    </row>
    <row r="2587" spans="1:9" x14ac:dyDescent="0.3">
      <c r="A2587" s="1"/>
      <c r="B2587" s="10"/>
      <c r="C2587" s="8"/>
      <c r="D2587" s="8"/>
      <c r="E2587" s="8"/>
      <c r="F2587" s="8"/>
      <c r="G2587"/>
      <c r="H2587" s="12"/>
      <c r="I2587" s="12"/>
    </row>
    <row r="2588" spans="1:9" x14ac:dyDescent="0.3">
      <c r="A2588" s="1"/>
      <c r="B2588" s="10"/>
      <c r="C2588" s="8"/>
      <c r="D2588" s="8"/>
      <c r="E2588" s="8"/>
      <c r="F2588" s="8"/>
      <c r="G2588"/>
      <c r="H2588" s="12"/>
      <c r="I2588" s="12"/>
    </row>
    <row r="2589" spans="1:9" x14ac:dyDescent="0.3">
      <c r="A2589" s="1"/>
      <c r="B2589" s="10"/>
      <c r="C2589" s="8"/>
      <c r="D2589" s="8"/>
      <c r="E2589" s="8"/>
      <c r="F2589" s="8"/>
      <c r="G2589"/>
      <c r="H2589" s="12"/>
      <c r="I2589" s="12"/>
    </row>
    <row r="2590" spans="1:9" x14ac:dyDescent="0.3">
      <c r="A2590" s="1"/>
      <c r="B2590" s="10"/>
      <c r="C2590" s="8"/>
      <c r="D2590" s="8"/>
      <c r="E2590" s="8"/>
      <c r="F2590" s="8"/>
      <c r="G2590"/>
      <c r="H2590" s="12"/>
      <c r="I2590" s="12"/>
    </row>
    <row r="2591" spans="1:9" x14ac:dyDescent="0.3">
      <c r="A2591" s="1"/>
      <c r="B2591" s="10"/>
      <c r="C2591" s="8"/>
      <c r="D2591" s="8"/>
      <c r="E2591" s="8"/>
      <c r="F2591" s="8"/>
      <c r="G2591"/>
      <c r="H2591" s="12"/>
      <c r="I2591" s="12"/>
    </row>
    <row r="2592" spans="1:9" x14ac:dyDescent="0.3">
      <c r="A2592" s="1"/>
      <c r="B2592" s="10"/>
      <c r="C2592" s="8"/>
      <c r="D2592" s="8"/>
      <c r="E2592" s="8"/>
      <c r="F2592" s="8"/>
      <c r="G2592"/>
      <c r="H2592" s="12"/>
      <c r="I2592" s="12"/>
    </row>
    <row r="2593" spans="1:9" x14ac:dyDescent="0.3">
      <c r="A2593" s="1"/>
      <c r="B2593" s="10"/>
      <c r="C2593" s="8"/>
      <c r="D2593" s="8"/>
      <c r="E2593" s="8"/>
      <c r="F2593" s="8"/>
      <c r="G2593"/>
      <c r="H2593" s="12"/>
      <c r="I2593" s="12"/>
    </row>
    <row r="2594" spans="1:9" x14ac:dyDescent="0.3">
      <c r="A2594" s="1"/>
      <c r="B2594" s="10"/>
      <c r="C2594" s="8"/>
      <c r="D2594" s="8"/>
      <c r="E2594" s="8"/>
      <c r="F2594" s="8"/>
      <c r="G2594"/>
      <c r="H2594" s="12"/>
      <c r="I2594" s="12"/>
    </row>
    <row r="2595" spans="1:9" x14ac:dyDescent="0.3">
      <c r="A2595" s="1"/>
      <c r="B2595" s="10"/>
      <c r="C2595" s="8"/>
      <c r="D2595" s="8"/>
      <c r="E2595" s="8"/>
      <c r="F2595" s="8"/>
      <c r="G2595"/>
      <c r="H2595" s="12"/>
      <c r="I2595" s="12"/>
    </row>
    <row r="2596" spans="1:9" x14ac:dyDescent="0.3">
      <c r="A2596" s="1"/>
      <c r="B2596" s="10"/>
      <c r="C2596" s="8"/>
      <c r="D2596" s="8"/>
      <c r="E2596" s="8"/>
      <c r="F2596" s="8"/>
      <c r="G2596"/>
      <c r="H2596" s="12"/>
      <c r="I2596" s="12"/>
    </row>
    <row r="2597" spans="1:9" x14ac:dyDescent="0.3">
      <c r="A2597" s="1"/>
      <c r="B2597" s="10"/>
      <c r="C2597" s="8"/>
      <c r="D2597" s="8"/>
      <c r="E2597" s="8"/>
      <c r="F2597" s="8"/>
      <c r="G2597"/>
      <c r="H2597" s="12"/>
      <c r="I2597" s="12"/>
    </row>
    <row r="2598" spans="1:9" x14ac:dyDescent="0.3">
      <c r="A2598" s="1"/>
      <c r="B2598" s="10"/>
      <c r="C2598" s="8"/>
      <c r="D2598" s="8"/>
      <c r="E2598" s="8"/>
      <c r="F2598" s="8"/>
      <c r="G2598"/>
      <c r="H2598" s="12"/>
      <c r="I2598" s="12"/>
    </row>
    <row r="2599" spans="1:9" x14ac:dyDescent="0.3">
      <c r="A2599" s="1"/>
      <c r="B2599" s="10"/>
      <c r="C2599" s="8"/>
      <c r="D2599" s="8"/>
      <c r="E2599" s="8"/>
      <c r="F2599" s="8"/>
      <c r="G2599"/>
      <c r="H2599" s="12"/>
      <c r="I2599" s="12"/>
    </row>
    <row r="2600" spans="1:9" x14ac:dyDescent="0.3">
      <c r="A2600" s="1"/>
      <c r="B2600" s="10"/>
      <c r="C2600" s="8"/>
      <c r="D2600" s="8"/>
      <c r="E2600" s="8"/>
      <c r="F2600" s="8"/>
      <c r="G2600"/>
      <c r="H2600" s="12"/>
      <c r="I2600" s="12"/>
    </row>
    <row r="2601" spans="1:9" x14ac:dyDescent="0.3">
      <c r="A2601" s="1"/>
      <c r="B2601" s="10"/>
      <c r="C2601" s="8"/>
      <c r="D2601" s="8"/>
      <c r="E2601" s="8"/>
      <c r="F2601" s="8"/>
      <c r="G2601"/>
      <c r="H2601" s="12"/>
      <c r="I2601" s="12"/>
    </row>
    <row r="2602" spans="1:9" x14ac:dyDescent="0.3">
      <c r="A2602" s="1"/>
      <c r="B2602" s="10"/>
      <c r="C2602" s="8"/>
      <c r="D2602" s="8"/>
      <c r="E2602" s="8"/>
      <c r="F2602" s="8"/>
      <c r="G2602"/>
      <c r="H2602" s="12"/>
      <c r="I2602" s="12"/>
    </row>
    <row r="2603" spans="1:9" x14ac:dyDescent="0.3">
      <c r="A2603" s="1"/>
      <c r="B2603" s="10"/>
      <c r="C2603" s="8"/>
      <c r="D2603" s="8"/>
      <c r="E2603" s="8"/>
      <c r="F2603" s="8"/>
      <c r="G2603"/>
      <c r="H2603" s="12"/>
      <c r="I2603" s="12"/>
    </row>
    <row r="2604" spans="1:9" x14ac:dyDescent="0.3">
      <c r="A2604" s="1"/>
      <c r="B2604" s="10"/>
      <c r="C2604" s="8"/>
      <c r="D2604" s="8"/>
      <c r="E2604" s="8"/>
      <c r="F2604" s="8"/>
      <c r="G2604"/>
      <c r="H2604" s="12"/>
      <c r="I2604" s="12"/>
    </row>
    <row r="2605" spans="1:9" x14ac:dyDescent="0.3">
      <c r="A2605" s="1"/>
      <c r="B2605" s="10"/>
      <c r="C2605" s="8"/>
      <c r="D2605" s="8"/>
      <c r="E2605" s="8"/>
      <c r="F2605" s="8"/>
      <c r="G2605"/>
      <c r="H2605" s="12"/>
      <c r="I2605" s="12"/>
    </row>
    <row r="2606" spans="1:9" x14ac:dyDescent="0.3">
      <c r="A2606" s="1"/>
      <c r="B2606" s="10"/>
      <c r="C2606" s="8"/>
      <c r="D2606" s="8"/>
      <c r="E2606" s="8"/>
      <c r="F2606" s="8"/>
      <c r="G2606"/>
      <c r="H2606" s="12"/>
      <c r="I2606" s="12"/>
    </row>
    <row r="2607" spans="1:9" x14ac:dyDescent="0.3">
      <c r="A2607" s="1"/>
      <c r="B2607" s="10"/>
      <c r="C2607" s="8"/>
      <c r="D2607" s="8"/>
      <c r="E2607" s="8"/>
      <c r="F2607" s="8"/>
      <c r="G2607"/>
      <c r="H2607" s="12"/>
      <c r="I2607" s="12"/>
    </row>
    <row r="2608" spans="1:9" x14ac:dyDescent="0.3">
      <c r="A2608" s="1"/>
      <c r="B2608" s="10"/>
      <c r="C2608" s="8"/>
      <c r="D2608" s="8"/>
      <c r="E2608" s="8"/>
      <c r="F2608" s="8"/>
      <c r="G2608"/>
      <c r="H2608" s="12"/>
      <c r="I2608" s="12"/>
    </row>
    <row r="2609" spans="1:9" x14ac:dyDescent="0.3">
      <c r="A2609" s="1"/>
      <c r="B2609" s="10"/>
      <c r="C2609" s="8"/>
      <c r="D2609" s="8"/>
      <c r="E2609" s="8"/>
      <c r="F2609" s="8"/>
      <c r="G2609"/>
      <c r="H2609" s="12"/>
      <c r="I2609" s="12"/>
    </row>
    <row r="2610" spans="1:9" x14ac:dyDescent="0.3">
      <c r="A2610" s="1"/>
      <c r="B2610" s="10"/>
      <c r="C2610" s="8"/>
      <c r="D2610" s="8"/>
      <c r="E2610" s="8"/>
      <c r="F2610" s="8"/>
      <c r="G2610"/>
      <c r="H2610" s="12"/>
      <c r="I2610" s="12"/>
    </row>
    <row r="2611" spans="1:9" x14ac:dyDescent="0.3">
      <c r="A2611" s="1"/>
      <c r="B2611" s="10"/>
      <c r="C2611" s="8"/>
      <c r="D2611" s="8"/>
      <c r="E2611" s="8"/>
      <c r="F2611" s="8"/>
      <c r="G2611"/>
      <c r="H2611" s="12"/>
      <c r="I2611" s="12"/>
    </row>
    <row r="2612" spans="1:9" x14ac:dyDescent="0.3">
      <c r="A2612" s="1"/>
      <c r="B2612" s="10"/>
      <c r="C2612" s="8"/>
      <c r="D2612" s="8"/>
      <c r="E2612" s="8"/>
      <c r="F2612" s="8"/>
      <c r="G2612"/>
      <c r="H2612" s="12"/>
      <c r="I2612" s="12"/>
    </row>
    <row r="2613" spans="1:9" x14ac:dyDescent="0.3">
      <c r="A2613" s="1"/>
      <c r="B2613" s="10"/>
      <c r="C2613" s="8"/>
      <c r="D2613" s="8"/>
      <c r="E2613" s="8"/>
      <c r="F2613" s="8"/>
      <c r="G2613"/>
      <c r="H2613" s="12"/>
      <c r="I2613" s="12"/>
    </row>
    <row r="2614" spans="1:9" x14ac:dyDescent="0.3">
      <c r="A2614" s="1"/>
      <c r="B2614" s="10"/>
      <c r="C2614" s="8"/>
      <c r="D2614" s="8"/>
      <c r="E2614" s="8"/>
      <c r="F2614" s="8"/>
      <c r="G2614"/>
      <c r="H2614" s="12"/>
      <c r="I2614" s="12"/>
    </row>
    <row r="2615" spans="1:9" x14ac:dyDescent="0.3">
      <c r="A2615" s="1"/>
      <c r="B2615" s="10"/>
      <c r="C2615" s="8"/>
      <c r="D2615" s="8"/>
      <c r="E2615" s="8"/>
      <c r="F2615" s="8"/>
      <c r="G2615"/>
      <c r="H2615" s="12"/>
      <c r="I2615" s="12"/>
    </row>
    <row r="2616" spans="1:9" x14ac:dyDescent="0.3">
      <c r="A2616" s="1"/>
      <c r="B2616" s="10"/>
      <c r="C2616" s="8"/>
      <c r="D2616" s="8"/>
      <c r="E2616" s="8"/>
      <c r="F2616" s="8"/>
      <c r="G2616"/>
      <c r="H2616" s="12"/>
      <c r="I2616" s="12"/>
    </row>
    <row r="2617" spans="1:9" x14ac:dyDescent="0.3">
      <c r="A2617" s="1"/>
      <c r="B2617" s="10"/>
      <c r="C2617" s="8"/>
      <c r="D2617" s="8"/>
      <c r="E2617" s="8"/>
      <c r="F2617" s="8"/>
      <c r="G2617"/>
      <c r="H2617" s="12"/>
      <c r="I2617" s="12"/>
    </row>
    <row r="2618" spans="1:9" x14ac:dyDescent="0.3">
      <c r="A2618" s="1"/>
      <c r="B2618" s="10"/>
      <c r="C2618" s="8"/>
      <c r="D2618" s="8"/>
      <c r="E2618" s="8"/>
      <c r="F2618" s="8"/>
      <c r="G2618"/>
      <c r="H2618" s="12"/>
      <c r="I2618" s="12"/>
    </row>
    <row r="2619" spans="1:9" x14ac:dyDescent="0.3">
      <c r="A2619" s="1"/>
      <c r="B2619" s="10"/>
      <c r="C2619" s="8"/>
      <c r="D2619" s="8"/>
      <c r="E2619" s="8"/>
      <c r="F2619" s="8"/>
      <c r="G2619"/>
      <c r="H2619" s="12"/>
      <c r="I2619" s="12"/>
    </row>
    <row r="2620" spans="1:9" x14ac:dyDescent="0.3">
      <c r="A2620" s="1"/>
      <c r="B2620" s="10"/>
      <c r="C2620" s="8"/>
      <c r="D2620" s="8"/>
      <c r="E2620" s="8"/>
      <c r="F2620" s="8"/>
      <c r="G2620"/>
      <c r="H2620" s="12"/>
      <c r="I2620" s="12"/>
    </row>
    <row r="2621" spans="1:9" x14ac:dyDescent="0.3">
      <c r="A2621" s="1"/>
      <c r="B2621" s="10"/>
      <c r="C2621" s="8"/>
      <c r="D2621" s="8"/>
      <c r="E2621" s="8"/>
      <c r="F2621" s="8"/>
      <c r="G2621"/>
      <c r="H2621" s="12"/>
      <c r="I2621" s="12"/>
    </row>
    <row r="2622" spans="1:9" x14ac:dyDescent="0.3">
      <c r="A2622" s="1"/>
      <c r="B2622" s="10"/>
      <c r="C2622" s="8"/>
      <c r="D2622" s="8"/>
      <c r="E2622" s="8"/>
      <c r="F2622" s="8"/>
      <c r="G2622"/>
      <c r="H2622" s="12"/>
      <c r="I2622" s="12"/>
    </row>
    <row r="2623" spans="1:9" x14ac:dyDescent="0.3">
      <c r="A2623" s="1"/>
      <c r="B2623" s="10"/>
      <c r="C2623" s="8"/>
      <c r="D2623" s="8"/>
      <c r="E2623" s="8"/>
      <c r="F2623" s="8"/>
      <c r="G2623"/>
      <c r="H2623" s="12"/>
      <c r="I2623" s="12"/>
    </row>
    <row r="2624" spans="1:9" x14ac:dyDescent="0.3">
      <c r="A2624" s="1"/>
      <c r="B2624" s="10"/>
      <c r="C2624" s="8"/>
      <c r="D2624" s="8"/>
      <c r="E2624" s="8"/>
      <c r="F2624" s="8"/>
      <c r="G2624"/>
      <c r="H2624" s="12"/>
      <c r="I2624" s="12"/>
    </row>
    <row r="2625" spans="1:9" x14ac:dyDescent="0.3">
      <c r="A2625" s="1"/>
      <c r="B2625" s="10"/>
      <c r="C2625" s="8"/>
      <c r="D2625" s="8"/>
      <c r="E2625" s="8"/>
      <c r="F2625" s="8"/>
      <c r="G2625"/>
      <c r="H2625" s="12"/>
      <c r="I2625" s="12"/>
    </row>
    <row r="2626" spans="1:9" x14ac:dyDescent="0.3">
      <c r="A2626" s="1"/>
      <c r="B2626" s="10"/>
      <c r="C2626" s="8"/>
      <c r="D2626" s="8"/>
      <c r="E2626" s="8"/>
      <c r="F2626" s="8"/>
      <c r="G2626"/>
      <c r="H2626" s="12"/>
      <c r="I2626" s="12"/>
    </row>
    <row r="2627" spans="1:9" x14ac:dyDescent="0.3">
      <c r="A2627" s="1"/>
      <c r="B2627" s="10"/>
      <c r="C2627" s="8"/>
      <c r="D2627" s="8"/>
      <c r="E2627" s="8"/>
      <c r="F2627" s="8"/>
      <c r="G2627"/>
      <c r="H2627" s="12"/>
      <c r="I2627" s="12"/>
    </row>
    <row r="2628" spans="1:9" x14ac:dyDescent="0.3">
      <c r="A2628" s="1"/>
      <c r="B2628" s="10"/>
      <c r="C2628" s="8"/>
      <c r="D2628" s="8"/>
      <c r="E2628" s="8"/>
      <c r="F2628" s="8"/>
      <c r="G2628"/>
      <c r="H2628" s="12"/>
      <c r="I2628" s="12"/>
    </row>
    <row r="2629" spans="1:9" x14ac:dyDescent="0.3">
      <c r="A2629" s="1"/>
      <c r="B2629" s="10"/>
      <c r="C2629" s="8"/>
      <c r="D2629" s="8"/>
      <c r="E2629" s="8"/>
      <c r="F2629" s="8"/>
      <c r="G2629"/>
      <c r="H2629" s="12"/>
      <c r="I2629" s="12"/>
    </row>
    <row r="2630" spans="1:9" x14ac:dyDescent="0.3">
      <c r="A2630" s="1"/>
      <c r="B2630" s="10"/>
      <c r="C2630" s="8"/>
      <c r="D2630" s="8"/>
      <c r="E2630" s="8"/>
      <c r="F2630" s="8"/>
      <c r="G2630"/>
      <c r="H2630" s="12"/>
      <c r="I2630" s="12"/>
    </row>
    <row r="2631" spans="1:9" x14ac:dyDescent="0.3">
      <c r="A2631" s="1"/>
      <c r="B2631" s="10"/>
      <c r="C2631" s="8"/>
      <c r="D2631" s="8"/>
      <c r="E2631" s="8"/>
      <c r="F2631" s="8"/>
      <c r="G2631"/>
      <c r="H2631" s="12"/>
      <c r="I2631" s="12"/>
    </row>
    <row r="2632" spans="1:9" x14ac:dyDescent="0.3">
      <c r="A2632" s="1"/>
      <c r="B2632" s="10"/>
      <c r="C2632" s="8"/>
      <c r="D2632" s="8"/>
      <c r="E2632" s="8"/>
      <c r="F2632" s="8"/>
      <c r="G2632"/>
      <c r="H2632" s="12"/>
      <c r="I2632" s="12"/>
    </row>
    <row r="2633" spans="1:9" x14ac:dyDescent="0.3">
      <c r="A2633" s="1"/>
      <c r="B2633" s="10"/>
      <c r="C2633" s="8"/>
      <c r="D2633" s="8"/>
      <c r="E2633" s="8"/>
      <c r="F2633" s="8"/>
      <c r="G2633"/>
      <c r="H2633" s="12"/>
      <c r="I2633" s="12"/>
    </row>
    <row r="2634" spans="1:9" x14ac:dyDescent="0.3">
      <c r="A2634" s="1"/>
      <c r="B2634" s="10"/>
      <c r="C2634" s="8"/>
      <c r="D2634" s="8"/>
      <c r="E2634" s="8"/>
      <c r="F2634" s="8"/>
      <c r="G2634"/>
      <c r="H2634" s="12"/>
      <c r="I2634" s="12"/>
    </row>
    <row r="2635" spans="1:9" x14ac:dyDescent="0.3">
      <c r="A2635" s="1"/>
      <c r="B2635" s="10"/>
      <c r="C2635" s="8"/>
      <c r="D2635" s="8"/>
      <c r="E2635" s="8"/>
      <c r="F2635" s="8"/>
      <c r="G2635"/>
      <c r="H2635" s="12"/>
      <c r="I2635" s="12"/>
    </row>
    <row r="2636" spans="1:9" x14ac:dyDescent="0.3">
      <c r="A2636" s="1"/>
      <c r="B2636" s="10"/>
      <c r="C2636" s="8"/>
      <c r="D2636" s="8"/>
      <c r="E2636" s="8"/>
      <c r="F2636" s="8"/>
      <c r="G2636"/>
      <c r="H2636" s="12"/>
      <c r="I2636" s="12"/>
    </row>
    <row r="2637" spans="1:9" x14ac:dyDescent="0.3">
      <c r="A2637" s="1"/>
      <c r="B2637" s="10"/>
      <c r="C2637" s="8"/>
      <c r="D2637" s="8"/>
      <c r="E2637" s="8"/>
      <c r="F2637" s="8"/>
      <c r="G2637"/>
      <c r="H2637" s="12"/>
      <c r="I2637" s="12"/>
    </row>
    <row r="2638" spans="1:9" x14ac:dyDescent="0.3">
      <c r="A2638" s="1"/>
      <c r="B2638" s="10"/>
      <c r="C2638" s="8"/>
      <c r="D2638" s="8"/>
      <c r="E2638" s="8"/>
      <c r="F2638" s="8"/>
      <c r="G2638"/>
      <c r="H2638" s="12"/>
      <c r="I2638" s="12"/>
    </row>
    <row r="2639" spans="1:9" x14ac:dyDescent="0.3">
      <c r="A2639" s="1"/>
      <c r="B2639" s="10"/>
      <c r="C2639" s="8"/>
      <c r="D2639" s="8"/>
      <c r="E2639" s="8"/>
      <c r="F2639" s="8"/>
      <c r="G2639"/>
      <c r="H2639" s="12"/>
      <c r="I2639" s="12"/>
    </row>
    <row r="2640" spans="1:9" x14ac:dyDescent="0.3">
      <c r="A2640" s="1"/>
      <c r="B2640" s="10"/>
      <c r="C2640" s="8"/>
      <c r="D2640" s="8"/>
      <c r="E2640" s="8"/>
      <c r="F2640" s="8"/>
      <c r="G2640"/>
      <c r="H2640" s="12"/>
      <c r="I2640" s="12"/>
    </row>
    <row r="2641" spans="1:9" x14ac:dyDescent="0.3">
      <c r="A2641" s="1"/>
      <c r="B2641" s="10"/>
      <c r="C2641" s="8"/>
      <c r="D2641" s="8"/>
      <c r="E2641" s="8"/>
      <c r="F2641" s="8"/>
      <c r="G2641"/>
      <c r="H2641" s="12"/>
      <c r="I2641" s="12"/>
    </row>
    <row r="2642" spans="1:9" x14ac:dyDescent="0.3">
      <c r="A2642" s="1"/>
      <c r="B2642" s="10"/>
      <c r="C2642" s="8"/>
      <c r="D2642" s="8"/>
      <c r="E2642" s="8"/>
      <c r="F2642" s="8"/>
      <c r="G2642"/>
      <c r="H2642" s="12"/>
      <c r="I2642" s="12"/>
    </row>
    <row r="2643" spans="1:9" x14ac:dyDescent="0.3">
      <c r="A2643" s="1"/>
      <c r="B2643" s="10"/>
      <c r="C2643" s="8"/>
      <c r="D2643" s="8"/>
      <c r="E2643" s="8"/>
      <c r="F2643" s="8"/>
      <c r="G2643"/>
      <c r="H2643" s="12"/>
      <c r="I2643" s="12"/>
    </row>
    <row r="2644" spans="1:9" x14ac:dyDescent="0.3">
      <c r="A2644" s="1"/>
      <c r="B2644" s="10"/>
      <c r="C2644" s="8"/>
      <c r="D2644" s="8"/>
      <c r="E2644" s="8"/>
      <c r="F2644" s="8"/>
      <c r="G2644"/>
      <c r="H2644" s="12"/>
      <c r="I2644" s="12"/>
    </row>
    <row r="2645" spans="1:9" x14ac:dyDescent="0.3">
      <c r="A2645" s="1"/>
      <c r="B2645" s="10"/>
      <c r="C2645" s="8"/>
      <c r="D2645" s="8"/>
      <c r="E2645" s="8"/>
      <c r="F2645" s="8"/>
      <c r="G2645"/>
      <c r="H2645" s="12"/>
      <c r="I2645" s="12"/>
    </row>
    <row r="2646" spans="1:9" x14ac:dyDescent="0.3">
      <c r="A2646" s="1"/>
      <c r="B2646" s="10"/>
      <c r="C2646" s="8"/>
      <c r="D2646" s="8"/>
      <c r="E2646" s="8"/>
      <c r="F2646" s="8"/>
      <c r="G2646"/>
      <c r="H2646" s="12"/>
      <c r="I2646" s="12"/>
    </row>
    <row r="2647" spans="1:9" x14ac:dyDescent="0.3">
      <c r="A2647" s="1"/>
      <c r="B2647" s="10"/>
      <c r="C2647" s="8"/>
      <c r="D2647" s="8"/>
      <c r="E2647" s="8"/>
      <c r="F2647" s="8"/>
      <c r="G2647"/>
      <c r="H2647" s="12"/>
      <c r="I2647" s="12"/>
    </row>
    <row r="2648" spans="1:9" x14ac:dyDescent="0.3">
      <c r="A2648" s="1"/>
      <c r="B2648" s="10"/>
      <c r="C2648" s="8"/>
      <c r="D2648" s="8"/>
      <c r="E2648" s="8"/>
      <c r="F2648" s="8"/>
      <c r="G2648"/>
      <c r="H2648" s="12"/>
      <c r="I2648" s="12"/>
    </row>
    <row r="2649" spans="1:9" x14ac:dyDescent="0.3">
      <c r="A2649" s="1"/>
      <c r="B2649" s="10"/>
      <c r="C2649" s="8"/>
      <c r="D2649" s="8"/>
      <c r="E2649" s="8"/>
      <c r="F2649" s="8"/>
      <c r="G2649"/>
      <c r="H2649" s="12"/>
      <c r="I2649" s="12"/>
    </row>
    <row r="2650" spans="1:9" x14ac:dyDescent="0.3">
      <c r="A2650" s="1"/>
      <c r="B2650" s="10"/>
      <c r="C2650" s="8"/>
      <c r="D2650" s="8"/>
      <c r="E2650" s="8"/>
      <c r="F2650" s="8"/>
      <c r="G2650"/>
      <c r="H2650" s="12"/>
      <c r="I2650" s="12"/>
    </row>
    <row r="2651" spans="1:9" x14ac:dyDescent="0.3">
      <c r="A2651" s="1"/>
      <c r="B2651" s="10"/>
      <c r="C2651" s="8"/>
      <c r="D2651" s="8"/>
      <c r="E2651" s="8"/>
      <c r="F2651" s="8"/>
      <c r="G2651"/>
      <c r="H2651" s="12"/>
      <c r="I2651" s="12"/>
    </row>
    <row r="2652" spans="1:9" x14ac:dyDescent="0.3">
      <c r="A2652" s="1"/>
      <c r="B2652" s="10"/>
      <c r="C2652" s="8"/>
      <c r="D2652" s="8"/>
      <c r="E2652" s="8"/>
      <c r="F2652" s="8"/>
      <c r="G2652"/>
      <c r="H2652" s="12"/>
      <c r="I2652" s="12"/>
    </row>
    <row r="2653" spans="1:9" x14ac:dyDescent="0.3">
      <c r="A2653" s="1"/>
      <c r="B2653" s="10"/>
      <c r="C2653" s="8"/>
      <c r="D2653" s="8"/>
      <c r="E2653" s="8"/>
      <c r="F2653" s="8"/>
      <c r="G2653"/>
      <c r="H2653" s="12"/>
      <c r="I2653" s="12"/>
    </row>
    <row r="2654" spans="1:9" x14ac:dyDescent="0.3">
      <c r="A2654" s="1"/>
      <c r="B2654" s="10"/>
      <c r="C2654" s="8"/>
      <c r="D2654" s="8"/>
      <c r="E2654" s="8"/>
      <c r="F2654" s="8"/>
      <c r="G2654"/>
      <c r="H2654" s="12"/>
      <c r="I2654" s="12"/>
    </row>
    <row r="2655" spans="1:9" x14ac:dyDescent="0.3">
      <c r="A2655" s="1"/>
      <c r="B2655" s="10"/>
      <c r="C2655" s="8"/>
      <c r="D2655" s="8"/>
      <c r="E2655" s="8"/>
      <c r="F2655" s="8"/>
      <c r="G2655"/>
      <c r="H2655" s="12"/>
      <c r="I2655" s="12"/>
    </row>
    <row r="2656" spans="1:9" x14ac:dyDescent="0.3">
      <c r="A2656" s="1"/>
      <c r="B2656" s="10"/>
      <c r="C2656" s="8"/>
      <c r="D2656" s="8"/>
      <c r="E2656" s="8"/>
      <c r="F2656" s="8"/>
      <c r="G2656"/>
      <c r="H2656" s="12"/>
      <c r="I2656" s="12"/>
    </row>
    <row r="2657" spans="1:9" x14ac:dyDescent="0.3">
      <c r="A2657" s="1"/>
      <c r="B2657" s="10"/>
      <c r="C2657" s="8"/>
      <c r="D2657" s="8"/>
      <c r="E2657" s="8"/>
      <c r="F2657" s="8"/>
      <c r="G2657"/>
      <c r="H2657" s="12"/>
      <c r="I2657" s="12"/>
    </row>
    <row r="2658" spans="1:9" x14ac:dyDescent="0.3">
      <c r="A2658" s="1"/>
      <c r="B2658" s="10"/>
      <c r="C2658" s="8"/>
      <c r="D2658" s="8"/>
      <c r="E2658" s="8"/>
      <c r="F2658" s="8"/>
      <c r="G2658"/>
      <c r="H2658" s="12"/>
      <c r="I2658" s="12"/>
    </row>
    <row r="2659" spans="1:9" x14ac:dyDescent="0.3">
      <c r="A2659" s="1"/>
      <c r="B2659" s="10"/>
      <c r="C2659" s="8"/>
      <c r="D2659" s="8"/>
      <c r="E2659" s="8"/>
      <c r="F2659" s="8"/>
      <c r="G2659"/>
      <c r="H2659" s="12"/>
      <c r="I2659" s="12"/>
    </row>
    <row r="2660" spans="1:9" x14ac:dyDescent="0.3">
      <c r="A2660" s="1"/>
      <c r="B2660" s="10"/>
      <c r="C2660" s="8"/>
      <c r="D2660" s="8"/>
      <c r="E2660" s="8"/>
      <c r="F2660" s="8"/>
      <c r="G2660"/>
      <c r="H2660" s="12"/>
      <c r="I2660" s="12"/>
    </row>
    <row r="2661" spans="1:9" x14ac:dyDescent="0.3">
      <c r="A2661" s="1"/>
      <c r="B2661" s="10"/>
      <c r="C2661" s="8"/>
      <c r="D2661" s="8"/>
      <c r="E2661" s="8"/>
      <c r="F2661" s="8"/>
      <c r="G2661"/>
      <c r="H2661" s="12"/>
      <c r="I2661" s="12"/>
    </row>
    <row r="2662" spans="1:9" x14ac:dyDescent="0.3">
      <c r="A2662" s="1"/>
      <c r="B2662" s="10"/>
      <c r="C2662" s="8"/>
      <c r="D2662" s="8"/>
      <c r="E2662" s="8"/>
      <c r="F2662" s="8"/>
      <c r="G2662"/>
      <c r="H2662" s="12"/>
      <c r="I2662" s="12"/>
    </row>
    <row r="2663" spans="1:9" x14ac:dyDescent="0.3">
      <c r="A2663" s="1"/>
      <c r="B2663" s="10"/>
      <c r="C2663" s="8"/>
      <c r="D2663" s="8"/>
      <c r="E2663" s="8"/>
      <c r="F2663" s="8"/>
      <c r="G2663"/>
      <c r="H2663" s="12"/>
      <c r="I2663" s="12"/>
    </row>
    <row r="2664" spans="1:9" x14ac:dyDescent="0.3">
      <c r="A2664" s="1"/>
      <c r="B2664" s="10"/>
      <c r="C2664" s="8"/>
      <c r="D2664" s="8"/>
      <c r="E2664" s="8"/>
      <c r="F2664" s="8"/>
      <c r="G2664"/>
      <c r="H2664" s="12"/>
      <c r="I2664" s="12"/>
    </row>
    <row r="2665" spans="1:9" x14ac:dyDescent="0.3">
      <c r="A2665" s="1"/>
      <c r="B2665" s="10"/>
      <c r="C2665" s="8"/>
      <c r="D2665" s="8"/>
      <c r="E2665" s="8"/>
      <c r="F2665" s="8"/>
      <c r="G2665"/>
      <c r="H2665" s="12"/>
      <c r="I2665" s="12"/>
    </row>
    <row r="2666" spans="1:9" x14ac:dyDescent="0.3">
      <c r="A2666" s="1"/>
      <c r="B2666" s="10"/>
      <c r="C2666" s="8"/>
      <c r="D2666" s="8"/>
      <c r="E2666" s="8"/>
      <c r="F2666" s="8"/>
      <c r="G2666"/>
      <c r="H2666" s="12"/>
      <c r="I2666" s="12"/>
    </row>
    <row r="2667" spans="1:9" x14ac:dyDescent="0.3">
      <c r="A2667" s="1"/>
      <c r="B2667" s="10"/>
      <c r="C2667" s="8"/>
      <c r="D2667" s="8"/>
      <c r="E2667" s="8"/>
      <c r="F2667" s="8"/>
      <c r="G2667"/>
      <c r="H2667" s="12"/>
      <c r="I2667" s="12"/>
    </row>
    <row r="2668" spans="1:9" x14ac:dyDescent="0.3">
      <c r="A2668" s="1"/>
      <c r="B2668" s="10"/>
      <c r="C2668" s="8"/>
      <c r="D2668" s="8"/>
      <c r="E2668" s="8"/>
      <c r="F2668" s="8"/>
      <c r="G2668"/>
      <c r="H2668" s="12"/>
      <c r="I2668" s="12"/>
    </row>
    <row r="2669" spans="1:9" x14ac:dyDescent="0.3">
      <c r="A2669" s="1"/>
      <c r="B2669" s="10"/>
      <c r="C2669" s="8"/>
      <c r="D2669" s="8"/>
      <c r="E2669" s="8"/>
      <c r="F2669" s="8"/>
      <c r="G2669"/>
      <c r="H2669" s="12"/>
      <c r="I2669" s="12"/>
    </row>
    <row r="2670" spans="1:9" x14ac:dyDescent="0.3">
      <c r="A2670" s="1"/>
      <c r="B2670" s="10"/>
      <c r="C2670" s="8"/>
      <c r="D2670" s="8"/>
      <c r="E2670" s="8"/>
      <c r="F2670" s="8"/>
      <c r="G2670"/>
      <c r="H2670" s="12"/>
      <c r="I2670" s="12"/>
    </row>
    <row r="2671" spans="1:9" x14ac:dyDescent="0.3">
      <c r="A2671" s="1"/>
      <c r="B2671" s="10"/>
      <c r="C2671" s="8"/>
      <c r="D2671" s="8"/>
      <c r="E2671" s="8"/>
      <c r="F2671" s="8"/>
      <c r="G2671"/>
      <c r="H2671" s="12"/>
      <c r="I2671" s="12"/>
    </row>
    <row r="2672" spans="1:9" x14ac:dyDescent="0.3">
      <c r="A2672" s="1"/>
      <c r="B2672" s="10"/>
      <c r="C2672" s="8"/>
      <c r="D2672" s="8"/>
      <c r="E2672" s="8"/>
      <c r="F2672" s="8"/>
      <c r="G2672"/>
      <c r="H2672" s="12"/>
      <c r="I2672" s="12"/>
    </row>
    <row r="2673" spans="1:9" x14ac:dyDescent="0.3">
      <c r="A2673" s="1"/>
      <c r="B2673" s="10"/>
      <c r="C2673" s="8"/>
      <c r="D2673" s="8"/>
      <c r="E2673" s="8"/>
      <c r="F2673" s="8"/>
      <c r="G2673"/>
      <c r="H2673" s="12"/>
      <c r="I2673" s="12"/>
    </row>
    <row r="2674" spans="1:9" x14ac:dyDescent="0.3">
      <c r="A2674" s="1"/>
      <c r="B2674" s="10"/>
      <c r="C2674" s="8"/>
      <c r="D2674" s="8"/>
      <c r="E2674" s="8"/>
      <c r="F2674" s="8"/>
      <c r="G2674"/>
      <c r="H2674" s="12"/>
      <c r="I2674" s="12"/>
    </row>
    <row r="2675" spans="1:9" x14ac:dyDescent="0.3">
      <c r="A2675" s="1"/>
      <c r="B2675" s="10"/>
      <c r="C2675" s="8"/>
      <c r="D2675" s="8"/>
      <c r="E2675" s="8"/>
      <c r="F2675" s="8"/>
      <c r="G2675"/>
      <c r="H2675" s="12"/>
      <c r="I2675" s="12"/>
    </row>
    <row r="2676" spans="1:9" x14ac:dyDescent="0.3">
      <c r="A2676" s="1"/>
      <c r="B2676" s="10"/>
      <c r="C2676" s="8"/>
      <c r="D2676" s="8"/>
      <c r="E2676" s="8"/>
      <c r="F2676" s="8"/>
      <c r="G2676"/>
      <c r="H2676" s="12"/>
      <c r="I2676" s="12"/>
    </row>
    <row r="2677" spans="1:9" x14ac:dyDescent="0.3">
      <c r="A2677" s="1"/>
      <c r="B2677" s="10"/>
      <c r="C2677" s="8"/>
      <c r="D2677" s="8"/>
      <c r="E2677" s="8"/>
      <c r="F2677" s="8"/>
      <c r="G2677"/>
      <c r="H2677" s="12"/>
      <c r="I2677" s="12"/>
    </row>
    <row r="2678" spans="1:9" x14ac:dyDescent="0.3">
      <c r="A2678" s="1"/>
      <c r="B2678" s="10"/>
      <c r="C2678" s="8"/>
      <c r="D2678" s="8"/>
      <c r="E2678" s="8"/>
      <c r="F2678" s="8"/>
      <c r="G2678"/>
      <c r="H2678" s="12"/>
      <c r="I2678" s="12"/>
    </row>
    <row r="2679" spans="1:9" x14ac:dyDescent="0.3">
      <c r="A2679" s="1"/>
      <c r="B2679" s="10"/>
      <c r="C2679" s="8"/>
      <c r="D2679" s="8"/>
      <c r="E2679" s="8"/>
      <c r="F2679" s="8"/>
      <c r="G2679"/>
      <c r="H2679" s="12"/>
      <c r="I2679" s="12"/>
    </row>
    <row r="2680" spans="1:9" x14ac:dyDescent="0.3">
      <c r="A2680" s="1"/>
      <c r="B2680" s="10"/>
      <c r="C2680" s="8"/>
      <c r="D2680" s="8"/>
      <c r="E2680" s="8"/>
      <c r="F2680" s="8"/>
      <c r="G2680"/>
      <c r="H2680" s="12"/>
      <c r="I2680" s="12"/>
    </row>
    <row r="2681" spans="1:9" x14ac:dyDescent="0.3">
      <c r="A2681" s="1"/>
      <c r="B2681" s="10"/>
      <c r="C2681" s="8"/>
      <c r="D2681" s="8"/>
      <c r="E2681" s="8"/>
      <c r="F2681" s="8"/>
      <c r="G2681"/>
      <c r="H2681" s="12"/>
      <c r="I2681" s="12"/>
    </row>
    <row r="2682" spans="1:9" x14ac:dyDescent="0.3">
      <c r="A2682" s="1"/>
      <c r="B2682" s="10"/>
      <c r="C2682" s="8"/>
      <c r="D2682" s="8"/>
      <c r="E2682" s="8"/>
      <c r="F2682" s="8"/>
      <c r="G2682"/>
      <c r="H2682" s="12"/>
      <c r="I2682" s="12"/>
    </row>
    <row r="2683" spans="1:9" x14ac:dyDescent="0.3">
      <c r="A2683" s="1"/>
      <c r="B2683" s="10"/>
      <c r="C2683" s="8"/>
      <c r="D2683" s="8"/>
      <c r="E2683" s="8"/>
      <c r="F2683" s="8"/>
      <c r="G2683"/>
      <c r="H2683" s="12"/>
      <c r="I2683" s="12"/>
    </row>
    <row r="2684" spans="1:9" x14ac:dyDescent="0.3">
      <c r="A2684" s="1"/>
      <c r="B2684" s="10"/>
      <c r="C2684" s="8"/>
      <c r="D2684" s="8"/>
      <c r="E2684" s="8"/>
      <c r="F2684" s="8"/>
      <c r="G2684"/>
      <c r="H2684" s="12"/>
      <c r="I2684" s="12"/>
    </row>
    <row r="2685" spans="1:9" x14ac:dyDescent="0.3">
      <c r="A2685" s="1"/>
      <c r="B2685" s="10"/>
      <c r="C2685" s="8"/>
      <c r="D2685" s="8"/>
      <c r="E2685" s="8"/>
      <c r="F2685" s="8"/>
      <c r="G2685"/>
      <c r="H2685" s="12"/>
      <c r="I2685" s="12"/>
    </row>
    <row r="2686" spans="1:9" x14ac:dyDescent="0.3">
      <c r="A2686" s="1"/>
      <c r="B2686" s="10"/>
      <c r="C2686" s="8"/>
      <c r="D2686" s="8"/>
      <c r="E2686" s="8"/>
      <c r="F2686" s="8"/>
      <c r="G2686"/>
      <c r="H2686" s="12"/>
      <c r="I2686" s="12"/>
    </row>
    <row r="2687" spans="1:9" x14ac:dyDescent="0.3">
      <c r="A2687" s="1"/>
      <c r="B2687" s="10"/>
      <c r="C2687" s="8"/>
      <c r="D2687" s="8"/>
      <c r="E2687" s="8"/>
      <c r="F2687" s="8"/>
      <c r="G2687"/>
      <c r="H2687" s="12"/>
      <c r="I2687" s="12"/>
    </row>
    <row r="2688" spans="1:9" x14ac:dyDescent="0.3">
      <c r="A2688" s="1"/>
      <c r="B2688" s="10"/>
      <c r="C2688" s="8"/>
      <c r="D2688" s="8"/>
      <c r="E2688" s="8"/>
      <c r="F2688" s="8"/>
      <c r="G2688"/>
      <c r="H2688" s="12"/>
      <c r="I2688" s="12"/>
    </row>
    <row r="2689" spans="1:9" x14ac:dyDescent="0.3">
      <c r="A2689" s="1"/>
      <c r="B2689" s="10"/>
      <c r="C2689" s="8"/>
      <c r="D2689" s="8"/>
      <c r="E2689" s="8"/>
      <c r="F2689" s="8"/>
      <c r="G2689"/>
      <c r="H2689" s="12"/>
      <c r="I2689" s="12"/>
    </row>
    <row r="2690" spans="1:9" x14ac:dyDescent="0.3">
      <c r="A2690" s="1"/>
      <c r="B2690" s="10"/>
      <c r="C2690" s="8"/>
      <c r="D2690" s="8"/>
      <c r="E2690" s="8"/>
      <c r="F2690" s="8"/>
      <c r="G2690"/>
      <c r="H2690" s="12"/>
      <c r="I2690" s="12"/>
    </row>
    <row r="2691" spans="1:9" x14ac:dyDescent="0.3">
      <c r="A2691" s="1"/>
      <c r="B2691" s="10"/>
      <c r="C2691" s="8"/>
      <c r="D2691" s="8"/>
      <c r="E2691" s="8"/>
      <c r="F2691" s="8"/>
      <c r="G2691"/>
      <c r="H2691" s="12"/>
      <c r="I2691" s="12"/>
    </row>
    <row r="2692" spans="1:9" x14ac:dyDescent="0.3">
      <c r="A2692" s="1"/>
      <c r="B2692" s="10"/>
      <c r="C2692" s="8"/>
      <c r="D2692" s="8"/>
      <c r="E2692" s="8"/>
      <c r="F2692" s="8"/>
      <c r="G2692"/>
      <c r="H2692" s="12"/>
      <c r="I2692" s="12"/>
    </row>
    <row r="2693" spans="1:9" x14ac:dyDescent="0.3">
      <c r="A2693" s="1"/>
      <c r="B2693" s="10"/>
      <c r="C2693" s="8"/>
      <c r="D2693" s="8"/>
      <c r="E2693" s="8"/>
      <c r="F2693" s="8"/>
      <c r="G2693"/>
      <c r="H2693" s="12"/>
      <c r="I2693" s="12"/>
    </row>
    <row r="2694" spans="1:9" x14ac:dyDescent="0.3">
      <c r="A2694" s="1"/>
      <c r="B2694" s="10"/>
      <c r="C2694" s="8"/>
      <c r="D2694" s="8"/>
      <c r="E2694" s="8"/>
      <c r="F2694" s="8"/>
      <c r="G2694"/>
      <c r="H2694" s="12"/>
      <c r="I2694" s="12"/>
    </row>
    <row r="2695" spans="1:9" x14ac:dyDescent="0.3">
      <c r="A2695" s="1"/>
      <c r="B2695" s="10"/>
      <c r="C2695" s="8"/>
      <c r="D2695" s="8"/>
      <c r="E2695" s="8"/>
      <c r="F2695" s="8"/>
      <c r="G2695"/>
      <c r="H2695" s="12"/>
      <c r="I2695" s="12"/>
    </row>
    <row r="2696" spans="1:9" x14ac:dyDescent="0.3">
      <c r="A2696" s="1"/>
      <c r="B2696" s="10"/>
      <c r="C2696" s="8"/>
      <c r="D2696" s="8"/>
      <c r="E2696" s="8"/>
      <c r="F2696" s="8"/>
      <c r="G2696"/>
      <c r="H2696" s="12"/>
      <c r="I2696" s="12"/>
    </row>
    <row r="2697" spans="1:9" x14ac:dyDescent="0.3">
      <c r="A2697" s="1"/>
      <c r="B2697" s="10"/>
      <c r="C2697" s="8"/>
      <c r="D2697" s="8"/>
      <c r="E2697" s="8"/>
      <c r="F2697" s="8"/>
      <c r="G2697"/>
      <c r="H2697" s="12"/>
      <c r="I2697" s="12"/>
    </row>
    <row r="2698" spans="1:9" x14ac:dyDescent="0.3">
      <c r="A2698" s="1"/>
      <c r="B2698" s="10"/>
      <c r="C2698" s="8"/>
      <c r="D2698" s="8"/>
      <c r="E2698" s="8"/>
      <c r="F2698" s="8"/>
      <c r="G2698"/>
      <c r="H2698" s="12"/>
      <c r="I2698" s="12"/>
    </row>
    <row r="2699" spans="1:9" x14ac:dyDescent="0.3">
      <c r="A2699" s="1"/>
      <c r="B2699" s="10"/>
      <c r="C2699" s="8"/>
      <c r="D2699" s="8"/>
      <c r="E2699" s="8"/>
      <c r="F2699" s="8"/>
      <c r="G2699"/>
      <c r="H2699" s="12"/>
      <c r="I2699" s="12"/>
    </row>
    <row r="2700" spans="1:9" x14ac:dyDescent="0.3">
      <c r="A2700" s="1"/>
      <c r="B2700" s="10"/>
      <c r="C2700" s="8"/>
      <c r="D2700" s="8"/>
      <c r="E2700" s="8"/>
      <c r="F2700" s="8"/>
      <c r="G2700"/>
      <c r="H2700" s="12"/>
      <c r="I2700" s="12"/>
    </row>
    <row r="2701" spans="1:9" x14ac:dyDescent="0.3">
      <c r="A2701" s="1"/>
      <c r="B2701" s="10"/>
      <c r="C2701" s="8"/>
      <c r="D2701" s="8"/>
      <c r="E2701" s="8"/>
      <c r="F2701" s="8"/>
      <c r="G2701"/>
      <c r="H2701" s="12"/>
      <c r="I2701" s="12"/>
    </row>
    <row r="2702" spans="1:9" x14ac:dyDescent="0.3">
      <c r="A2702" s="1"/>
      <c r="B2702" s="10"/>
      <c r="C2702" s="8"/>
      <c r="D2702" s="8"/>
      <c r="E2702" s="8"/>
      <c r="F2702" s="8"/>
      <c r="G2702"/>
      <c r="H2702" s="12"/>
      <c r="I2702" s="12"/>
    </row>
    <row r="2703" spans="1:9" x14ac:dyDescent="0.3">
      <c r="A2703" s="1"/>
      <c r="B2703" s="10"/>
      <c r="C2703" s="8"/>
      <c r="D2703" s="8"/>
      <c r="E2703" s="8"/>
      <c r="F2703" s="8"/>
      <c r="G2703"/>
      <c r="H2703" s="12"/>
      <c r="I2703" s="12"/>
    </row>
    <row r="2704" spans="1:9" x14ac:dyDescent="0.3">
      <c r="A2704" s="1"/>
      <c r="B2704" s="10"/>
      <c r="C2704" s="8"/>
      <c r="D2704" s="8"/>
      <c r="E2704" s="8"/>
      <c r="F2704" s="8"/>
      <c r="G2704"/>
      <c r="H2704" s="12"/>
      <c r="I2704" s="12"/>
    </row>
    <row r="2705" spans="1:9" x14ac:dyDescent="0.3">
      <c r="A2705" s="1"/>
      <c r="B2705" s="10"/>
      <c r="C2705" s="8"/>
      <c r="D2705" s="8"/>
      <c r="E2705" s="8"/>
      <c r="F2705" s="8"/>
      <c r="G2705"/>
      <c r="H2705" s="12"/>
      <c r="I2705" s="12"/>
    </row>
    <row r="2706" spans="1:9" x14ac:dyDescent="0.3">
      <c r="A2706" s="1"/>
      <c r="B2706" s="10"/>
      <c r="C2706" s="8"/>
      <c r="D2706" s="8"/>
      <c r="E2706" s="8"/>
      <c r="F2706" s="8"/>
      <c r="G2706"/>
      <c r="H2706" s="12"/>
      <c r="I2706" s="12"/>
    </row>
    <row r="2707" spans="1:9" x14ac:dyDescent="0.3">
      <c r="A2707" s="1"/>
      <c r="B2707" s="10"/>
      <c r="C2707" s="8"/>
      <c r="D2707" s="8"/>
      <c r="E2707" s="8"/>
      <c r="F2707" s="8"/>
      <c r="G2707"/>
      <c r="H2707" s="12"/>
      <c r="I2707" s="12"/>
    </row>
    <row r="2708" spans="1:9" x14ac:dyDescent="0.3">
      <c r="A2708" s="1"/>
      <c r="B2708" s="10"/>
      <c r="C2708" s="8"/>
      <c r="D2708" s="8"/>
      <c r="E2708" s="8"/>
      <c r="F2708" s="8"/>
      <c r="G2708"/>
      <c r="H2708" s="12"/>
      <c r="I2708" s="12"/>
    </row>
    <row r="2709" spans="1:9" x14ac:dyDescent="0.3">
      <c r="A2709" s="1"/>
      <c r="B2709" s="10"/>
      <c r="C2709" s="8"/>
      <c r="D2709" s="8"/>
      <c r="E2709" s="8"/>
      <c r="F2709" s="8"/>
      <c r="G2709"/>
      <c r="H2709" s="12"/>
      <c r="I2709" s="12"/>
    </row>
    <row r="2710" spans="1:9" x14ac:dyDescent="0.3">
      <c r="A2710" s="1"/>
      <c r="B2710" s="10"/>
      <c r="C2710" s="8"/>
      <c r="D2710" s="8"/>
      <c r="E2710" s="8"/>
      <c r="F2710" s="8"/>
      <c r="G2710"/>
      <c r="H2710" s="12"/>
      <c r="I2710" s="12"/>
    </row>
    <row r="2711" spans="1:9" x14ac:dyDescent="0.3">
      <c r="A2711" s="1"/>
      <c r="B2711" s="10"/>
      <c r="C2711" s="8"/>
      <c r="D2711" s="8"/>
      <c r="E2711" s="8"/>
      <c r="F2711" s="8"/>
      <c r="G2711"/>
      <c r="H2711" s="12"/>
      <c r="I2711" s="12"/>
    </row>
    <row r="2712" spans="1:9" x14ac:dyDescent="0.3">
      <c r="A2712" s="1"/>
      <c r="B2712" s="10"/>
      <c r="C2712" s="8"/>
      <c r="D2712" s="8"/>
      <c r="E2712" s="8"/>
      <c r="F2712" s="8"/>
      <c r="G2712"/>
      <c r="H2712" s="12"/>
      <c r="I2712" s="12"/>
    </row>
    <row r="2713" spans="1:9" x14ac:dyDescent="0.3">
      <c r="A2713" s="1"/>
      <c r="B2713" s="10"/>
      <c r="C2713" s="8"/>
      <c r="D2713" s="8"/>
      <c r="E2713" s="8"/>
      <c r="F2713" s="8"/>
      <c r="G2713"/>
      <c r="H2713" s="12"/>
      <c r="I2713" s="12"/>
    </row>
    <row r="2714" spans="1:9" x14ac:dyDescent="0.3">
      <c r="A2714" s="1"/>
      <c r="B2714" s="10"/>
      <c r="C2714" s="8"/>
      <c r="D2714" s="8"/>
      <c r="E2714" s="8"/>
      <c r="F2714" s="8"/>
      <c r="G2714"/>
      <c r="H2714" s="12"/>
      <c r="I2714" s="12"/>
    </row>
    <row r="2715" spans="1:9" x14ac:dyDescent="0.3">
      <c r="A2715" s="1"/>
      <c r="B2715" s="10"/>
      <c r="C2715" s="8"/>
      <c r="D2715" s="8"/>
      <c r="E2715" s="8"/>
      <c r="F2715" s="8"/>
      <c r="G2715"/>
      <c r="H2715" s="12"/>
      <c r="I2715" s="12"/>
    </row>
    <row r="2716" spans="1:9" x14ac:dyDescent="0.3">
      <c r="A2716" s="1"/>
      <c r="B2716" s="10"/>
      <c r="C2716" s="8"/>
      <c r="D2716" s="8"/>
      <c r="E2716" s="8"/>
      <c r="F2716" s="8"/>
      <c r="G2716"/>
      <c r="H2716" s="12"/>
      <c r="I2716" s="12"/>
    </row>
    <row r="2717" spans="1:9" x14ac:dyDescent="0.3">
      <c r="A2717" s="1"/>
      <c r="B2717" s="10"/>
      <c r="C2717" s="8"/>
      <c r="D2717" s="8"/>
      <c r="E2717" s="8"/>
      <c r="F2717" s="8"/>
      <c r="G2717"/>
      <c r="H2717" s="12"/>
      <c r="I2717" s="12"/>
    </row>
    <row r="2718" spans="1:9" x14ac:dyDescent="0.3">
      <c r="A2718" s="1"/>
      <c r="B2718" s="10"/>
      <c r="C2718" s="8"/>
      <c r="D2718" s="8"/>
      <c r="E2718" s="8"/>
      <c r="F2718" s="8"/>
      <c r="G2718"/>
      <c r="H2718" s="12"/>
      <c r="I2718" s="12"/>
    </row>
    <row r="2719" spans="1:9" x14ac:dyDescent="0.3">
      <c r="A2719" s="1"/>
      <c r="B2719" s="10"/>
      <c r="C2719" s="8"/>
      <c r="D2719" s="8"/>
      <c r="E2719" s="8"/>
      <c r="F2719" s="8"/>
      <c r="G2719"/>
      <c r="H2719" s="12"/>
      <c r="I2719" s="12"/>
    </row>
    <row r="2720" spans="1:9" x14ac:dyDescent="0.3">
      <c r="A2720" s="1"/>
      <c r="B2720" s="10"/>
      <c r="C2720" s="8"/>
      <c r="D2720" s="8"/>
      <c r="E2720" s="8"/>
      <c r="F2720" s="8"/>
      <c r="G2720"/>
      <c r="H2720" s="12"/>
      <c r="I2720" s="12"/>
    </row>
    <row r="2721" spans="1:9" x14ac:dyDescent="0.3">
      <c r="A2721" s="1"/>
      <c r="B2721" s="10"/>
      <c r="C2721" s="8"/>
      <c r="D2721" s="8"/>
      <c r="E2721" s="8"/>
      <c r="F2721" s="8"/>
      <c r="G2721"/>
      <c r="H2721" s="12"/>
      <c r="I2721" s="12"/>
    </row>
    <row r="2722" spans="1:9" x14ac:dyDescent="0.3">
      <c r="A2722" s="1"/>
      <c r="B2722" s="10"/>
      <c r="C2722" s="8"/>
      <c r="D2722" s="8"/>
      <c r="E2722" s="8"/>
      <c r="F2722" s="8"/>
      <c r="G2722"/>
      <c r="H2722" s="12"/>
      <c r="I2722" s="12"/>
    </row>
    <row r="2723" spans="1:9" x14ac:dyDescent="0.3">
      <c r="A2723" s="1"/>
      <c r="B2723" s="10"/>
      <c r="C2723" s="8"/>
      <c r="D2723" s="8"/>
      <c r="E2723" s="8"/>
      <c r="F2723" s="8"/>
      <c r="G2723"/>
      <c r="H2723" s="12"/>
      <c r="I2723" s="12"/>
    </row>
    <row r="2724" spans="1:9" x14ac:dyDescent="0.3">
      <c r="A2724" s="1"/>
      <c r="B2724" s="10"/>
      <c r="C2724" s="8"/>
      <c r="D2724" s="8"/>
      <c r="E2724" s="8"/>
      <c r="F2724" s="8"/>
      <c r="G2724"/>
      <c r="H2724" s="12"/>
      <c r="I2724" s="12"/>
    </row>
    <row r="2725" spans="1:9" x14ac:dyDescent="0.3">
      <c r="A2725" s="1"/>
      <c r="B2725" s="10"/>
      <c r="C2725" s="8"/>
      <c r="D2725" s="8"/>
      <c r="E2725" s="8"/>
      <c r="F2725" s="8"/>
      <c r="G2725"/>
      <c r="H2725" s="12"/>
      <c r="I2725" s="12"/>
    </row>
    <row r="2726" spans="1:9" x14ac:dyDescent="0.3">
      <c r="A2726" s="1"/>
      <c r="B2726" s="10"/>
      <c r="C2726" s="8"/>
      <c r="D2726" s="8"/>
      <c r="E2726" s="8"/>
      <c r="F2726" s="8"/>
      <c r="G2726"/>
      <c r="H2726" s="12"/>
      <c r="I2726" s="12"/>
    </row>
    <row r="2727" spans="1:9" x14ac:dyDescent="0.3">
      <c r="A2727" s="1"/>
      <c r="B2727" s="10"/>
      <c r="C2727" s="8"/>
      <c r="D2727" s="8"/>
      <c r="E2727" s="8"/>
      <c r="F2727" s="8"/>
      <c r="G2727"/>
      <c r="H2727" s="12"/>
      <c r="I2727" s="12"/>
    </row>
    <row r="2728" spans="1:9" x14ac:dyDescent="0.3">
      <c r="A2728" s="1"/>
      <c r="B2728" s="10"/>
      <c r="C2728" s="8"/>
      <c r="D2728" s="8"/>
      <c r="E2728" s="8"/>
      <c r="F2728" s="8"/>
      <c r="G2728"/>
      <c r="H2728" s="12"/>
      <c r="I2728" s="12"/>
    </row>
    <row r="2729" spans="1:9" x14ac:dyDescent="0.3">
      <c r="A2729" s="1"/>
      <c r="B2729" s="10"/>
      <c r="C2729" s="8"/>
      <c r="D2729" s="8"/>
      <c r="E2729" s="8"/>
      <c r="F2729" s="8"/>
      <c r="G2729"/>
      <c r="H2729" s="12"/>
      <c r="I2729" s="12"/>
    </row>
    <row r="2730" spans="1:9" x14ac:dyDescent="0.3">
      <c r="A2730" s="1"/>
      <c r="B2730" s="10"/>
      <c r="C2730" s="8"/>
      <c r="D2730" s="8"/>
      <c r="E2730" s="8"/>
      <c r="F2730" s="8"/>
      <c r="G2730"/>
      <c r="H2730" s="12"/>
      <c r="I2730" s="12"/>
    </row>
    <row r="2731" spans="1:9" x14ac:dyDescent="0.3">
      <c r="A2731" s="1"/>
      <c r="B2731" s="10"/>
      <c r="C2731" s="8"/>
      <c r="D2731" s="8"/>
      <c r="E2731" s="8"/>
      <c r="F2731" s="8"/>
      <c r="G2731"/>
      <c r="H2731" s="12"/>
      <c r="I2731" s="12"/>
    </row>
    <row r="2732" spans="1:9" x14ac:dyDescent="0.3">
      <c r="A2732" s="1"/>
      <c r="B2732" s="10"/>
      <c r="C2732" s="8"/>
      <c r="D2732" s="8"/>
      <c r="E2732" s="8"/>
      <c r="F2732" s="8"/>
      <c r="G2732"/>
      <c r="H2732" s="12"/>
      <c r="I2732" s="12"/>
    </row>
    <row r="2733" spans="1:9" x14ac:dyDescent="0.3">
      <c r="A2733" s="1"/>
      <c r="B2733" s="10"/>
      <c r="C2733" s="8"/>
      <c r="D2733" s="8"/>
      <c r="E2733" s="8"/>
      <c r="F2733" s="8"/>
      <c r="G2733"/>
      <c r="H2733" s="12"/>
      <c r="I2733" s="12"/>
    </row>
    <row r="2734" spans="1:9" x14ac:dyDescent="0.3">
      <c r="A2734" s="1"/>
      <c r="B2734" s="10"/>
      <c r="C2734" s="8"/>
      <c r="D2734" s="8"/>
      <c r="E2734" s="8"/>
      <c r="F2734" s="8"/>
      <c r="G2734"/>
      <c r="H2734" s="12"/>
      <c r="I2734" s="12"/>
    </row>
    <row r="2735" spans="1:9" x14ac:dyDescent="0.3">
      <c r="A2735" s="1"/>
      <c r="B2735" s="10"/>
      <c r="C2735" s="8"/>
      <c r="D2735" s="8"/>
      <c r="E2735" s="8"/>
      <c r="F2735" s="8"/>
      <c r="G2735"/>
      <c r="H2735" s="12"/>
      <c r="I2735" s="12"/>
    </row>
    <row r="2736" spans="1:9" x14ac:dyDescent="0.3">
      <c r="A2736" s="1"/>
      <c r="B2736" s="10"/>
      <c r="C2736" s="8"/>
      <c r="D2736" s="8"/>
      <c r="E2736" s="8"/>
      <c r="F2736" s="8"/>
      <c r="G2736"/>
      <c r="H2736" s="12"/>
      <c r="I2736" s="12"/>
    </row>
    <row r="2737" spans="1:9" x14ac:dyDescent="0.3">
      <c r="A2737" s="1"/>
      <c r="B2737" s="10"/>
      <c r="C2737" s="8"/>
      <c r="D2737" s="8"/>
      <c r="E2737" s="8"/>
      <c r="F2737" s="8"/>
      <c r="G2737"/>
      <c r="H2737" s="12"/>
      <c r="I2737" s="12"/>
    </row>
    <row r="2738" spans="1:9" x14ac:dyDescent="0.3">
      <c r="A2738" s="1"/>
      <c r="B2738" s="10"/>
      <c r="C2738" s="8"/>
      <c r="D2738" s="8"/>
      <c r="E2738" s="8"/>
      <c r="F2738" s="8"/>
      <c r="G2738"/>
      <c r="H2738" s="12"/>
      <c r="I2738" s="12"/>
    </row>
    <row r="2739" spans="1:9" x14ac:dyDescent="0.3">
      <c r="A2739" s="1"/>
      <c r="B2739" s="10"/>
      <c r="C2739" s="8"/>
      <c r="D2739" s="8"/>
      <c r="E2739" s="8"/>
      <c r="F2739" s="8"/>
      <c r="G2739"/>
      <c r="H2739" s="12"/>
      <c r="I2739" s="12"/>
    </row>
    <row r="2740" spans="1:9" x14ac:dyDescent="0.3">
      <c r="A2740" s="1"/>
      <c r="B2740" s="10"/>
      <c r="C2740" s="8"/>
      <c r="D2740" s="8"/>
      <c r="E2740" s="8"/>
      <c r="F2740" s="8"/>
      <c r="G2740"/>
      <c r="H2740" s="12"/>
      <c r="I2740" s="12"/>
    </row>
    <row r="2741" spans="1:9" x14ac:dyDescent="0.3">
      <c r="A2741" s="1"/>
      <c r="B2741" s="10"/>
      <c r="C2741" s="8"/>
      <c r="D2741" s="8"/>
      <c r="E2741" s="8"/>
      <c r="F2741" s="8"/>
      <c r="G2741"/>
      <c r="H2741" s="12"/>
      <c r="I2741" s="12"/>
    </row>
    <row r="2742" spans="1:9" x14ac:dyDescent="0.3">
      <c r="A2742" s="1"/>
      <c r="B2742" s="10"/>
      <c r="C2742" s="8"/>
      <c r="D2742" s="8"/>
      <c r="E2742" s="8"/>
      <c r="F2742" s="8"/>
      <c r="G2742"/>
      <c r="H2742" s="12"/>
      <c r="I2742" s="12"/>
    </row>
    <row r="2743" spans="1:9" x14ac:dyDescent="0.3">
      <c r="A2743" s="1"/>
      <c r="B2743" s="10"/>
      <c r="C2743" s="8"/>
      <c r="D2743" s="8"/>
      <c r="E2743" s="8"/>
      <c r="F2743" s="8"/>
      <c r="G2743"/>
      <c r="H2743" s="12"/>
      <c r="I2743" s="12"/>
    </row>
    <row r="2744" spans="1:9" x14ac:dyDescent="0.3">
      <c r="A2744" s="1"/>
      <c r="B2744" s="10"/>
      <c r="C2744" s="8"/>
      <c r="D2744" s="8"/>
      <c r="E2744" s="8"/>
      <c r="F2744" s="8"/>
      <c r="G2744"/>
      <c r="H2744" s="12"/>
      <c r="I2744" s="12"/>
    </row>
    <row r="2745" spans="1:9" x14ac:dyDescent="0.3">
      <c r="A2745" s="1"/>
      <c r="B2745" s="10"/>
      <c r="C2745" s="8"/>
      <c r="D2745" s="8"/>
      <c r="E2745" s="8"/>
      <c r="F2745" s="8"/>
      <c r="G2745"/>
      <c r="H2745" s="12"/>
      <c r="I2745" s="12"/>
    </row>
    <row r="2746" spans="1:9" x14ac:dyDescent="0.3">
      <c r="A2746" s="1"/>
      <c r="B2746" s="10"/>
      <c r="C2746" s="8"/>
      <c r="D2746" s="8"/>
      <c r="E2746" s="8"/>
      <c r="F2746" s="8"/>
      <c r="G2746"/>
      <c r="H2746" s="12"/>
      <c r="I2746" s="12"/>
    </row>
    <row r="2747" spans="1:9" x14ac:dyDescent="0.3">
      <c r="A2747" s="1"/>
      <c r="B2747" s="10"/>
      <c r="C2747" s="8"/>
      <c r="D2747" s="8"/>
      <c r="E2747" s="8"/>
      <c r="F2747" s="8"/>
      <c r="G2747"/>
      <c r="H2747" s="12"/>
      <c r="I2747" s="12"/>
    </row>
    <row r="2748" spans="1:9" x14ac:dyDescent="0.3">
      <c r="A2748" s="1"/>
      <c r="B2748" s="10"/>
      <c r="C2748" s="8"/>
      <c r="D2748" s="8"/>
      <c r="E2748" s="8"/>
      <c r="F2748" s="8"/>
      <c r="G2748"/>
      <c r="H2748" s="12"/>
      <c r="I2748" s="12"/>
    </row>
    <row r="2749" spans="1:9" x14ac:dyDescent="0.3">
      <c r="A2749" s="1"/>
      <c r="B2749" s="10"/>
      <c r="C2749" s="8"/>
      <c r="D2749" s="8"/>
      <c r="E2749" s="8"/>
      <c r="F2749" s="8"/>
      <c r="G2749"/>
      <c r="H2749" s="12"/>
      <c r="I2749" s="12"/>
    </row>
    <row r="2750" spans="1:9" x14ac:dyDescent="0.3">
      <c r="A2750" s="1"/>
      <c r="B2750" s="10"/>
      <c r="C2750" s="8"/>
      <c r="D2750" s="8"/>
      <c r="E2750" s="8"/>
      <c r="F2750" s="8"/>
      <c r="G2750"/>
      <c r="H2750" s="12"/>
      <c r="I2750" s="12"/>
    </row>
    <row r="2751" spans="1:9" x14ac:dyDescent="0.3">
      <c r="A2751" s="1"/>
      <c r="B2751" s="10"/>
      <c r="C2751" s="8"/>
      <c r="D2751" s="8"/>
      <c r="E2751" s="8"/>
      <c r="F2751" s="8"/>
      <c r="G2751"/>
      <c r="H2751" s="12"/>
      <c r="I2751" s="12"/>
    </row>
    <row r="2752" spans="1:9" x14ac:dyDescent="0.3">
      <c r="A2752" s="1"/>
      <c r="B2752" s="10"/>
      <c r="C2752" s="8"/>
      <c r="D2752" s="8"/>
      <c r="E2752" s="8"/>
      <c r="F2752" s="8"/>
      <c r="G2752"/>
      <c r="H2752" s="12"/>
      <c r="I2752" s="12"/>
    </row>
    <row r="2753" spans="1:9" x14ac:dyDescent="0.3">
      <c r="A2753" s="1"/>
      <c r="B2753" s="10"/>
      <c r="C2753" s="8"/>
      <c r="D2753" s="8"/>
      <c r="E2753" s="8"/>
      <c r="F2753" s="8"/>
      <c r="G2753"/>
      <c r="H2753" s="12"/>
      <c r="I2753" s="12"/>
    </row>
    <row r="2754" spans="1:9" x14ac:dyDescent="0.3">
      <c r="A2754" s="1"/>
      <c r="B2754" s="10"/>
      <c r="C2754" s="8"/>
      <c r="D2754" s="8"/>
      <c r="E2754" s="8"/>
      <c r="F2754" s="8"/>
      <c r="G2754"/>
      <c r="H2754" s="12"/>
      <c r="I2754" s="12"/>
    </row>
    <row r="2755" spans="1:9" x14ac:dyDescent="0.3">
      <c r="A2755" s="1"/>
      <c r="B2755" s="10"/>
      <c r="C2755" s="8"/>
      <c r="D2755" s="8"/>
      <c r="E2755" s="8"/>
      <c r="F2755" s="8"/>
      <c r="G2755"/>
      <c r="H2755" s="12"/>
      <c r="I2755" s="12"/>
    </row>
    <row r="2756" spans="1:9" x14ac:dyDescent="0.3">
      <c r="A2756" s="1"/>
      <c r="B2756" s="10"/>
      <c r="C2756" s="8"/>
      <c r="D2756" s="8"/>
      <c r="E2756" s="8"/>
      <c r="F2756" s="8"/>
      <c r="G2756"/>
      <c r="H2756" s="12"/>
      <c r="I2756" s="12"/>
    </row>
    <row r="2757" spans="1:9" x14ac:dyDescent="0.3">
      <c r="A2757" s="1"/>
      <c r="B2757" s="10"/>
      <c r="C2757" s="8"/>
      <c r="D2757" s="8"/>
      <c r="E2757" s="8"/>
      <c r="F2757" s="8"/>
      <c r="G2757"/>
      <c r="H2757" s="12"/>
      <c r="I2757" s="12"/>
    </row>
    <row r="2758" spans="1:9" x14ac:dyDescent="0.3">
      <c r="A2758" s="1"/>
      <c r="B2758" s="10"/>
      <c r="C2758" s="8"/>
      <c r="D2758" s="8"/>
      <c r="E2758" s="8"/>
      <c r="F2758" s="8"/>
      <c r="G2758"/>
      <c r="H2758" s="12"/>
      <c r="I2758" s="12"/>
    </row>
    <row r="2759" spans="1:9" x14ac:dyDescent="0.3">
      <c r="A2759" s="1"/>
      <c r="B2759" s="10"/>
      <c r="C2759" s="8"/>
      <c r="D2759" s="8"/>
      <c r="E2759" s="8"/>
      <c r="F2759" s="8"/>
      <c r="G2759"/>
      <c r="H2759" s="12"/>
      <c r="I2759" s="12"/>
    </row>
    <row r="2760" spans="1:9" x14ac:dyDescent="0.3">
      <c r="A2760" s="1"/>
      <c r="B2760" s="10"/>
      <c r="C2760" s="8"/>
      <c r="D2760" s="8"/>
      <c r="E2760" s="8"/>
      <c r="F2760" s="8"/>
      <c r="G2760"/>
      <c r="H2760" s="12"/>
      <c r="I2760" s="12"/>
    </row>
    <row r="2761" spans="1:9" x14ac:dyDescent="0.3">
      <c r="A2761" s="1"/>
      <c r="B2761" s="10"/>
      <c r="C2761" s="8"/>
      <c r="D2761" s="8"/>
      <c r="E2761" s="8"/>
      <c r="F2761" s="8"/>
      <c r="G2761"/>
      <c r="H2761" s="12"/>
      <c r="I2761" s="12"/>
    </row>
    <row r="2762" spans="1:9" x14ac:dyDescent="0.3">
      <c r="A2762" s="1"/>
      <c r="B2762" s="10"/>
      <c r="C2762" s="8"/>
      <c r="D2762" s="8"/>
      <c r="E2762" s="8"/>
      <c r="F2762" s="8"/>
      <c r="G2762"/>
      <c r="H2762" s="12"/>
      <c r="I276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E042-9017-4FC7-AFAB-AE11B71069AF}">
  <dimension ref="A1:N2762"/>
  <sheetViews>
    <sheetView topLeftCell="G1" workbookViewId="0">
      <selection activeCell="I13" sqref="I13"/>
    </sheetView>
  </sheetViews>
  <sheetFormatPr defaultRowHeight="14.4" outlineLevelRow="1" x14ac:dyDescent="0.3"/>
  <cols>
    <col min="1" max="1" width="10.6640625" bestFit="1" customWidth="1"/>
    <col min="2" max="8" width="17.109375" style="6" customWidth="1"/>
    <col min="9" max="11" width="17.109375" style="2" customWidth="1"/>
    <col min="13" max="13" width="15.5546875" customWidth="1"/>
  </cols>
  <sheetData>
    <row r="1" spans="1:12" ht="28.8" x14ac:dyDescent="0.3">
      <c r="A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11</v>
      </c>
      <c r="G1" s="11" t="s">
        <v>14</v>
      </c>
      <c r="H1" s="11" t="s">
        <v>15</v>
      </c>
      <c r="I1"/>
      <c r="K1" s="2" t="s">
        <v>12</v>
      </c>
      <c r="L1" t="s">
        <v>13</v>
      </c>
    </row>
    <row r="2" spans="1:12" outlineLevel="1" x14ac:dyDescent="0.3">
      <c r="A2" s="15" t="s">
        <v>16</v>
      </c>
      <c r="B2" s="16">
        <v>5.7000000000000002E-3</v>
      </c>
      <c r="C2" s="8"/>
      <c r="D2" s="8"/>
      <c r="E2" s="8"/>
      <c r="F2" s="8"/>
      <c r="H2" s="6" t="s">
        <v>4</v>
      </c>
      <c r="I2" s="2" t="s">
        <v>2</v>
      </c>
      <c r="J2" s="2" t="s">
        <v>3</v>
      </c>
      <c r="K2" s="2" t="s">
        <v>5</v>
      </c>
    </row>
    <row r="3" spans="1:12" outlineLevel="1" x14ac:dyDescent="0.3">
      <c r="A3" s="15" t="s">
        <v>17</v>
      </c>
      <c r="B3" s="16">
        <v>2.8999999999999998E-3</v>
      </c>
      <c r="C3" s="8">
        <f>B2</f>
        <v>5.7000000000000002E-3</v>
      </c>
      <c r="D3" s="8"/>
      <c r="E3" s="8"/>
      <c r="F3" s="8"/>
      <c r="G3" s="6" t="s">
        <v>6</v>
      </c>
      <c r="H3" s="5">
        <f t="array" ref="H3:K7">LINEST(B24:B1006,C24:E1006,1,1)</f>
        <v>-1.0778980552129461E-2</v>
      </c>
      <c r="I3" s="4">
        <v>0.57663867770091681</v>
      </c>
      <c r="J3" s="4">
        <v>0.301764694423238</v>
      </c>
      <c r="K3" s="4">
        <v>1.1340935907780153E-3</v>
      </c>
    </row>
    <row r="4" spans="1:12" outlineLevel="1" x14ac:dyDescent="0.3">
      <c r="A4" s="15" t="s">
        <v>18</v>
      </c>
      <c r="B4" s="16">
        <v>1.5E-3</v>
      </c>
      <c r="C4" s="8">
        <f t="shared" ref="C4:C67" si="0">B3</f>
        <v>2.8999999999999998E-3</v>
      </c>
      <c r="D4" s="8"/>
      <c r="E4" s="8"/>
      <c r="F4" s="8"/>
      <c r="G4" s="6" t="s">
        <v>7</v>
      </c>
      <c r="H4" s="5">
        <v>4.525327733043618E-2</v>
      </c>
      <c r="I4" s="4">
        <v>5.7751341290617347E-2</v>
      </c>
      <c r="J4" s="4">
        <v>3.9794288937930362E-2</v>
      </c>
      <c r="K4" s="4">
        <v>2.9391933623019046E-4</v>
      </c>
    </row>
    <row r="5" spans="1:12" outlineLevel="1" x14ac:dyDescent="0.3">
      <c r="A5" s="15" t="s">
        <v>19</v>
      </c>
      <c r="B5" s="16">
        <v>3.7000000000000002E-3</v>
      </c>
      <c r="C5" s="8">
        <f t="shared" si="0"/>
        <v>1.5E-3</v>
      </c>
      <c r="D5" s="8"/>
      <c r="E5" s="8"/>
      <c r="F5" s="8"/>
      <c r="H5" s="5">
        <v>0.59308132812779557</v>
      </c>
      <c r="I5" s="4">
        <v>5.2698690539705762E-3</v>
      </c>
      <c r="J5" s="2" t="e">
        <v>#N/A</v>
      </c>
      <c r="K5" s="2" t="e">
        <v>#N/A</v>
      </c>
    </row>
    <row r="6" spans="1:12" outlineLevel="1" x14ac:dyDescent="0.3">
      <c r="A6" s="15" t="s">
        <v>20</v>
      </c>
      <c r="B6" s="16">
        <v>1.9E-3</v>
      </c>
      <c r="C6" s="8">
        <f t="shared" si="0"/>
        <v>3.7000000000000002E-3</v>
      </c>
      <c r="D6" s="8"/>
      <c r="E6" s="8"/>
      <c r="F6" s="8"/>
      <c r="H6" s="7">
        <v>475.62871926036166</v>
      </c>
      <c r="I6" s="2">
        <v>979</v>
      </c>
      <c r="J6" s="2" t="e">
        <v>#N/A</v>
      </c>
      <c r="K6" s="2" t="e">
        <v>#N/A</v>
      </c>
    </row>
    <row r="7" spans="1:12" outlineLevel="1" x14ac:dyDescent="0.3">
      <c r="A7" s="15" t="s">
        <v>21</v>
      </c>
      <c r="B7" s="16">
        <v>7.4000000000000003E-3</v>
      </c>
      <c r="C7" s="8">
        <f t="shared" si="0"/>
        <v>1.9E-3</v>
      </c>
      <c r="D7" s="8">
        <f>AVERAGE(B2:B6)</f>
        <v>3.1399999999999996E-3</v>
      </c>
      <c r="E7" s="8"/>
      <c r="F7" s="8"/>
      <c r="H7" s="7">
        <v>3.9626797248795434E-2</v>
      </c>
      <c r="I7" s="3">
        <v>2.7188317929230807E-2</v>
      </c>
      <c r="J7" s="2" t="e">
        <v>#N/A</v>
      </c>
      <c r="K7" s="2" t="e">
        <v>#N/A</v>
      </c>
    </row>
    <row r="8" spans="1:12" outlineLevel="1" x14ac:dyDescent="0.3">
      <c r="A8" s="15" t="s">
        <v>22</v>
      </c>
      <c r="B8" s="16">
        <v>2.0999999999999999E-3</v>
      </c>
      <c r="C8" s="8">
        <f t="shared" si="0"/>
        <v>7.4000000000000003E-3</v>
      </c>
      <c r="D8" s="8">
        <f t="shared" ref="D8:D71" si="1">AVERAGE(B3:B7)</f>
        <v>3.4799999999999996E-3</v>
      </c>
      <c r="E8" s="8"/>
      <c r="F8" s="8"/>
    </row>
    <row r="9" spans="1:12" outlineLevel="1" x14ac:dyDescent="0.3">
      <c r="A9" s="15" t="s">
        <v>23</v>
      </c>
      <c r="B9" s="16">
        <v>3.7000000000000002E-3</v>
      </c>
      <c r="C9" s="8">
        <f t="shared" si="0"/>
        <v>2.0999999999999999E-3</v>
      </c>
      <c r="D9" s="8">
        <f t="shared" si="1"/>
        <v>3.32E-3</v>
      </c>
      <c r="E9" s="8"/>
      <c r="F9" s="8"/>
      <c r="G9" s="6" t="s">
        <v>8</v>
      </c>
      <c r="H9" s="5">
        <f>H3/H4</f>
        <v>-0.23819226336740473</v>
      </c>
      <c r="I9" s="5">
        <f t="shared" ref="I9:K9" si="2">I3/I4</f>
        <v>9.9848534218304152</v>
      </c>
      <c r="J9" s="5">
        <f t="shared" si="2"/>
        <v>7.5831156298311857</v>
      </c>
      <c r="K9" s="5">
        <f t="shared" si="2"/>
        <v>3.8585198419535791</v>
      </c>
    </row>
    <row r="10" spans="1:12" outlineLevel="1" x14ac:dyDescent="0.3">
      <c r="A10" s="15" t="s">
        <v>24</v>
      </c>
      <c r="B10" s="16">
        <v>5.4999999999999997E-3</v>
      </c>
      <c r="C10" s="8">
        <f t="shared" si="0"/>
        <v>3.7000000000000002E-3</v>
      </c>
      <c r="D10" s="8">
        <f t="shared" si="1"/>
        <v>3.7600000000000003E-3</v>
      </c>
      <c r="E10" s="8"/>
      <c r="F10" s="8"/>
      <c r="G10" s="6" t="s">
        <v>9</v>
      </c>
      <c r="H10" s="8">
        <f>_xlfn.T.DIST.2T(ABS(H9),$I$6)</f>
        <v>0.81178182147017319</v>
      </c>
      <c r="I10" s="8">
        <f t="shared" ref="I10:K10" si="3">_xlfn.T.DIST.2T(ABS(I9),$I$6)</f>
        <v>2.0094635410570227E-22</v>
      </c>
      <c r="J10" s="8">
        <f t="shared" si="3"/>
        <v>7.8224876737361212E-14</v>
      </c>
      <c r="K10" s="8">
        <f t="shared" si="3"/>
        <v>1.2154463575561021E-4</v>
      </c>
    </row>
    <row r="11" spans="1:12" outlineLevel="1" x14ac:dyDescent="0.3">
      <c r="A11" s="15" t="s">
        <v>25</v>
      </c>
      <c r="B11" s="16">
        <v>4.1000000000000003E-3</v>
      </c>
      <c r="C11" s="8">
        <f t="shared" si="0"/>
        <v>5.4999999999999997E-3</v>
      </c>
      <c r="D11" s="8">
        <f t="shared" si="1"/>
        <v>4.1200000000000004E-3</v>
      </c>
      <c r="E11" s="8"/>
      <c r="F11" s="8"/>
    </row>
    <row r="12" spans="1:12" outlineLevel="1" x14ac:dyDescent="0.3">
      <c r="A12" s="15" t="s">
        <v>26</v>
      </c>
      <c r="B12" s="16">
        <v>5.0000000000000001E-3</v>
      </c>
      <c r="C12" s="8">
        <f t="shared" si="0"/>
        <v>4.1000000000000003E-3</v>
      </c>
      <c r="D12" s="8">
        <f t="shared" si="1"/>
        <v>4.5599999999999998E-3</v>
      </c>
      <c r="E12" s="8"/>
      <c r="F12" s="8"/>
      <c r="G12" s="9" t="s">
        <v>10</v>
      </c>
    </row>
    <row r="13" spans="1:12" outlineLevel="1" x14ac:dyDescent="0.3">
      <c r="A13" s="15" t="s">
        <v>27</v>
      </c>
      <c r="B13" s="16">
        <v>1.6999999999999999E-3</v>
      </c>
      <c r="C13" s="8">
        <f t="shared" si="0"/>
        <v>5.0000000000000001E-3</v>
      </c>
      <c r="D13" s="8">
        <f t="shared" si="1"/>
        <v>4.0800000000000003E-3</v>
      </c>
      <c r="E13" s="8"/>
      <c r="F13" s="8"/>
    </row>
    <row r="14" spans="1:12" outlineLevel="1" x14ac:dyDescent="0.3">
      <c r="A14" s="15" t="s">
        <v>28</v>
      </c>
      <c r="B14" s="16">
        <v>2.3999999999999998E-3</v>
      </c>
      <c r="C14" s="8">
        <f t="shared" si="0"/>
        <v>1.6999999999999999E-3</v>
      </c>
      <c r="D14" s="8">
        <f t="shared" si="1"/>
        <v>4.0000000000000001E-3</v>
      </c>
      <c r="E14" s="8"/>
      <c r="F14" s="8"/>
    </row>
    <row r="15" spans="1:12" outlineLevel="1" x14ac:dyDescent="0.3">
      <c r="A15" s="15" t="s">
        <v>29</v>
      </c>
      <c r="B15" s="16">
        <v>4.0000000000000001E-3</v>
      </c>
      <c r="C15" s="8">
        <f t="shared" si="0"/>
        <v>2.3999999999999998E-3</v>
      </c>
      <c r="D15" s="8">
        <f t="shared" si="1"/>
        <v>3.7400000000000003E-3</v>
      </c>
      <c r="E15" s="8"/>
      <c r="F15" s="8"/>
    </row>
    <row r="16" spans="1:12" outlineLevel="1" x14ac:dyDescent="0.3">
      <c r="A16" s="15" t="s">
        <v>30</v>
      </c>
      <c r="B16" s="16">
        <v>2.2000000000000001E-3</v>
      </c>
      <c r="C16" s="8">
        <f t="shared" si="0"/>
        <v>4.0000000000000001E-3</v>
      </c>
      <c r="D16" s="8">
        <f t="shared" si="1"/>
        <v>3.4399999999999999E-3</v>
      </c>
      <c r="E16" s="8"/>
      <c r="F16" s="8"/>
    </row>
    <row r="17" spans="1:6" outlineLevel="1" x14ac:dyDescent="0.3">
      <c r="A17" s="15" t="s">
        <v>31</v>
      </c>
      <c r="B17" s="16">
        <v>2.0999999999999999E-3</v>
      </c>
      <c r="C17" s="8">
        <f t="shared" si="0"/>
        <v>2.2000000000000001E-3</v>
      </c>
      <c r="D17" s="8">
        <f t="shared" si="1"/>
        <v>3.0600000000000002E-3</v>
      </c>
      <c r="E17" s="8"/>
      <c r="F17" s="8"/>
    </row>
    <row r="18" spans="1:6" outlineLevel="1" x14ac:dyDescent="0.3">
      <c r="A18" s="15" t="s">
        <v>32</v>
      </c>
      <c r="B18" s="16">
        <v>2.8999999999999998E-3</v>
      </c>
      <c r="C18" s="8">
        <f t="shared" si="0"/>
        <v>2.0999999999999999E-3</v>
      </c>
      <c r="D18" s="8">
        <f t="shared" si="1"/>
        <v>2.48E-3</v>
      </c>
      <c r="E18" s="8"/>
      <c r="F18" s="8"/>
    </row>
    <row r="19" spans="1:6" outlineLevel="1" x14ac:dyDescent="0.3">
      <c r="A19" s="15" t="s">
        <v>33</v>
      </c>
      <c r="B19" s="16">
        <v>4.7000000000000002E-3</v>
      </c>
      <c r="C19" s="8">
        <f t="shared" si="0"/>
        <v>2.8999999999999998E-3</v>
      </c>
      <c r="D19" s="8">
        <f t="shared" si="1"/>
        <v>2.7199999999999998E-3</v>
      </c>
      <c r="E19" s="8"/>
      <c r="F19" s="8"/>
    </row>
    <row r="20" spans="1:6" outlineLevel="1" x14ac:dyDescent="0.3">
      <c r="A20" s="15" t="s">
        <v>34</v>
      </c>
      <c r="B20" s="16">
        <v>2.8E-3</v>
      </c>
      <c r="C20" s="8">
        <f t="shared" si="0"/>
        <v>4.7000000000000002E-3</v>
      </c>
      <c r="D20" s="8">
        <f t="shared" si="1"/>
        <v>3.1800000000000001E-3</v>
      </c>
      <c r="E20" s="8"/>
      <c r="F20" s="8"/>
    </row>
    <row r="21" spans="1:6" outlineLevel="1" x14ac:dyDescent="0.3">
      <c r="A21" s="15" t="s">
        <v>35</v>
      </c>
      <c r="B21" s="16">
        <v>7.1999999999999998E-3</v>
      </c>
      <c r="C21" s="8">
        <f t="shared" si="0"/>
        <v>2.8E-3</v>
      </c>
      <c r="D21" s="8">
        <f t="shared" si="1"/>
        <v>2.9400000000000003E-3</v>
      </c>
      <c r="E21" s="8"/>
      <c r="F21" s="8"/>
    </row>
    <row r="22" spans="1:6" outlineLevel="1" x14ac:dyDescent="0.3">
      <c r="A22" s="15" t="s">
        <v>36</v>
      </c>
      <c r="B22" s="16">
        <v>1.34E-2</v>
      </c>
      <c r="C22" s="8">
        <f t="shared" si="0"/>
        <v>7.1999999999999998E-3</v>
      </c>
      <c r="D22" s="8">
        <f t="shared" si="1"/>
        <v>3.9400000000000008E-3</v>
      </c>
      <c r="E22" s="8"/>
      <c r="F22" s="8"/>
    </row>
    <row r="23" spans="1:6" outlineLevel="1" x14ac:dyDescent="0.3">
      <c r="A23" s="15" t="s">
        <v>37</v>
      </c>
      <c r="B23" s="16">
        <v>1.03E-2</v>
      </c>
      <c r="C23" s="8">
        <f t="shared" si="0"/>
        <v>1.34E-2</v>
      </c>
      <c r="D23" s="8">
        <f t="shared" si="1"/>
        <v>6.1999999999999998E-3</v>
      </c>
      <c r="E23" s="8"/>
      <c r="F23" s="8"/>
    </row>
    <row r="24" spans="1:6" outlineLevel="1" x14ac:dyDescent="0.3">
      <c r="A24" s="15" t="s">
        <v>38</v>
      </c>
      <c r="B24" s="16">
        <v>4.4000000000000003E-3</v>
      </c>
      <c r="C24" s="8">
        <f t="shared" si="0"/>
        <v>1.03E-2</v>
      </c>
      <c r="D24" s="8">
        <f t="shared" si="1"/>
        <v>7.6800000000000011E-3</v>
      </c>
      <c r="E24" s="8">
        <f>AVERAGE(B2:B23)</f>
        <v>4.4181818181818176E-3</v>
      </c>
      <c r="F24" s="8">
        <f>C24*$H$3+D24*$I$3+E24*$J$3+$K$3</f>
        <v>6.7849064221040655E-3</v>
      </c>
    </row>
    <row r="25" spans="1:6" outlineLevel="1" x14ac:dyDescent="0.3">
      <c r="A25" s="15" t="s">
        <v>39</v>
      </c>
      <c r="B25" s="16">
        <v>2.8999999999999998E-3</v>
      </c>
      <c r="C25" s="8">
        <f t="shared" si="0"/>
        <v>4.4000000000000003E-3</v>
      </c>
      <c r="D25" s="8">
        <f t="shared" si="1"/>
        <v>7.62E-3</v>
      </c>
      <c r="E25" s="8">
        <f t="shared" ref="E25:E88" si="4">AVERAGE(B3:B24)</f>
        <v>4.3590909090909088E-3</v>
      </c>
      <c r="F25" s="8">
        <f t="shared" ref="F25:F88" si="5">C25*$H$3+D25*$I$3+E25*$J$3+$K$3</f>
        <v>6.7960725365745637E-3</v>
      </c>
    </row>
    <row r="26" spans="1:6" outlineLevel="1" x14ac:dyDescent="0.3">
      <c r="A26" s="15" t="s">
        <v>40</v>
      </c>
      <c r="B26" s="16">
        <v>4.1000000000000003E-3</v>
      </c>
      <c r="C26" s="8">
        <f t="shared" si="0"/>
        <v>2.8999999999999998E-3</v>
      </c>
      <c r="D26" s="8">
        <f t="shared" si="1"/>
        <v>7.6399999999999992E-3</v>
      </c>
      <c r="E26" s="8">
        <f t="shared" si="4"/>
        <v>4.3590909090909088E-3</v>
      </c>
      <c r="F26" s="8">
        <f t="shared" si="5"/>
        <v>6.8237737809567758E-3</v>
      </c>
    </row>
    <row r="27" spans="1:6" outlineLevel="1" x14ac:dyDescent="0.3">
      <c r="A27" s="15" t="s">
        <v>41</v>
      </c>
      <c r="B27" s="16">
        <v>3.3999999999999998E-3</v>
      </c>
      <c r="C27" s="8">
        <f t="shared" si="0"/>
        <v>4.1000000000000003E-3</v>
      </c>
      <c r="D27" s="8">
        <f t="shared" si="1"/>
        <v>7.0200000000000002E-3</v>
      </c>
      <c r="E27" s="8">
        <f t="shared" si="4"/>
        <v>4.4772727272727273E-3</v>
      </c>
      <c r="F27" s="8">
        <f t="shared" si="5"/>
        <v>6.4889861243696721E-3</v>
      </c>
    </row>
    <row r="28" spans="1:6" outlineLevel="1" x14ac:dyDescent="0.3">
      <c r="A28" s="15" t="s">
        <v>42</v>
      </c>
      <c r="B28" s="16">
        <v>1.8E-3</v>
      </c>
      <c r="C28" s="8">
        <f t="shared" si="0"/>
        <v>3.3999999999999998E-3</v>
      </c>
      <c r="D28" s="8">
        <f t="shared" si="1"/>
        <v>5.0200000000000002E-3</v>
      </c>
      <c r="E28" s="8">
        <f t="shared" si="4"/>
        <v>4.4636363636363641E-3</v>
      </c>
      <c r="F28" s="8">
        <f t="shared" si="5"/>
        <v>5.3391390822485583E-3</v>
      </c>
    </row>
    <row r="29" spans="1:6" outlineLevel="1" x14ac:dyDescent="0.3">
      <c r="A29" s="15" t="s">
        <v>43</v>
      </c>
      <c r="B29" s="16">
        <v>4.0000000000000001E-3</v>
      </c>
      <c r="C29" s="8">
        <f t="shared" si="0"/>
        <v>1.8E-3</v>
      </c>
      <c r="D29" s="8">
        <f t="shared" si="1"/>
        <v>3.32E-3</v>
      </c>
      <c r="E29" s="8">
        <f t="shared" si="4"/>
        <v>4.4590909090909091E-3</v>
      </c>
      <c r="F29" s="8">
        <f t="shared" si="5"/>
        <v>4.3747280413384826E-3</v>
      </c>
    </row>
    <row r="30" spans="1:6" outlineLevel="1" x14ac:dyDescent="0.3">
      <c r="A30" s="15" t="s">
        <v>44</v>
      </c>
      <c r="B30" s="16">
        <v>4.3E-3</v>
      </c>
      <c r="C30" s="8">
        <f t="shared" si="0"/>
        <v>4.0000000000000001E-3</v>
      </c>
      <c r="D30" s="8">
        <f t="shared" si="1"/>
        <v>3.2399999999999998E-3</v>
      </c>
      <c r="E30" s="8">
        <f t="shared" si="4"/>
        <v>4.304545454545455E-3</v>
      </c>
      <c r="F30" s="8">
        <f t="shared" si="5"/>
        <v>4.2582468280423147E-3</v>
      </c>
    </row>
    <row r="31" spans="1:6" outlineLevel="1" x14ac:dyDescent="0.3">
      <c r="A31" s="15" t="s">
        <v>45</v>
      </c>
      <c r="B31" s="16">
        <v>4.1000000000000003E-3</v>
      </c>
      <c r="C31" s="8">
        <f t="shared" si="0"/>
        <v>4.3E-3</v>
      </c>
      <c r="D31" s="8">
        <f t="shared" si="1"/>
        <v>3.5199999999999997E-3</v>
      </c>
      <c r="E31" s="8">
        <f t="shared" si="4"/>
        <v>4.4045454545454553E-3</v>
      </c>
      <c r="F31" s="8">
        <f t="shared" si="5"/>
        <v>4.4466484330752563E-3</v>
      </c>
    </row>
    <row r="32" spans="1:6" outlineLevel="1" x14ac:dyDescent="0.3">
      <c r="A32" s="15" t="s">
        <v>46</v>
      </c>
      <c r="B32" s="16">
        <v>4.0000000000000001E-3</v>
      </c>
      <c r="C32" s="8">
        <f t="shared" si="0"/>
        <v>4.1000000000000003E-3</v>
      </c>
      <c r="D32" s="8">
        <f t="shared" si="1"/>
        <v>3.5200000000000001E-3</v>
      </c>
      <c r="E32" s="8">
        <f t="shared" si="4"/>
        <v>4.4227272727272735E-3</v>
      </c>
      <c r="F32" s="8">
        <f t="shared" si="5"/>
        <v>4.4542908599933782E-3</v>
      </c>
    </row>
    <row r="33" spans="1:6" outlineLevel="1" x14ac:dyDescent="0.3">
      <c r="A33" s="15" t="s">
        <v>47</v>
      </c>
      <c r="B33" s="16">
        <v>5.4000000000000003E-3</v>
      </c>
      <c r="C33" s="8">
        <f t="shared" si="0"/>
        <v>4.0000000000000001E-3</v>
      </c>
      <c r="D33" s="8">
        <f t="shared" si="1"/>
        <v>3.64E-3</v>
      </c>
      <c r="E33" s="8">
        <f t="shared" si="4"/>
        <v>4.3545454545454547E-3</v>
      </c>
      <c r="F33" s="8">
        <f t="shared" si="5"/>
        <v>4.5039905338438435E-3</v>
      </c>
    </row>
    <row r="34" spans="1:6" outlineLevel="1" x14ac:dyDescent="0.3">
      <c r="A34" s="15" t="s">
        <v>48</v>
      </c>
      <c r="B34" s="16">
        <v>3.5999999999999999E-3</v>
      </c>
      <c r="C34" s="8">
        <f t="shared" si="0"/>
        <v>5.4000000000000003E-3</v>
      </c>
      <c r="D34" s="8">
        <f t="shared" si="1"/>
        <v>4.3600000000000002E-3</v>
      </c>
      <c r="E34" s="8">
        <f t="shared" si="4"/>
        <v>4.4136363636363644E-3</v>
      </c>
      <c r="F34" s="8">
        <f t="shared" si="5"/>
        <v>4.9219113591405317E-3</v>
      </c>
    </row>
    <row r="35" spans="1:6" outlineLevel="1" x14ac:dyDescent="0.3">
      <c r="A35" s="15" t="s">
        <v>49</v>
      </c>
      <c r="B35" s="16">
        <v>4.7000000000000002E-3</v>
      </c>
      <c r="C35" s="8">
        <f t="shared" si="0"/>
        <v>3.5999999999999999E-3</v>
      </c>
      <c r="D35" s="8">
        <f t="shared" si="1"/>
        <v>4.2800000000000008E-3</v>
      </c>
      <c r="E35" s="8">
        <f t="shared" si="4"/>
        <v>4.3500000000000006E-3</v>
      </c>
      <c r="F35" s="8">
        <f t="shared" si="5"/>
        <v>4.8759792220913591E-3</v>
      </c>
    </row>
    <row r="36" spans="1:6" outlineLevel="1" x14ac:dyDescent="0.3">
      <c r="A36" s="15" t="s">
        <v>50</v>
      </c>
      <c r="B36" s="16">
        <v>3.3999999999999998E-3</v>
      </c>
      <c r="C36" s="8">
        <f t="shared" si="0"/>
        <v>4.7000000000000002E-3</v>
      </c>
      <c r="D36" s="8">
        <f t="shared" si="1"/>
        <v>4.3600000000000002E-3</v>
      </c>
      <c r="E36" s="8">
        <f t="shared" si="4"/>
        <v>4.4863636363636373E-3</v>
      </c>
      <c r="F36" s="8">
        <f t="shared" si="5"/>
        <v>4.9514031687578038E-3</v>
      </c>
    </row>
    <row r="37" spans="1:6" outlineLevel="1" x14ac:dyDescent="0.3">
      <c r="A37" s="15" t="s">
        <v>51</v>
      </c>
      <c r="B37" s="16">
        <v>1.9E-3</v>
      </c>
      <c r="C37" s="8">
        <f t="shared" si="0"/>
        <v>3.3999999999999998E-3</v>
      </c>
      <c r="D37" s="8">
        <f t="shared" si="1"/>
        <v>4.2199999999999998E-3</v>
      </c>
      <c r="E37" s="8">
        <f t="shared" si="4"/>
        <v>4.531818181818182E-3</v>
      </c>
      <c r="F37" s="8">
        <f t="shared" si="5"/>
        <v>4.8984030056166816E-3</v>
      </c>
    </row>
    <row r="38" spans="1:6" outlineLevel="1" x14ac:dyDescent="0.3">
      <c r="A38" s="15" t="s">
        <v>52</v>
      </c>
      <c r="B38" s="16">
        <v>2.3999999999999998E-3</v>
      </c>
      <c r="C38" s="8">
        <f t="shared" si="0"/>
        <v>1.9E-3</v>
      </c>
      <c r="D38" s="8">
        <f t="shared" si="1"/>
        <v>3.8E-3</v>
      </c>
      <c r="E38" s="8">
        <f t="shared" si="4"/>
        <v>4.4363636363636376E-3</v>
      </c>
      <c r="F38" s="8">
        <f t="shared" si="5"/>
        <v>4.6435784200700913E-3</v>
      </c>
    </row>
    <row r="39" spans="1:6" outlineLevel="1" x14ac:dyDescent="0.3">
      <c r="A39" s="15" t="s">
        <v>53</v>
      </c>
      <c r="B39" s="16">
        <v>1.8E-3</v>
      </c>
      <c r="C39" s="8">
        <f t="shared" si="0"/>
        <v>2.3999999999999998E-3</v>
      </c>
      <c r="D39" s="8">
        <f t="shared" si="1"/>
        <v>3.2000000000000002E-3</v>
      </c>
      <c r="E39" s="8">
        <f t="shared" si="4"/>
        <v>4.4454545454545467E-3</v>
      </c>
      <c r="F39" s="8">
        <f t="shared" si="5"/>
        <v>4.2949490385773238E-3</v>
      </c>
    </row>
    <row r="40" spans="1:6" outlineLevel="1" x14ac:dyDescent="0.3">
      <c r="A40" s="15" t="s">
        <v>54</v>
      </c>
      <c r="B40" s="16">
        <v>1.6000000000000001E-3</v>
      </c>
      <c r="C40" s="8">
        <f t="shared" si="0"/>
        <v>1.8E-3</v>
      </c>
      <c r="D40" s="8">
        <f t="shared" si="1"/>
        <v>2.8399999999999996E-3</v>
      </c>
      <c r="E40" s="8">
        <f t="shared" si="4"/>
        <v>4.4318181818181826E-3</v>
      </c>
      <c r="F40" s="8">
        <f t="shared" si="5"/>
        <v>4.0897115298305E-3</v>
      </c>
    </row>
    <row r="41" spans="1:6" outlineLevel="1" x14ac:dyDescent="0.3">
      <c r="A41" s="15" t="s">
        <v>55</v>
      </c>
      <c r="B41" s="16">
        <v>3.0000000000000001E-3</v>
      </c>
      <c r="C41" s="8">
        <f t="shared" si="0"/>
        <v>1.6000000000000001E-3</v>
      </c>
      <c r="D41" s="8">
        <f t="shared" si="1"/>
        <v>2.2200000000000002E-3</v>
      </c>
      <c r="E41" s="8">
        <f t="shared" si="4"/>
        <v>4.3727272727272738E-3</v>
      </c>
      <c r="F41" s="8">
        <f t="shared" si="5"/>
        <v>3.7165197956413485E-3</v>
      </c>
    </row>
    <row r="42" spans="1:6" outlineLevel="1" x14ac:dyDescent="0.3">
      <c r="A42" s="15" t="s">
        <v>56</v>
      </c>
      <c r="B42" s="16">
        <v>4.8999999999999998E-3</v>
      </c>
      <c r="C42" s="8">
        <f t="shared" si="0"/>
        <v>3.0000000000000001E-3</v>
      </c>
      <c r="D42" s="8">
        <f t="shared" si="1"/>
        <v>2.14E-3</v>
      </c>
      <c r="E42" s="8">
        <f t="shared" si="4"/>
        <v>4.2954545454545459E-3</v>
      </c>
      <c r="F42" s="8">
        <f t="shared" si="5"/>
        <v>3.631979947719589E-3</v>
      </c>
    </row>
    <row r="43" spans="1:6" outlineLevel="1" x14ac:dyDescent="0.3">
      <c r="A43" s="15" t="s">
        <v>57</v>
      </c>
      <c r="B43" s="16">
        <v>2.8999999999999998E-3</v>
      </c>
      <c r="C43" s="8">
        <f t="shared" si="0"/>
        <v>4.8999999999999998E-3</v>
      </c>
      <c r="D43" s="8">
        <f t="shared" si="1"/>
        <v>2.7399999999999998E-3</v>
      </c>
      <c r="E43" s="8">
        <f t="shared" si="4"/>
        <v>4.3909090909090912E-3</v>
      </c>
      <c r="F43" s="8">
        <f t="shared" si="5"/>
        <v>3.9862879030314923E-3</v>
      </c>
    </row>
    <row r="44" spans="1:6" outlineLevel="1" x14ac:dyDescent="0.3">
      <c r="A44" s="15" t="s">
        <v>58</v>
      </c>
      <c r="B44" s="16">
        <v>3.3999999999999998E-3</v>
      </c>
      <c r="C44" s="8">
        <f t="shared" si="0"/>
        <v>2.8999999999999998E-3</v>
      </c>
      <c r="D44" s="8">
        <f t="shared" si="1"/>
        <v>2.8400000000000001E-3</v>
      </c>
      <c r="E44" s="8">
        <f t="shared" si="4"/>
        <v>4.1954545454545456E-3</v>
      </c>
      <c r="F44" s="8">
        <f t="shared" si="5"/>
        <v>4.0065284507231191E-3</v>
      </c>
    </row>
    <row r="45" spans="1:6" outlineLevel="1" x14ac:dyDescent="0.3">
      <c r="A45" s="15" t="s">
        <v>59</v>
      </c>
      <c r="B45" s="16">
        <v>3.3999999999999998E-3</v>
      </c>
      <c r="C45" s="8">
        <f t="shared" si="0"/>
        <v>3.3999999999999998E-3</v>
      </c>
      <c r="D45" s="8">
        <f t="shared" si="1"/>
        <v>3.1599999999999996E-3</v>
      </c>
      <c r="E45" s="8">
        <f t="shared" si="4"/>
        <v>3.7409090909090916E-3</v>
      </c>
      <c r="F45" s="8">
        <f t="shared" si="5"/>
        <v>4.0484975671189671E-3</v>
      </c>
    </row>
    <row r="46" spans="1:6" outlineLevel="1" x14ac:dyDescent="0.3">
      <c r="A46" s="15" t="s">
        <v>60</v>
      </c>
      <c r="B46" s="16">
        <v>2.3E-3</v>
      </c>
      <c r="C46" s="8">
        <f t="shared" si="0"/>
        <v>3.3999999999999998E-3</v>
      </c>
      <c r="D46" s="8">
        <f t="shared" si="1"/>
        <v>3.5200000000000001E-3</v>
      </c>
      <c r="E46" s="8">
        <f t="shared" si="4"/>
        <v>3.4272727272727276E-3</v>
      </c>
      <c r="F46" s="8">
        <f t="shared" si="5"/>
        <v>4.1614431096585547E-3</v>
      </c>
    </row>
    <row r="47" spans="1:6" outlineLevel="1" x14ac:dyDescent="0.3">
      <c r="A47" s="15" t="s">
        <v>61</v>
      </c>
      <c r="B47" s="16">
        <v>3.5000000000000001E-3</v>
      </c>
      <c r="C47" s="8">
        <f t="shared" si="0"/>
        <v>2.3E-3</v>
      </c>
      <c r="D47" s="8">
        <f t="shared" si="1"/>
        <v>3.3799999999999998E-3</v>
      </c>
      <c r="E47" s="8">
        <f t="shared" si="4"/>
        <v>3.3318181818181819E-3</v>
      </c>
      <c r="F47" s="8">
        <f t="shared" si="5"/>
        <v>4.063765761647368E-3</v>
      </c>
    </row>
    <row r="48" spans="1:6" outlineLevel="1" x14ac:dyDescent="0.3">
      <c r="A48" s="15" t="s">
        <v>62</v>
      </c>
      <c r="B48" s="16">
        <v>4.3E-3</v>
      </c>
      <c r="C48" s="8">
        <f t="shared" si="0"/>
        <v>3.5000000000000001E-3</v>
      </c>
      <c r="D48" s="8">
        <f t="shared" si="1"/>
        <v>3.0999999999999999E-3</v>
      </c>
      <c r="E48" s="8">
        <f t="shared" si="4"/>
        <v>3.3590909090909088E-3</v>
      </c>
      <c r="F48" s="8">
        <f t="shared" si="5"/>
        <v>3.8976021014400994E-3</v>
      </c>
    </row>
    <row r="49" spans="1:6" outlineLevel="1" x14ac:dyDescent="0.3">
      <c r="A49" s="15" t="s">
        <v>63</v>
      </c>
      <c r="B49" s="16">
        <v>3.0000000000000001E-3</v>
      </c>
      <c r="C49" s="8">
        <f t="shared" si="0"/>
        <v>4.3E-3</v>
      </c>
      <c r="D49" s="8">
        <f t="shared" si="1"/>
        <v>3.3799999999999998E-3</v>
      </c>
      <c r="E49" s="8">
        <f t="shared" si="4"/>
        <v>3.3681818181818183E-3</v>
      </c>
      <c r="F49" s="8">
        <f t="shared" si="5"/>
        <v>4.0531810621585E-3</v>
      </c>
    </row>
    <row r="50" spans="1:6" outlineLevel="1" x14ac:dyDescent="0.3">
      <c r="A50" s="15" t="s">
        <v>64</v>
      </c>
      <c r="B50" s="16">
        <v>3.8999999999999998E-3</v>
      </c>
      <c r="C50" s="8">
        <f t="shared" si="0"/>
        <v>3.0000000000000001E-3</v>
      </c>
      <c r="D50" s="8">
        <f t="shared" si="1"/>
        <v>3.3E-3</v>
      </c>
      <c r="E50" s="8">
        <f t="shared" si="4"/>
        <v>3.3500000000000005E-3</v>
      </c>
      <c r="F50" s="8">
        <f t="shared" si="5"/>
        <v>4.0155760118524998E-3</v>
      </c>
    </row>
    <row r="51" spans="1:6" outlineLevel="1" x14ac:dyDescent="0.3">
      <c r="A51" s="15" t="s">
        <v>65</v>
      </c>
      <c r="B51" s="16">
        <v>1.1299999999999999E-2</v>
      </c>
      <c r="C51" s="8">
        <f t="shared" si="0"/>
        <v>3.8999999999999998E-3</v>
      </c>
      <c r="D51" s="8">
        <f t="shared" si="1"/>
        <v>3.4000000000000002E-3</v>
      </c>
      <c r="E51" s="8">
        <f t="shared" si="4"/>
        <v>3.4454545454545458E-3</v>
      </c>
      <c r="F51" s="8">
        <f t="shared" si="5"/>
        <v>4.0923436088660756E-3</v>
      </c>
    </row>
    <row r="52" spans="1:6" outlineLevel="1" x14ac:dyDescent="0.3">
      <c r="A52" s="15" t="s">
        <v>66</v>
      </c>
      <c r="B52" s="16">
        <v>7.0000000000000001E-3</v>
      </c>
      <c r="C52" s="8">
        <f t="shared" si="0"/>
        <v>1.1299999999999999E-2</v>
      </c>
      <c r="D52" s="8">
        <f t="shared" si="1"/>
        <v>5.2000000000000006E-3</v>
      </c>
      <c r="E52" s="8">
        <f t="shared" si="4"/>
        <v>3.7772727272727281E-3</v>
      </c>
      <c r="F52" s="8">
        <f t="shared" si="5"/>
        <v>5.1506597848824057E-3</v>
      </c>
    </row>
    <row r="53" spans="1:6" outlineLevel="1" x14ac:dyDescent="0.3">
      <c r="A53" s="15" t="s">
        <v>67</v>
      </c>
      <c r="B53" s="16">
        <v>4.8999999999999998E-3</v>
      </c>
      <c r="C53" s="8">
        <f t="shared" si="0"/>
        <v>7.0000000000000001E-3</v>
      </c>
      <c r="D53" s="8">
        <f t="shared" si="1"/>
        <v>5.8999999999999999E-3</v>
      </c>
      <c r="E53" s="8">
        <f t="shared" si="4"/>
        <v>3.9000000000000007E-3</v>
      </c>
      <c r="F53" s="8">
        <f t="shared" si="5"/>
        <v>5.6376912335991463E-3</v>
      </c>
    </row>
    <row r="54" spans="1:6" outlineLevel="1" x14ac:dyDescent="0.3">
      <c r="A54" s="15" t="s">
        <v>68</v>
      </c>
      <c r="B54" s="16">
        <v>3.2000000000000002E-3</v>
      </c>
      <c r="C54" s="8">
        <f t="shared" si="0"/>
        <v>4.8999999999999998E-3</v>
      </c>
      <c r="D54" s="8">
        <f t="shared" si="1"/>
        <v>6.0200000000000002E-3</v>
      </c>
      <c r="E54" s="8">
        <f t="shared" si="4"/>
        <v>3.9363636363636371E-3</v>
      </c>
      <c r="F54" s="8">
        <f t="shared" si="5"/>
        <v>5.7404969956981189E-3</v>
      </c>
    </row>
    <row r="55" spans="1:6" outlineLevel="1" x14ac:dyDescent="0.3">
      <c r="A55" s="15" t="s">
        <v>69</v>
      </c>
      <c r="B55" s="16">
        <v>5.1000000000000004E-3</v>
      </c>
      <c r="C55" s="8">
        <f t="shared" si="0"/>
        <v>3.2000000000000002E-3</v>
      </c>
      <c r="D55" s="8">
        <f t="shared" si="1"/>
        <v>6.0600000000000003E-3</v>
      </c>
      <c r="E55" s="8">
        <f t="shared" si="4"/>
        <v>3.9000000000000007E-3</v>
      </c>
      <c r="F55" s="8">
        <f t="shared" si="5"/>
        <v>5.7709135481293855E-3</v>
      </c>
    </row>
    <row r="56" spans="1:6" outlineLevel="1" x14ac:dyDescent="0.3">
      <c r="A56" s="15" t="s">
        <v>70</v>
      </c>
      <c r="B56" s="16">
        <v>2.7000000000000001E-3</v>
      </c>
      <c r="C56" s="8">
        <f t="shared" si="0"/>
        <v>5.1000000000000004E-3</v>
      </c>
      <c r="D56" s="8">
        <f t="shared" si="1"/>
        <v>6.3E-3</v>
      </c>
      <c r="E56" s="8">
        <f t="shared" si="4"/>
        <v>3.8863636363636374E-3</v>
      </c>
      <c r="F56" s="8">
        <f t="shared" si="5"/>
        <v>5.8847117946227876E-3</v>
      </c>
    </row>
    <row r="57" spans="1:6" outlineLevel="1" x14ac:dyDescent="0.3">
      <c r="A57" s="15" t="s">
        <v>71</v>
      </c>
      <c r="B57" s="16">
        <v>7.6E-3</v>
      </c>
      <c r="C57" s="8">
        <f t="shared" si="0"/>
        <v>2.7000000000000001E-3</v>
      </c>
      <c r="D57" s="8">
        <f t="shared" si="1"/>
        <v>4.5800000000000007E-3</v>
      </c>
      <c r="E57" s="8">
        <f t="shared" si="4"/>
        <v>3.8454545454545451E-3</v>
      </c>
      <c r="F57" s="8">
        <f t="shared" si="5"/>
        <v>4.9064179029850077E-3</v>
      </c>
    </row>
    <row r="58" spans="1:6" outlineLevel="1" x14ac:dyDescent="0.3">
      <c r="A58" s="15" t="s">
        <v>72</v>
      </c>
      <c r="B58" s="16">
        <v>5.1999999999999998E-3</v>
      </c>
      <c r="C58" s="8">
        <f t="shared" si="0"/>
        <v>7.6E-3</v>
      </c>
      <c r="D58" s="8">
        <f t="shared" si="1"/>
        <v>4.7000000000000002E-3</v>
      </c>
      <c r="E58" s="8">
        <f t="shared" si="4"/>
        <v>3.977272727272726E-3</v>
      </c>
      <c r="F58" s="8">
        <f t="shared" si="5"/>
        <v>4.9625756129594734E-3</v>
      </c>
    </row>
    <row r="59" spans="1:6" outlineLevel="1" x14ac:dyDescent="0.3">
      <c r="A59" s="15" t="s">
        <v>73</v>
      </c>
      <c r="B59" s="16">
        <v>4.7000000000000002E-3</v>
      </c>
      <c r="C59" s="8">
        <f t="shared" si="0"/>
        <v>5.1999999999999998E-3</v>
      </c>
      <c r="D59" s="8">
        <f t="shared" si="1"/>
        <v>4.7599999999999995E-3</v>
      </c>
      <c r="E59" s="8">
        <f t="shared" si="4"/>
        <v>4.0590909090909089E-3</v>
      </c>
      <c r="F59" s="8">
        <f t="shared" si="5"/>
        <v>5.0477333255812672E-3</v>
      </c>
    </row>
    <row r="60" spans="1:6" outlineLevel="1" x14ac:dyDescent="0.3">
      <c r="A60" s="15" t="s">
        <v>74</v>
      </c>
      <c r="B60" s="16">
        <v>3.3999999999999998E-3</v>
      </c>
      <c r="C60" s="8">
        <f t="shared" si="0"/>
        <v>4.7000000000000002E-3</v>
      </c>
      <c r="D60" s="8">
        <f t="shared" si="1"/>
        <v>5.0600000000000003E-3</v>
      </c>
      <c r="E60" s="8">
        <f t="shared" si="4"/>
        <v>4.1863636363636348E-3</v>
      </c>
      <c r="F60" s="8">
        <f t="shared" si="5"/>
        <v>5.2645208348214732E-3</v>
      </c>
    </row>
    <row r="61" spans="1:6" outlineLevel="1" x14ac:dyDescent="0.3">
      <c r="A61" s="15" t="s">
        <v>75</v>
      </c>
      <c r="B61" s="16">
        <v>1.0500000000000001E-2</v>
      </c>
      <c r="C61" s="8">
        <f t="shared" si="0"/>
        <v>3.3999999999999998E-3</v>
      </c>
      <c r="D61" s="8">
        <f t="shared" si="1"/>
        <v>4.7200000000000002E-3</v>
      </c>
      <c r="E61" s="8">
        <f t="shared" si="4"/>
        <v>4.2318181818181812E-3</v>
      </c>
      <c r="F61" s="8">
        <f t="shared" si="5"/>
        <v>5.0961929361401691E-3</v>
      </c>
    </row>
    <row r="62" spans="1:6" outlineLevel="1" x14ac:dyDescent="0.3">
      <c r="A62" s="15" t="s">
        <v>76</v>
      </c>
      <c r="B62" s="16">
        <v>0.01</v>
      </c>
      <c r="C62" s="8">
        <f t="shared" si="0"/>
        <v>1.0500000000000001E-2</v>
      </c>
      <c r="D62" s="8">
        <f t="shared" si="1"/>
        <v>6.2799999999999991E-3</v>
      </c>
      <c r="E62" s="8">
        <f t="shared" si="4"/>
        <v>4.6272727272727264E-3</v>
      </c>
      <c r="F62" s="8">
        <f t="shared" si="5"/>
        <v>6.0385527315008503E-3</v>
      </c>
    </row>
    <row r="63" spans="1:6" outlineLevel="1" x14ac:dyDescent="0.3">
      <c r="A63" s="15" t="s">
        <v>77</v>
      </c>
      <c r="B63" s="16">
        <v>7.4999999999999997E-3</v>
      </c>
      <c r="C63" s="8">
        <f t="shared" si="0"/>
        <v>0.01</v>
      </c>
      <c r="D63" s="8">
        <f t="shared" si="1"/>
        <v>6.7600000000000004E-3</v>
      </c>
      <c r="E63" s="8">
        <f t="shared" si="4"/>
        <v>5.0090909090909075E-3</v>
      </c>
      <c r="F63" s="8">
        <f t="shared" si="5"/>
        <v>6.4359480340349549E-3</v>
      </c>
    </row>
    <row r="64" spans="1:6" outlineLevel="1" x14ac:dyDescent="0.3">
      <c r="A64" s="15" t="s">
        <v>78</v>
      </c>
      <c r="B64" s="16">
        <v>1.0500000000000001E-2</v>
      </c>
      <c r="C64" s="8">
        <f t="shared" si="0"/>
        <v>7.4999999999999997E-3</v>
      </c>
      <c r="D64" s="8">
        <f t="shared" si="1"/>
        <v>7.2199999999999999E-3</v>
      </c>
      <c r="E64" s="8">
        <f t="shared" si="4"/>
        <v>5.2136363636363621E-3</v>
      </c>
      <c r="F64" s="8">
        <f t="shared" si="5"/>
        <v>6.7898738737442723E-3</v>
      </c>
    </row>
    <row r="65" spans="1:6" outlineLevel="1" x14ac:dyDescent="0.3">
      <c r="A65" s="15" t="s">
        <v>79</v>
      </c>
      <c r="B65" s="16">
        <v>3.78E-2</v>
      </c>
      <c r="C65" s="8">
        <f t="shared" si="0"/>
        <v>1.0500000000000001E-2</v>
      </c>
      <c r="D65" s="8">
        <f t="shared" si="1"/>
        <v>8.3800000000000003E-3</v>
      </c>
      <c r="E65" s="8">
        <f t="shared" si="4"/>
        <v>5.4681818181818173E-3</v>
      </c>
      <c r="F65" s="8">
        <f t="shared" si="5"/>
        <v>7.5032506295286813E-3</v>
      </c>
    </row>
    <row r="66" spans="1:6" outlineLevel="1" x14ac:dyDescent="0.3">
      <c r="A66" s="15" t="s">
        <v>80</v>
      </c>
      <c r="B66" s="16">
        <v>2.8799999999999999E-2</v>
      </c>
      <c r="C66" s="8">
        <f t="shared" si="0"/>
        <v>3.78E-2</v>
      </c>
      <c r="D66" s="8">
        <f t="shared" si="1"/>
        <v>1.5260000000000001E-2</v>
      </c>
      <c r="E66" s="8">
        <f t="shared" si="4"/>
        <v>7.0545454545454548E-3</v>
      </c>
      <c r="F66" s="8">
        <f t="shared" si="5"/>
        <v>1.1654967101009266E-2</v>
      </c>
    </row>
    <row r="67" spans="1:6" outlineLevel="1" x14ac:dyDescent="0.3">
      <c r="A67" s="15" t="s">
        <v>81</v>
      </c>
      <c r="B67" s="16">
        <v>1.5299999999999999E-2</v>
      </c>
      <c r="C67" s="8">
        <f t="shared" si="0"/>
        <v>2.8799999999999999E-2</v>
      </c>
      <c r="D67" s="8">
        <f t="shared" si="1"/>
        <v>1.8919999999999999E-2</v>
      </c>
      <c r="E67" s="8">
        <f t="shared" si="4"/>
        <v>8.2090909090909089E-3</v>
      </c>
      <c r="F67" s="8">
        <f t="shared" si="5"/>
        <v>1.4210876542652432E-2</v>
      </c>
    </row>
    <row r="68" spans="1:6" outlineLevel="1" x14ac:dyDescent="0.3">
      <c r="A68" s="15" t="s">
        <v>82</v>
      </c>
      <c r="B68" s="16">
        <v>1.6899999999999998E-2</v>
      </c>
      <c r="C68" s="8">
        <f t="shared" ref="C68:C131" si="6">B67</f>
        <v>1.5299999999999999E-2</v>
      </c>
      <c r="D68" s="8">
        <f t="shared" si="1"/>
        <v>1.9980000000000001E-2</v>
      </c>
      <c r="E68" s="8">
        <f t="shared" si="4"/>
        <v>8.7499999999999991E-3</v>
      </c>
      <c r="F68" s="8">
        <f t="shared" si="5"/>
        <v>1.5130857044998086E-2</v>
      </c>
    </row>
    <row r="69" spans="1:6" outlineLevel="1" x14ac:dyDescent="0.3">
      <c r="A69" s="15" t="s">
        <v>83</v>
      </c>
      <c r="B69" s="16">
        <v>3.0800000000000001E-2</v>
      </c>
      <c r="C69" s="8">
        <f t="shared" si="6"/>
        <v>1.6899999999999998E-2</v>
      </c>
      <c r="D69" s="8">
        <f t="shared" si="1"/>
        <v>2.1859999999999997E-2</v>
      </c>
      <c r="E69" s="8">
        <f t="shared" si="4"/>
        <v>9.4136363636363636E-3</v>
      </c>
      <c r="F69" s="8">
        <f t="shared" si="5"/>
        <v>1.6397953414673278E-2</v>
      </c>
    </row>
    <row r="70" spans="1:6" outlineLevel="1" x14ac:dyDescent="0.3">
      <c r="A70" s="15" t="s">
        <v>84</v>
      </c>
      <c r="B70" s="16">
        <v>1.32E-2</v>
      </c>
      <c r="C70" s="8">
        <f t="shared" si="6"/>
        <v>3.0800000000000001E-2</v>
      </c>
      <c r="D70" s="8">
        <f t="shared" si="1"/>
        <v>2.5919999999999999E-2</v>
      </c>
      <c r="E70" s="8">
        <f t="shared" si="4"/>
        <v>1.0654545454545455E-2</v>
      </c>
      <c r="F70" s="8">
        <f t="shared" si="5"/>
        <v>1.8963741169089599E-2</v>
      </c>
    </row>
    <row r="71" spans="1:6" outlineLevel="1" x14ac:dyDescent="0.3">
      <c r="A71" s="15" t="s">
        <v>85</v>
      </c>
      <c r="B71" s="16">
        <v>7.7999999999999996E-3</v>
      </c>
      <c r="C71" s="8">
        <f t="shared" si="6"/>
        <v>1.32E-2</v>
      </c>
      <c r="D71" s="8">
        <f t="shared" si="1"/>
        <v>2.0999999999999998E-2</v>
      </c>
      <c r="E71" s="8">
        <f t="shared" si="4"/>
        <v>1.1059090909090907E-2</v>
      </c>
      <c r="F71" s="8">
        <f t="shared" si="5"/>
        <v>1.6438466467989785E-2</v>
      </c>
    </row>
    <row r="72" spans="1:6" outlineLevel="1" x14ac:dyDescent="0.3">
      <c r="A72" s="15" t="s">
        <v>86</v>
      </c>
      <c r="B72" s="16">
        <v>9.5999999999999992E-3</v>
      </c>
      <c r="C72" s="8">
        <f t="shared" si="6"/>
        <v>7.7999999999999996E-3</v>
      </c>
      <c r="D72" s="8">
        <f t="shared" ref="D72:D135" si="7">AVERAGE(B67:B71)</f>
        <v>1.6800000000000002E-2</v>
      </c>
      <c r="E72" s="8">
        <f t="shared" si="4"/>
        <v>1.1277272727272726E-2</v>
      </c>
      <c r="F72" s="8">
        <f t="shared" si="5"/>
        <v>1.4140630086319781E-2</v>
      </c>
    </row>
    <row r="73" spans="1:6" outlineLevel="1" x14ac:dyDescent="0.3">
      <c r="A73" s="15" t="s">
        <v>87</v>
      </c>
      <c r="B73" s="16">
        <v>1.3100000000000001E-2</v>
      </c>
      <c r="C73" s="8">
        <f t="shared" si="6"/>
        <v>9.5999999999999992E-3</v>
      </c>
      <c r="D73" s="8">
        <f t="shared" si="7"/>
        <v>1.566E-2</v>
      </c>
      <c r="E73" s="8">
        <f t="shared" si="4"/>
        <v>1.1536363636363638E-2</v>
      </c>
      <c r="F73" s="8">
        <f t="shared" si="5"/>
        <v>1.3542044317756559E-2</v>
      </c>
    </row>
    <row r="74" spans="1:6" outlineLevel="1" x14ac:dyDescent="0.3">
      <c r="A74" s="15" t="s">
        <v>88</v>
      </c>
      <c r="B74" s="16">
        <v>8.8999999999999999E-3</v>
      </c>
      <c r="C74" s="8">
        <f t="shared" si="6"/>
        <v>1.3100000000000001E-2</v>
      </c>
      <c r="D74" s="8">
        <f t="shared" si="7"/>
        <v>1.49E-2</v>
      </c>
      <c r="E74" s="8">
        <f t="shared" si="4"/>
        <v>1.1618181818181817E-2</v>
      </c>
      <c r="F74" s="8">
        <f t="shared" si="5"/>
        <v>1.3090762329406038E-2</v>
      </c>
    </row>
    <row r="75" spans="1:6" outlineLevel="1" x14ac:dyDescent="0.3">
      <c r="A75" s="15" t="s">
        <v>89</v>
      </c>
      <c r="B75" s="16">
        <v>7.9000000000000008E-3</v>
      </c>
      <c r="C75" s="8">
        <f t="shared" si="6"/>
        <v>8.8999999999999999E-3</v>
      </c>
      <c r="D75" s="8">
        <f t="shared" si="7"/>
        <v>1.0519999999999998E-2</v>
      </c>
      <c r="E75" s="8">
        <f t="shared" si="4"/>
        <v>1.1704545454545455E-2</v>
      </c>
      <c r="F75" s="8">
        <f t="shared" si="5"/>
        <v>1.0636418135731518E-2</v>
      </c>
    </row>
    <row r="76" spans="1:6" outlineLevel="1" x14ac:dyDescent="0.3">
      <c r="A76" s="15" t="s">
        <v>90</v>
      </c>
      <c r="B76" s="16">
        <v>1.38E-2</v>
      </c>
      <c r="C76" s="8">
        <f t="shared" si="6"/>
        <v>7.9000000000000008E-3</v>
      </c>
      <c r="D76" s="8">
        <f t="shared" si="7"/>
        <v>9.4599999999999997E-3</v>
      </c>
      <c r="E76" s="8">
        <f t="shared" si="4"/>
        <v>1.1840909090909091E-2</v>
      </c>
      <c r="F76" s="8">
        <f t="shared" si="5"/>
        <v>1.0077109848978388E-2</v>
      </c>
    </row>
    <row r="77" spans="1:6" outlineLevel="1" x14ac:dyDescent="0.3">
      <c r="A77" s="15" t="s">
        <v>91</v>
      </c>
      <c r="B77" s="16">
        <v>9.4000000000000004E-3</v>
      </c>
      <c r="C77" s="8">
        <f t="shared" si="6"/>
        <v>1.38E-2</v>
      </c>
      <c r="D77" s="8">
        <f t="shared" si="7"/>
        <v>1.0659999999999999E-2</v>
      </c>
      <c r="E77" s="8">
        <f t="shared" si="4"/>
        <v>1.232272727272727E-2</v>
      </c>
      <c r="F77" s="8">
        <f t="shared" si="5"/>
        <v>1.0850875993365847E-2</v>
      </c>
    </row>
    <row r="78" spans="1:6" outlineLevel="1" x14ac:dyDescent="0.3">
      <c r="A78" s="15" t="s">
        <v>92</v>
      </c>
      <c r="B78" s="16">
        <v>6.1000000000000004E-3</v>
      </c>
      <c r="C78" s="8">
        <f t="shared" si="6"/>
        <v>9.4000000000000004E-3</v>
      </c>
      <c r="D78" s="8">
        <f t="shared" si="7"/>
        <v>1.0620000000000001E-2</v>
      </c>
      <c r="E78" s="8">
        <f t="shared" si="4"/>
        <v>1.2518181818181817E-2</v>
      </c>
      <c r="F78" s="8">
        <f t="shared" si="5"/>
        <v>1.0934219241869906E-2</v>
      </c>
    </row>
    <row r="79" spans="1:6" outlineLevel="1" x14ac:dyDescent="0.3">
      <c r="A79" s="15" t="s">
        <v>93</v>
      </c>
      <c r="B79" s="16">
        <v>6.7999999999999996E-3</v>
      </c>
      <c r="C79" s="8">
        <f t="shared" si="6"/>
        <v>6.1000000000000004E-3</v>
      </c>
      <c r="D79" s="8">
        <f t="shared" si="7"/>
        <v>9.2200000000000008E-3</v>
      </c>
      <c r="E79" s="8">
        <f t="shared" si="4"/>
        <v>1.2672727272727273E-2</v>
      </c>
      <c r="F79" s="8">
        <f t="shared" si="5"/>
        <v>1.020913209077606E-2</v>
      </c>
    </row>
    <row r="80" spans="1:6" outlineLevel="1" x14ac:dyDescent="0.3">
      <c r="A80" s="15" t="s">
        <v>94</v>
      </c>
      <c r="B80" s="16">
        <v>7.6E-3</v>
      </c>
      <c r="C80" s="8">
        <f t="shared" si="6"/>
        <v>6.7999999999999996E-3</v>
      </c>
      <c r="D80" s="8">
        <f t="shared" si="7"/>
        <v>8.8000000000000005E-3</v>
      </c>
      <c r="E80" s="8">
        <f t="shared" si="4"/>
        <v>1.2636363636363635E-2</v>
      </c>
      <c r="F80" s="8">
        <f t="shared" si="5"/>
        <v>9.9484252981397927E-3</v>
      </c>
    </row>
    <row r="81" spans="1:6" outlineLevel="1" x14ac:dyDescent="0.3">
      <c r="A81" s="15" t="s">
        <v>95</v>
      </c>
      <c r="B81" s="16">
        <v>1.12E-2</v>
      </c>
      <c r="C81" s="8">
        <f t="shared" si="6"/>
        <v>7.6E-3</v>
      </c>
      <c r="D81" s="8">
        <f t="shared" si="7"/>
        <v>8.7400000000000012E-3</v>
      </c>
      <c r="E81" s="8">
        <f t="shared" si="4"/>
        <v>1.2745454545454542E-2</v>
      </c>
      <c r="F81" s="8">
        <f t="shared" si="5"/>
        <v>9.9381235778822057E-3</v>
      </c>
    </row>
    <row r="82" spans="1:6" outlineLevel="1" x14ac:dyDescent="0.3">
      <c r="A82" s="15" t="s">
        <v>96</v>
      </c>
      <c r="B82" s="16">
        <v>1.7399999999999999E-2</v>
      </c>
      <c r="C82" s="8">
        <f t="shared" si="6"/>
        <v>1.12E-2</v>
      </c>
      <c r="D82" s="8">
        <f t="shared" si="7"/>
        <v>8.2199999999999999E-3</v>
      </c>
      <c r="E82" s="8">
        <f t="shared" si="4"/>
        <v>1.3040909090909087E-2</v>
      </c>
      <c r="F82" s="8">
        <f t="shared" si="5"/>
        <v>9.6886248861151082E-3</v>
      </c>
    </row>
    <row r="83" spans="1:6" outlineLevel="1" x14ac:dyDescent="0.3">
      <c r="A83" s="15" t="s">
        <v>97</v>
      </c>
      <c r="B83" s="16">
        <v>1.34E-2</v>
      </c>
      <c r="C83" s="8">
        <f t="shared" si="6"/>
        <v>1.7399999999999999E-2</v>
      </c>
      <c r="D83" s="8">
        <f t="shared" si="7"/>
        <v>9.8199999999999989E-3</v>
      </c>
      <c r="E83" s="8">
        <f t="shared" si="4"/>
        <v>1.3677272727272725E-2</v>
      </c>
      <c r="F83" s="8">
        <f t="shared" si="5"/>
        <v>1.0736449169282706E-2</v>
      </c>
    </row>
    <row r="84" spans="1:6" outlineLevel="1" x14ac:dyDescent="0.3">
      <c r="A84" s="15" t="s">
        <v>98</v>
      </c>
      <c r="B84" s="16">
        <v>1.2800000000000001E-2</v>
      </c>
      <c r="C84" s="8">
        <f t="shared" si="6"/>
        <v>1.34E-2</v>
      </c>
      <c r="D84" s="8">
        <f t="shared" si="7"/>
        <v>1.128E-2</v>
      </c>
      <c r="E84" s="8">
        <f t="shared" si="4"/>
        <v>1.3809090909090905E-2</v>
      </c>
      <c r="F84" s="8">
        <f t="shared" si="5"/>
        <v>1.1661235634290354E-2</v>
      </c>
    </row>
    <row r="85" spans="1:6" outlineLevel="1" x14ac:dyDescent="0.3">
      <c r="A85" s="15" t="s">
        <v>99</v>
      </c>
      <c r="B85" s="16">
        <v>9.1000000000000004E-3</v>
      </c>
      <c r="C85" s="8">
        <f t="shared" si="6"/>
        <v>1.2800000000000001E-2</v>
      </c>
      <c r="D85" s="8">
        <f t="shared" si="7"/>
        <v>1.248E-2</v>
      </c>
      <c r="E85" s="8">
        <f t="shared" si="4"/>
        <v>1.3936363636363636E-2</v>
      </c>
      <c r="F85" s="8">
        <f t="shared" si="5"/>
        <v>1.2398075851516598E-2</v>
      </c>
    </row>
    <row r="86" spans="1:6" outlineLevel="1" x14ac:dyDescent="0.3">
      <c r="A86" s="15" t="s">
        <v>100</v>
      </c>
      <c r="B86" s="16">
        <v>1.0800000000000001E-2</v>
      </c>
      <c r="C86" s="8">
        <f t="shared" si="6"/>
        <v>9.1000000000000004E-3</v>
      </c>
      <c r="D86" s="8">
        <f t="shared" si="7"/>
        <v>1.278E-2</v>
      </c>
      <c r="E86" s="8">
        <f t="shared" si="4"/>
        <v>1.4009090909090905E-2</v>
      </c>
      <c r="F86" s="8">
        <f t="shared" si="5"/>
        <v>1.2632896206100534E-2</v>
      </c>
    </row>
    <row r="87" spans="1:6" outlineLevel="1" x14ac:dyDescent="0.3">
      <c r="A87" s="15" t="s">
        <v>101</v>
      </c>
      <c r="B87" s="16">
        <v>7.1999999999999998E-3</v>
      </c>
      <c r="C87" s="8">
        <f t="shared" si="6"/>
        <v>1.0800000000000001E-2</v>
      </c>
      <c r="D87" s="8">
        <f t="shared" si="7"/>
        <v>1.2699999999999999E-2</v>
      </c>
      <c r="E87" s="8">
        <f t="shared" si="4"/>
        <v>1.402272727272727E-2</v>
      </c>
      <c r="F87" s="8">
        <f t="shared" si="5"/>
        <v>1.2572555818051612E-2</v>
      </c>
    </row>
    <row r="88" spans="1:6" outlineLevel="1" x14ac:dyDescent="0.3">
      <c r="A88" s="15" t="s">
        <v>102</v>
      </c>
      <c r="B88" s="16">
        <v>6.7000000000000002E-3</v>
      </c>
      <c r="C88" s="8">
        <f t="shared" si="6"/>
        <v>7.1999999999999998E-3</v>
      </c>
      <c r="D88" s="8">
        <f t="shared" si="7"/>
        <v>1.0659999999999999E-2</v>
      </c>
      <c r="E88" s="8">
        <f t="shared" si="4"/>
        <v>1.2631818181818178E-2</v>
      </c>
      <c r="F88" s="8">
        <f t="shared" si="5"/>
        <v>1.1015289988740722E-2</v>
      </c>
    </row>
    <row r="89" spans="1:6" outlineLevel="1" x14ac:dyDescent="0.3">
      <c r="A89" s="15" t="s">
        <v>103</v>
      </c>
      <c r="B89" s="16">
        <v>6.7999999999999996E-3</v>
      </c>
      <c r="C89" s="8">
        <f t="shared" si="6"/>
        <v>6.7000000000000002E-3</v>
      </c>
      <c r="D89" s="8">
        <f t="shared" si="7"/>
        <v>9.3200000000000002E-3</v>
      </c>
      <c r="E89" s="8">
        <f t="shared" ref="E89:E152" si="8">AVERAGE(B67:B88)</f>
        <v>1.1627272727272726E-2</v>
      </c>
      <c r="F89" s="8">
        <f t="shared" ref="F89:F152" si="9">C89*$H$3+D89*$I$3+E89*$J$3+$K$3</f>
        <v>9.9448472987723972E-3</v>
      </c>
    </row>
    <row r="90" spans="1:6" outlineLevel="1" x14ac:dyDescent="0.3">
      <c r="A90" s="15" t="s">
        <v>104</v>
      </c>
      <c r="B90" s="16">
        <v>1.04E-2</v>
      </c>
      <c r="C90" s="8">
        <f t="shared" si="6"/>
        <v>6.7999999999999996E-3</v>
      </c>
      <c r="D90" s="8">
        <f t="shared" si="7"/>
        <v>8.1199999999999987E-3</v>
      </c>
      <c r="E90" s="8">
        <f t="shared" si="8"/>
        <v>1.1240909090909091E-2</v>
      </c>
      <c r="F90" s="8">
        <f t="shared" si="9"/>
        <v>9.1352120828125591E-3</v>
      </c>
    </row>
    <row r="91" spans="1:6" outlineLevel="1" x14ac:dyDescent="0.3">
      <c r="A91" s="15" t="s">
        <v>105</v>
      </c>
      <c r="B91" s="16">
        <v>1.0500000000000001E-2</v>
      </c>
      <c r="C91" s="8">
        <f t="shared" si="6"/>
        <v>1.04E-2</v>
      </c>
      <c r="D91" s="8">
        <f t="shared" si="7"/>
        <v>8.3800000000000003E-3</v>
      </c>
      <c r="E91" s="8">
        <f t="shared" si="8"/>
        <v>1.0945454545454545E-2</v>
      </c>
      <c r="F91" s="8">
        <f t="shared" si="9"/>
        <v>9.1571760584020848E-3</v>
      </c>
    </row>
    <row r="92" spans="1:6" outlineLevel="1" x14ac:dyDescent="0.3">
      <c r="A92" s="15" t="s">
        <v>106</v>
      </c>
      <c r="B92" s="16">
        <v>8.8000000000000005E-3</v>
      </c>
      <c r="C92" s="8">
        <f t="shared" si="6"/>
        <v>1.0500000000000001E-2</v>
      </c>
      <c r="D92" s="8">
        <f t="shared" si="7"/>
        <v>8.3199999999999993E-3</v>
      </c>
      <c r="E92" s="8">
        <f t="shared" si="8"/>
        <v>1.0022727272727273E-2</v>
      </c>
      <c r="F92" s="8">
        <f t="shared" si="9"/>
        <v>8.8430533261942834E-3</v>
      </c>
    </row>
    <row r="93" spans="1:6" outlineLevel="1" x14ac:dyDescent="0.3">
      <c r="A93" s="15" t="s">
        <v>107</v>
      </c>
      <c r="B93" s="16">
        <v>4.5999999999999999E-3</v>
      </c>
      <c r="C93" s="8">
        <f t="shared" si="6"/>
        <v>8.8000000000000005E-3</v>
      </c>
      <c r="D93" s="8">
        <f t="shared" si="7"/>
        <v>8.6400000000000001E-3</v>
      </c>
      <c r="E93" s="8">
        <f t="shared" si="8"/>
        <v>9.8227272727272729E-3</v>
      </c>
      <c r="F93" s="8">
        <f t="shared" si="9"/>
        <v>8.985549031112549E-3</v>
      </c>
    </row>
    <row r="94" spans="1:6" outlineLevel="1" x14ac:dyDescent="0.3">
      <c r="A94" s="15" t="s">
        <v>108</v>
      </c>
      <c r="B94" s="16">
        <v>1.0999999999999999E-2</v>
      </c>
      <c r="C94" s="8">
        <f t="shared" si="6"/>
        <v>4.5999999999999999E-3</v>
      </c>
      <c r="D94" s="8">
        <f t="shared" si="7"/>
        <v>8.2200000000000016E-3</v>
      </c>
      <c r="E94" s="8">
        <f t="shared" si="8"/>
        <v>9.6772727272727271E-3</v>
      </c>
      <c r="F94" s="8">
        <f t="shared" si="9"/>
        <v>8.7447394583355462E-3</v>
      </c>
    </row>
    <row r="95" spans="1:6" outlineLevel="1" x14ac:dyDescent="0.3">
      <c r="A95" s="15" t="s">
        <v>109</v>
      </c>
      <c r="B95" s="16">
        <v>4.4999999999999997E-3</v>
      </c>
      <c r="C95" s="8">
        <f t="shared" si="6"/>
        <v>1.0999999999999999E-2</v>
      </c>
      <c r="D95" s="8">
        <f t="shared" si="7"/>
        <v>9.0600000000000021E-3</v>
      </c>
      <c r="E95" s="8">
        <f t="shared" si="8"/>
        <v>9.7409090909090917E-3</v>
      </c>
      <c r="F95" s="8">
        <f t="shared" si="9"/>
        <v>9.1793336798976222E-3</v>
      </c>
    </row>
    <row r="96" spans="1:6" outlineLevel="1" x14ac:dyDescent="0.3">
      <c r="A96" s="15" t="s">
        <v>110</v>
      </c>
      <c r="B96" s="16">
        <v>1.03E-2</v>
      </c>
      <c r="C96" s="8">
        <f t="shared" si="6"/>
        <v>4.4999999999999997E-3</v>
      </c>
      <c r="D96" s="8">
        <f t="shared" si="7"/>
        <v>7.8799999999999999E-3</v>
      </c>
      <c r="E96" s="8">
        <f t="shared" si="8"/>
        <v>9.3500000000000007E-3</v>
      </c>
      <c r="F96" s="8">
        <f t="shared" si="9"/>
        <v>8.4510008514339322E-3</v>
      </c>
    </row>
    <row r="97" spans="1:6" outlineLevel="1" x14ac:dyDescent="0.3">
      <c r="A97" s="15" t="s">
        <v>111</v>
      </c>
      <c r="B97" s="16">
        <v>1.17E-2</v>
      </c>
      <c r="C97" s="8">
        <f t="shared" si="6"/>
        <v>1.03E-2</v>
      </c>
      <c r="D97" s="8">
        <f t="shared" si="7"/>
        <v>7.8399999999999997E-3</v>
      </c>
      <c r="E97" s="8">
        <f t="shared" si="8"/>
        <v>9.4136363636363653E-3</v>
      </c>
      <c r="F97" s="8">
        <f t="shared" si="9"/>
        <v>8.3846204249504799E-3</v>
      </c>
    </row>
    <row r="98" spans="1:6" outlineLevel="1" x14ac:dyDescent="0.3">
      <c r="A98" s="15" t="s">
        <v>112</v>
      </c>
      <c r="B98" s="16">
        <v>1.3100000000000001E-2</v>
      </c>
      <c r="C98" s="8">
        <f t="shared" si="6"/>
        <v>1.17E-2</v>
      </c>
      <c r="D98" s="8">
        <f t="shared" si="7"/>
        <v>8.4200000000000004E-3</v>
      </c>
      <c r="E98" s="8">
        <f t="shared" si="8"/>
        <v>9.5863636363636377E-3</v>
      </c>
      <c r="F98" s="8">
        <f t="shared" si="9"/>
        <v>8.7561032779171349E-3</v>
      </c>
    </row>
    <row r="99" spans="1:6" outlineLevel="1" x14ac:dyDescent="0.3">
      <c r="A99" s="15" t="s">
        <v>113</v>
      </c>
      <c r="B99" s="16">
        <v>1.6299999999999999E-2</v>
      </c>
      <c r="C99" s="8">
        <f t="shared" si="6"/>
        <v>1.3100000000000001E-2</v>
      </c>
      <c r="D99" s="8">
        <f t="shared" si="7"/>
        <v>1.0120000000000001E-2</v>
      </c>
      <c r="E99" s="8">
        <f t="shared" si="8"/>
        <v>9.5545454545454545E-3</v>
      </c>
      <c r="F99" s="8">
        <f t="shared" si="9"/>
        <v>9.711696853322245E-3</v>
      </c>
    </row>
    <row r="100" spans="1:6" outlineLevel="1" x14ac:dyDescent="0.3">
      <c r="A100" s="15" t="s">
        <v>114</v>
      </c>
      <c r="B100" s="16">
        <v>1.7999999999999999E-2</v>
      </c>
      <c r="C100" s="8">
        <f t="shared" si="6"/>
        <v>1.6299999999999999E-2</v>
      </c>
      <c r="D100" s="8">
        <f t="shared" si="7"/>
        <v>1.1180000000000001E-2</v>
      </c>
      <c r="E100" s="8">
        <f t="shared" si="8"/>
        <v>9.8681818181818193E-3</v>
      </c>
      <c r="F100" s="8">
        <f t="shared" si="9"/>
        <v>1.0383085495351146E-2</v>
      </c>
    </row>
    <row r="101" spans="1:6" outlineLevel="1" x14ac:dyDescent="0.3">
      <c r="A101" s="15" t="s">
        <v>115</v>
      </c>
      <c r="B101" s="16">
        <v>1.03E-2</v>
      </c>
      <c r="C101" s="8">
        <f t="shared" si="6"/>
        <v>1.7999999999999999E-2</v>
      </c>
      <c r="D101" s="8">
        <f t="shared" si="7"/>
        <v>1.388E-2</v>
      </c>
      <c r="E101" s="8">
        <f t="shared" si="8"/>
        <v>1.040909090909091E-2</v>
      </c>
      <c r="F101" s="8">
        <f t="shared" si="9"/>
        <v>1.2084912924733933E-2</v>
      </c>
    </row>
    <row r="102" spans="1:6" outlineLevel="1" x14ac:dyDescent="0.3">
      <c r="A102" s="15" t="s">
        <v>116</v>
      </c>
      <c r="B102" s="16">
        <v>1.1900000000000001E-2</v>
      </c>
      <c r="C102" s="8">
        <f t="shared" si="6"/>
        <v>1.03E-2</v>
      </c>
      <c r="D102" s="8">
        <f t="shared" si="7"/>
        <v>1.388E-2</v>
      </c>
      <c r="E102" s="8">
        <f t="shared" si="8"/>
        <v>1.0568181818181817E-2</v>
      </c>
      <c r="F102" s="8">
        <f t="shared" si="9"/>
        <v>1.2215919094552663E-2</v>
      </c>
    </row>
    <row r="103" spans="1:6" outlineLevel="1" x14ac:dyDescent="0.3">
      <c r="A103" s="15" t="s">
        <v>117</v>
      </c>
      <c r="B103" s="16">
        <v>2.0500000000000001E-2</v>
      </c>
      <c r="C103" s="8">
        <f t="shared" si="6"/>
        <v>1.1900000000000001E-2</v>
      </c>
      <c r="D103" s="8">
        <f t="shared" si="7"/>
        <v>1.3919999999999998E-2</v>
      </c>
      <c r="E103" s="8">
        <f t="shared" si="8"/>
        <v>1.0763636363636362E-2</v>
      </c>
      <c r="F103" s="8">
        <f t="shared" si="9"/>
        <v>1.2280719553960016E-2</v>
      </c>
    </row>
    <row r="104" spans="1:6" outlineLevel="1" x14ac:dyDescent="0.3">
      <c r="A104" s="15" t="s">
        <v>118</v>
      </c>
      <c r="B104" s="16">
        <v>7.6E-3</v>
      </c>
      <c r="C104" s="8">
        <f t="shared" si="6"/>
        <v>2.0500000000000001E-2</v>
      </c>
      <c r="D104" s="8">
        <f t="shared" si="7"/>
        <v>1.54E-2</v>
      </c>
      <c r="E104" s="8">
        <f t="shared" si="8"/>
        <v>1.1186363636363635E-2</v>
      </c>
      <c r="F104" s="8">
        <f t="shared" si="9"/>
        <v>1.3169009730487975E-2</v>
      </c>
    </row>
    <row r="105" spans="1:6" outlineLevel="1" x14ac:dyDescent="0.3">
      <c r="A105" s="15" t="s">
        <v>119</v>
      </c>
      <c r="B105" s="16">
        <v>2.3199999999999998E-2</v>
      </c>
      <c r="C105" s="8">
        <f t="shared" si="6"/>
        <v>7.6E-3</v>
      </c>
      <c r="D105" s="8">
        <f t="shared" si="7"/>
        <v>1.366E-2</v>
      </c>
      <c r="E105" s="8">
        <f t="shared" si="8"/>
        <v>1.0740909090909089E-2</v>
      </c>
      <c r="F105" s="8">
        <f t="shared" si="9"/>
        <v>1.2170284825622317E-2</v>
      </c>
    </row>
    <row r="106" spans="1:6" outlineLevel="1" x14ac:dyDescent="0.3">
      <c r="A106" s="15" t="s">
        <v>120</v>
      </c>
      <c r="B106" s="16">
        <v>8.0000000000000002E-3</v>
      </c>
      <c r="C106" s="8">
        <f t="shared" si="6"/>
        <v>2.3199999999999998E-2</v>
      </c>
      <c r="D106" s="8">
        <f t="shared" si="7"/>
        <v>1.4700000000000001E-2</v>
      </c>
      <c r="E106" s="8">
        <f t="shared" si="8"/>
        <v>1.1186363636363635E-2</v>
      </c>
      <c r="F106" s="8">
        <f t="shared" si="9"/>
        <v>1.2736259408606584E-2</v>
      </c>
    </row>
    <row r="107" spans="1:6" outlineLevel="1" x14ac:dyDescent="0.3">
      <c r="A107" s="15" t="s">
        <v>121</v>
      </c>
      <c r="B107" s="16">
        <v>1.7500000000000002E-2</v>
      </c>
      <c r="C107" s="8">
        <f t="shared" si="6"/>
        <v>8.0000000000000002E-3</v>
      </c>
      <c r="D107" s="8">
        <f t="shared" si="7"/>
        <v>1.4240000000000003E-2</v>
      </c>
      <c r="E107" s="8">
        <f t="shared" si="8"/>
        <v>1.0968181818181818E-2</v>
      </c>
      <c r="F107" s="8">
        <f t="shared" si="9"/>
        <v>1.2569006551564189E-2</v>
      </c>
    </row>
    <row r="108" spans="1:6" outlineLevel="1" x14ac:dyDescent="0.3">
      <c r="A108" s="15" t="s">
        <v>122</v>
      </c>
      <c r="B108" s="16">
        <v>1.47E-2</v>
      </c>
      <c r="C108" s="8">
        <f t="shared" si="6"/>
        <v>1.7500000000000002E-2</v>
      </c>
      <c r="D108" s="8">
        <f t="shared" si="7"/>
        <v>1.5360000000000002E-2</v>
      </c>
      <c r="E108" s="8">
        <f t="shared" si="8"/>
        <v>1.1349999999999999E-2</v>
      </c>
      <c r="F108" s="8">
        <f t="shared" si="9"/>
        <v>1.3227660802305585E-2</v>
      </c>
    </row>
    <row r="109" spans="1:6" outlineLevel="1" x14ac:dyDescent="0.3">
      <c r="A109" s="15" t="s">
        <v>123</v>
      </c>
      <c r="B109" s="16">
        <v>1.18E-2</v>
      </c>
      <c r="C109" s="8">
        <f t="shared" si="6"/>
        <v>1.47E-2</v>
      </c>
      <c r="D109" s="8">
        <f t="shared" si="7"/>
        <v>1.4200000000000001E-2</v>
      </c>
      <c r="E109" s="8">
        <f t="shared" si="8"/>
        <v>1.1527272727272726E-2</v>
      </c>
      <c r="F109" s="8">
        <f t="shared" si="9"/>
        <v>1.2642435732093513E-2</v>
      </c>
    </row>
    <row r="110" spans="1:6" outlineLevel="1" x14ac:dyDescent="0.3">
      <c r="A110" s="15" t="s">
        <v>124</v>
      </c>
      <c r="B110" s="16">
        <v>7.9000000000000008E-3</v>
      </c>
      <c r="C110" s="8">
        <f t="shared" si="6"/>
        <v>1.18E-2</v>
      </c>
      <c r="D110" s="8">
        <f t="shared" si="7"/>
        <v>1.5040000000000001E-2</v>
      </c>
      <c r="E110" s="8">
        <f t="shared" si="8"/>
        <v>1.1736363636363635E-2</v>
      </c>
      <c r="F110" s="8">
        <f t="shared" si="9"/>
        <v>1.3221167519251953E-2</v>
      </c>
    </row>
    <row r="111" spans="1:6" outlineLevel="1" x14ac:dyDescent="0.3">
      <c r="A111" s="15" t="s">
        <v>125</v>
      </c>
      <c r="B111" s="16">
        <v>8.6E-3</v>
      </c>
      <c r="C111" s="8">
        <f t="shared" si="6"/>
        <v>7.9000000000000008E-3</v>
      </c>
      <c r="D111" s="8">
        <f t="shared" si="7"/>
        <v>1.1979999999999999E-2</v>
      </c>
      <c r="E111" s="8">
        <f t="shared" si="8"/>
        <v>1.179090909090909E-2</v>
      </c>
      <c r="F111" s="8">
        <f t="shared" si="9"/>
        <v>1.1515151082063538E-2</v>
      </c>
    </row>
    <row r="112" spans="1:6" outlineLevel="1" x14ac:dyDescent="0.3">
      <c r="A112" s="15" t="s">
        <v>126</v>
      </c>
      <c r="B112" s="16">
        <v>1.0500000000000001E-2</v>
      </c>
      <c r="C112" s="8">
        <f t="shared" si="6"/>
        <v>8.6E-3</v>
      </c>
      <c r="D112" s="8">
        <f t="shared" si="7"/>
        <v>1.21E-2</v>
      </c>
      <c r="E112" s="8">
        <f t="shared" si="8"/>
        <v>1.1872727272727273E-2</v>
      </c>
      <c r="F112" s="8">
        <f t="shared" si="9"/>
        <v>1.1601492275635785E-2</v>
      </c>
    </row>
    <row r="113" spans="1:6" outlineLevel="1" x14ac:dyDescent="0.3">
      <c r="A113" s="15" t="s">
        <v>127</v>
      </c>
      <c r="B113" s="16">
        <v>7.4000000000000003E-3</v>
      </c>
      <c r="C113" s="8">
        <f t="shared" si="6"/>
        <v>1.0500000000000001E-2</v>
      </c>
      <c r="D113" s="8">
        <f t="shared" si="7"/>
        <v>1.0699999999999999E-2</v>
      </c>
      <c r="E113" s="8">
        <f t="shared" si="8"/>
        <v>1.1877272727272726E-2</v>
      </c>
      <c r="F113" s="8">
        <f t="shared" si="9"/>
        <v>1.0775089721507378E-2</v>
      </c>
    </row>
    <row r="114" spans="1:6" outlineLevel="1" x14ac:dyDescent="0.3">
      <c r="A114" s="15" t="s">
        <v>128</v>
      </c>
      <c r="B114" s="16">
        <v>6.3E-3</v>
      </c>
      <c r="C114" s="8">
        <f t="shared" si="6"/>
        <v>7.4000000000000003E-3</v>
      </c>
      <c r="D114" s="8">
        <f t="shared" si="7"/>
        <v>9.2400000000000017E-3</v>
      </c>
      <c r="E114" s="8">
        <f t="shared" si="8"/>
        <v>1.1736363636363635E-2</v>
      </c>
      <c r="F114" s="8">
        <f t="shared" si="9"/>
        <v>9.9240907030160048E-3</v>
      </c>
    </row>
    <row r="115" spans="1:6" outlineLevel="1" x14ac:dyDescent="0.3">
      <c r="A115" s="15" t="s">
        <v>129</v>
      </c>
      <c r="B115" s="16">
        <v>2.8999999999999998E-3</v>
      </c>
      <c r="C115" s="8">
        <f t="shared" si="6"/>
        <v>6.3E-3</v>
      </c>
      <c r="D115" s="8">
        <f t="shared" si="7"/>
        <v>8.1399999999999997E-3</v>
      </c>
      <c r="E115" s="8">
        <f t="shared" si="8"/>
        <v>1.1622727272727272E-2</v>
      </c>
      <c r="F115" s="8">
        <f t="shared" si="9"/>
        <v>9.2673535936042429E-3</v>
      </c>
    </row>
    <row r="116" spans="1:6" outlineLevel="1" x14ac:dyDescent="0.3">
      <c r="A116" s="15" t="s">
        <v>130</v>
      </c>
      <c r="B116" s="16">
        <v>5.7999999999999996E-3</v>
      </c>
      <c r="C116" s="8">
        <f t="shared" si="6"/>
        <v>2.8999999999999998E-3</v>
      </c>
      <c r="D116" s="8">
        <f t="shared" si="7"/>
        <v>7.1399999999999988E-3</v>
      </c>
      <c r="E116" s="8">
        <f t="shared" si="8"/>
        <v>1.1545454545454546E-2</v>
      </c>
      <c r="F116" s="8">
        <f t="shared" si="9"/>
        <v>8.7040452688478612E-3</v>
      </c>
    </row>
    <row r="117" spans="1:6" outlineLevel="1" x14ac:dyDescent="0.3">
      <c r="A117" s="15" t="s">
        <v>131</v>
      </c>
      <c r="B117" s="16">
        <v>7.1000000000000004E-3</v>
      </c>
      <c r="C117" s="8">
        <f t="shared" si="6"/>
        <v>5.7999999999999996E-3</v>
      </c>
      <c r="D117" s="8">
        <f t="shared" si="7"/>
        <v>6.5799999999999999E-3</v>
      </c>
      <c r="E117" s="8">
        <f t="shared" si="8"/>
        <v>1.1309090909090911E-2</v>
      </c>
      <c r="F117" s="8">
        <f t="shared" si="9"/>
        <v>8.2785423652341344E-3</v>
      </c>
    </row>
    <row r="118" spans="1:6" outlineLevel="1" x14ac:dyDescent="0.3">
      <c r="A118" s="15" t="s">
        <v>132</v>
      </c>
      <c r="B118" s="16">
        <v>5.8999999999999999E-3</v>
      </c>
      <c r="C118" s="8">
        <f t="shared" si="6"/>
        <v>7.1000000000000004E-3</v>
      </c>
      <c r="D118" s="8">
        <f t="shared" si="7"/>
        <v>5.8999999999999999E-3</v>
      </c>
      <c r="E118" s="8">
        <f t="shared" si="8"/>
        <v>1.142727272727273E-2</v>
      </c>
      <c r="F118" s="8">
        <f t="shared" si="9"/>
        <v>7.9080784899297624E-3</v>
      </c>
    </row>
    <row r="119" spans="1:6" outlineLevel="1" x14ac:dyDescent="0.3">
      <c r="A119" s="15" t="s">
        <v>133</v>
      </c>
      <c r="B119" s="16">
        <v>1.7899999999999999E-2</v>
      </c>
      <c r="C119" s="8">
        <f t="shared" si="6"/>
        <v>5.8999999999999999E-3</v>
      </c>
      <c r="D119" s="8">
        <f t="shared" si="7"/>
        <v>5.5999999999999999E-3</v>
      </c>
      <c r="E119" s="8">
        <f t="shared" si="8"/>
        <v>1.1227272727272726E-2</v>
      </c>
      <c r="F119" s="8">
        <f t="shared" si="9"/>
        <v>7.6876687243973936E-3</v>
      </c>
    </row>
    <row r="120" spans="1:6" outlineLevel="1" x14ac:dyDescent="0.3">
      <c r="A120" s="15" t="s">
        <v>134</v>
      </c>
      <c r="B120" s="16">
        <v>1.03E-2</v>
      </c>
      <c r="C120" s="8">
        <f t="shared" si="6"/>
        <v>1.7899999999999999E-2</v>
      </c>
      <c r="D120" s="8">
        <f t="shared" si="7"/>
        <v>7.92E-3</v>
      </c>
      <c r="E120" s="8">
        <f t="shared" si="8"/>
        <v>1.1509090909090908E-2</v>
      </c>
      <c r="F120" s="8">
        <f t="shared" si="9"/>
        <v>8.9811654675572439E-3</v>
      </c>
    </row>
    <row r="121" spans="1:6" outlineLevel="1" x14ac:dyDescent="0.3">
      <c r="A121" s="15" t="s">
        <v>135</v>
      </c>
      <c r="B121" s="16">
        <v>6.7000000000000002E-3</v>
      </c>
      <c r="C121" s="8">
        <f t="shared" si="6"/>
        <v>1.03E-2</v>
      </c>
      <c r="D121" s="8">
        <f t="shared" si="7"/>
        <v>9.4000000000000004E-3</v>
      </c>
      <c r="E121" s="8">
        <f t="shared" si="8"/>
        <v>1.138181818181818E-2</v>
      </c>
      <c r="F121" s="8">
        <f t="shared" si="9"/>
        <v>9.8781045470969185E-3</v>
      </c>
    </row>
    <row r="122" spans="1:6" outlineLevel="1" x14ac:dyDescent="0.3">
      <c r="A122" s="15" t="s">
        <v>136</v>
      </c>
      <c r="B122" s="16">
        <v>5.1999999999999998E-3</v>
      </c>
      <c r="C122" s="8">
        <f t="shared" si="6"/>
        <v>6.7000000000000002E-3</v>
      </c>
      <c r="D122" s="8">
        <f t="shared" si="7"/>
        <v>9.58E-3</v>
      </c>
      <c r="E122" s="8">
        <f t="shared" si="8"/>
        <v>1.0945454545454545E-2</v>
      </c>
      <c r="F122" s="8">
        <f t="shared" si="9"/>
        <v>9.889024699686064E-3</v>
      </c>
    </row>
    <row r="123" spans="1:6" outlineLevel="1" x14ac:dyDescent="0.3">
      <c r="A123" s="15" t="s">
        <v>137</v>
      </c>
      <c r="B123" s="16">
        <v>8.6E-3</v>
      </c>
      <c r="C123" s="8">
        <f t="shared" si="6"/>
        <v>5.1999999999999998E-3</v>
      </c>
      <c r="D123" s="8">
        <f t="shared" si="7"/>
        <v>9.1999999999999998E-3</v>
      </c>
      <c r="E123" s="8">
        <f t="shared" si="8"/>
        <v>1.0363636363636365E-2</v>
      </c>
      <c r="F123" s="8">
        <f t="shared" si="9"/>
        <v>9.5104982871416621E-3</v>
      </c>
    </row>
    <row r="124" spans="1:6" outlineLevel="1" x14ac:dyDescent="0.3">
      <c r="A124" s="15" t="s">
        <v>138</v>
      </c>
      <c r="B124" s="16">
        <v>1.17E-2</v>
      </c>
      <c r="C124" s="8">
        <f t="shared" si="6"/>
        <v>8.6E-3</v>
      </c>
      <c r="D124" s="8">
        <f t="shared" si="7"/>
        <v>9.7399999999999987E-3</v>
      </c>
      <c r="E124" s="8">
        <f t="shared" si="8"/>
        <v>1.0286363636363639E-2</v>
      </c>
      <c r="F124" s="8">
        <f t="shared" si="9"/>
        <v>9.761916458290212E-3</v>
      </c>
    </row>
    <row r="125" spans="1:6" outlineLevel="1" x14ac:dyDescent="0.3">
      <c r="A125" s="15" t="s">
        <v>139</v>
      </c>
      <c r="B125" s="16">
        <v>7.3000000000000001E-3</v>
      </c>
      <c r="C125" s="8">
        <f t="shared" si="6"/>
        <v>1.17E-2</v>
      </c>
      <c r="D125" s="8">
        <f t="shared" si="7"/>
        <v>8.5000000000000006E-3</v>
      </c>
      <c r="E125" s="8">
        <f t="shared" si="8"/>
        <v>1.0277272727272729E-2</v>
      </c>
      <c r="F125" s="8">
        <f t="shared" si="9"/>
        <v>9.0107263428256274E-3</v>
      </c>
    </row>
    <row r="126" spans="1:6" outlineLevel="1" x14ac:dyDescent="0.3">
      <c r="A126" s="15" t="s">
        <v>140</v>
      </c>
      <c r="B126" s="16">
        <v>1.47E-2</v>
      </c>
      <c r="C126" s="8">
        <f t="shared" si="6"/>
        <v>7.3000000000000001E-3</v>
      </c>
      <c r="D126" s="8">
        <f t="shared" si="7"/>
        <v>7.9000000000000008E-3</v>
      </c>
      <c r="E126" s="8">
        <f t="shared" si="8"/>
        <v>9.6772727272727271E-3</v>
      </c>
      <c r="F126" s="8">
        <f t="shared" si="9"/>
        <v>8.5311118339805037E-3</v>
      </c>
    </row>
    <row r="127" spans="1:6" outlineLevel="1" x14ac:dyDescent="0.3">
      <c r="A127" s="15" t="s">
        <v>141</v>
      </c>
      <c r="B127" s="16">
        <v>1.26E-2</v>
      </c>
      <c r="C127" s="8">
        <f t="shared" si="6"/>
        <v>1.47E-2</v>
      </c>
      <c r="D127" s="8">
        <f t="shared" si="7"/>
        <v>9.4999999999999998E-3</v>
      </c>
      <c r="E127" s="8">
        <f t="shared" si="8"/>
        <v>0.01</v>
      </c>
      <c r="F127" s="8">
        <f t="shared" si="9"/>
        <v>9.4713569590528027E-3</v>
      </c>
    </row>
    <row r="128" spans="1:6" outlineLevel="1" x14ac:dyDescent="0.3">
      <c r="A128" s="15" t="s">
        <v>142</v>
      </c>
      <c r="B128" s="16">
        <v>6.4000000000000003E-3</v>
      </c>
      <c r="C128" s="8">
        <f t="shared" si="6"/>
        <v>1.26E-2</v>
      </c>
      <c r="D128" s="8">
        <f t="shared" si="7"/>
        <v>1.098E-2</v>
      </c>
      <c r="E128" s="8">
        <f t="shared" si="8"/>
        <v>9.5181818181818163E-3</v>
      </c>
      <c r="F128" s="8">
        <f t="shared" si="9"/>
        <v>1.0202022344805706E-2</v>
      </c>
    </row>
    <row r="129" spans="1:6" outlineLevel="1" x14ac:dyDescent="0.3">
      <c r="A129" s="15" t="s">
        <v>143</v>
      </c>
      <c r="B129" s="16">
        <v>6.3E-3</v>
      </c>
      <c r="C129" s="8">
        <f t="shared" si="6"/>
        <v>6.4000000000000003E-3</v>
      </c>
      <c r="D129" s="8">
        <f t="shared" si="7"/>
        <v>1.0540000000000001E-2</v>
      </c>
      <c r="E129" s="8">
        <f t="shared" si="8"/>
        <v>9.4454545454545451E-3</v>
      </c>
      <c r="F129" s="8">
        <f t="shared" si="9"/>
        <v>9.9931844828097249E-3</v>
      </c>
    </row>
    <row r="130" spans="1:6" outlineLevel="1" x14ac:dyDescent="0.3">
      <c r="A130" s="15" t="s">
        <v>144</v>
      </c>
      <c r="B130" s="16">
        <v>6.4999999999999997E-3</v>
      </c>
      <c r="C130" s="8">
        <f t="shared" si="6"/>
        <v>6.3E-3</v>
      </c>
      <c r="D130" s="8">
        <f t="shared" si="7"/>
        <v>9.4599999999999997E-3</v>
      </c>
      <c r="E130" s="8">
        <f t="shared" si="8"/>
        <v>8.9363636363636346E-3</v>
      </c>
      <c r="F130" s="8">
        <f t="shared" si="9"/>
        <v>9.217866946332481E-3</v>
      </c>
    </row>
    <row r="131" spans="1:6" outlineLevel="1" x14ac:dyDescent="0.3">
      <c r="A131" s="15" t="s">
        <v>145</v>
      </c>
      <c r="B131" s="16">
        <v>5.3E-3</v>
      </c>
      <c r="C131" s="8">
        <f t="shared" si="6"/>
        <v>6.4999999999999997E-3</v>
      </c>
      <c r="D131" s="8">
        <f t="shared" si="7"/>
        <v>9.2999999999999992E-3</v>
      </c>
      <c r="E131" s="8">
        <f t="shared" si="8"/>
        <v>8.5636363636363635E-3</v>
      </c>
      <c r="F131" s="8">
        <f t="shared" si="9"/>
        <v>9.0109730302321556E-3</v>
      </c>
    </row>
    <row r="132" spans="1:6" outlineLevel="1" x14ac:dyDescent="0.3">
      <c r="A132" s="15" t="s">
        <v>146</v>
      </c>
      <c r="B132" s="16">
        <v>3.8E-3</v>
      </c>
      <c r="C132" s="8">
        <f t="shared" ref="C132:C195" si="10">B131</f>
        <v>5.3E-3</v>
      </c>
      <c r="D132" s="8">
        <f t="shared" si="7"/>
        <v>7.4200000000000004E-3</v>
      </c>
      <c r="E132" s="8">
        <f t="shared" si="8"/>
        <v>8.2681818181818169E-3</v>
      </c>
      <c r="F132" s="8">
        <f t="shared" si="9"/>
        <v>7.8506693421919408E-3</v>
      </c>
    </row>
    <row r="133" spans="1:6" outlineLevel="1" x14ac:dyDescent="0.3">
      <c r="A133" s="15" t="s">
        <v>147</v>
      </c>
      <c r="B133" s="16">
        <v>4.4000000000000003E-3</v>
      </c>
      <c r="C133" s="8">
        <f t="shared" si="10"/>
        <v>3.8E-3</v>
      </c>
      <c r="D133" s="8">
        <f t="shared" si="7"/>
        <v>5.6600000000000001E-3</v>
      </c>
      <c r="E133" s="8">
        <f t="shared" si="8"/>
        <v>8.0818181818181813E-3</v>
      </c>
      <c r="F133" s="8">
        <f t="shared" si="9"/>
        <v>6.7957157744876441E-3</v>
      </c>
    </row>
    <row r="134" spans="1:6" outlineLevel="1" x14ac:dyDescent="0.3">
      <c r="A134" s="15" t="s">
        <v>148</v>
      </c>
      <c r="B134" s="16">
        <v>5.8999999999999999E-3</v>
      </c>
      <c r="C134" s="8">
        <f t="shared" si="10"/>
        <v>4.4000000000000003E-3</v>
      </c>
      <c r="D134" s="8">
        <f t="shared" si="7"/>
        <v>5.2599999999999999E-3</v>
      </c>
      <c r="E134" s="8">
        <f t="shared" si="8"/>
        <v>7.8909090909090891E-3</v>
      </c>
      <c r="F134" s="8">
        <f t="shared" si="9"/>
        <v>6.5009832915952004E-3</v>
      </c>
    </row>
    <row r="135" spans="1:6" outlineLevel="1" x14ac:dyDescent="0.3">
      <c r="A135" s="15" t="s">
        <v>149</v>
      </c>
      <c r="B135" s="16">
        <v>3.3E-3</v>
      </c>
      <c r="C135" s="8">
        <f t="shared" si="10"/>
        <v>5.8999999999999999E-3</v>
      </c>
      <c r="D135" s="8">
        <f t="shared" si="7"/>
        <v>5.1799999999999997E-3</v>
      </c>
      <c r="E135" s="8">
        <f t="shared" si="8"/>
        <v>7.6818181818181812E-3</v>
      </c>
      <c r="F135" s="8">
        <f t="shared" si="9"/>
        <v>6.3755874722624369E-3</v>
      </c>
    </row>
    <row r="136" spans="1:6" outlineLevel="1" x14ac:dyDescent="0.3">
      <c r="A136" s="15" t="s">
        <v>150</v>
      </c>
      <c r="B136" s="16">
        <v>5.3E-3</v>
      </c>
      <c r="C136" s="8">
        <f t="shared" si="10"/>
        <v>3.3E-3</v>
      </c>
      <c r="D136" s="8">
        <f t="shared" ref="D136:D199" si="11">AVERAGE(B131:B135)</f>
        <v>4.5400000000000006E-3</v>
      </c>
      <c r="E136" s="8">
        <f t="shared" si="8"/>
        <v>7.4954545454545439E-3</v>
      </c>
      <c r="F136" s="8">
        <f t="shared" si="9"/>
        <v>5.9783261021905112E-3</v>
      </c>
    </row>
    <row r="137" spans="1:6" outlineLevel="1" x14ac:dyDescent="0.3">
      <c r="A137" s="15" t="s">
        <v>151</v>
      </c>
      <c r="B137" s="16">
        <v>3.0000000000000001E-3</v>
      </c>
      <c r="C137" s="8">
        <f t="shared" si="10"/>
        <v>5.3E-3</v>
      </c>
      <c r="D137" s="8">
        <f t="shared" si="11"/>
        <v>4.5400000000000006E-3</v>
      </c>
      <c r="E137" s="8">
        <f t="shared" si="8"/>
        <v>7.4499999999999992E-3</v>
      </c>
      <c r="F137" s="8">
        <f t="shared" si="9"/>
        <v>5.943051564067014E-3</v>
      </c>
    </row>
    <row r="138" spans="1:6" outlineLevel="1" x14ac:dyDescent="0.3">
      <c r="A138" s="15" t="s">
        <v>152</v>
      </c>
      <c r="B138" s="16">
        <v>8.3999999999999995E-3</v>
      </c>
      <c r="C138" s="8">
        <f t="shared" si="10"/>
        <v>3.0000000000000001E-3</v>
      </c>
      <c r="D138" s="8">
        <f t="shared" si="11"/>
        <v>4.3800000000000002E-3</v>
      </c>
      <c r="E138" s="8">
        <f t="shared" si="8"/>
        <v>7.4545454545454533E-3</v>
      </c>
      <c r="F138" s="8">
        <f t="shared" si="9"/>
        <v>5.8769526886066894E-3</v>
      </c>
    </row>
    <row r="139" spans="1:6" outlineLevel="1" x14ac:dyDescent="0.3">
      <c r="A139" s="15" t="s">
        <v>153</v>
      </c>
      <c r="B139" s="16">
        <v>5.0000000000000001E-3</v>
      </c>
      <c r="C139" s="8">
        <f t="shared" si="10"/>
        <v>8.3999999999999995E-3</v>
      </c>
      <c r="D139" s="8">
        <f t="shared" si="11"/>
        <v>5.1799999999999997E-3</v>
      </c>
      <c r="E139" s="8">
        <f t="shared" si="8"/>
        <v>7.5727272727272718E-3</v>
      </c>
      <c r="F139" s="8">
        <f t="shared" si="9"/>
        <v>6.315720236035942E-3</v>
      </c>
    </row>
    <row r="140" spans="1:6" outlineLevel="1" x14ac:dyDescent="0.3">
      <c r="A140" s="15" t="s">
        <v>154</v>
      </c>
      <c r="B140" s="16">
        <v>6.4999999999999997E-3</v>
      </c>
      <c r="C140" s="8">
        <f t="shared" si="10"/>
        <v>5.0000000000000001E-3</v>
      </c>
      <c r="D140" s="8">
        <f t="shared" si="11"/>
        <v>4.9999999999999992E-3</v>
      </c>
      <c r="E140" s="8">
        <f t="shared" si="8"/>
        <v>7.4772727272727265E-3</v>
      </c>
      <c r="F140" s="8">
        <f t="shared" si="9"/>
        <v>6.2197689961866172E-3</v>
      </c>
    </row>
    <row r="141" spans="1:6" outlineLevel="1" x14ac:dyDescent="0.3">
      <c r="A141" s="15" t="s">
        <v>155</v>
      </c>
      <c r="B141" s="16">
        <v>8.8999999999999999E-3</v>
      </c>
      <c r="C141" s="8">
        <f t="shared" si="10"/>
        <v>6.4999999999999997E-3</v>
      </c>
      <c r="D141" s="8">
        <f t="shared" si="11"/>
        <v>5.64E-3</v>
      </c>
      <c r="E141" s="8">
        <f t="shared" si="8"/>
        <v>7.5045454545454547E-3</v>
      </c>
      <c r="F141" s="8">
        <f t="shared" si="9"/>
        <v>6.5808792252985537E-3</v>
      </c>
    </row>
    <row r="142" spans="1:6" outlineLevel="1" x14ac:dyDescent="0.3">
      <c r="A142" s="15" t="s">
        <v>156</v>
      </c>
      <c r="B142" s="16">
        <v>3.8E-3</v>
      </c>
      <c r="C142" s="8">
        <f t="shared" si="10"/>
        <v>8.8999999999999999E-3</v>
      </c>
      <c r="D142" s="8">
        <f t="shared" si="11"/>
        <v>6.3600000000000002E-3</v>
      </c>
      <c r="E142" s="8">
        <f t="shared" si="8"/>
        <v>7.0954545454545445E-3</v>
      </c>
      <c r="F142" s="8">
        <f t="shared" si="9"/>
        <v>6.8467403267449597E-3</v>
      </c>
    </row>
    <row r="143" spans="1:6" outlineLevel="1" x14ac:dyDescent="0.3">
      <c r="A143" s="15" t="s">
        <v>157</v>
      </c>
      <c r="B143" s="16">
        <v>1.09E-2</v>
      </c>
      <c r="C143" s="8">
        <f t="shared" si="10"/>
        <v>3.8E-3</v>
      </c>
      <c r="D143" s="8">
        <f t="shared" si="11"/>
        <v>6.5199999999999998E-3</v>
      </c>
      <c r="E143" s="8">
        <f t="shared" si="8"/>
        <v>6.8000000000000005E-3</v>
      </c>
      <c r="F143" s="8">
        <f t="shared" si="9"/>
        <v>6.9048175653679189E-3</v>
      </c>
    </row>
    <row r="144" spans="1:6" outlineLevel="1" x14ac:dyDescent="0.3">
      <c r="A144" s="15" t="s">
        <v>158</v>
      </c>
      <c r="B144" s="16">
        <v>6.8999999999999999E-3</v>
      </c>
      <c r="C144" s="8">
        <f t="shared" si="10"/>
        <v>1.09E-2</v>
      </c>
      <c r="D144" s="8">
        <f t="shared" si="11"/>
        <v>7.0200000000000011E-3</v>
      </c>
      <c r="E144" s="8">
        <f t="shared" si="8"/>
        <v>6.9909090909090902E-3</v>
      </c>
      <c r="F144" s="8">
        <f t="shared" si="9"/>
        <v>7.1742157657790585E-3</v>
      </c>
    </row>
    <row r="145" spans="1:6" outlineLevel="1" x14ac:dyDescent="0.3">
      <c r="A145" s="15" t="s">
        <v>159</v>
      </c>
      <c r="B145" s="16">
        <v>6.1999999999999998E-3</v>
      </c>
      <c r="C145" s="8">
        <f t="shared" si="10"/>
        <v>6.8999999999999999E-3</v>
      </c>
      <c r="D145" s="8">
        <f t="shared" si="11"/>
        <v>7.4000000000000012E-3</v>
      </c>
      <c r="E145" s="8">
        <f t="shared" si="8"/>
        <v>7.0681818181818172E-3</v>
      </c>
      <c r="F145" s="8">
        <f t="shared" si="9"/>
        <v>7.45977256644663E-3</v>
      </c>
    </row>
    <row r="146" spans="1:6" outlineLevel="1" x14ac:dyDescent="0.3">
      <c r="A146" s="15" t="s">
        <v>160</v>
      </c>
      <c r="B146" s="16">
        <v>6.0000000000000001E-3</v>
      </c>
      <c r="C146" s="8">
        <f t="shared" si="10"/>
        <v>6.1999999999999998E-3</v>
      </c>
      <c r="D146" s="8">
        <f t="shared" si="11"/>
        <v>7.3399999999999993E-3</v>
      </c>
      <c r="E146" s="8">
        <f t="shared" si="8"/>
        <v>6.9590909090909096E-3</v>
      </c>
      <c r="F146" s="8">
        <f t="shared" si="9"/>
        <v>7.3997997473248932E-3</v>
      </c>
    </row>
    <row r="147" spans="1:6" outlineLevel="1" x14ac:dyDescent="0.3">
      <c r="A147" s="15" t="s">
        <v>161</v>
      </c>
      <c r="B147" s="16">
        <v>5.0000000000000001E-3</v>
      </c>
      <c r="C147" s="8">
        <f t="shared" si="10"/>
        <v>6.0000000000000001E-3</v>
      </c>
      <c r="D147" s="8">
        <f t="shared" si="11"/>
        <v>6.7600000000000004E-3</v>
      </c>
      <c r="E147" s="8">
        <f t="shared" si="8"/>
        <v>6.7000000000000011E-3</v>
      </c>
      <c r="F147" s="8">
        <f t="shared" si="9"/>
        <v>6.9893206213591311E-3</v>
      </c>
    </row>
    <row r="148" spans="1:6" outlineLevel="1" x14ac:dyDescent="0.3">
      <c r="A148" s="15" t="s">
        <v>162</v>
      </c>
      <c r="B148" s="16">
        <v>3.8E-3</v>
      </c>
      <c r="C148" s="8">
        <f t="shared" si="10"/>
        <v>5.0000000000000001E-3</v>
      </c>
      <c r="D148" s="8">
        <f t="shared" si="11"/>
        <v>6.9999999999999993E-3</v>
      </c>
      <c r="E148" s="8">
        <f t="shared" si="8"/>
        <v>6.5954545454545467E-3</v>
      </c>
      <c r="F148" s="8">
        <f t="shared" si="9"/>
        <v>7.1069447574152326E-3</v>
      </c>
    </row>
    <row r="149" spans="1:6" outlineLevel="1" x14ac:dyDescent="0.3">
      <c r="A149" s="15" t="s">
        <v>163</v>
      </c>
      <c r="B149" s="16">
        <v>5.0000000000000001E-3</v>
      </c>
      <c r="C149" s="8">
        <f t="shared" si="10"/>
        <v>3.8E-3</v>
      </c>
      <c r="D149" s="8">
        <f t="shared" si="11"/>
        <v>5.5799999999999999E-3</v>
      </c>
      <c r="E149" s="8">
        <f t="shared" si="8"/>
        <v>6.1000000000000004E-3</v>
      </c>
      <c r="F149" s="8">
        <f t="shared" si="9"/>
        <v>6.151541922232791E-3</v>
      </c>
    </row>
    <row r="150" spans="1:6" outlineLevel="1" x14ac:dyDescent="0.3">
      <c r="A150" s="15" t="s">
        <v>164</v>
      </c>
      <c r="B150" s="16">
        <v>4.7000000000000002E-3</v>
      </c>
      <c r="C150" s="8">
        <f t="shared" si="10"/>
        <v>5.0000000000000001E-3</v>
      </c>
      <c r="D150" s="8">
        <f t="shared" si="11"/>
        <v>5.2000000000000006E-3</v>
      </c>
      <c r="E150" s="8">
        <f t="shared" si="8"/>
        <v>5.7545454545454558E-3</v>
      </c>
      <c r="F150" s="8">
        <f t="shared" si="9"/>
        <v>5.8152384626976783E-3</v>
      </c>
    </row>
    <row r="151" spans="1:6" outlineLevel="1" x14ac:dyDescent="0.3">
      <c r="A151" s="15" t="s">
        <v>165</v>
      </c>
      <c r="B151" s="16">
        <v>3.8E-3</v>
      </c>
      <c r="C151" s="8">
        <f t="shared" si="10"/>
        <v>4.7000000000000002E-3</v>
      </c>
      <c r="D151" s="8">
        <f t="shared" si="11"/>
        <v>4.8999999999999998E-3</v>
      </c>
      <c r="E151" s="8">
        <f t="shared" si="8"/>
        <v>5.677272727272727E-3</v>
      </c>
      <c r="F151" s="8">
        <f t="shared" si="9"/>
        <v>5.6221623726203365E-3</v>
      </c>
    </row>
    <row r="152" spans="1:6" outlineLevel="1" x14ac:dyDescent="0.3">
      <c r="A152" s="15" t="s">
        <v>166</v>
      </c>
      <c r="B152" s="16">
        <v>3.0999999999999999E-3</v>
      </c>
      <c r="C152" s="8">
        <f t="shared" si="10"/>
        <v>3.8E-3</v>
      </c>
      <c r="D152" s="8">
        <f t="shared" si="11"/>
        <v>4.4600000000000004E-3</v>
      </c>
      <c r="E152" s="8">
        <f t="shared" si="8"/>
        <v>5.5636363636363635E-3</v>
      </c>
      <c r="F152" s="8">
        <f t="shared" si="9"/>
        <v>5.3438509943807546E-3</v>
      </c>
    </row>
    <row r="153" spans="1:6" outlineLevel="1" x14ac:dyDescent="0.3">
      <c r="A153" s="15" t="s">
        <v>167</v>
      </c>
      <c r="B153" s="16">
        <v>3.5000000000000001E-3</v>
      </c>
      <c r="C153" s="8">
        <f t="shared" si="10"/>
        <v>3.0999999999999999E-3</v>
      </c>
      <c r="D153" s="8">
        <f t="shared" si="11"/>
        <v>4.0800000000000003E-3</v>
      </c>
      <c r="E153" s="8">
        <f t="shared" ref="E153:E216" si="12">AVERAGE(B131:B152)</f>
        <v>5.4090909090909085E-3</v>
      </c>
      <c r="F153" s="8">
        <f t="shared" ref="F153:F216" si="13">C153*$H$3+D153*$I$3+E153*$J$3+$K$3</f>
        <v>5.085637221375487E-3</v>
      </c>
    </row>
    <row r="154" spans="1:6" outlineLevel="1" x14ac:dyDescent="0.3">
      <c r="A154" s="15" t="s">
        <v>168</v>
      </c>
      <c r="B154" s="16">
        <v>3.5999999999999999E-3</v>
      </c>
      <c r="C154" s="8">
        <f t="shared" si="10"/>
        <v>3.5000000000000001E-3</v>
      </c>
      <c r="D154" s="8">
        <f t="shared" si="11"/>
        <v>4.0200000000000001E-3</v>
      </c>
      <c r="E154" s="8">
        <f t="shared" si="12"/>
        <v>5.3272727272727274E-3</v>
      </c>
      <c r="F154" s="8">
        <f t="shared" si="13"/>
        <v>5.0220374698579521E-3</v>
      </c>
    </row>
    <row r="155" spans="1:6" outlineLevel="1" x14ac:dyDescent="0.3">
      <c r="A155" s="15" t="s">
        <v>169</v>
      </c>
      <c r="B155" s="16">
        <v>5.3E-3</v>
      </c>
      <c r="C155" s="8">
        <f t="shared" si="10"/>
        <v>3.5999999999999999E-3</v>
      </c>
      <c r="D155" s="8">
        <f t="shared" si="11"/>
        <v>3.7400000000000003E-3</v>
      </c>
      <c r="E155" s="8">
        <f t="shared" si="12"/>
        <v>5.3181818181818183E-3</v>
      </c>
      <c r="F155" s="8">
        <f t="shared" si="13"/>
        <v>4.856757426642635E-3</v>
      </c>
    </row>
    <row r="156" spans="1:6" outlineLevel="1" x14ac:dyDescent="0.3">
      <c r="A156" s="15" t="s">
        <v>170</v>
      </c>
      <c r="B156" s="16">
        <v>8.0999999999999996E-3</v>
      </c>
      <c r="C156" s="8">
        <f t="shared" si="10"/>
        <v>5.3E-3</v>
      </c>
      <c r="D156" s="8">
        <f t="shared" si="11"/>
        <v>3.8599999999999997E-3</v>
      </c>
      <c r="E156" s="8">
        <f t="shared" si="12"/>
        <v>5.3590909090909097E-3</v>
      </c>
      <c r="F156" s="8">
        <f t="shared" si="13"/>
        <v>4.9199747203454392E-3</v>
      </c>
    </row>
    <row r="157" spans="1:6" outlineLevel="1" x14ac:dyDescent="0.3">
      <c r="A157" s="15" t="s">
        <v>171</v>
      </c>
      <c r="B157" s="16">
        <v>7.9000000000000008E-3</v>
      </c>
      <c r="C157" s="8">
        <f t="shared" si="10"/>
        <v>8.0999999999999996E-3</v>
      </c>
      <c r="D157" s="8">
        <f t="shared" si="11"/>
        <v>4.7200000000000002E-3</v>
      </c>
      <c r="E157" s="8">
        <f t="shared" si="12"/>
        <v>5.45909090909091E-3</v>
      </c>
      <c r="F157" s="8">
        <f t="shared" si="13"/>
        <v>5.4158793070645892E-3</v>
      </c>
    </row>
    <row r="158" spans="1:6" outlineLevel="1" x14ac:dyDescent="0.3">
      <c r="A158" s="15" t="s">
        <v>172</v>
      </c>
      <c r="B158" s="16">
        <v>1.09E-2</v>
      </c>
      <c r="C158" s="8">
        <f t="shared" si="10"/>
        <v>7.9000000000000008E-3</v>
      </c>
      <c r="D158" s="8">
        <f t="shared" si="11"/>
        <v>5.6800000000000002E-3</v>
      </c>
      <c r="E158" s="8">
        <f t="shared" si="12"/>
        <v>5.6681818181818187E-3</v>
      </c>
      <c r="F158" s="8">
        <f t="shared" si="13"/>
        <v>6.0347044880563897E-3</v>
      </c>
    </row>
    <row r="159" spans="1:6" outlineLevel="1" x14ac:dyDescent="0.3">
      <c r="A159" s="15" t="s">
        <v>173</v>
      </c>
      <c r="B159" s="16">
        <v>4.8999999999999998E-3</v>
      </c>
      <c r="C159" s="8">
        <f t="shared" si="10"/>
        <v>1.09E-2</v>
      </c>
      <c r="D159" s="8">
        <f t="shared" si="11"/>
        <v>7.1599999999999997E-3</v>
      </c>
      <c r="E159" s="8">
        <f t="shared" si="12"/>
        <v>5.922727272727274E-3</v>
      </c>
      <c r="F159" s="8">
        <f t="shared" si="13"/>
        <v>6.932605620705092E-3</v>
      </c>
    </row>
    <row r="160" spans="1:6" outlineLevel="1" x14ac:dyDescent="0.3">
      <c r="A160" s="15" t="s">
        <v>174</v>
      </c>
      <c r="B160" s="16">
        <v>5.1000000000000004E-3</v>
      </c>
      <c r="C160" s="8">
        <f t="shared" si="10"/>
        <v>4.8999999999999998E-3</v>
      </c>
      <c r="D160" s="8">
        <f t="shared" si="11"/>
        <v>7.4200000000000004E-3</v>
      </c>
      <c r="E160" s="8">
        <f t="shared" si="12"/>
        <v>6.0090909090909092E-3</v>
      </c>
      <c r="F160" s="8">
        <f t="shared" si="13"/>
        <v>7.1732670565566601E-3</v>
      </c>
    </row>
    <row r="161" spans="1:6" outlineLevel="1" x14ac:dyDescent="0.3">
      <c r="A161" s="15" t="s">
        <v>175</v>
      </c>
      <c r="B161" s="16">
        <v>4.8999999999999998E-3</v>
      </c>
      <c r="C161" s="8">
        <f t="shared" si="10"/>
        <v>5.1000000000000004E-3</v>
      </c>
      <c r="D161" s="8">
        <f t="shared" si="11"/>
        <v>7.3800000000000003E-3</v>
      </c>
      <c r="E161" s="8">
        <f t="shared" si="12"/>
        <v>5.8590909090909101E-3</v>
      </c>
      <c r="F161" s="8">
        <f t="shared" si="13"/>
        <v>7.1027810091747112E-3</v>
      </c>
    </row>
    <row r="162" spans="1:6" outlineLevel="1" x14ac:dyDescent="0.3">
      <c r="A162" s="15" t="s">
        <v>176</v>
      </c>
      <c r="B162" s="16">
        <v>1.1299999999999999E-2</v>
      </c>
      <c r="C162" s="8">
        <f t="shared" si="10"/>
        <v>4.8999999999999998E-3</v>
      </c>
      <c r="D162" s="8">
        <f t="shared" si="11"/>
        <v>6.7400000000000003E-3</v>
      </c>
      <c r="E162" s="8">
        <f t="shared" si="12"/>
        <v>5.8545454545454543E-3</v>
      </c>
      <c r="F162" s="8">
        <f t="shared" si="13"/>
        <v>6.7345163938546263E-3</v>
      </c>
    </row>
    <row r="163" spans="1:6" outlineLevel="1" x14ac:dyDescent="0.3">
      <c r="A163" s="15" t="s">
        <v>177</v>
      </c>
      <c r="B163" s="16">
        <v>4.3E-3</v>
      </c>
      <c r="C163" s="8">
        <f t="shared" si="10"/>
        <v>1.1299999999999999E-2</v>
      </c>
      <c r="D163" s="8">
        <f t="shared" si="11"/>
        <v>7.4200000000000004E-3</v>
      </c>
      <c r="E163" s="8">
        <f t="shared" si="12"/>
        <v>6.0727272727272722E-3</v>
      </c>
      <c r="F163" s="8">
        <f t="shared" si="13"/>
        <v>7.1234847888499648E-3</v>
      </c>
    </row>
    <row r="164" spans="1:6" outlineLevel="1" x14ac:dyDescent="0.3">
      <c r="A164" s="15" t="s">
        <v>178</v>
      </c>
      <c r="B164" s="16">
        <v>1.35E-2</v>
      </c>
      <c r="C164" s="8">
        <f t="shared" si="10"/>
        <v>4.3E-3</v>
      </c>
      <c r="D164" s="8">
        <f t="shared" si="11"/>
        <v>6.0999999999999995E-3</v>
      </c>
      <c r="E164" s="8">
        <f t="shared" si="12"/>
        <v>5.8636363636363651E-3</v>
      </c>
      <c r="F164" s="8">
        <f t="shared" si="13"/>
        <v>6.3746783438611652E-3</v>
      </c>
    </row>
    <row r="165" spans="1:6" outlineLevel="1" x14ac:dyDescent="0.3">
      <c r="A165" s="15" t="s">
        <v>179</v>
      </c>
      <c r="B165" s="16">
        <v>8.0999999999999996E-3</v>
      </c>
      <c r="C165" s="8">
        <f t="shared" si="10"/>
        <v>1.35E-2</v>
      </c>
      <c r="D165" s="8">
        <f t="shared" si="11"/>
        <v>7.8199999999999988E-3</v>
      </c>
      <c r="E165" s="8">
        <f t="shared" si="12"/>
        <v>6.3045454545454568E-3</v>
      </c>
      <c r="F165" s="8">
        <f t="shared" si="13"/>
        <v>7.4003810455137596E-3</v>
      </c>
    </row>
    <row r="166" spans="1:6" outlineLevel="1" x14ac:dyDescent="0.3">
      <c r="A166" s="15" t="s">
        <v>180</v>
      </c>
      <c r="B166" s="16">
        <v>9.1999999999999998E-3</v>
      </c>
      <c r="C166" s="8">
        <f t="shared" si="10"/>
        <v>8.0999999999999996E-3</v>
      </c>
      <c r="D166" s="8">
        <f t="shared" si="11"/>
        <v>8.4200000000000004E-3</v>
      </c>
      <c r="E166" s="8">
        <f t="shared" si="12"/>
        <v>6.1772727272727283E-3</v>
      </c>
      <c r="F166" s="8">
        <f t="shared" si="13"/>
        <v>7.7661643314619428E-3</v>
      </c>
    </row>
    <row r="167" spans="1:6" outlineLevel="1" x14ac:dyDescent="0.3">
      <c r="A167" s="15" t="s">
        <v>181</v>
      </c>
      <c r="B167" s="16">
        <v>7.4999999999999997E-3</v>
      </c>
      <c r="C167" s="8">
        <f t="shared" si="10"/>
        <v>9.1999999999999998E-3</v>
      </c>
      <c r="D167" s="8">
        <f t="shared" si="11"/>
        <v>9.2800000000000001E-3</v>
      </c>
      <c r="E167" s="8">
        <f t="shared" si="12"/>
        <v>6.2818181818181809E-3</v>
      </c>
      <c r="F167" s="8">
        <f t="shared" si="13"/>
        <v>8.2817648428216376E-3</v>
      </c>
    </row>
    <row r="168" spans="1:6" outlineLevel="1" x14ac:dyDescent="0.3">
      <c r="A168" s="15" t="s">
        <v>182</v>
      </c>
      <c r="B168" s="16">
        <v>7.3000000000000001E-3</v>
      </c>
      <c r="C168" s="8">
        <f t="shared" si="10"/>
        <v>7.4999999999999997E-3</v>
      </c>
      <c r="D168" s="8">
        <f t="shared" si="11"/>
        <v>8.5199999999999998E-3</v>
      </c>
      <c r="E168" s="8">
        <f t="shared" si="12"/>
        <v>6.3409090909090915E-3</v>
      </c>
      <c r="F168" s="8">
        <f t="shared" si="13"/>
        <v>7.87967526483257E-3</v>
      </c>
    </row>
    <row r="169" spans="1:6" outlineLevel="1" x14ac:dyDescent="0.3">
      <c r="A169" s="15" t="s">
        <v>183</v>
      </c>
      <c r="B169" s="16">
        <v>7.1999999999999998E-3</v>
      </c>
      <c r="C169" s="8">
        <f t="shared" si="10"/>
        <v>7.3000000000000001E-3</v>
      </c>
      <c r="D169" s="8">
        <f t="shared" si="11"/>
        <v>9.1199999999999996E-3</v>
      </c>
      <c r="E169" s="8">
        <f t="shared" si="12"/>
        <v>6.4000000000000003E-3</v>
      </c>
      <c r="F169" s="8">
        <f t="shared" si="13"/>
        <v>8.2456458176885551E-3</v>
      </c>
    </row>
    <row r="170" spans="1:6" outlineLevel="1" x14ac:dyDescent="0.3">
      <c r="A170" s="15" t="s">
        <v>184</v>
      </c>
      <c r="B170" s="16">
        <v>6.0000000000000001E-3</v>
      </c>
      <c r="C170" s="8">
        <f t="shared" si="10"/>
        <v>7.1999999999999998E-3</v>
      </c>
      <c r="D170" s="8">
        <f t="shared" si="11"/>
        <v>7.8599999999999989E-3</v>
      </c>
      <c r="E170" s="8">
        <f t="shared" si="12"/>
        <v>6.5000000000000006E-3</v>
      </c>
      <c r="F170" s="8">
        <f t="shared" si="13"/>
        <v>7.5503354512829355E-3</v>
      </c>
    </row>
    <row r="171" spans="1:6" outlineLevel="1" x14ac:dyDescent="0.3">
      <c r="A171" s="15" t="s">
        <v>185</v>
      </c>
      <c r="B171" s="16">
        <v>5.4999999999999997E-3</v>
      </c>
      <c r="C171" s="8">
        <f t="shared" si="10"/>
        <v>6.0000000000000001E-3</v>
      </c>
      <c r="D171" s="8">
        <f t="shared" si="11"/>
        <v>7.4399999999999996E-3</v>
      </c>
      <c r="E171" s="8">
        <f t="shared" si="12"/>
        <v>6.6000000000000008E-3</v>
      </c>
      <c r="F171" s="8">
        <f t="shared" si="13"/>
        <v>7.3512584527534305E-3</v>
      </c>
    </row>
    <row r="172" spans="1:6" outlineLevel="1" x14ac:dyDescent="0.3">
      <c r="A172" s="15" t="s">
        <v>186</v>
      </c>
      <c r="B172" s="16">
        <v>3.0999999999999999E-3</v>
      </c>
      <c r="C172" s="8">
        <f t="shared" si="10"/>
        <v>5.4999999999999997E-3</v>
      </c>
      <c r="D172" s="8">
        <f t="shared" si="11"/>
        <v>6.6999999999999994E-3</v>
      </c>
      <c r="E172" s="8">
        <f t="shared" si="12"/>
        <v>6.6227272727272741E-3</v>
      </c>
      <c r="F172" s="8">
        <f t="shared" si="13"/>
        <v>6.9367936100404358E-3</v>
      </c>
    </row>
    <row r="173" spans="1:6" outlineLevel="1" x14ac:dyDescent="0.3">
      <c r="A173" s="15" t="s">
        <v>187</v>
      </c>
      <c r="B173" s="16">
        <v>6.3E-3</v>
      </c>
      <c r="C173" s="8">
        <f t="shared" si="10"/>
        <v>3.0999999999999999E-3</v>
      </c>
      <c r="D173" s="8">
        <f t="shared" si="11"/>
        <v>5.8199999999999988E-3</v>
      </c>
      <c r="E173" s="8">
        <f t="shared" si="12"/>
        <v>6.5500000000000003E-3</v>
      </c>
      <c r="F173" s="8">
        <f t="shared" si="13"/>
        <v>6.4332746037579578E-3</v>
      </c>
    </row>
    <row r="174" spans="1:6" outlineLevel="1" x14ac:dyDescent="0.3">
      <c r="A174" s="15" t="s">
        <v>188</v>
      </c>
      <c r="B174" s="16">
        <v>4.7999999999999996E-3</v>
      </c>
      <c r="C174" s="8">
        <f t="shared" si="10"/>
        <v>6.3E-3</v>
      </c>
      <c r="D174" s="8">
        <f t="shared" si="11"/>
        <v>5.62E-3</v>
      </c>
      <c r="E174" s="8">
        <f t="shared" si="12"/>
        <v>6.6636363636363638E-3</v>
      </c>
      <c r="F174" s="8">
        <f t="shared" si="13"/>
        <v>6.3177455729990558E-3</v>
      </c>
    </row>
    <row r="175" spans="1:6" outlineLevel="1" x14ac:dyDescent="0.3">
      <c r="A175" s="15" t="s">
        <v>189</v>
      </c>
      <c r="B175" s="16">
        <v>3.5000000000000001E-3</v>
      </c>
      <c r="C175" s="8">
        <f t="shared" si="10"/>
        <v>4.7999999999999996E-3</v>
      </c>
      <c r="D175" s="8">
        <f t="shared" si="11"/>
        <v>5.1400000000000005E-3</v>
      </c>
      <c r="E175" s="8">
        <f t="shared" si="12"/>
        <v>6.7409090909090899E-3</v>
      </c>
      <c r="F175" s="8">
        <f t="shared" si="13"/>
        <v>6.0804456594635145E-3</v>
      </c>
    </row>
    <row r="176" spans="1:6" outlineLevel="1" x14ac:dyDescent="0.3">
      <c r="A176" s="15" t="s">
        <v>190</v>
      </c>
      <c r="B176" s="16">
        <v>2.5000000000000001E-3</v>
      </c>
      <c r="C176" s="8">
        <f t="shared" si="10"/>
        <v>3.5000000000000001E-3</v>
      </c>
      <c r="D176" s="8">
        <f t="shared" si="11"/>
        <v>4.64E-3</v>
      </c>
      <c r="E176" s="8">
        <f t="shared" si="12"/>
        <v>6.7409090909090899E-3</v>
      </c>
      <c r="F176" s="8">
        <f t="shared" si="13"/>
        <v>5.8061389953308245E-3</v>
      </c>
    </row>
    <row r="177" spans="1:6" outlineLevel="1" x14ac:dyDescent="0.3">
      <c r="A177" s="15" t="s">
        <v>191</v>
      </c>
      <c r="B177" s="16">
        <v>4.1000000000000003E-3</v>
      </c>
      <c r="C177" s="8">
        <f t="shared" si="10"/>
        <v>2.5000000000000001E-3</v>
      </c>
      <c r="D177" s="8">
        <f t="shared" si="11"/>
        <v>4.0400000000000002E-3</v>
      </c>
      <c r="E177" s="8">
        <f t="shared" si="12"/>
        <v>6.6909090909090911E-3</v>
      </c>
      <c r="F177" s="8">
        <f t="shared" si="13"/>
        <v>5.4558465345412423E-3</v>
      </c>
    </row>
    <row r="178" spans="1:6" outlineLevel="1" x14ac:dyDescent="0.3">
      <c r="A178" s="15" t="s">
        <v>192</v>
      </c>
      <c r="B178" s="16">
        <v>2.7000000000000001E-3</v>
      </c>
      <c r="C178" s="8">
        <f t="shared" si="10"/>
        <v>4.1000000000000003E-3</v>
      </c>
      <c r="D178" s="8">
        <f t="shared" si="11"/>
        <v>4.239999999999999E-3</v>
      </c>
      <c r="E178" s="8">
        <f t="shared" si="12"/>
        <v>6.6363636363636373E-3</v>
      </c>
      <c r="F178" s="8">
        <f t="shared" si="13"/>
        <v>5.5374680087749324E-3</v>
      </c>
    </row>
    <row r="179" spans="1:6" outlineLevel="1" x14ac:dyDescent="0.3">
      <c r="A179" s="15" t="s">
        <v>193</v>
      </c>
      <c r="B179" s="16">
        <v>3.2000000000000002E-3</v>
      </c>
      <c r="C179" s="8">
        <f t="shared" si="10"/>
        <v>2.7000000000000001E-3</v>
      </c>
      <c r="D179" s="8">
        <f t="shared" si="11"/>
        <v>3.5200000000000001E-3</v>
      </c>
      <c r="E179" s="8">
        <f t="shared" si="12"/>
        <v>6.3909090909090912E-3</v>
      </c>
      <c r="F179" s="8">
        <f t="shared" si="13"/>
        <v>5.0633092176993683E-3</v>
      </c>
    </row>
    <row r="180" spans="1:6" outlineLevel="1" x14ac:dyDescent="0.3">
      <c r="A180" s="15" t="s">
        <v>194</v>
      </c>
      <c r="B180" s="16">
        <v>3.7000000000000002E-3</v>
      </c>
      <c r="C180" s="8">
        <f t="shared" si="10"/>
        <v>3.2000000000000002E-3</v>
      </c>
      <c r="D180" s="8">
        <f t="shared" si="11"/>
        <v>3.2000000000000006E-3</v>
      </c>
      <c r="E180" s="8">
        <f t="shared" si="12"/>
        <v>6.1772727272727283E-3</v>
      </c>
      <c r="F180" s="8">
        <f t="shared" si="13"/>
        <v>4.8089274385685922E-3</v>
      </c>
    </row>
    <row r="181" spans="1:6" outlineLevel="1" x14ac:dyDescent="0.3">
      <c r="A181" s="15" t="s">
        <v>195</v>
      </c>
      <c r="B181" s="16">
        <v>2.7000000000000001E-3</v>
      </c>
      <c r="C181" s="8">
        <f t="shared" si="10"/>
        <v>3.7000000000000002E-3</v>
      </c>
      <c r="D181" s="8">
        <f t="shared" si="11"/>
        <v>3.2399999999999998E-3</v>
      </c>
      <c r="E181" s="8">
        <f t="shared" si="12"/>
        <v>5.8500000000000019E-3</v>
      </c>
      <c r="F181" s="8">
        <f t="shared" si="13"/>
        <v>4.7278441408620496E-3</v>
      </c>
    </row>
    <row r="182" spans="1:6" outlineLevel="1" x14ac:dyDescent="0.3">
      <c r="A182" s="15" t="s">
        <v>196</v>
      </c>
      <c r="B182" s="16">
        <v>4.4999999999999997E-3</v>
      </c>
      <c r="C182" s="8">
        <f t="shared" si="10"/>
        <v>2.7000000000000001E-3</v>
      </c>
      <c r="D182" s="8">
        <f t="shared" si="11"/>
        <v>3.2800000000000004E-3</v>
      </c>
      <c r="E182" s="8">
        <f t="shared" si="12"/>
        <v>5.7499999999999999E-3</v>
      </c>
      <c r="F182" s="8">
        <f t="shared" si="13"/>
        <v>4.7315121990798917E-3</v>
      </c>
    </row>
    <row r="183" spans="1:6" outlineLevel="1" x14ac:dyDescent="0.3">
      <c r="A183" s="15" t="s">
        <v>197</v>
      </c>
      <c r="B183" s="16">
        <v>7.1999999999999998E-3</v>
      </c>
      <c r="C183" s="8">
        <f t="shared" si="10"/>
        <v>4.4999999999999997E-3</v>
      </c>
      <c r="D183" s="8">
        <f t="shared" si="11"/>
        <v>3.3600000000000006E-3</v>
      </c>
      <c r="E183" s="8">
        <f t="shared" si="12"/>
        <v>5.7227272727272717E-3</v>
      </c>
      <c r="F183" s="8">
        <f t="shared" si="13"/>
        <v>4.7500111820905884E-3</v>
      </c>
    </row>
    <row r="184" spans="1:6" outlineLevel="1" x14ac:dyDescent="0.3">
      <c r="A184" s="15" t="s">
        <v>198</v>
      </c>
      <c r="B184" s="16">
        <v>3.8999999999999998E-3</v>
      </c>
      <c r="C184" s="8">
        <f t="shared" si="10"/>
        <v>7.1999999999999998E-3</v>
      </c>
      <c r="D184" s="8">
        <f t="shared" si="11"/>
        <v>4.2599999999999999E-3</v>
      </c>
      <c r="E184" s="8">
        <f t="shared" si="12"/>
        <v>5.8272727272727278E-3</v>
      </c>
      <c r="F184" s="8">
        <f t="shared" si="13"/>
        <v>5.2714308716749116E-3</v>
      </c>
    </row>
    <row r="185" spans="1:6" outlineLevel="1" x14ac:dyDescent="0.3">
      <c r="A185" s="15" t="s">
        <v>199</v>
      </c>
      <c r="B185" s="16">
        <v>5.1999999999999998E-3</v>
      </c>
      <c r="C185" s="8">
        <f t="shared" si="10"/>
        <v>3.8999999999999998E-3</v>
      </c>
      <c r="D185" s="8">
        <f t="shared" si="11"/>
        <v>4.3999999999999994E-3</v>
      </c>
      <c r="E185" s="8">
        <f t="shared" si="12"/>
        <v>5.4909090909090914E-3</v>
      </c>
      <c r="F185" s="8">
        <f t="shared" si="13"/>
        <v>5.2862282524327054E-3</v>
      </c>
    </row>
    <row r="186" spans="1:6" outlineLevel="1" x14ac:dyDescent="0.3">
      <c r="A186" s="15" t="s">
        <v>200</v>
      </c>
      <c r="B186" s="16">
        <v>4.8999999999999998E-3</v>
      </c>
      <c r="C186" s="8">
        <f t="shared" si="10"/>
        <v>5.1999999999999998E-3</v>
      </c>
      <c r="D186" s="8">
        <f t="shared" si="11"/>
        <v>4.7000000000000002E-3</v>
      </c>
      <c r="E186" s="8">
        <f t="shared" si="12"/>
        <v>5.5318181818181811E-3</v>
      </c>
      <c r="F186" s="8">
        <f t="shared" si="13"/>
        <v>5.457552100342526E-3</v>
      </c>
    </row>
    <row r="187" spans="1:6" outlineLevel="1" x14ac:dyDescent="0.3">
      <c r="A187" s="15" t="s">
        <v>201</v>
      </c>
      <c r="B187" s="16">
        <v>4.1999999999999997E-3</v>
      </c>
      <c r="C187" s="8">
        <f t="shared" si="10"/>
        <v>4.8999999999999998E-3</v>
      </c>
      <c r="D187" s="8">
        <f t="shared" si="11"/>
        <v>5.1400000000000005E-3</v>
      </c>
      <c r="E187" s="8">
        <f t="shared" si="12"/>
        <v>5.1409090909090901E-3</v>
      </c>
      <c r="F187" s="8">
        <f t="shared" si="13"/>
        <v>5.5965442503311215E-3</v>
      </c>
    </row>
    <row r="188" spans="1:6" outlineLevel="1" x14ac:dyDescent="0.3">
      <c r="A188" s="15" t="s">
        <v>202</v>
      </c>
      <c r="B188" s="16">
        <v>5.1000000000000004E-3</v>
      </c>
      <c r="C188" s="8">
        <f t="shared" si="10"/>
        <v>4.1999999999999997E-3</v>
      </c>
      <c r="D188" s="8">
        <f t="shared" si="11"/>
        <v>5.0799999999999994E-3</v>
      </c>
      <c r="E188" s="8">
        <f t="shared" si="12"/>
        <v>4.9636363636363628E-3</v>
      </c>
      <c r="F188" s="8">
        <f t="shared" si="13"/>
        <v>5.515996565680528E-3</v>
      </c>
    </row>
    <row r="189" spans="1:6" outlineLevel="1" x14ac:dyDescent="0.3">
      <c r="A189" s="15" t="s">
        <v>203</v>
      </c>
      <c r="B189" s="16">
        <v>7.3000000000000001E-3</v>
      </c>
      <c r="C189" s="8">
        <f t="shared" si="10"/>
        <v>5.1000000000000004E-3</v>
      </c>
      <c r="D189" s="8">
        <f t="shared" si="11"/>
        <v>4.6600000000000001E-3</v>
      </c>
      <c r="E189" s="8">
        <f t="shared" si="12"/>
        <v>4.7772727272727264E-3</v>
      </c>
      <c r="F189" s="8">
        <f t="shared" si="13"/>
        <v>5.207869272770351E-3</v>
      </c>
    </row>
    <row r="190" spans="1:6" outlineLevel="1" x14ac:dyDescent="0.3">
      <c r="A190" s="15" t="s">
        <v>204</v>
      </c>
      <c r="B190" s="16">
        <v>3.3999999999999998E-3</v>
      </c>
      <c r="C190" s="8">
        <f t="shared" si="10"/>
        <v>7.3000000000000001E-3</v>
      </c>
      <c r="D190" s="8">
        <f t="shared" si="11"/>
        <v>5.3400000000000001E-3</v>
      </c>
      <c r="E190" s="8">
        <f t="shared" si="12"/>
        <v>4.7681818181818181E-3</v>
      </c>
      <c r="F190" s="8">
        <f t="shared" si="13"/>
        <v>5.5735265009884414E-3</v>
      </c>
    </row>
    <row r="191" spans="1:6" outlineLevel="1" x14ac:dyDescent="0.3">
      <c r="A191" s="15" t="s">
        <v>205</v>
      </c>
      <c r="B191" s="16">
        <v>4.0000000000000001E-3</v>
      </c>
      <c r="C191" s="8">
        <f t="shared" si="10"/>
        <v>3.3999999999999998E-3</v>
      </c>
      <c r="D191" s="8">
        <f t="shared" si="11"/>
        <v>4.9800000000000001E-3</v>
      </c>
      <c r="E191" s="8">
        <f t="shared" si="12"/>
        <v>4.5909090909090908E-3</v>
      </c>
      <c r="F191" s="8">
        <f t="shared" si="13"/>
        <v>5.3544799507943882E-3</v>
      </c>
    </row>
    <row r="192" spans="1:6" outlineLevel="1" x14ac:dyDescent="0.3">
      <c r="A192" s="15" t="s">
        <v>206</v>
      </c>
      <c r="B192" s="16">
        <v>4.1000000000000003E-3</v>
      </c>
      <c r="C192" s="8">
        <f t="shared" si="10"/>
        <v>4.0000000000000001E-3</v>
      </c>
      <c r="D192" s="8">
        <f t="shared" si="11"/>
        <v>4.8000000000000004E-3</v>
      </c>
      <c r="E192" s="8">
        <f t="shared" si="12"/>
        <v>4.445454545454545E-3</v>
      </c>
      <c r="F192" s="8">
        <f t="shared" si="13"/>
        <v>5.2003245540153831E-3</v>
      </c>
    </row>
    <row r="193" spans="1:6" outlineLevel="1" x14ac:dyDescent="0.3">
      <c r="A193" s="15" t="s">
        <v>207</v>
      </c>
      <c r="B193" s="16">
        <v>1.9E-3</v>
      </c>
      <c r="C193" s="8">
        <f t="shared" si="10"/>
        <v>4.1000000000000003E-3</v>
      </c>
      <c r="D193" s="8">
        <f t="shared" si="11"/>
        <v>4.7800000000000004E-3</v>
      </c>
      <c r="E193" s="8">
        <f t="shared" si="12"/>
        <v>4.3590909090909097E-3</v>
      </c>
      <c r="F193" s="8">
        <f t="shared" si="13"/>
        <v>5.1616523860696E-3</v>
      </c>
    </row>
    <row r="194" spans="1:6" outlineLevel="1" x14ac:dyDescent="0.3">
      <c r="A194" s="15" t="s">
        <v>208</v>
      </c>
      <c r="B194" s="16">
        <v>2.5999999999999999E-3</v>
      </c>
      <c r="C194" s="8">
        <f t="shared" si="10"/>
        <v>1.9E-3</v>
      </c>
      <c r="D194" s="8">
        <f t="shared" si="11"/>
        <v>4.1399999999999996E-3</v>
      </c>
      <c r="E194" s="8">
        <f t="shared" si="12"/>
        <v>4.1954545454545456E-3</v>
      </c>
      <c r="F194" s="8">
        <f t="shared" si="13"/>
        <v>4.7669377122864405E-3</v>
      </c>
    </row>
    <row r="195" spans="1:6" outlineLevel="1" x14ac:dyDescent="0.3">
      <c r="A195" s="15" t="s">
        <v>209</v>
      </c>
      <c r="B195" s="16">
        <v>6.4000000000000003E-3</v>
      </c>
      <c r="C195" s="8">
        <f t="shared" si="10"/>
        <v>2.5999999999999999E-3</v>
      </c>
      <c r="D195" s="8">
        <f t="shared" si="11"/>
        <v>3.2000000000000002E-3</v>
      </c>
      <c r="E195" s="8">
        <f t="shared" si="12"/>
        <v>4.1727272727272733E-3</v>
      </c>
      <c r="F195" s="8">
        <f t="shared" si="13"/>
        <v>4.2104937803514693E-3</v>
      </c>
    </row>
    <row r="196" spans="1:6" outlineLevel="1" x14ac:dyDescent="0.3">
      <c r="A196" s="15" t="s">
        <v>210</v>
      </c>
      <c r="B196" s="16">
        <v>5.1999999999999998E-3</v>
      </c>
      <c r="C196" s="8">
        <f t="shared" ref="C196:C259" si="14">B195</f>
        <v>6.4000000000000003E-3</v>
      </c>
      <c r="D196" s="8">
        <f t="shared" si="11"/>
        <v>3.8E-3</v>
      </c>
      <c r="E196" s="8">
        <f t="shared" si="12"/>
        <v>4.1772727272727283E-3</v>
      </c>
      <c r="F196" s="8">
        <f t="shared" si="13"/>
        <v>4.5168885185758508E-3</v>
      </c>
    </row>
    <row r="197" spans="1:6" outlineLevel="1" x14ac:dyDescent="0.3">
      <c r="A197" s="15" t="s">
        <v>211</v>
      </c>
      <c r="B197" s="16">
        <v>3.3E-3</v>
      </c>
      <c r="C197" s="8">
        <f t="shared" si="14"/>
        <v>5.1999999999999998E-3</v>
      </c>
      <c r="D197" s="8">
        <f t="shared" si="11"/>
        <v>4.0400000000000002E-3</v>
      </c>
      <c r="E197" s="8">
        <f t="shared" si="12"/>
        <v>4.1954545454545465E-3</v>
      </c>
      <c r="F197" s="8">
        <f t="shared" si="13"/>
        <v>4.6737032086943218E-3</v>
      </c>
    </row>
    <row r="198" spans="1:6" outlineLevel="1" x14ac:dyDescent="0.3">
      <c r="A198" s="15" t="s">
        <v>212</v>
      </c>
      <c r="B198" s="16">
        <v>8.8999999999999999E-3</v>
      </c>
      <c r="C198" s="8">
        <f t="shared" si="14"/>
        <v>3.3E-3</v>
      </c>
      <c r="D198" s="8">
        <f t="shared" si="11"/>
        <v>3.8800000000000002E-3</v>
      </c>
      <c r="E198" s="8">
        <f t="shared" si="12"/>
        <v>4.1863636363636374E-3</v>
      </c>
      <c r="F198" s="8">
        <f t="shared" si="13"/>
        <v>4.5991777679073734E-3</v>
      </c>
    </row>
    <row r="199" spans="1:6" outlineLevel="1" x14ac:dyDescent="0.3">
      <c r="A199" s="15" t="s">
        <v>213</v>
      </c>
      <c r="B199" s="16">
        <v>7.9000000000000008E-3</v>
      </c>
      <c r="C199" s="8">
        <f t="shared" si="14"/>
        <v>8.8999999999999999E-3</v>
      </c>
      <c r="D199" s="8">
        <f t="shared" si="11"/>
        <v>5.28E-3</v>
      </c>
      <c r="E199" s="8">
        <f t="shared" si="12"/>
        <v>4.4772727272727282E-3</v>
      </c>
      <c r="F199" s="8">
        <f t="shared" si="13"/>
        <v>5.4338957185198558E-3</v>
      </c>
    </row>
    <row r="200" spans="1:6" outlineLevel="1" x14ac:dyDescent="0.3">
      <c r="A200" s="15" t="s">
        <v>214</v>
      </c>
      <c r="B200" s="16">
        <v>4.7000000000000002E-3</v>
      </c>
      <c r="C200" s="8">
        <f t="shared" si="14"/>
        <v>7.9000000000000008E-3</v>
      </c>
      <c r="D200" s="8">
        <f t="shared" ref="D200:D263" si="15">AVERAGE(B195:B199)</f>
        <v>6.340000000000001E-3</v>
      </c>
      <c r="E200" s="8">
        <f t="shared" si="12"/>
        <v>4.6500000000000014E-3</v>
      </c>
      <c r="F200" s="8">
        <f t="shared" si="13"/>
        <v>6.1080346901080627E-3</v>
      </c>
    </row>
    <row r="201" spans="1:6" outlineLevel="1" x14ac:dyDescent="0.3">
      <c r="A201" s="15" t="s">
        <v>215</v>
      </c>
      <c r="B201" s="16">
        <v>2.8999999999999998E-3</v>
      </c>
      <c r="C201" s="8">
        <f t="shared" si="14"/>
        <v>4.7000000000000002E-3</v>
      </c>
      <c r="D201" s="8">
        <f t="shared" si="15"/>
        <v>6.0000000000000001E-3</v>
      </c>
      <c r="E201" s="8">
        <f t="shared" si="12"/>
        <v>4.7409090909090916E-3</v>
      </c>
      <c r="F201" s="8">
        <f t="shared" si="13"/>
        <v>5.9739034314950411E-3</v>
      </c>
    </row>
    <row r="202" spans="1:6" outlineLevel="1" x14ac:dyDescent="0.3">
      <c r="A202" s="15" t="s">
        <v>216</v>
      </c>
      <c r="B202" s="16">
        <v>3.2000000000000002E-3</v>
      </c>
      <c r="C202" s="8">
        <f t="shared" si="14"/>
        <v>2.8999999999999998E-3</v>
      </c>
      <c r="D202" s="8">
        <f t="shared" si="15"/>
        <v>5.5399999999999998E-3</v>
      </c>
      <c r="E202" s="8">
        <f t="shared" si="12"/>
        <v>4.7272727272727267E-3</v>
      </c>
      <c r="F202" s="8">
        <f t="shared" si="13"/>
        <v>5.7239368316406797E-3</v>
      </c>
    </row>
    <row r="203" spans="1:6" outlineLevel="1" x14ac:dyDescent="0.3">
      <c r="A203" s="15" t="s">
        <v>217</v>
      </c>
      <c r="B203" s="16">
        <v>2.2000000000000001E-3</v>
      </c>
      <c r="C203" s="8">
        <f t="shared" si="14"/>
        <v>3.2000000000000002E-3</v>
      </c>
      <c r="D203" s="8">
        <f t="shared" si="15"/>
        <v>5.5200000000000006E-3</v>
      </c>
      <c r="E203" s="8">
        <f t="shared" si="12"/>
        <v>4.7045454545454543E-3</v>
      </c>
      <c r="F203" s="8">
        <f t="shared" si="13"/>
        <v>5.7023120754114039E-3</v>
      </c>
    </row>
    <row r="204" spans="1:6" outlineLevel="1" x14ac:dyDescent="0.3">
      <c r="A204" s="15" t="s">
        <v>218</v>
      </c>
      <c r="B204" s="16">
        <v>3.8E-3</v>
      </c>
      <c r="C204" s="8">
        <f t="shared" si="14"/>
        <v>2.2000000000000001E-3</v>
      </c>
      <c r="D204" s="8">
        <f t="shared" si="15"/>
        <v>4.1800000000000006E-3</v>
      </c>
      <c r="E204" s="8">
        <f t="shared" si="12"/>
        <v>4.681818181818182E-3</v>
      </c>
      <c r="F204" s="8">
        <f t="shared" si="13"/>
        <v>4.9335369393346861E-3</v>
      </c>
    </row>
    <row r="205" spans="1:6" outlineLevel="1" x14ac:dyDescent="0.3">
      <c r="A205" s="15" t="s">
        <v>219</v>
      </c>
      <c r="B205" s="16">
        <v>3.2000000000000002E-3</v>
      </c>
      <c r="C205" s="8">
        <f t="shared" si="14"/>
        <v>3.8E-3</v>
      </c>
      <c r="D205" s="8">
        <f t="shared" si="15"/>
        <v>3.3600000000000006E-3</v>
      </c>
      <c r="E205" s="8">
        <f t="shared" si="12"/>
        <v>4.6499999999999988E-3</v>
      </c>
      <c r="F205" s="8">
        <f t="shared" si="13"/>
        <v>4.4338452508230607E-3</v>
      </c>
    </row>
    <row r="206" spans="1:6" outlineLevel="1" x14ac:dyDescent="0.3">
      <c r="A206" s="15" t="s">
        <v>220</v>
      </c>
      <c r="B206" s="16">
        <v>4.7999999999999996E-3</v>
      </c>
      <c r="C206" s="8">
        <f t="shared" si="14"/>
        <v>3.2000000000000002E-3</v>
      </c>
      <c r="D206" s="8">
        <f t="shared" si="15"/>
        <v>3.0599999999999998E-3</v>
      </c>
      <c r="E206" s="8">
        <f t="shared" si="12"/>
        <v>4.4681818181818173E-3</v>
      </c>
      <c r="F206" s="8">
        <f t="shared" si="13"/>
        <v>4.2124547277671105E-3</v>
      </c>
    </row>
    <row r="207" spans="1:6" outlineLevel="1" x14ac:dyDescent="0.3">
      <c r="A207" s="15" t="s">
        <v>221</v>
      </c>
      <c r="B207" s="16">
        <v>2.5999999999999999E-3</v>
      </c>
      <c r="C207" s="8">
        <f t="shared" si="14"/>
        <v>4.7999999999999996E-3</v>
      </c>
      <c r="D207" s="8">
        <f t="shared" si="15"/>
        <v>3.4399999999999999E-3</v>
      </c>
      <c r="E207" s="8">
        <f t="shared" si="12"/>
        <v>4.5090909090909079E-3</v>
      </c>
      <c r="F207" s="8">
        <f t="shared" si="13"/>
        <v>4.4266759757273658E-3</v>
      </c>
    </row>
    <row r="208" spans="1:6" outlineLevel="1" x14ac:dyDescent="0.3">
      <c r="A208" s="15" t="s">
        <v>222</v>
      </c>
      <c r="B208" s="16">
        <v>3.3E-3</v>
      </c>
      <c r="C208" s="8">
        <f t="shared" si="14"/>
        <v>2.5999999999999999E-3</v>
      </c>
      <c r="D208" s="8">
        <f t="shared" si="15"/>
        <v>3.3199999999999992E-3</v>
      </c>
      <c r="E208" s="8">
        <f t="shared" si="12"/>
        <v>4.3909090909090903E-3</v>
      </c>
      <c r="F208" s="8">
        <f t="shared" si="13"/>
        <v>4.3455299913679217E-3</v>
      </c>
    </row>
    <row r="209" spans="1:6" outlineLevel="1" x14ac:dyDescent="0.3">
      <c r="A209" s="15" t="s">
        <v>223</v>
      </c>
      <c r="B209" s="16">
        <v>3.8999999999999998E-3</v>
      </c>
      <c r="C209" s="8">
        <f t="shared" si="14"/>
        <v>3.3E-3</v>
      </c>
      <c r="D209" s="8">
        <f t="shared" si="15"/>
        <v>3.5400000000000002E-3</v>
      </c>
      <c r="E209" s="8">
        <f t="shared" si="12"/>
        <v>4.3181818181818174E-3</v>
      </c>
      <c r="F209" s="8">
        <f t="shared" si="13"/>
        <v>4.4428986908448516E-3</v>
      </c>
    </row>
    <row r="210" spans="1:6" outlineLevel="1" x14ac:dyDescent="0.3">
      <c r="A210" s="15" t="s">
        <v>224</v>
      </c>
      <c r="B210" s="16">
        <v>3.8999999999999998E-3</v>
      </c>
      <c r="C210" s="8">
        <f t="shared" si="14"/>
        <v>3.8999999999999998E-3</v>
      </c>
      <c r="D210" s="8">
        <f t="shared" si="15"/>
        <v>3.5599999999999998E-3</v>
      </c>
      <c r="E210" s="8">
        <f t="shared" si="12"/>
        <v>4.3045454545454533E-3</v>
      </c>
      <c r="F210" s="8">
        <f t="shared" si="13"/>
        <v>4.4438491029618211E-3</v>
      </c>
    </row>
    <row r="211" spans="1:6" outlineLevel="1" x14ac:dyDescent="0.3">
      <c r="A211" s="15" t="s">
        <v>225</v>
      </c>
      <c r="B211" s="16">
        <v>5.1000000000000004E-3</v>
      </c>
      <c r="C211" s="8">
        <f t="shared" si="14"/>
        <v>3.8999999999999998E-3</v>
      </c>
      <c r="D211" s="8">
        <f t="shared" si="15"/>
        <v>3.6999999999999997E-3</v>
      </c>
      <c r="E211" s="8">
        <f t="shared" si="12"/>
        <v>4.2499999999999986E-3</v>
      </c>
      <c r="F211" s="8">
        <f t="shared" si="13"/>
        <v>4.5081186254168635E-3</v>
      </c>
    </row>
    <row r="212" spans="1:6" outlineLevel="1" x14ac:dyDescent="0.3">
      <c r="A212" s="15" t="s">
        <v>226</v>
      </c>
      <c r="B212" s="16">
        <v>3.5999999999999999E-3</v>
      </c>
      <c r="C212" s="8">
        <f t="shared" si="14"/>
        <v>5.1000000000000004E-3</v>
      </c>
      <c r="D212" s="8">
        <f t="shared" si="15"/>
        <v>3.7600000000000003E-3</v>
      </c>
      <c r="E212" s="8">
        <f t="shared" si="12"/>
        <v>4.1500000000000009E-3</v>
      </c>
      <c r="F212" s="8">
        <f t="shared" si="13"/>
        <v>4.4996056999740408E-3</v>
      </c>
    </row>
    <row r="213" spans="1:6" outlineLevel="1" x14ac:dyDescent="0.3">
      <c r="A213" s="15" t="s">
        <v>227</v>
      </c>
      <c r="B213" s="16">
        <v>4.7999999999999996E-3</v>
      </c>
      <c r="C213" s="8">
        <f t="shared" si="14"/>
        <v>3.5999999999999999E-3</v>
      </c>
      <c r="D213" s="8">
        <f t="shared" si="15"/>
        <v>3.96E-3</v>
      </c>
      <c r="E213" s="8">
        <f t="shared" si="12"/>
        <v>4.15909090909091E-3</v>
      </c>
      <c r="F213" s="8">
        <f t="shared" si="13"/>
        <v>4.6338452217462656E-3</v>
      </c>
    </row>
    <row r="214" spans="1:6" outlineLevel="1" x14ac:dyDescent="0.3">
      <c r="A214" s="15" t="s">
        <v>228</v>
      </c>
      <c r="B214" s="16">
        <v>5.1000000000000004E-3</v>
      </c>
      <c r="C214" s="8">
        <f t="shared" si="14"/>
        <v>4.7999999999999996E-3</v>
      </c>
      <c r="D214" s="8">
        <f t="shared" si="15"/>
        <v>4.2599999999999999E-3</v>
      </c>
      <c r="E214" s="8">
        <f t="shared" si="12"/>
        <v>4.1954545454545456E-3</v>
      </c>
      <c r="F214" s="8">
        <f t="shared" si="13"/>
        <v>4.8048753100093751E-3</v>
      </c>
    </row>
    <row r="215" spans="1:6" outlineLevel="1" x14ac:dyDescent="0.3">
      <c r="A215" s="15" t="s">
        <v>229</v>
      </c>
      <c r="B215" s="16">
        <v>4.8999999999999998E-3</v>
      </c>
      <c r="C215" s="8">
        <f t="shared" si="14"/>
        <v>5.1000000000000004E-3</v>
      </c>
      <c r="D215" s="8">
        <f t="shared" si="15"/>
        <v>4.4999999999999997E-3</v>
      </c>
      <c r="E215" s="8">
        <f t="shared" si="12"/>
        <v>4.2409090909090921E-3</v>
      </c>
      <c r="F215" s="8">
        <f t="shared" si="13"/>
        <v>4.9537514755111948E-3</v>
      </c>
    </row>
    <row r="216" spans="1:6" outlineLevel="1" x14ac:dyDescent="0.3">
      <c r="A216" s="15" t="s">
        <v>230</v>
      </c>
      <c r="B216" s="16">
        <v>6.3E-3</v>
      </c>
      <c r="C216" s="8">
        <f t="shared" si="14"/>
        <v>4.8999999999999998E-3</v>
      </c>
      <c r="D216" s="8">
        <f t="shared" si="15"/>
        <v>4.7000000000000002E-3</v>
      </c>
      <c r="E216" s="8">
        <f t="shared" si="12"/>
        <v>4.3772727272727279E-3</v>
      </c>
      <c r="F216" s="8">
        <f t="shared" si="13"/>
        <v>5.1123847382195178E-3</v>
      </c>
    </row>
    <row r="217" spans="1:6" outlineLevel="1" x14ac:dyDescent="0.3">
      <c r="A217" s="15" t="s">
        <v>231</v>
      </c>
      <c r="B217" s="16">
        <v>5.8999999999999999E-3</v>
      </c>
      <c r="C217" s="8">
        <f t="shared" si="14"/>
        <v>6.3E-3</v>
      </c>
      <c r="D217" s="8">
        <f t="shared" si="15"/>
        <v>4.9399999999999999E-3</v>
      </c>
      <c r="E217" s="8">
        <f t="shared" ref="E217:E280" si="16">AVERAGE(B195:B216)</f>
        <v>4.5454545454545461E-3</v>
      </c>
      <c r="F217" s="8">
        <f t="shared" ref="F217:F280" si="17">C217*$H$3+D217*$I$3+E217*$J$3+$K$3</f>
        <v>5.2864387830659377E-3</v>
      </c>
    </row>
    <row r="218" spans="1:6" outlineLevel="1" x14ac:dyDescent="0.3">
      <c r="A218" s="15" t="s">
        <v>232</v>
      </c>
      <c r="B218" s="16">
        <v>4.4000000000000003E-3</v>
      </c>
      <c r="C218" s="8">
        <f t="shared" si="14"/>
        <v>5.8999999999999999E-3</v>
      </c>
      <c r="D218" s="8">
        <f t="shared" si="15"/>
        <v>5.4000000000000003E-3</v>
      </c>
      <c r="E218" s="8">
        <f t="shared" si="16"/>
        <v>4.5227272727272729E-3</v>
      </c>
      <c r="F218" s="8">
        <f t="shared" si="17"/>
        <v>5.5491458785195923E-3</v>
      </c>
    </row>
    <row r="219" spans="1:6" outlineLevel="1" x14ac:dyDescent="0.3">
      <c r="A219" s="15" t="s">
        <v>233</v>
      </c>
      <c r="B219" s="16">
        <v>3.8E-3</v>
      </c>
      <c r="C219" s="8">
        <f t="shared" si="14"/>
        <v>4.4000000000000003E-3</v>
      </c>
      <c r="D219" s="8">
        <f t="shared" si="15"/>
        <v>5.3200000000000001E-3</v>
      </c>
      <c r="E219" s="8">
        <f t="shared" si="16"/>
        <v>4.4863636363636364E-3</v>
      </c>
      <c r="F219" s="8">
        <f t="shared" si="17"/>
        <v>5.5082099935163222E-3</v>
      </c>
    </row>
    <row r="220" spans="1:6" outlineLevel="1" x14ac:dyDescent="0.3">
      <c r="A220" s="15" t="s">
        <v>234</v>
      </c>
      <c r="B220" s="16">
        <v>3.3999999999999998E-3</v>
      </c>
      <c r="C220" s="8">
        <f t="shared" si="14"/>
        <v>3.8E-3</v>
      </c>
      <c r="D220" s="8">
        <f t="shared" si="15"/>
        <v>5.0600000000000003E-3</v>
      </c>
      <c r="E220" s="8">
        <f t="shared" si="16"/>
        <v>4.5090909090909088E-3</v>
      </c>
      <c r="F220" s="8">
        <f t="shared" si="17"/>
        <v>5.3716096141549806E-3</v>
      </c>
    </row>
    <row r="221" spans="1:6" outlineLevel="1" x14ac:dyDescent="0.3">
      <c r="A221" s="15" t="s">
        <v>235</v>
      </c>
      <c r="B221" s="16">
        <v>5.1999999999999998E-3</v>
      </c>
      <c r="C221" s="8">
        <f t="shared" si="14"/>
        <v>3.3999999999999998E-3</v>
      </c>
      <c r="D221" s="8">
        <f t="shared" si="15"/>
        <v>4.7600000000000003E-3</v>
      </c>
      <c r="E221" s="8">
        <f t="shared" si="16"/>
        <v>4.2590909090909094E-3</v>
      </c>
      <c r="F221" s="8">
        <f t="shared" si="17"/>
        <v>5.1274884294597485E-3</v>
      </c>
    </row>
    <row r="222" spans="1:6" outlineLevel="1" x14ac:dyDescent="0.3">
      <c r="A222" s="15" t="s">
        <v>236</v>
      </c>
      <c r="B222" s="16">
        <v>4.4000000000000003E-3</v>
      </c>
      <c r="C222" s="8">
        <f t="shared" si="14"/>
        <v>5.1999999999999998E-3</v>
      </c>
      <c r="D222" s="8">
        <f t="shared" si="15"/>
        <v>4.5399999999999998E-3</v>
      </c>
      <c r="E222" s="8">
        <f t="shared" si="16"/>
        <v>4.1363636363636359E-3</v>
      </c>
      <c r="F222" s="8">
        <f t="shared" si="17"/>
        <v>4.9441909974197703E-3</v>
      </c>
    </row>
    <row r="223" spans="1:6" outlineLevel="1" x14ac:dyDescent="0.3">
      <c r="A223" s="15" t="s">
        <v>237</v>
      </c>
      <c r="B223" s="16">
        <v>5.5999999999999999E-3</v>
      </c>
      <c r="C223" s="8">
        <f t="shared" si="14"/>
        <v>4.4000000000000003E-3</v>
      </c>
      <c r="D223" s="8">
        <f t="shared" si="15"/>
        <v>4.2400000000000007E-3</v>
      </c>
      <c r="E223" s="8">
        <f t="shared" si="16"/>
        <v>4.1227272727272718E-3</v>
      </c>
      <c r="F223" s="8">
        <f t="shared" si="17"/>
        <v>4.7757076054454279E-3</v>
      </c>
    </row>
    <row r="224" spans="1:6" outlineLevel="1" x14ac:dyDescent="0.3">
      <c r="A224" s="15" t="s">
        <v>238</v>
      </c>
      <c r="B224" s="16">
        <v>3.3999999999999998E-3</v>
      </c>
      <c r="C224" s="8">
        <f t="shared" si="14"/>
        <v>5.5999999999999999E-3</v>
      </c>
      <c r="D224" s="8">
        <f t="shared" si="15"/>
        <v>4.4799999999999996E-3</v>
      </c>
      <c r="E224" s="8">
        <f t="shared" si="16"/>
        <v>4.2454545454545453E-3</v>
      </c>
      <c r="F224" s="8">
        <f t="shared" si="17"/>
        <v>4.9382008693830354E-3</v>
      </c>
    </row>
    <row r="225" spans="1:6" outlineLevel="1" x14ac:dyDescent="0.3">
      <c r="A225" s="15" t="s">
        <v>239</v>
      </c>
      <c r="B225" s="16">
        <v>3.0999999999999999E-3</v>
      </c>
      <c r="C225" s="8">
        <f t="shared" si="14"/>
        <v>3.3999999999999998E-3</v>
      </c>
      <c r="D225" s="8">
        <f t="shared" si="15"/>
        <v>4.4000000000000003E-3</v>
      </c>
      <c r="E225" s="8">
        <f t="shared" si="16"/>
        <v>4.2545454545454544E-3</v>
      </c>
      <c r="F225" s="8">
        <f t="shared" si="17"/>
        <v>4.9185268477854949E-3</v>
      </c>
    </row>
    <row r="226" spans="1:6" outlineLevel="1" x14ac:dyDescent="0.3">
      <c r="A226" s="15" t="s">
        <v>240</v>
      </c>
      <c r="B226" s="16">
        <v>3.5999999999999999E-3</v>
      </c>
      <c r="C226" s="8">
        <f t="shared" si="14"/>
        <v>3.0999999999999999E-3</v>
      </c>
      <c r="D226" s="8">
        <f t="shared" si="15"/>
        <v>4.3400000000000001E-3</v>
      </c>
      <c r="E226" s="8">
        <f t="shared" si="16"/>
        <v>4.2954545454545459E-3</v>
      </c>
      <c r="F226" s="8">
        <f t="shared" si="17"/>
        <v>4.8995071406063928E-3</v>
      </c>
    </row>
    <row r="227" spans="1:6" outlineLevel="1" x14ac:dyDescent="0.3">
      <c r="A227" s="15" t="s">
        <v>241</v>
      </c>
      <c r="B227" s="16">
        <v>5.8999999999999999E-3</v>
      </c>
      <c r="C227" s="8">
        <f t="shared" si="14"/>
        <v>3.5999999999999999E-3</v>
      </c>
      <c r="D227" s="8">
        <f t="shared" si="15"/>
        <v>4.0200000000000001E-3</v>
      </c>
      <c r="E227" s="8">
        <f t="shared" si="16"/>
        <v>4.2863636363636368E-3</v>
      </c>
      <c r="F227" s="8">
        <f t="shared" si="17"/>
        <v>4.7068499580621868E-3</v>
      </c>
    </row>
    <row r="228" spans="1:6" outlineLevel="1" x14ac:dyDescent="0.3">
      <c r="A228" s="15" t="s">
        <v>242</v>
      </c>
      <c r="B228" s="16">
        <v>4.8999999999999998E-3</v>
      </c>
      <c r="C228" s="8">
        <f t="shared" si="14"/>
        <v>5.8999999999999999E-3</v>
      </c>
      <c r="D228" s="8">
        <f t="shared" si="15"/>
        <v>4.3199999999999992E-3</v>
      </c>
      <c r="E228" s="8">
        <f t="shared" si="16"/>
        <v>4.4090909090909094E-3</v>
      </c>
      <c r="F228" s="8">
        <f t="shared" si="17"/>
        <v>4.8920846640545064E-3</v>
      </c>
    </row>
    <row r="229" spans="1:6" outlineLevel="1" x14ac:dyDescent="0.3">
      <c r="A229" s="15" t="s">
        <v>243</v>
      </c>
      <c r="B229" s="16">
        <v>3.3999999999999998E-3</v>
      </c>
      <c r="C229" s="8">
        <f t="shared" si="14"/>
        <v>4.8999999999999998E-3</v>
      </c>
      <c r="D229" s="8">
        <f t="shared" si="15"/>
        <v>4.1800000000000006E-3</v>
      </c>
      <c r="E229" s="8">
        <f t="shared" si="16"/>
        <v>4.4136363636363635E-3</v>
      </c>
      <c r="F229" s="8">
        <f t="shared" si="17"/>
        <v>4.8235058874304317E-3</v>
      </c>
    </row>
    <row r="230" spans="1:6" outlineLevel="1" x14ac:dyDescent="0.3">
      <c r="A230" s="15" t="s">
        <v>244</v>
      </c>
      <c r="B230" s="16">
        <v>6.6E-3</v>
      </c>
      <c r="C230" s="8">
        <f t="shared" si="14"/>
        <v>3.3999999999999998E-3</v>
      </c>
      <c r="D230" s="8">
        <f t="shared" si="15"/>
        <v>4.1800000000000006E-3</v>
      </c>
      <c r="E230" s="8">
        <f t="shared" si="16"/>
        <v>4.4500000000000008E-3</v>
      </c>
      <c r="F230" s="8">
        <f t="shared" si="17"/>
        <v>4.8506476198740172E-3</v>
      </c>
    </row>
    <row r="231" spans="1:6" outlineLevel="1" x14ac:dyDescent="0.3">
      <c r="A231" s="15" t="s">
        <v>245</v>
      </c>
      <c r="B231" s="16">
        <v>4.1999999999999997E-3</v>
      </c>
      <c r="C231" s="8">
        <f t="shared" si="14"/>
        <v>6.6E-3</v>
      </c>
      <c r="D231" s="8">
        <f t="shared" si="15"/>
        <v>4.8799999999999998E-3</v>
      </c>
      <c r="E231" s="8">
        <f t="shared" si="16"/>
        <v>4.6000000000000008E-3</v>
      </c>
      <c r="F231" s="8">
        <f t="shared" si="17"/>
        <v>5.2650666606613291E-3</v>
      </c>
    </row>
    <row r="232" spans="1:6" outlineLevel="1" x14ac:dyDescent="0.3">
      <c r="A232" s="15" t="s">
        <v>246</v>
      </c>
      <c r="B232" s="16">
        <v>4.8999999999999998E-3</v>
      </c>
      <c r="C232" s="8">
        <f t="shared" si="14"/>
        <v>4.1999999999999997E-3</v>
      </c>
      <c r="D232" s="8">
        <f t="shared" si="15"/>
        <v>4.9999999999999992E-3</v>
      </c>
      <c r="E232" s="8">
        <f t="shared" si="16"/>
        <v>4.613636363636364E-3</v>
      </c>
      <c r="F232" s="8">
        <f t="shared" si="17"/>
        <v>5.3642478284163216E-3</v>
      </c>
    </row>
    <row r="233" spans="1:6" outlineLevel="1" x14ac:dyDescent="0.3">
      <c r="A233" s="15" t="s">
        <v>247</v>
      </c>
      <c r="B233" s="16">
        <v>8.3000000000000001E-3</v>
      </c>
      <c r="C233" s="8">
        <f t="shared" si="14"/>
        <v>4.8999999999999998E-3</v>
      </c>
      <c r="D233" s="8">
        <f t="shared" si="15"/>
        <v>4.8000000000000004E-3</v>
      </c>
      <c r="E233" s="8">
        <f t="shared" si="16"/>
        <v>4.6590909090909096E-3</v>
      </c>
      <c r="F233" s="8">
        <f t="shared" si="17"/>
        <v>5.255091383508886E-3</v>
      </c>
    </row>
    <row r="234" spans="1:6" outlineLevel="1" x14ac:dyDescent="0.3">
      <c r="A234" s="15" t="s">
        <v>248</v>
      </c>
      <c r="B234" s="16">
        <v>8.8000000000000005E-3</v>
      </c>
      <c r="C234" s="8">
        <f t="shared" si="14"/>
        <v>8.3000000000000001E-3</v>
      </c>
      <c r="D234" s="8">
        <f t="shared" si="15"/>
        <v>5.4800000000000005E-3</v>
      </c>
      <c r="E234" s="8">
        <f t="shared" si="16"/>
        <v>4.8045454545454546E-3</v>
      </c>
      <c r="F234" s="8">
        <f t="shared" si="17"/>
        <v>5.6544501969298311E-3</v>
      </c>
    </row>
    <row r="235" spans="1:6" outlineLevel="1" x14ac:dyDescent="0.3">
      <c r="A235" s="15" t="s">
        <v>249</v>
      </c>
      <c r="B235" s="16">
        <v>8.3000000000000001E-3</v>
      </c>
      <c r="C235" s="8">
        <f t="shared" si="14"/>
        <v>8.8000000000000005E-3</v>
      </c>
      <c r="D235" s="8">
        <f t="shared" si="15"/>
        <v>6.5600000000000007E-3</v>
      </c>
      <c r="E235" s="8">
        <f t="shared" si="16"/>
        <v>5.0409090909090907E-3</v>
      </c>
      <c r="F235" s="8">
        <f t="shared" si="17"/>
        <v>6.3431566790707944E-3</v>
      </c>
    </row>
    <row r="236" spans="1:6" outlineLevel="1" x14ac:dyDescent="0.3">
      <c r="A236" s="15" t="s">
        <v>250</v>
      </c>
      <c r="B236" s="16">
        <v>5.4000000000000003E-3</v>
      </c>
      <c r="C236" s="8">
        <f t="shared" si="14"/>
        <v>8.3000000000000001E-3</v>
      </c>
      <c r="D236" s="8">
        <f t="shared" si="15"/>
        <v>6.9000000000000008E-3</v>
      </c>
      <c r="E236" s="8">
        <f t="shared" si="16"/>
        <v>5.1999999999999998E-3</v>
      </c>
      <c r="F236" s="8">
        <f t="shared" si="17"/>
        <v>6.5926113393325048E-3</v>
      </c>
    </row>
    <row r="237" spans="1:6" outlineLevel="1" x14ac:dyDescent="0.3">
      <c r="A237" s="15" t="s">
        <v>251</v>
      </c>
      <c r="B237" s="16">
        <v>1.55E-2</v>
      </c>
      <c r="C237" s="8">
        <f t="shared" si="14"/>
        <v>5.4000000000000003E-3</v>
      </c>
      <c r="D237" s="8">
        <f t="shared" si="15"/>
        <v>7.1400000000000005E-3</v>
      </c>
      <c r="E237" s="8">
        <f t="shared" si="16"/>
        <v>5.2136363636363639E-3</v>
      </c>
      <c r="F237" s="8">
        <f t="shared" si="17"/>
        <v>6.7663786386876713E-3</v>
      </c>
    </row>
    <row r="238" spans="1:6" outlineLevel="1" x14ac:dyDescent="0.3">
      <c r="A238" s="15" t="s">
        <v>252</v>
      </c>
      <c r="B238" s="16">
        <v>1.7999999999999999E-2</v>
      </c>
      <c r="C238" s="8">
        <f t="shared" si="14"/>
        <v>1.55E-2</v>
      </c>
      <c r="D238" s="8">
        <f t="shared" si="15"/>
        <v>9.2600000000000009E-3</v>
      </c>
      <c r="E238" s="8">
        <f t="shared" si="16"/>
        <v>5.6954545454545452E-3</v>
      </c>
      <c r="F238" s="8">
        <f t="shared" si="17"/>
        <v>8.0253806482410324E-3</v>
      </c>
    </row>
    <row r="239" spans="1:6" outlineLevel="1" x14ac:dyDescent="0.3">
      <c r="A239" s="15" t="s">
        <v>253</v>
      </c>
      <c r="B239" s="16">
        <v>1.9900000000000001E-2</v>
      </c>
      <c r="C239" s="8">
        <f t="shared" si="14"/>
        <v>1.7999999999999999E-2</v>
      </c>
      <c r="D239" s="8">
        <f t="shared" si="15"/>
        <v>1.1199999999999998E-2</v>
      </c>
      <c r="E239" s="8">
        <f t="shared" si="16"/>
        <v>6.227272727272728E-3</v>
      </c>
      <c r="F239" s="8">
        <f t="shared" si="17"/>
        <v>9.2775961827255716E-3</v>
      </c>
    </row>
    <row r="240" spans="1:6" outlineLevel="1" x14ac:dyDescent="0.3">
      <c r="A240" s="15" t="s">
        <v>254</v>
      </c>
      <c r="B240" s="16">
        <v>7.0000000000000001E-3</v>
      </c>
      <c r="C240" s="8">
        <f t="shared" si="14"/>
        <v>1.9900000000000001E-2</v>
      </c>
      <c r="D240" s="8">
        <f t="shared" si="15"/>
        <v>1.3419999999999998E-2</v>
      </c>
      <c r="E240" s="8">
        <f t="shared" si="16"/>
        <v>6.8636363636363643E-3</v>
      </c>
      <c r="F240" s="8">
        <f t="shared" si="17"/>
        <v>1.0729286062441893E-2</v>
      </c>
    </row>
    <row r="241" spans="1:6" outlineLevel="1" x14ac:dyDescent="0.3">
      <c r="A241" s="15" t="s">
        <v>255</v>
      </c>
      <c r="B241" s="16">
        <v>8.5000000000000006E-3</v>
      </c>
      <c r="C241" s="8">
        <f t="shared" si="14"/>
        <v>7.0000000000000001E-3</v>
      </c>
      <c r="D241" s="8">
        <f t="shared" si="15"/>
        <v>1.3160000000000002E-2</v>
      </c>
      <c r="E241" s="8">
        <f t="shared" si="16"/>
        <v>6.9818181818181828E-3</v>
      </c>
      <c r="F241" s="8">
        <f t="shared" si="17"/>
        <v>1.0754071955612147E-2</v>
      </c>
    </row>
    <row r="242" spans="1:6" outlineLevel="1" x14ac:dyDescent="0.3">
      <c r="A242" s="15" t="s">
        <v>256</v>
      </c>
      <c r="B242" s="16">
        <v>9.7000000000000003E-3</v>
      </c>
      <c r="C242" s="8">
        <f t="shared" si="14"/>
        <v>8.5000000000000006E-3</v>
      </c>
      <c r="D242" s="8">
        <f t="shared" si="15"/>
        <v>1.3780000000000001E-2</v>
      </c>
      <c r="E242" s="8">
        <f t="shared" si="16"/>
        <v>7.1954545454545465E-3</v>
      </c>
      <c r="F242" s="8">
        <f t="shared" si="17"/>
        <v>1.1159887376948939E-2</v>
      </c>
    </row>
    <row r="243" spans="1:6" outlineLevel="1" x14ac:dyDescent="0.3">
      <c r="A243" s="15" t="s">
        <v>257</v>
      </c>
      <c r="B243" s="16">
        <v>1.09E-2</v>
      </c>
      <c r="C243" s="8">
        <f t="shared" si="14"/>
        <v>9.7000000000000003E-3</v>
      </c>
      <c r="D243" s="8">
        <f t="shared" si="15"/>
        <v>1.2620000000000001E-2</v>
      </c>
      <c r="E243" s="8">
        <f t="shared" si="16"/>
        <v>7.4818181818181832E-3</v>
      </c>
      <c r="F243" s="8">
        <f t="shared" si="17"/>
        <v>1.0564466169374521E-2</v>
      </c>
    </row>
    <row r="244" spans="1:6" outlineLevel="1" x14ac:dyDescent="0.3">
      <c r="A244" s="15" t="s">
        <v>258</v>
      </c>
      <c r="B244" s="16">
        <v>7.1999999999999998E-3</v>
      </c>
      <c r="C244" s="8">
        <f t="shared" si="14"/>
        <v>1.09E-2</v>
      </c>
      <c r="D244" s="8">
        <f t="shared" si="15"/>
        <v>1.12E-2</v>
      </c>
      <c r="E244" s="8">
        <f t="shared" si="16"/>
        <v>7.7409090909090926E-3</v>
      </c>
      <c r="F244" s="8">
        <f t="shared" si="17"/>
        <v>9.8108889593863206E-3</v>
      </c>
    </row>
    <row r="245" spans="1:6" outlineLevel="1" x14ac:dyDescent="0.3">
      <c r="A245" s="15" t="s">
        <v>259</v>
      </c>
      <c r="B245" s="16">
        <v>7.7999999999999996E-3</v>
      </c>
      <c r="C245" s="8">
        <f t="shared" si="14"/>
        <v>7.1999999999999998E-3</v>
      </c>
      <c r="D245" s="8">
        <f t="shared" si="15"/>
        <v>8.6599999999999993E-3</v>
      </c>
      <c r="E245" s="8">
        <f t="shared" si="16"/>
        <v>7.8681818181818193E-3</v>
      </c>
      <c r="F245" s="8">
        <f t="shared" si="17"/>
        <v>8.4245153617227373E-3</v>
      </c>
    </row>
    <row r="246" spans="1:6" outlineLevel="1" x14ac:dyDescent="0.3">
      <c r="A246" s="15" t="s">
        <v>260</v>
      </c>
      <c r="B246" s="16">
        <v>1.8100000000000002E-2</v>
      </c>
      <c r="C246" s="8">
        <f t="shared" si="14"/>
        <v>7.7999999999999996E-3</v>
      </c>
      <c r="D246" s="8">
        <f t="shared" si="15"/>
        <v>8.8199999999999997E-3</v>
      </c>
      <c r="E246" s="8">
        <f t="shared" si="16"/>
        <v>7.9681818181818204E-3</v>
      </c>
      <c r="F246" s="8">
        <f t="shared" si="17"/>
        <v>8.5404866312659301E-3</v>
      </c>
    </row>
    <row r="247" spans="1:6" outlineLevel="1" x14ac:dyDescent="0.3">
      <c r="A247" s="15" t="s">
        <v>261</v>
      </c>
      <c r="B247" s="16">
        <v>1.61E-2</v>
      </c>
      <c r="C247" s="8">
        <f t="shared" si="14"/>
        <v>1.8100000000000002E-2</v>
      </c>
      <c r="D247" s="8">
        <f t="shared" si="15"/>
        <v>1.074E-2</v>
      </c>
      <c r="E247" s="8">
        <f t="shared" si="16"/>
        <v>8.6363636363636382E-3</v>
      </c>
      <c r="F247" s="8">
        <f t="shared" si="17"/>
        <v>9.7382430749475557E-3</v>
      </c>
    </row>
    <row r="248" spans="1:6" outlineLevel="1" x14ac:dyDescent="0.3">
      <c r="A248" s="15" t="s">
        <v>262</v>
      </c>
      <c r="B248" s="16">
        <v>1.2500000000000001E-2</v>
      </c>
      <c r="C248" s="8">
        <f t="shared" si="14"/>
        <v>1.61E-2</v>
      </c>
      <c r="D248" s="8">
        <f t="shared" si="15"/>
        <v>1.2019999999999999E-2</v>
      </c>
      <c r="E248" s="8">
        <f t="shared" si="16"/>
        <v>9.2272727272727298E-3</v>
      </c>
      <c r="F248" s="8">
        <f t="shared" si="17"/>
        <v>1.0676214044759085E-2</v>
      </c>
    </row>
    <row r="249" spans="1:6" outlineLevel="1" x14ac:dyDescent="0.3">
      <c r="A249" s="15" t="s">
        <v>263</v>
      </c>
      <c r="B249" s="16">
        <v>1.5299999999999999E-2</v>
      </c>
      <c r="C249" s="8">
        <f t="shared" si="14"/>
        <v>1.2500000000000001E-2</v>
      </c>
      <c r="D249" s="8">
        <f t="shared" si="15"/>
        <v>1.234E-2</v>
      </c>
      <c r="E249" s="8">
        <f t="shared" si="16"/>
        <v>9.6318181818181841E-3</v>
      </c>
      <c r="F249" s="8">
        <f t="shared" si="17"/>
        <v>1.1021620287082264E-2</v>
      </c>
    </row>
    <row r="250" spans="1:6" outlineLevel="1" x14ac:dyDescent="0.3">
      <c r="A250" s="15" t="s">
        <v>264</v>
      </c>
      <c r="B250" s="16">
        <v>2.3800000000000002E-2</v>
      </c>
      <c r="C250" s="8">
        <f t="shared" si="14"/>
        <v>1.5299999999999999E-2</v>
      </c>
      <c r="D250" s="8">
        <f t="shared" si="15"/>
        <v>1.3959999999999997E-2</v>
      </c>
      <c r="E250" s="8">
        <f t="shared" si="16"/>
        <v>1.0059090909090912E-2</v>
      </c>
      <c r="F250" s="8">
        <f t="shared" si="17"/>
        <v>1.2054529623392624E-2</v>
      </c>
    </row>
    <row r="251" spans="1:6" outlineLevel="1" x14ac:dyDescent="0.3">
      <c r="A251" s="15" t="s">
        <v>265</v>
      </c>
      <c r="B251" s="16">
        <v>1.01E-2</v>
      </c>
      <c r="C251" s="8">
        <f t="shared" si="14"/>
        <v>2.3800000000000002E-2</v>
      </c>
      <c r="D251" s="8">
        <f t="shared" si="15"/>
        <v>1.7160000000000002E-2</v>
      </c>
      <c r="E251" s="8">
        <f t="shared" si="16"/>
        <v>1.091818181818182E-2</v>
      </c>
      <c r="F251" s="8">
        <f t="shared" si="17"/>
        <v>1.4067395363006059E-2</v>
      </c>
    </row>
    <row r="252" spans="1:6" outlineLevel="1" x14ac:dyDescent="0.3">
      <c r="A252" s="15" t="s">
        <v>266</v>
      </c>
      <c r="B252" s="16">
        <v>1.14E-2</v>
      </c>
      <c r="C252" s="8">
        <f t="shared" si="14"/>
        <v>1.01E-2</v>
      </c>
      <c r="D252" s="8">
        <f t="shared" si="15"/>
        <v>1.5560000000000001E-2</v>
      </c>
      <c r="E252" s="8">
        <f t="shared" si="16"/>
        <v>1.1222727272727273E-2</v>
      </c>
      <c r="F252" s="8">
        <f t="shared" si="17"/>
        <v>1.3384346578277658E-2</v>
      </c>
    </row>
    <row r="253" spans="1:6" outlineLevel="1" x14ac:dyDescent="0.3">
      <c r="A253" s="15" t="s">
        <v>267</v>
      </c>
      <c r="B253" s="16">
        <v>5.5999999999999999E-3</v>
      </c>
      <c r="C253" s="8">
        <f t="shared" si="14"/>
        <v>1.14E-2</v>
      </c>
      <c r="D253" s="8">
        <f t="shared" si="15"/>
        <v>1.4619999999999999E-2</v>
      </c>
      <c r="E253" s="8">
        <f t="shared" si="16"/>
        <v>1.1440909090909095E-2</v>
      </c>
      <c r="F253" s="8">
        <f t="shared" si="17"/>
        <v>1.2894133116213371E-2</v>
      </c>
    </row>
    <row r="254" spans="1:6" outlineLevel="1" x14ac:dyDescent="0.3">
      <c r="A254" s="15" t="s">
        <v>268</v>
      </c>
      <c r="B254" s="16">
        <v>1.2699999999999999E-2</v>
      </c>
      <c r="C254" s="8">
        <f t="shared" si="14"/>
        <v>5.5999999999999999E-3</v>
      </c>
      <c r="D254" s="8">
        <f t="shared" si="15"/>
        <v>1.3239999999999998E-2</v>
      </c>
      <c r="E254" s="8">
        <f t="shared" si="16"/>
        <v>1.1504545454545457E-2</v>
      </c>
      <c r="F254" s="8">
        <f t="shared" si="17"/>
        <v>1.218009303601539E-2</v>
      </c>
    </row>
    <row r="255" spans="1:6" outlineLevel="1" x14ac:dyDescent="0.3">
      <c r="A255" s="15" t="s">
        <v>269</v>
      </c>
      <c r="B255" s="16">
        <v>4.8999999999999998E-3</v>
      </c>
      <c r="C255" s="8">
        <f t="shared" si="14"/>
        <v>1.2699999999999999E-2</v>
      </c>
      <c r="D255" s="8">
        <f t="shared" si="15"/>
        <v>1.272E-2</v>
      </c>
      <c r="E255" s="8">
        <f t="shared" si="16"/>
        <v>1.1859090909090913E-2</v>
      </c>
      <c r="F255" s="8">
        <f t="shared" si="17"/>
        <v>1.1910699462440853E-2</v>
      </c>
    </row>
    <row r="256" spans="1:6" outlineLevel="1" x14ac:dyDescent="0.3">
      <c r="A256" s="15" t="s">
        <v>270</v>
      </c>
      <c r="B256" s="16">
        <v>3.7000000000000002E-3</v>
      </c>
      <c r="C256" s="8">
        <f t="shared" si="14"/>
        <v>4.8999999999999998E-3</v>
      </c>
      <c r="D256" s="8">
        <f t="shared" si="15"/>
        <v>8.94E-3</v>
      </c>
      <c r="E256" s="8">
        <f t="shared" si="16"/>
        <v>1.1704545454545457E-2</v>
      </c>
      <c r="F256" s="8">
        <f t="shared" si="17"/>
        <v>9.768444947172588E-3</v>
      </c>
    </row>
    <row r="257" spans="1:6" outlineLevel="1" x14ac:dyDescent="0.3">
      <c r="A257" s="15" t="s">
        <v>271</v>
      </c>
      <c r="B257" s="16">
        <v>9.4999999999999998E-3</v>
      </c>
      <c r="C257" s="8">
        <f t="shared" si="14"/>
        <v>3.7000000000000002E-3</v>
      </c>
      <c r="D257" s="8">
        <f t="shared" si="15"/>
        <v>7.6600000000000001E-3</v>
      </c>
      <c r="E257" s="8">
        <f t="shared" si="16"/>
        <v>1.1472727272727272E-2</v>
      </c>
      <c r="F257" s="8">
        <f t="shared" si="17"/>
        <v>8.9733276735798548E-3</v>
      </c>
    </row>
    <row r="258" spans="1:6" outlineLevel="1" x14ac:dyDescent="0.3">
      <c r="A258" s="15" t="s">
        <v>272</v>
      </c>
      <c r="B258" s="16">
        <v>5.1000000000000004E-3</v>
      </c>
      <c r="C258" s="8">
        <f t="shared" si="14"/>
        <v>9.4999999999999998E-3</v>
      </c>
      <c r="D258" s="8">
        <f t="shared" si="15"/>
        <v>7.28E-3</v>
      </c>
      <c r="E258" s="8">
        <f t="shared" si="16"/>
        <v>1.1527272727272726E-2</v>
      </c>
      <c r="F258" s="8">
        <f t="shared" si="17"/>
        <v>8.7081467812742397E-3</v>
      </c>
    </row>
    <row r="259" spans="1:6" outlineLevel="1" x14ac:dyDescent="0.3">
      <c r="A259" s="15" t="s">
        <v>273</v>
      </c>
      <c r="B259" s="16">
        <v>6.7999999999999996E-3</v>
      </c>
      <c r="C259" s="8">
        <f t="shared" si="14"/>
        <v>5.1000000000000004E-3</v>
      </c>
      <c r="D259" s="8">
        <f t="shared" si="15"/>
        <v>7.1800000000000006E-3</v>
      </c>
      <c r="E259" s="8">
        <f t="shared" si="16"/>
        <v>1.1513636363636365E-2</v>
      </c>
      <c r="F259" s="8">
        <f t="shared" si="17"/>
        <v>8.6937954548277473E-3</v>
      </c>
    </row>
    <row r="260" spans="1:6" outlineLevel="1" x14ac:dyDescent="0.3">
      <c r="A260" s="15" t="s">
        <v>274</v>
      </c>
      <c r="B260" s="16">
        <v>1.0800000000000001E-2</v>
      </c>
      <c r="C260" s="8">
        <f t="shared" ref="C260:C323" si="18">B259</f>
        <v>6.7999999999999996E-3</v>
      </c>
      <c r="D260" s="8">
        <f t="shared" si="15"/>
        <v>6.0000000000000001E-3</v>
      </c>
      <c r="E260" s="8">
        <f t="shared" si="16"/>
        <v>1.1118181818181817E-2</v>
      </c>
      <c r="F260" s="8">
        <f t="shared" si="17"/>
        <v>7.8757033281346735E-3</v>
      </c>
    </row>
    <row r="261" spans="1:6" outlineLevel="1" x14ac:dyDescent="0.3">
      <c r="A261" s="15" t="s">
        <v>275</v>
      </c>
      <c r="B261" s="16">
        <v>8.8999999999999999E-3</v>
      </c>
      <c r="C261" s="8">
        <f t="shared" si="18"/>
        <v>1.0800000000000001E-2</v>
      </c>
      <c r="D261" s="8">
        <f t="shared" si="15"/>
        <v>7.1800000000000006E-3</v>
      </c>
      <c r="E261" s="8">
        <f t="shared" si="16"/>
        <v>1.0790909090909089E-2</v>
      </c>
      <c r="F261" s="8">
        <f t="shared" si="17"/>
        <v>8.4142616910747228E-3</v>
      </c>
    </row>
    <row r="262" spans="1:6" outlineLevel="1" x14ac:dyDescent="0.3">
      <c r="A262" s="15" t="s">
        <v>276</v>
      </c>
      <c r="B262" s="16">
        <v>1.38E-2</v>
      </c>
      <c r="C262" s="8">
        <f t="shared" si="18"/>
        <v>8.8999999999999999E-3</v>
      </c>
      <c r="D262" s="8">
        <f t="shared" si="15"/>
        <v>8.2199999999999999E-3</v>
      </c>
      <c r="E262" s="8">
        <f t="shared" si="16"/>
        <v>1.0290909090909088E-2</v>
      </c>
      <c r="F262" s="8">
        <f t="shared" si="17"/>
        <v>8.8835636317211031E-3</v>
      </c>
    </row>
    <row r="263" spans="1:6" outlineLevel="1" x14ac:dyDescent="0.3">
      <c r="A263" s="15" t="s">
        <v>277</v>
      </c>
      <c r="B263" s="16">
        <v>1.4999999999999999E-2</v>
      </c>
      <c r="C263" s="8">
        <f t="shared" si="18"/>
        <v>1.38E-2</v>
      </c>
      <c r="D263" s="8">
        <f t="shared" si="15"/>
        <v>9.0800000000000013E-3</v>
      </c>
      <c r="E263" s="8">
        <f t="shared" si="16"/>
        <v>1.06E-2</v>
      </c>
      <c r="F263" s="8">
        <f t="shared" si="17"/>
        <v>9.419928613569278E-3</v>
      </c>
    </row>
    <row r="264" spans="1:6" outlineLevel="1" x14ac:dyDescent="0.3">
      <c r="A264" s="15" t="s">
        <v>278</v>
      </c>
      <c r="B264" s="16">
        <v>8.8000000000000005E-3</v>
      </c>
      <c r="C264" s="8">
        <f t="shared" si="18"/>
        <v>1.4999999999999999E-2</v>
      </c>
      <c r="D264" s="8">
        <f t="shared" ref="D264:D327" si="19">AVERAGE(B259:B263)</f>
        <v>1.106E-2</v>
      </c>
      <c r="E264" s="8">
        <f t="shared" si="16"/>
        <v>1.0895454545454543E-2</v>
      </c>
      <c r="F264" s="8">
        <f t="shared" si="17"/>
        <v>1.0637896169379584E-2</v>
      </c>
    </row>
    <row r="265" spans="1:6" outlineLevel="1" x14ac:dyDescent="0.3">
      <c r="A265" s="15" t="s">
        <v>279</v>
      </c>
      <c r="B265" s="16">
        <v>1.0500000000000001E-2</v>
      </c>
      <c r="C265" s="8">
        <f t="shared" si="18"/>
        <v>8.8000000000000005E-3</v>
      </c>
      <c r="D265" s="8">
        <f t="shared" si="19"/>
        <v>1.1460000000000001E-2</v>
      </c>
      <c r="E265" s="8">
        <f t="shared" si="16"/>
        <v>1.0854545454545454E-2</v>
      </c>
      <c r="F265" s="8">
        <f t="shared" si="17"/>
        <v>1.092303640056584E-2</v>
      </c>
    </row>
    <row r="266" spans="1:6" outlineLevel="1" x14ac:dyDescent="0.3">
      <c r="A266" s="15" t="s">
        <v>280</v>
      </c>
      <c r="B266" s="16">
        <v>1.8100000000000002E-2</v>
      </c>
      <c r="C266" s="8">
        <f t="shared" si="18"/>
        <v>1.0500000000000001E-2</v>
      </c>
      <c r="D266" s="8">
        <f t="shared" si="19"/>
        <v>1.14E-2</v>
      </c>
      <c r="E266" s="8">
        <f t="shared" si="16"/>
        <v>1.0836363636363635E-2</v>
      </c>
      <c r="F266" s="8">
        <f t="shared" si="17"/>
        <v>1.086462718215747E-2</v>
      </c>
    </row>
    <row r="267" spans="1:6" outlineLevel="1" x14ac:dyDescent="0.3">
      <c r="A267" s="15" t="s">
        <v>281</v>
      </c>
      <c r="B267" s="16">
        <v>7.0000000000000001E-3</v>
      </c>
      <c r="C267" s="8">
        <f t="shared" si="18"/>
        <v>1.8100000000000002E-2</v>
      </c>
      <c r="D267" s="8">
        <f t="shared" si="19"/>
        <v>1.3240000000000002E-2</v>
      </c>
      <c r="E267" s="8">
        <f t="shared" si="16"/>
        <v>1.1331818181818181E-2</v>
      </c>
      <c r="F267" s="8">
        <f t="shared" si="17"/>
        <v>1.1993232786440667E-2</v>
      </c>
    </row>
    <row r="268" spans="1:6" outlineLevel="1" x14ac:dyDescent="0.3">
      <c r="A268" s="15" t="s">
        <v>282</v>
      </c>
      <c r="B268" s="16">
        <v>6.4999999999999997E-3</v>
      </c>
      <c r="C268" s="8">
        <f t="shared" si="18"/>
        <v>7.0000000000000001E-3</v>
      </c>
      <c r="D268" s="8">
        <f t="shared" si="19"/>
        <v>1.188E-2</v>
      </c>
      <c r="E268" s="8">
        <f t="shared" si="16"/>
        <v>1.1295454545454546E-2</v>
      </c>
      <c r="F268" s="8">
        <f t="shared" si="17"/>
        <v>1.1317677607280667E-2</v>
      </c>
    </row>
    <row r="269" spans="1:6" outlineLevel="1" x14ac:dyDescent="0.3">
      <c r="A269" s="15" t="s">
        <v>283</v>
      </c>
      <c r="B269" s="16">
        <v>6.6E-3</v>
      </c>
      <c r="C269" s="8">
        <f t="shared" si="18"/>
        <v>6.4999999999999997E-3</v>
      </c>
      <c r="D269" s="8">
        <f t="shared" si="19"/>
        <v>1.018E-2</v>
      </c>
      <c r="E269" s="8">
        <f t="shared" si="16"/>
        <v>1.0768181818181819E-2</v>
      </c>
      <c r="F269" s="8">
        <f t="shared" si="17"/>
        <v>1.0183669052042012E-2</v>
      </c>
    </row>
    <row r="270" spans="1:6" outlineLevel="1" x14ac:dyDescent="0.3">
      <c r="A270" s="15" t="s">
        <v>284</v>
      </c>
      <c r="B270" s="16">
        <v>9.2999999999999992E-3</v>
      </c>
      <c r="C270" s="8">
        <f t="shared" si="18"/>
        <v>6.6E-3</v>
      </c>
      <c r="D270" s="8">
        <f t="shared" si="19"/>
        <v>9.7400000000000004E-3</v>
      </c>
      <c r="E270" s="8">
        <f t="shared" si="16"/>
        <v>1.0336363636363637E-2</v>
      </c>
      <c r="F270" s="8">
        <f t="shared" si="17"/>
        <v>9.7985626541156334E-3</v>
      </c>
    </row>
    <row r="271" spans="1:6" outlineLevel="1" x14ac:dyDescent="0.3">
      <c r="A271" s="15" t="s">
        <v>285</v>
      </c>
      <c r="B271" s="16">
        <v>8.8999999999999999E-3</v>
      </c>
      <c r="C271" s="8">
        <f t="shared" si="18"/>
        <v>9.2999999999999992E-3</v>
      </c>
      <c r="D271" s="8">
        <f t="shared" si="19"/>
        <v>9.4999999999999998E-3</v>
      </c>
      <c r="E271" s="8">
        <f t="shared" si="16"/>
        <v>1.0190909090909091E-2</v>
      </c>
      <c r="F271" s="8">
        <f t="shared" si="17"/>
        <v>9.5871730775151012E-3</v>
      </c>
    </row>
    <row r="272" spans="1:6" outlineLevel="1" x14ac:dyDescent="0.3">
      <c r="A272" s="15" t="s">
        <v>286</v>
      </c>
      <c r="B272" s="16">
        <v>7.1999999999999998E-3</v>
      </c>
      <c r="C272" s="8">
        <f t="shared" si="18"/>
        <v>8.8999999999999999E-3</v>
      </c>
      <c r="D272" s="8">
        <f t="shared" si="19"/>
        <v>7.6600000000000001E-3</v>
      </c>
      <c r="E272" s="8">
        <f t="shared" si="16"/>
        <v>9.9000000000000008E-3</v>
      </c>
      <c r="F272" s="8">
        <f t="shared" si="17"/>
        <v>8.4426834098431432E-3</v>
      </c>
    </row>
    <row r="273" spans="1:6" outlineLevel="1" x14ac:dyDescent="0.3">
      <c r="A273" s="15" t="s">
        <v>287</v>
      </c>
      <c r="B273" s="16">
        <v>6.1999999999999998E-3</v>
      </c>
      <c r="C273" s="8">
        <f t="shared" si="18"/>
        <v>7.1999999999999998E-3</v>
      </c>
      <c r="D273" s="8">
        <f t="shared" si="19"/>
        <v>7.7000000000000002E-3</v>
      </c>
      <c r="E273" s="8">
        <f t="shared" si="16"/>
        <v>9.1454545454545469E-3</v>
      </c>
      <c r="F273" s="8">
        <f t="shared" si="17"/>
        <v>8.2563780453704487E-3</v>
      </c>
    </row>
    <row r="274" spans="1:6" outlineLevel="1" x14ac:dyDescent="0.3">
      <c r="A274" s="15" t="s">
        <v>288</v>
      </c>
      <c r="B274" s="16">
        <v>1.23E-2</v>
      </c>
      <c r="C274" s="8">
        <f t="shared" si="18"/>
        <v>6.1999999999999998E-3</v>
      </c>
      <c r="D274" s="8">
        <f t="shared" si="19"/>
        <v>7.6399999999999984E-3</v>
      </c>
      <c r="E274" s="8">
        <f t="shared" si="16"/>
        <v>8.9681818181818196E-3</v>
      </c>
      <c r="F274" s="8">
        <f t="shared" si="17"/>
        <v>8.1790640548854918E-3</v>
      </c>
    </row>
    <row r="275" spans="1:6" outlineLevel="1" x14ac:dyDescent="0.3">
      <c r="A275" s="15" t="s">
        <v>289</v>
      </c>
      <c r="B275" s="16">
        <v>1.29E-2</v>
      </c>
      <c r="C275" s="8">
        <f t="shared" si="18"/>
        <v>1.23E-2</v>
      </c>
      <c r="D275" s="8">
        <f t="shared" si="19"/>
        <v>8.7799999999999996E-3</v>
      </c>
      <c r="E275" s="8">
        <f t="shared" si="16"/>
        <v>9.009090909090911E-3</v>
      </c>
      <c r="F275" s="8">
        <f t="shared" si="17"/>
        <v>8.7830252854138643E-3</v>
      </c>
    </row>
    <row r="276" spans="1:6" outlineLevel="1" x14ac:dyDescent="0.3">
      <c r="A276" s="15" t="s">
        <v>290</v>
      </c>
      <c r="B276" s="16">
        <v>2.5399999999999999E-2</v>
      </c>
      <c r="C276" s="8">
        <f t="shared" si="18"/>
        <v>1.29E-2</v>
      </c>
      <c r="D276" s="8">
        <f t="shared" si="19"/>
        <v>9.4999999999999998E-3</v>
      </c>
      <c r="E276" s="8">
        <f t="shared" si="16"/>
        <v>9.3409090909090924E-3</v>
      </c>
      <c r="F276" s="8">
        <f t="shared" si="17"/>
        <v>9.2918687572676843E-3</v>
      </c>
    </row>
    <row r="277" spans="1:6" outlineLevel="1" x14ac:dyDescent="0.3">
      <c r="A277" s="15" t="s">
        <v>291</v>
      </c>
      <c r="B277" s="16">
        <v>1.83E-2</v>
      </c>
      <c r="C277" s="8">
        <f t="shared" si="18"/>
        <v>2.5399999999999999E-2</v>
      </c>
      <c r="D277" s="8">
        <f t="shared" si="19"/>
        <v>1.2800000000000001E-2</v>
      </c>
      <c r="E277" s="8">
        <f t="shared" si="16"/>
        <v>9.918181818181819E-3</v>
      </c>
      <c r="F277" s="8">
        <f t="shared" si="17"/>
        <v>1.1234239664923415E-2</v>
      </c>
    </row>
    <row r="278" spans="1:6" outlineLevel="1" x14ac:dyDescent="0.3">
      <c r="A278" s="15" t="s">
        <v>292</v>
      </c>
      <c r="B278" s="16">
        <v>0.02</v>
      </c>
      <c r="C278" s="8">
        <f t="shared" si="18"/>
        <v>1.83E-2</v>
      </c>
      <c r="D278" s="8">
        <f t="shared" si="19"/>
        <v>1.502E-2</v>
      </c>
      <c r="E278" s="8">
        <f t="shared" si="16"/>
        <v>1.0527272727272731E-2</v>
      </c>
      <c r="F278" s="8">
        <f t="shared" si="17"/>
        <v>1.2774710423397359E-2</v>
      </c>
    </row>
    <row r="279" spans="1:6" outlineLevel="1" x14ac:dyDescent="0.3">
      <c r="A279" s="15" t="s">
        <v>293</v>
      </c>
      <c r="B279" s="16">
        <v>1.7999999999999999E-2</v>
      </c>
      <c r="C279" s="8">
        <f t="shared" si="18"/>
        <v>0.02</v>
      </c>
      <c r="D279" s="8">
        <f t="shared" si="19"/>
        <v>1.7780000000000001E-2</v>
      </c>
      <c r="E279" s="8">
        <f t="shared" si="16"/>
        <v>1.126818181818182E-2</v>
      </c>
      <c r="F279" s="8">
        <f t="shared" si="17"/>
        <v>1.4571489112326853E-2</v>
      </c>
    </row>
    <row r="280" spans="1:6" outlineLevel="1" x14ac:dyDescent="0.3">
      <c r="A280" s="15" t="s">
        <v>294</v>
      </c>
      <c r="B280" s="16">
        <v>1.29E-2</v>
      </c>
      <c r="C280" s="8">
        <f t="shared" si="18"/>
        <v>1.7999999999999999E-2</v>
      </c>
      <c r="D280" s="8">
        <f t="shared" si="19"/>
        <v>1.8919999999999999E-2</v>
      </c>
      <c r="E280" s="8">
        <f t="shared" si="16"/>
        <v>1.1654545454545456E-2</v>
      </c>
      <c r="F280" s="8">
        <f t="shared" si="17"/>
        <v>1.5367006070673678E-2</v>
      </c>
    </row>
    <row r="281" spans="1:6" outlineLevel="1" x14ac:dyDescent="0.3">
      <c r="A281" s="15" t="s">
        <v>295</v>
      </c>
      <c r="B281" s="16">
        <v>7.4000000000000003E-3</v>
      </c>
      <c r="C281" s="8">
        <f t="shared" si="18"/>
        <v>1.29E-2</v>
      </c>
      <c r="D281" s="8">
        <f t="shared" si="19"/>
        <v>1.8919999999999999E-2</v>
      </c>
      <c r="E281" s="8">
        <f t="shared" ref="E281:E344" si="20">AVERAGE(B259:B280)</f>
        <v>1.2009090909090912E-2</v>
      </c>
      <c r="F281" s="8">
        <f t="shared" ref="F281:F344" si="21">C281*$H$3+D281*$I$3+E281*$J$3+$K$3</f>
        <v>1.5528968172239596E-2</v>
      </c>
    </row>
    <row r="282" spans="1:6" outlineLevel="1" x14ac:dyDescent="0.3">
      <c r="A282" s="15" t="s">
        <v>296</v>
      </c>
      <c r="B282" s="16">
        <v>1.14E-2</v>
      </c>
      <c r="C282" s="8">
        <f t="shared" si="18"/>
        <v>7.4000000000000003E-3</v>
      </c>
      <c r="D282" s="8">
        <f t="shared" si="19"/>
        <v>1.532E-2</v>
      </c>
      <c r="E282" s="8">
        <f t="shared" si="20"/>
        <v>1.2036363636363638E-2</v>
      </c>
      <c r="F282" s="8">
        <f t="shared" si="21"/>
        <v>1.3520583271764551E-2</v>
      </c>
    </row>
    <row r="283" spans="1:6" outlineLevel="1" x14ac:dyDescent="0.3">
      <c r="A283" s="15" t="s">
        <v>297</v>
      </c>
      <c r="B283" s="16">
        <v>1.5699999999999999E-2</v>
      </c>
      <c r="C283" s="8">
        <f t="shared" si="18"/>
        <v>1.14E-2</v>
      </c>
      <c r="D283" s="8">
        <f t="shared" si="19"/>
        <v>1.3940000000000003E-2</v>
      </c>
      <c r="E283" s="8">
        <f t="shared" si="20"/>
        <v>1.2063636363636365E-2</v>
      </c>
      <c r="F283" s="8">
        <f t="shared" si="21"/>
        <v>1.2689935920540312E-2</v>
      </c>
    </row>
    <row r="284" spans="1:6" outlineLevel="1" x14ac:dyDescent="0.3">
      <c r="A284" s="15" t="s">
        <v>298</v>
      </c>
      <c r="B284" s="16">
        <v>1.34E-2</v>
      </c>
      <c r="C284" s="8">
        <f t="shared" si="18"/>
        <v>1.5699999999999999E-2</v>
      </c>
      <c r="D284" s="8">
        <f t="shared" si="19"/>
        <v>1.308E-2</v>
      </c>
      <c r="E284" s="8">
        <f t="shared" si="20"/>
        <v>1.2372727272727273E-2</v>
      </c>
      <c r="F284" s="8">
        <f t="shared" si="21"/>
        <v>1.2240949765074182E-2</v>
      </c>
    </row>
    <row r="285" spans="1:6" outlineLevel="1" x14ac:dyDescent="0.3">
      <c r="A285" s="15" t="s">
        <v>299</v>
      </c>
      <c r="B285" s="16">
        <v>2.4E-2</v>
      </c>
      <c r="C285" s="8">
        <f t="shared" si="18"/>
        <v>1.34E-2</v>
      </c>
      <c r="D285" s="8">
        <f t="shared" si="19"/>
        <v>1.2160000000000001E-2</v>
      </c>
      <c r="E285" s="8">
        <f t="shared" si="20"/>
        <v>1.2354545454545453E-2</v>
      </c>
      <c r="F285" s="8">
        <f t="shared" si="21"/>
        <v>1.1729747206051543E-2</v>
      </c>
    </row>
    <row r="286" spans="1:6" outlineLevel="1" x14ac:dyDescent="0.3">
      <c r="A286" s="15" t="s">
        <v>300</v>
      </c>
      <c r="B286" s="16">
        <v>1.7299999999999999E-2</v>
      </c>
      <c r="C286" s="8">
        <f t="shared" si="18"/>
        <v>2.4E-2</v>
      </c>
      <c r="D286" s="8">
        <f t="shared" si="19"/>
        <v>1.438E-2</v>
      </c>
      <c r="E286" s="8">
        <f t="shared" si="20"/>
        <v>1.2763636363636364E-2</v>
      </c>
      <c r="F286" s="8">
        <f t="shared" si="21"/>
        <v>1.301907706986815E-2</v>
      </c>
    </row>
    <row r="287" spans="1:6" outlineLevel="1" x14ac:dyDescent="0.3">
      <c r="A287" s="15" t="s">
        <v>301</v>
      </c>
      <c r="B287" s="16">
        <v>2.4400000000000002E-2</v>
      </c>
      <c r="C287" s="8">
        <f t="shared" si="18"/>
        <v>1.7299999999999999E-2</v>
      </c>
      <c r="D287" s="8">
        <f t="shared" si="19"/>
        <v>1.636E-2</v>
      </c>
      <c r="E287" s="8">
        <f t="shared" si="20"/>
        <v>1.3149999999999997E-2</v>
      </c>
      <c r="F287" s="8">
        <f t="shared" si="21"/>
        <v>1.4349631726078754E-2</v>
      </c>
    </row>
    <row r="288" spans="1:6" outlineLevel="1" x14ac:dyDescent="0.3">
      <c r="A288" s="15" t="s">
        <v>302</v>
      </c>
      <c r="B288" s="16">
        <v>1.17E-2</v>
      </c>
      <c r="C288" s="8">
        <f t="shared" si="18"/>
        <v>2.4400000000000002E-2</v>
      </c>
      <c r="D288" s="8">
        <f t="shared" si="19"/>
        <v>1.8960000000000001E-2</v>
      </c>
      <c r="E288" s="8">
        <f t="shared" si="20"/>
        <v>1.3781818181818178E-2</v>
      </c>
      <c r="F288" s="8">
        <f t="shared" si="21"/>
        <v>1.5963021946748431E-2</v>
      </c>
    </row>
    <row r="289" spans="1:6" outlineLevel="1" x14ac:dyDescent="0.3">
      <c r="A289" s="15" t="s">
        <v>303</v>
      </c>
      <c r="B289" s="16">
        <v>2.47E-2</v>
      </c>
      <c r="C289" s="8">
        <f t="shared" si="18"/>
        <v>1.17E-2</v>
      </c>
      <c r="D289" s="8">
        <f t="shared" si="19"/>
        <v>1.8160000000000003E-2</v>
      </c>
      <c r="E289" s="8">
        <f t="shared" si="20"/>
        <v>1.3490909090909086E-2</v>
      </c>
      <c r="F289" s="8">
        <f t="shared" si="21"/>
        <v>1.5550817964676616E-2</v>
      </c>
    </row>
    <row r="290" spans="1:6" outlineLevel="1" x14ac:dyDescent="0.3">
      <c r="A290" s="15" t="s">
        <v>304</v>
      </c>
      <c r="B290" s="16">
        <v>2.6800000000000001E-2</v>
      </c>
      <c r="C290" s="8">
        <f t="shared" si="18"/>
        <v>2.47E-2</v>
      </c>
      <c r="D290" s="8">
        <f t="shared" si="19"/>
        <v>2.0420000000000001E-2</v>
      </c>
      <c r="E290" s="8">
        <f t="shared" si="20"/>
        <v>1.429545454545454E-2</v>
      </c>
      <c r="F290" s="8">
        <f t="shared" si="21"/>
        <v>1.6956678042343517E-2</v>
      </c>
    </row>
    <row r="291" spans="1:6" outlineLevel="1" x14ac:dyDescent="0.3">
      <c r="A291" s="15" t="s">
        <v>305</v>
      </c>
      <c r="B291" s="16">
        <v>1.15E-2</v>
      </c>
      <c r="C291" s="8">
        <f t="shared" si="18"/>
        <v>2.6800000000000001E-2</v>
      </c>
      <c r="D291" s="8">
        <f t="shared" si="19"/>
        <v>2.0980000000000002E-2</v>
      </c>
      <c r="E291" s="8">
        <f t="shared" si="20"/>
        <v>1.5218181818181815E-2</v>
      </c>
      <c r="F291" s="8">
        <f t="shared" si="21"/>
        <v>1.7535406356187094E-2</v>
      </c>
    </row>
    <row r="292" spans="1:6" outlineLevel="1" x14ac:dyDescent="0.3">
      <c r="A292" s="15" t="s">
        <v>306</v>
      </c>
      <c r="B292" s="16">
        <v>6.1000000000000004E-3</v>
      </c>
      <c r="C292" s="8">
        <f t="shared" si="18"/>
        <v>1.15E-2</v>
      </c>
      <c r="D292" s="8">
        <f t="shared" si="19"/>
        <v>1.9819999999999997E-2</v>
      </c>
      <c r="E292" s="8">
        <f t="shared" si="20"/>
        <v>1.5440909090909088E-2</v>
      </c>
      <c r="F292" s="8">
        <f t="shared" si="21"/>
        <v>1.7098635119895875E-2</v>
      </c>
    </row>
    <row r="293" spans="1:6" outlineLevel="1" x14ac:dyDescent="0.3">
      <c r="A293" s="15" t="s">
        <v>307</v>
      </c>
      <c r="B293" s="16">
        <v>1.6799999999999999E-2</v>
      </c>
      <c r="C293" s="8">
        <f t="shared" si="18"/>
        <v>6.1000000000000004E-3</v>
      </c>
      <c r="D293" s="8">
        <f t="shared" si="19"/>
        <v>1.6160000000000001E-2</v>
      </c>
      <c r="E293" s="8">
        <f t="shared" si="20"/>
        <v>1.5295454545454541E-2</v>
      </c>
      <c r="F293" s="8">
        <f t="shared" si="21"/>
        <v>1.5002451008030458E-2</v>
      </c>
    </row>
    <row r="294" spans="1:6" outlineLevel="1" x14ac:dyDescent="0.3">
      <c r="A294" s="15" t="s">
        <v>308</v>
      </c>
      <c r="B294" s="16">
        <v>1.2699999999999999E-2</v>
      </c>
      <c r="C294" s="8">
        <f t="shared" si="18"/>
        <v>1.6799999999999999E-2</v>
      </c>
      <c r="D294" s="8">
        <f t="shared" si="19"/>
        <v>1.7179999999999997E-2</v>
      </c>
      <c r="E294" s="8">
        <f t="shared" si="20"/>
        <v>1.5654545454545452E-2</v>
      </c>
      <c r="F294" s="8">
        <f t="shared" si="21"/>
        <v>1.5583648325829588E-2</v>
      </c>
    </row>
    <row r="295" spans="1:6" outlineLevel="1" x14ac:dyDescent="0.3">
      <c r="A295" s="15" t="s">
        <v>309</v>
      </c>
      <c r="B295" s="16">
        <v>1.5699999999999999E-2</v>
      </c>
      <c r="C295" s="8">
        <f t="shared" si="18"/>
        <v>1.2699999999999999E-2</v>
      </c>
      <c r="D295" s="8">
        <f t="shared" si="19"/>
        <v>1.4780000000000001E-2</v>
      </c>
      <c r="E295" s="8">
        <f t="shared" si="20"/>
        <v>1.5904545454545452E-2</v>
      </c>
      <c r="F295" s="8">
        <f t="shared" si="21"/>
        <v>1.4319350493216932E-2</v>
      </c>
    </row>
    <row r="296" spans="1:6" outlineLevel="1" x14ac:dyDescent="0.3">
      <c r="A296" s="15" t="s">
        <v>310</v>
      </c>
      <c r="B296" s="16">
        <v>1.0800000000000001E-2</v>
      </c>
      <c r="C296" s="8">
        <f t="shared" si="18"/>
        <v>1.5699999999999999E-2</v>
      </c>
      <c r="D296" s="8">
        <f t="shared" si="19"/>
        <v>1.2559999999999998E-2</v>
      </c>
      <c r="E296" s="8">
        <f t="shared" si="20"/>
        <v>1.6336363636363635E-2</v>
      </c>
      <c r="F296" s="8">
        <f t="shared" si="21"/>
        <v>1.3137183168747266E-2</v>
      </c>
    </row>
    <row r="297" spans="1:6" outlineLevel="1" x14ac:dyDescent="0.3">
      <c r="A297" s="15" t="s">
        <v>311</v>
      </c>
      <c r="B297" s="16">
        <v>9.7999999999999997E-3</v>
      </c>
      <c r="C297" s="8">
        <f t="shared" si="18"/>
        <v>1.0800000000000001E-2</v>
      </c>
      <c r="D297" s="8">
        <f t="shared" si="19"/>
        <v>1.242E-2</v>
      </c>
      <c r="E297" s="8">
        <f t="shared" si="20"/>
        <v>1.6268181818181814E-2</v>
      </c>
      <c r="F297" s="8">
        <f t="shared" si="21"/>
        <v>1.3088695893045715E-2</v>
      </c>
    </row>
    <row r="298" spans="1:6" outlineLevel="1" x14ac:dyDescent="0.3">
      <c r="A298" s="15" t="s">
        <v>312</v>
      </c>
      <c r="B298" s="16">
        <v>1.0800000000000001E-2</v>
      </c>
      <c r="C298" s="8">
        <f t="shared" si="18"/>
        <v>9.7999999999999997E-3</v>
      </c>
      <c r="D298" s="8">
        <f t="shared" si="19"/>
        <v>1.316E-2</v>
      </c>
      <c r="E298" s="8">
        <f t="shared" si="20"/>
        <v>1.6127272727272723E-2</v>
      </c>
      <c r="F298" s="8">
        <f t="shared" si="21"/>
        <v>1.3483666106336886E-2</v>
      </c>
    </row>
    <row r="299" spans="1:6" outlineLevel="1" x14ac:dyDescent="0.3">
      <c r="A299" s="15" t="s">
        <v>313</v>
      </c>
      <c r="B299" s="16">
        <v>8.3999999999999995E-3</v>
      </c>
      <c r="C299" s="8">
        <f t="shared" si="18"/>
        <v>1.0800000000000001E-2</v>
      </c>
      <c r="D299" s="8">
        <f t="shared" si="19"/>
        <v>1.1960000000000002E-2</v>
      </c>
      <c r="E299" s="8">
        <f t="shared" si="20"/>
        <v>1.5463636363636356E-2</v>
      </c>
      <c r="F299" s="8">
        <f t="shared" si="21"/>
        <v>1.258065868806278E-2</v>
      </c>
    </row>
    <row r="300" spans="1:6" outlineLevel="1" x14ac:dyDescent="0.3">
      <c r="A300" s="15" t="s">
        <v>314</v>
      </c>
      <c r="B300" s="16">
        <v>7.0000000000000001E-3</v>
      </c>
      <c r="C300" s="8">
        <f t="shared" si="18"/>
        <v>8.3999999999999995E-3</v>
      </c>
      <c r="D300" s="8">
        <f t="shared" si="19"/>
        <v>1.11E-2</v>
      </c>
      <c r="E300" s="8">
        <f t="shared" si="20"/>
        <v>1.5013636363636361E-2</v>
      </c>
      <c r="F300" s="8">
        <f t="shared" si="21"/>
        <v>1.1974824866074646E-2</v>
      </c>
    </row>
    <row r="301" spans="1:6" outlineLevel="1" x14ac:dyDescent="0.3">
      <c r="A301" s="15" t="s">
        <v>315</v>
      </c>
      <c r="B301" s="16">
        <v>7.4000000000000003E-3</v>
      </c>
      <c r="C301" s="8">
        <f t="shared" si="18"/>
        <v>7.0000000000000001E-3</v>
      </c>
      <c r="D301" s="8">
        <f t="shared" si="19"/>
        <v>9.3599999999999985E-3</v>
      </c>
      <c r="E301" s="8">
        <f t="shared" si="20"/>
        <v>1.4422727272727269E-2</v>
      </c>
      <c r="F301" s="8">
        <f t="shared" si="21"/>
        <v>1.0808248638397935E-2</v>
      </c>
    </row>
    <row r="302" spans="1:6" outlineLevel="1" x14ac:dyDescent="0.3">
      <c r="A302" s="15" t="s">
        <v>316</v>
      </c>
      <c r="B302" s="16">
        <v>4.7000000000000002E-3</v>
      </c>
      <c r="C302" s="8">
        <f t="shared" si="18"/>
        <v>7.4000000000000003E-3</v>
      </c>
      <c r="D302" s="8">
        <f t="shared" si="19"/>
        <v>8.6799999999999985E-3</v>
      </c>
      <c r="E302" s="8">
        <f t="shared" si="20"/>
        <v>1.3940909090909089E-2</v>
      </c>
      <c r="F302" s="8">
        <f t="shared" si="21"/>
        <v>1.0266427028936535E-2</v>
      </c>
    </row>
    <row r="303" spans="1:6" outlineLevel="1" x14ac:dyDescent="0.3">
      <c r="A303" s="15" t="s">
        <v>317</v>
      </c>
      <c r="B303" s="16">
        <v>5.5999999999999999E-3</v>
      </c>
      <c r="C303" s="8">
        <f t="shared" si="18"/>
        <v>4.7000000000000002E-3</v>
      </c>
      <c r="D303" s="8">
        <f t="shared" si="19"/>
        <v>7.6600000000000019E-3</v>
      </c>
      <c r="E303" s="8">
        <f t="shared" si="20"/>
        <v>1.3568181818181814E-2</v>
      </c>
      <c r="F303" s="8">
        <f t="shared" si="21"/>
        <v>9.5948828936146015E-3</v>
      </c>
    </row>
    <row r="304" spans="1:6" outlineLevel="1" x14ac:dyDescent="0.3">
      <c r="A304" s="15" t="s">
        <v>318</v>
      </c>
      <c r="B304" s="16">
        <v>9.5999999999999992E-3</v>
      </c>
      <c r="C304" s="8">
        <f t="shared" si="18"/>
        <v>5.5999999999999999E-3</v>
      </c>
      <c r="D304" s="8">
        <f t="shared" si="19"/>
        <v>6.6199999999999991E-3</v>
      </c>
      <c r="E304" s="8">
        <f t="shared" si="20"/>
        <v>1.3486363636363635E-2</v>
      </c>
      <c r="F304" s="8">
        <f t="shared" si="21"/>
        <v>8.960787747674101E-3</v>
      </c>
    </row>
    <row r="305" spans="1:6" outlineLevel="1" x14ac:dyDescent="0.3">
      <c r="A305" s="15" t="s">
        <v>319</v>
      </c>
      <c r="B305" s="16">
        <v>9.5999999999999992E-3</v>
      </c>
      <c r="C305" s="8">
        <f t="shared" si="18"/>
        <v>9.5999999999999992E-3</v>
      </c>
      <c r="D305" s="8">
        <f t="shared" si="19"/>
        <v>6.8599999999999998E-3</v>
      </c>
      <c r="E305" s="8">
        <f t="shared" si="20"/>
        <v>1.3404545454545454E-2</v>
      </c>
      <c r="F305" s="8">
        <f t="shared" si="21"/>
        <v>9.0313752694791763E-3</v>
      </c>
    </row>
    <row r="306" spans="1:6" outlineLevel="1" x14ac:dyDescent="0.3">
      <c r="A306" s="15" t="s">
        <v>320</v>
      </c>
      <c r="B306" s="16">
        <v>1.0500000000000001E-2</v>
      </c>
      <c r="C306" s="8">
        <f t="shared" si="18"/>
        <v>9.5999999999999992E-3</v>
      </c>
      <c r="D306" s="8">
        <f t="shared" si="19"/>
        <v>7.3799999999999994E-3</v>
      </c>
      <c r="E306" s="8">
        <f t="shared" si="20"/>
        <v>1.3127272727272727E-2</v>
      </c>
      <c r="F306" s="8">
        <f t="shared" si="21"/>
        <v>9.2475562620662997E-3</v>
      </c>
    </row>
    <row r="307" spans="1:6" outlineLevel="1" x14ac:dyDescent="0.3">
      <c r="A307" s="15" t="s">
        <v>321</v>
      </c>
      <c r="B307" s="16">
        <v>1.32E-2</v>
      </c>
      <c r="C307" s="8">
        <f t="shared" si="18"/>
        <v>1.0500000000000001E-2</v>
      </c>
      <c r="D307" s="8">
        <f t="shared" si="19"/>
        <v>8.0000000000000002E-3</v>
      </c>
      <c r="E307" s="8">
        <f t="shared" si="20"/>
        <v>1.2995454545454544E-2</v>
      </c>
      <c r="F307" s="8">
        <f t="shared" si="21"/>
        <v>9.5555930863881616E-3</v>
      </c>
    </row>
    <row r="308" spans="1:6" outlineLevel="1" x14ac:dyDescent="0.3">
      <c r="A308" s="15" t="s">
        <v>322</v>
      </c>
      <c r="B308" s="16">
        <v>5.7999999999999996E-3</v>
      </c>
      <c r="C308" s="8">
        <f t="shared" si="18"/>
        <v>1.32E-2</v>
      </c>
      <c r="D308" s="8">
        <f t="shared" si="19"/>
        <v>9.7000000000000003E-3</v>
      </c>
      <c r="E308" s="8">
        <f t="shared" si="20"/>
        <v>1.2504545454545456E-2</v>
      </c>
      <c r="F308" s="8">
        <f t="shared" si="21"/>
        <v>1.0358636559181199E-2</v>
      </c>
    </row>
    <row r="309" spans="1:6" outlineLevel="1" x14ac:dyDescent="0.3">
      <c r="A309" s="15" t="s">
        <v>323</v>
      </c>
      <c r="B309" s="16">
        <v>7.7999999999999996E-3</v>
      </c>
      <c r="C309" s="8">
        <f t="shared" si="18"/>
        <v>5.7999999999999996E-3</v>
      </c>
      <c r="D309" s="8">
        <f t="shared" si="19"/>
        <v>9.7399999999999987E-3</v>
      </c>
      <c r="E309" s="8">
        <f t="shared" si="20"/>
        <v>1.1981818181818179E-2</v>
      </c>
      <c r="F309" s="8">
        <f t="shared" si="21"/>
        <v>1.0303725926653753E-2</v>
      </c>
    </row>
    <row r="310" spans="1:6" outlineLevel="1" x14ac:dyDescent="0.3">
      <c r="A310" s="15" t="s">
        <v>324</v>
      </c>
      <c r="B310" s="16">
        <v>1.06E-2</v>
      </c>
      <c r="C310" s="8">
        <f t="shared" si="18"/>
        <v>7.7999999999999996E-3</v>
      </c>
      <c r="D310" s="8">
        <f t="shared" si="19"/>
        <v>9.3799999999999994E-3</v>
      </c>
      <c r="E310" s="8">
        <f t="shared" si="20"/>
        <v>1.1227272727272726E-2</v>
      </c>
      <c r="F310" s="8">
        <f t="shared" si="21"/>
        <v>9.846882863057814E-3</v>
      </c>
    </row>
    <row r="311" spans="1:6" outlineLevel="1" x14ac:dyDescent="0.3">
      <c r="A311" s="15" t="s">
        <v>325</v>
      </c>
      <c r="B311" s="16">
        <v>4.7999999999999996E-3</v>
      </c>
      <c r="C311" s="8">
        <f t="shared" si="18"/>
        <v>1.06E-2</v>
      </c>
      <c r="D311" s="8">
        <f t="shared" si="19"/>
        <v>9.58E-3</v>
      </c>
      <c r="E311" s="8">
        <f t="shared" si="20"/>
        <v>1.1177272727272727E-2</v>
      </c>
      <c r="F311" s="8">
        <f t="shared" si="21"/>
        <v>9.9169412183308728E-3</v>
      </c>
    </row>
    <row r="312" spans="1:6" outlineLevel="1" x14ac:dyDescent="0.3">
      <c r="A312" s="15" t="s">
        <v>326</v>
      </c>
      <c r="B312" s="16">
        <v>1.2500000000000001E-2</v>
      </c>
      <c r="C312" s="8">
        <f t="shared" si="18"/>
        <v>4.7999999999999996E-3</v>
      </c>
      <c r="D312" s="8">
        <f t="shared" si="19"/>
        <v>8.4399999999999996E-3</v>
      </c>
      <c r="E312" s="8">
        <f t="shared" si="20"/>
        <v>1.0272727272727274E-2</v>
      </c>
      <c r="F312" s="8">
        <f t="shared" si="21"/>
        <v>9.0491313302713417E-3</v>
      </c>
    </row>
    <row r="313" spans="1:6" outlineLevel="1" x14ac:dyDescent="0.3">
      <c r="A313" s="15" t="s">
        <v>327</v>
      </c>
      <c r="B313" s="16">
        <v>6.1000000000000004E-3</v>
      </c>
      <c r="C313" s="8">
        <f t="shared" si="18"/>
        <v>1.2500000000000001E-2</v>
      </c>
      <c r="D313" s="8">
        <f t="shared" si="19"/>
        <v>8.2999999999999984E-3</v>
      </c>
      <c r="E313" s="8">
        <f t="shared" si="20"/>
        <v>9.6227272727272741E-3</v>
      </c>
      <c r="F313" s="8">
        <f t="shared" si="21"/>
        <v>8.68925671376671E-3</v>
      </c>
    </row>
    <row r="314" spans="1:6" outlineLevel="1" x14ac:dyDescent="0.3">
      <c r="A314" s="15" t="s">
        <v>328</v>
      </c>
      <c r="B314" s="16">
        <v>6.0000000000000001E-3</v>
      </c>
      <c r="C314" s="8">
        <f t="shared" si="18"/>
        <v>6.1000000000000004E-3</v>
      </c>
      <c r="D314" s="8">
        <f t="shared" si="19"/>
        <v>8.3599999999999994E-3</v>
      </c>
      <c r="E314" s="8">
        <f t="shared" si="20"/>
        <v>9.3772727272727271E-3</v>
      </c>
      <c r="F314" s="8">
        <f t="shared" si="21"/>
        <v>8.7187709940585081E-3</v>
      </c>
    </row>
    <row r="315" spans="1:6" outlineLevel="1" x14ac:dyDescent="0.3">
      <c r="A315" s="15" t="s">
        <v>329</v>
      </c>
      <c r="B315" s="16">
        <v>6.1000000000000004E-3</v>
      </c>
      <c r="C315" s="8">
        <f t="shared" si="18"/>
        <v>6.0000000000000001E-3</v>
      </c>
      <c r="D315" s="8">
        <f t="shared" si="19"/>
        <v>8.0000000000000002E-3</v>
      </c>
      <c r="E315" s="8">
        <f t="shared" si="20"/>
        <v>9.3727272727272739E-3</v>
      </c>
      <c r="F315" s="8">
        <f t="shared" si="21"/>
        <v>8.5108873104394692E-3</v>
      </c>
    </row>
    <row r="316" spans="1:6" outlineLevel="1" x14ac:dyDescent="0.3">
      <c r="A316" s="15" t="s">
        <v>330</v>
      </c>
      <c r="B316" s="16">
        <v>3.2000000000000002E-3</v>
      </c>
      <c r="C316" s="8">
        <f t="shared" si="18"/>
        <v>6.1000000000000004E-3</v>
      </c>
      <c r="D316" s="8">
        <f t="shared" si="19"/>
        <v>7.1000000000000004E-3</v>
      </c>
      <c r="E316" s="8">
        <f t="shared" si="20"/>
        <v>8.8863636363636367E-3</v>
      </c>
      <c r="F316" s="8">
        <f t="shared" si="21"/>
        <v>7.8440672283475836E-3</v>
      </c>
    </row>
    <row r="317" spans="1:6" outlineLevel="1" x14ac:dyDescent="0.3">
      <c r="A317" s="15" t="s">
        <v>331</v>
      </c>
      <c r="B317" s="16">
        <v>3.5999999999999999E-3</v>
      </c>
      <c r="C317" s="8">
        <f t="shared" si="18"/>
        <v>3.2000000000000002E-3</v>
      </c>
      <c r="D317" s="8">
        <f t="shared" si="19"/>
        <v>6.7800000000000013E-3</v>
      </c>
      <c r="E317" s="8">
        <f t="shared" si="20"/>
        <v>8.4545454545454542E-3</v>
      </c>
      <c r="F317" s="8">
        <f t="shared" si="21"/>
        <v>7.5604944134017018E-3</v>
      </c>
    </row>
    <row r="318" spans="1:6" outlineLevel="1" x14ac:dyDescent="0.3">
      <c r="A318" s="15" t="s">
        <v>332</v>
      </c>
      <c r="B318" s="16">
        <v>9.7999999999999997E-3</v>
      </c>
      <c r="C318" s="8">
        <f t="shared" si="18"/>
        <v>3.5999999999999999E-3</v>
      </c>
      <c r="D318" s="8">
        <f t="shared" si="19"/>
        <v>5.0000000000000001E-3</v>
      </c>
      <c r="E318" s="8">
        <f t="shared" si="20"/>
        <v>7.904545454545454E-3</v>
      </c>
      <c r="F318" s="8">
        <f t="shared" si="21"/>
        <v>6.3637953929404365E-3</v>
      </c>
    </row>
    <row r="319" spans="1:6" outlineLevel="1" x14ac:dyDescent="0.3">
      <c r="A319" s="15" t="s">
        <v>333</v>
      </c>
      <c r="B319" s="16">
        <v>8.6999999999999994E-3</v>
      </c>
      <c r="C319" s="8">
        <f t="shared" si="18"/>
        <v>9.7999999999999997E-3</v>
      </c>
      <c r="D319" s="8">
        <f t="shared" si="19"/>
        <v>5.7400000000000003E-3</v>
      </c>
      <c r="E319" s="8">
        <f t="shared" si="20"/>
        <v>7.8590909090909093E-3</v>
      </c>
      <c r="F319" s="8">
        <f t="shared" si="21"/>
        <v>6.7099617579966754E-3</v>
      </c>
    </row>
    <row r="320" spans="1:6" outlineLevel="1" x14ac:dyDescent="0.3">
      <c r="A320" s="15" t="s">
        <v>334</v>
      </c>
      <c r="B320" s="16">
        <v>4.7000000000000002E-3</v>
      </c>
      <c r="C320" s="8">
        <f t="shared" si="18"/>
        <v>8.6999999999999994E-3</v>
      </c>
      <c r="D320" s="8">
        <f t="shared" si="19"/>
        <v>6.2799999999999991E-3</v>
      </c>
      <c r="E320" s="8">
        <f t="shared" si="20"/>
        <v>7.8090909090909096E-3</v>
      </c>
      <c r="F320" s="8">
        <f t="shared" si="21"/>
        <v>7.0181152878413507E-3</v>
      </c>
    </row>
    <row r="321" spans="1:6" outlineLevel="1" x14ac:dyDescent="0.3">
      <c r="A321" s="15" t="s">
        <v>335</v>
      </c>
      <c r="B321" s="16">
        <v>6.7999999999999996E-3</v>
      </c>
      <c r="C321" s="8">
        <f t="shared" si="18"/>
        <v>4.7000000000000002E-3</v>
      </c>
      <c r="D321" s="8">
        <f t="shared" si="19"/>
        <v>6.0000000000000001E-3</v>
      </c>
      <c r="E321" s="8">
        <f t="shared" si="20"/>
        <v>7.5318181818181812E-3</v>
      </c>
      <c r="F321" s="8">
        <f t="shared" si="21"/>
        <v>6.8161012604762592E-3</v>
      </c>
    </row>
    <row r="322" spans="1:6" outlineLevel="1" x14ac:dyDescent="0.3">
      <c r="A322" s="15" t="s">
        <v>336</v>
      </c>
      <c r="B322" s="16">
        <v>4.5999999999999999E-3</v>
      </c>
      <c r="C322" s="8">
        <f t="shared" si="18"/>
        <v>6.7999999999999996E-3</v>
      </c>
      <c r="D322" s="8">
        <f t="shared" si="19"/>
        <v>6.7199999999999994E-3</v>
      </c>
      <c r="E322" s="8">
        <f t="shared" si="20"/>
        <v>7.45909090909091E-3</v>
      </c>
      <c r="F322" s="8">
        <f t="shared" si="21"/>
        <v>7.1866987260306671E-3</v>
      </c>
    </row>
    <row r="323" spans="1:6" outlineLevel="1" x14ac:dyDescent="0.3">
      <c r="A323" s="15" t="s">
        <v>337</v>
      </c>
      <c r="B323" s="16">
        <v>7.3000000000000001E-3</v>
      </c>
      <c r="C323" s="8">
        <f t="shared" si="18"/>
        <v>4.5999999999999999E-3</v>
      </c>
      <c r="D323" s="8">
        <f t="shared" si="19"/>
        <v>6.9199999999999999E-3</v>
      </c>
      <c r="E323" s="8">
        <f t="shared" si="20"/>
        <v>7.3500000000000006E-3</v>
      </c>
      <c r="F323" s="8">
        <f t="shared" si="21"/>
        <v>7.2928204339393629E-3</v>
      </c>
    </row>
    <row r="324" spans="1:6" outlineLevel="1" x14ac:dyDescent="0.3">
      <c r="A324" s="15" t="s">
        <v>338</v>
      </c>
      <c r="B324" s="16">
        <v>6.7999999999999996E-3</v>
      </c>
      <c r="C324" s="8">
        <f t="shared" ref="C324:C387" si="22">B323</f>
        <v>7.3000000000000001E-3</v>
      </c>
      <c r="D324" s="8">
        <f t="shared" si="19"/>
        <v>6.4199999999999995E-3</v>
      </c>
      <c r="E324" s="8">
        <f t="shared" si="20"/>
        <v>7.3454545454545448E-3</v>
      </c>
      <c r="F324" s="8">
        <f t="shared" si="21"/>
        <v>6.974026189896231E-3</v>
      </c>
    </row>
    <row r="325" spans="1:6" outlineLevel="1" x14ac:dyDescent="0.3">
      <c r="A325" s="15" t="s">
        <v>339</v>
      </c>
      <c r="B325" s="16">
        <v>3.8E-3</v>
      </c>
      <c r="C325" s="8">
        <f t="shared" si="22"/>
        <v>6.7999999999999996E-3</v>
      </c>
      <c r="D325" s="8">
        <f t="shared" si="19"/>
        <v>6.0400000000000002E-3</v>
      </c>
      <c r="E325" s="8">
        <f t="shared" si="20"/>
        <v>7.4409090909090918E-3</v>
      </c>
      <c r="F325" s="8">
        <f t="shared" si="21"/>
        <v>6.7890977943863484E-3</v>
      </c>
    </row>
    <row r="326" spans="1:6" outlineLevel="1" x14ac:dyDescent="0.3">
      <c r="A326" s="15" t="s">
        <v>340</v>
      </c>
      <c r="B326" s="16">
        <v>3.2000000000000002E-3</v>
      </c>
      <c r="C326" s="8">
        <f t="shared" si="22"/>
        <v>3.8E-3</v>
      </c>
      <c r="D326" s="8">
        <f t="shared" si="19"/>
        <v>5.8600000000000006E-3</v>
      </c>
      <c r="E326" s="8">
        <f t="shared" si="20"/>
        <v>7.3590909090909089E-3</v>
      </c>
      <c r="F326" s="8">
        <f t="shared" si="21"/>
        <v>6.6929499354219423E-3</v>
      </c>
    </row>
    <row r="327" spans="1:6" outlineLevel="1" x14ac:dyDescent="0.3">
      <c r="A327" s="15" t="s">
        <v>341</v>
      </c>
      <c r="B327" s="16">
        <v>4.7999999999999996E-3</v>
      </c>
      <c r="C327" s="8">
        <f t="shared" si="22"/>
        <v>3.2000000000000002E-3</v>
      </c>
      <c r="D327" s="8">
        <f t="shared" si="19"/>
        <v>5.1400000000000005E-3</v>
      </c>
      <c r="E327" s="8">
        <f t="shared" si="20"/>
        <v>7.0681818181818172E-3</v>
      </c>
      <c r="F327" s="8">
        <f t="shared" si="21"/>
        <v>6.1964513828854364E-3</v>
      </c>
    </row>
    <row r="328" spans="1:6" outlineLevel="1" x14ac:dyDescent="0.3">
      <c r="A328" s="15" t="s">
        <v>342</v>
      </c>
      <c r="B328" s="16">
        <v>3.5000000000000001E-3</v>
      </c>
      <c r="C328" s="8">
        <f t="shared" si="22"/>
        <v>4.7999999999999996E-3</v>
      </c>
      <c r="D328" s="8">
        <f t="shared" ref="D328:D391" si="23">AVERAGE(B323:B327)</f>
        <v>5.1799999999999997E-3</v>
      </c>
      <c r="E328" s="8">
        <f t="shared" si="20"/>
        <v>6.8500000000000002E-3</v>
      </c>
      <c r="F328" s="8">
        <f t="shared" si="21"/>
        <v>6.1364309914177231E-3</v>
      </c>
    </row>
    <row r="329" spans="1:6" outlineLevel="1" x14ac:dyDescent="0.3">
      <c r="A329" s="15" t="s">
        <v>343</v>
      </c>
      <c r="B329" s="16">
        <v>6.0000000000000001E-3</v>
      </c>
      <c r="C329" s="8">
        <f t="shared" si="22"/>
        <v>3.5000000000000001E-3</v>
      </c>
      <c r="D329" s="8">
        <f t="shared" si="23"/>
        <v>4.4199999999999995E-3</v>
      </c>
      <c r="E329" s="8">
        <f t="shared" si="20"/>
        <v>6.5318181818181812E-3</v>
      </c>
      <c r="F329" s="8">
        <f t="shared" si="21"/>
        <v>5.6161822319481273E-3</v>
      </c>
    </row>
    <row r="330" spans="1:6" outlineLevel="1" x14ac:dyDescent="0.3">
      <c r="A330" s="15" t="s">
        <v>344</v>
      </c>
      <c r="B330" s="16">
        <v>5.0000000000000001E-3</v>
      </c>
      <c r="C330" s="8">
        <f t="shared" si="22"/>
        <v>6.0000000000000001E-3</v>
      </c>
      <c r="D330" s="8">
        <f t="shared" si="23"/>
        <v>4.2599999999999999E-3</v>
      </c>
      <c r="E330" s="8">
        <f t="shared" si="20"/>
        <v>6.2045454545454548E-3</v>
      </c>
      <c r="F330" s="8">
        <f t="shared" si="21"/>
        <v>5.3982132375971431E-3</v>
      </c>
    </row>
    <row r="331" spans="1:6" outlineLevel="1" x14ac:dyDescent="0.3">
      <c r="A331" s="15" t="s">
        <v>345</v>
      </c>
      <c r="B331" s="16">
        <v>5.0000000000000001E-3</v>
      </c>
      <c r="C331" s="8">
        <f t="shared" si="22"/>
        <v>5.0000000000000001E-3</v>
      </c>
      <c r="D331" s="8">
        <f t="shared" si="23"/>
        <v>4.5000000000000005E-3</v>
      </c>
      <c r="E331" s="8">
        <f t="shared" si="20"/>
        <v>6.1681818181818174E-3</v>
      </c>
      <c r="F331" s="8">
        <f t="shared" si="21"/>
        <v>5.536412239182103E-3</v>
      </c>
    </row>
    <row r="332" spans="1:6" outlineLevel="1" x14ac:dyDescent="0.3">
      <c r="A332" s="15" t="s">
        <v>346</v>
      </c>
      <c r="B332" s="16">
        <v>3.0999999999999999E-3</v>
      </c>
      <c r="C332" s="8">
        <f t="shared" si="22"/>
        <v>5.0000000000000001E-3</v>
      </c>
      <c r="D332" s="8">
        <f t="shared" si="23"/>
        <v>4.8600000000000006E-3</v>
      </c>
      <c r="E332" s="8">
        <f t="shared" si="20"/>
        <v>6.0409090909090907E-3</v>
      </c>
      <c r="F332" s="8">
        <f t="shared" si="21"/>
        <v>5.7055957475005666E-3</v>
      </c>
    </row>
    <row r="333" spans="1:6" outlineLevel="1" x14ac:dyDescent="0.3">
      <c r="A333" s="15" t="s">
        <v>347</v>
      </c>
      <c r="B333" s="16">
        <v>7.0000000000000001E-3</v>
      </c>
      <c r="C333" s="8">
        <f t="shared" si="22"/>
        <v>3.0999999999999999E-3</v>
      </c>
      <c r="D333" s="8">
        <f t="shared" si="23"/>
        <v>4.5199999999999997E-3</v>
      </c>
      <c r="E333" s="8">
        <f t="shared" si="20"/>
        <v>5.7000000000000002E-3</v>
      </c>
      <c r="F333" s="8">
        <f t="shared" si="21"/>
        <v>5.4271443324870145E-3</v>
      </c>
    </row>
    <row r="334" spans="1:6" outlineLevel="1" x14ac:dyDescent="0.3">
      <c r="A334" s="15" t="s">
        <v>348</v>
      </c>
      <c r="B334" s="16">
        <v>1.3599999999999999E-2</v>
      </c>
      <c r="C334" s="8">
        <f t="shared" si="22"/>
        <v>7.0000000000000001E-3</v>
      </c>
      <c r="D334" s="8">
        <f t="shared" si="23"/>
        <v>5.2199999999999998E-3</v>
      </c>
      <c r="E334" s="8">
        <f t="shared" si="20"/>
        <v>5.8000000000000005E-3</v>
      </c>
      <c r="F334" s="8">
        <f t="shared" si="21"/>
        <v>5.8189298521666754E-3</v>
      </c>
    </row>
    <row r="335" spans="1:6" outlineLevel="1" x14ac:dyDescent="0.3">
      <c r="A335" s="15" t="s">
        <v>349</v>
      </c>
      <c r="B335" s="16">
        <v>3.8999999999999998E-3</v>
      </c>
      <c r="C335" s="8">
        <f t="shared" si="22"/>
        <v>1.3599999999999999E-2</v>
      </c>
      <c r="D335" s="8">
        <f t="shared" si="23"/>
        <v>6.7400000000000003E-3</v>
      </c>
      <c r="E335" s="8">
        <f t="shared" si="20"/>
        <v>5.8500000000000002E-3</v>
      </c>
      <c r="F335" s="8">
        <f t="shared" si="21"/>
        <v>6.6393676053491764E-3</v>
      </c>
    </row>
    <row r="336" spans="1:6" outlineLevel="1" x14ac:dyDescent="0.3">
      <c r="A336" s="15" t="s">
        <v>350</v>
      </c>
      <c r="B336" s="16">
        <v>4.3E-3</v>
      </c>
      <c r="C336" s="8">
        <f t="shared" si="22"/>
        <v>3.8999999999999998E-3</v>
      </c>
      <c r="D336" s="8">
        <f t="shared" si="23"/>
        <v>6.5199999999999998E-3</v>
      </c>
      <c r="E336" s="8">
        <f t="shared" si="20"/>
        <v>5.7500000000000016E-3</v>
      </c>
      <c r="F336" s="8">
        <f t="shared" si="21"/>
        <v>6.586886738168307E-3</v>
      </c>
    </row>
    <row r="337" spans="1:6" outlineLevel="1" x14ac:dyDescent="0.3">
      <c r="A337" s="15" t="s">
        <v>351</v>
      </c>
      <c r="B337" s="16">
        <v>7.4000000000000003E-3</v>
      </c>
      <c r="C337" s="8">
        <f t="shared" si="22"/>
        <v>4.3E-3</v>
      </c>
      <c r="D337" s="8">
        <f t="shared" si="23"/>
        <v>6.3799999999999994E-3</v>
      </c>
      <c r="E337" s="8">
        <f t="shared" si="20"/>
        <v>5.6727272727272737E-3</v>
      </c>
      <c r="F337" s="8">
        <f t="shared" si="21"/>
        <v>6.4785275501366216E-3</v>
      </c>
    </row>
    <row r="338" spans="1:6" outlineLevel="1" x14ac:dyDescent="0.3">
      <c r="A338" s="15" t="s">
        <v>352</v>
      </c>
      <c r="B338" s="16">
        <v>7.4000000000000003E-3</v>
      </c>
      <c r="C338" s="8">
        <f t="shared" si="22"/>
        <v>7.4000000000000003E-3</v>
      </c>
      <c r="D338" s="8">
        <f t="shared" si="23"/>
        <v>7.239999999999999E-3</v>
      </c>
      <c r="E338" s="8">
        <f t="shared" si="20"/>
        <v>5.7318181818181825E-3</v>
      </c>
      <c r="F338" s="8">
        <f t="shared" si="21"/>
        <v>6.9588535233728174E-3</v>
      </c>
    </row>
    <row r="339" spans="1:6" outlineLevel="1" x14ac:dyDescent="0.3">
      <c r="A339" s="15" t="s">
        <v>353</v>
      </c>
      <c r="B339" s="16">
        <v>1.1900000000000001E-2</v>
      </c>
      <c r="C339" s="8">
        <f t="shared" si="22"/>
        <v>7.4000000000000003E-3</v>
      </c>
      <c r="D339" s="8">
        <f t="shared" si="23"/>
        <v>7.3200000000000001E-3</v>
      </c>
      <c r="E339" s="8">
        <f t="shared" si="20"/>
        <v>5.922727272727274E-3</v>
      </c>
      <c r="F339" s="8">
        <f t="shared" si="21"/>
        <v>7.0625942410696913E-3</v>
      </c>
    </row>
    <row r="340" spans="1:6" outlineLevel="1" x14ac:dyDescent="0.3">
      <c r="A340" s="15" t="s">
        <v>354</v>
      </c>
      <c r="B340" s="16">
        <v>4.4000000000000003E-3</v>
      </c>
      <c r="C340" s="8">
        <f t="shared" si="22"/>
        <v>1.1900000000000001E-2</v>
      </c>
      <c r="D340" s="8">
        <f t="shared" si="23"/>
        <v>6.9800000000000001E-3</v>
      </c>
      <c r="E340" s="8">
        <f t="shared" si="20"/>
        <v>6.3000000000000009E-3</v>
      </c>
      <c r="F340" s="8">
        <f t="shared" si="21"/>
        <v>6.9318792674264735E-3</v>
      </c>
    </row>
    <row r="341" spans="1:6" outlineLevel="1" x14ac:dyDescent="0.3">
      <c r="A341" s="15" t="s">
        <v>355</v>
      </c>
      <c r="B341" s="16">
        <v>6.0000000000000001E-3</v>
      </c>
      <c r="C341" s="8">
        <f t="shared" si="22"/>
        <v>4.4000000000000003E-3</v>
      </c>
      <c r="D341" s="8">
        <f t="shared" si="23"/>
        <v>7.0800000000000004E-3</v>
      </c>
      <c r="E341" s="8">
        <f t="shared" si="20"/>
        <v>6.0545454545454548E-3</v>
      </c>
      <c r="F341" s="8">
        <f t="shared" si="21"/>
        <v>6.9963159734336509E-3</v>
      </c>
    </row>
    <row r="342" spans="1:6" outlineLevel="1" x14ac:dyDescent="0.3">
      <c r="A342" s="15" t="s">
        <v>356</v>
      </c>
      <c r="B342" s="16">
        <v>3.3999999999999998E-3</v>
      </c>
      <c r="C342" s="8">
        <f t="shared" si="22"/>
        <v>6.0000000000000001E-3</v>
      </c>
      <c r="D342" s="8">
        <f t="shared" si="23"/>
        <v>7.4200000000000004E-3</v>
      </c>
      <c r="E342" s="8">
        <f t="shared" si="20"/>
        <v>5.9318181818181822E-3</v>
      </c>
      <c r="F342" s="8">
        <f t="shared" si="21"/>
        <v>7.1380919970166126E-3</v>
      </c>
    </row>
    <row r="343" spans="1:6" outlineLevel="1" x14ac:dyDescent="0.3">
      <c r="A343" s="15" t="s">
        <v>357</v>
      </c>
      <c r="B343" s="16">
        <v>6.6E-3</v>
      </c>
      <c r="C343" s="8">
        <f t="shared" si="22"/>
        <v>3.3999999999999998E-3</v>
      </c>
      <c r="D343" s="8">
        <f t="shared" si="23"/>
        <v>6.6200000000000009E-3</v>
      </c>
      <c r="E343" s="8">
        <f t="shared" si="20"/>
        <v>5.8727272727272717E-3</v>
      </c>
      <c r="F343" s="8">
        <f t="shared" si="21"/>
        <v>6.6869748541664061E-3</v>
      </c>
    </row>
    <row r="344" spans="1:6" outlineLevel="1" x14ac:dyDescent="0.3">
      <c r="A344" s="15" t="s">
        <v>358</v>
      </c>
      <c r="B344" s="16">
        <v>3.2000000000000002E-3</v>
      </c>
      <c r="C344" s="8">
        <f t="shared" si="22"/>
        <v>6.6E-3</v>
      </c>
      <c r="D344" s="8">
        <f t="shared" si="23"/>
        <v>6.4600000000000005E-3</v>
      </c>
      <c r="E344" s="8">
        <f t="shared" si="20"/>
        <v>5.8636363636363634E-3</v>
      </c>
      <c r="F344" s="8">
        <f t="shared" si="21"/>
        <v>6.5574766125635975E-3</v>
      </c>
    </row>
    <row r="345" spans="1:6" outlineLevel="1" x14ac:dyDescent="0.3">
      <c r="A345" s="15" t="s">
        <v>359</v>
      </c>
      <c r="B345" s="16">
        <v>7.7999999999999996E-3</v>
      </c>
      <c r="C345" s="8">
        <f t="shared" si="22"/>
        <v>3.2000000000000002E-3</v>
      </c>
      <c r="D345" s="8">
        <f t="shared" si="23"/>
        <v>4.7200000000000002E-3</v>
      </c>
      <c r="E345" s="8">
        <f t="shared" ref="E345:E408" si="24">AVERAGE(B323:B344)</f>
        <v>5.8000000000000005E-3</v>
      </c>
      <c r="F345" s="8">
        <f t="shared" ref="F345:F408" si="25">C345*$H$3+D345*$I$3+E345*$J$3+$K$3</f>
        <v>5.5715706394143085E-3</v>
      </c>
    </row>
    <row r="346" spans="1:6" outlineLevel="1" x14ac:dyDescent="0.3">
      <c r="A346" s="15" t="s">
        <v>360</v>
      </c>
      <c r="B346" s="16">
        <v>6.1000000000000004E-3</v>
      </c>
      <c r="C346" s="8">
        <f t="shared" si="22"/>
        <v>7.7999999999999996E-3</v>
      </c>
      <c r="D346" s="8">
        <f t="shared" si="23"/>
        <v>5.4000000000000003E-3</v>
      </c>
      <c r="E346" s="8">
        <f t="shared" si="24"/>
        <v>5.822727272727272E-3</v>
      </c>
      <c r="F346" s="8">
        <f t="shared" si="25"/>
        <v>5.9209599182207555E-3</v>
      </c>
    </row>
    <row r="347" spans="1:6" outlineLevel="1" x14ac:dyDescent="0.3">
      <c r="A347" s="15" t="s">
        <v>361</v>
      </c>
      <c r="B347" s="16">
        <v>7.3000000000000001E-3</v>
      </c>
      <c r="C347" s="8">
        <f t="shared" si="22"/>
        <v>6.1000000000000004E-3</v>
      </c>
      <c r="D347" s="8">
        <f t="shared" si="23"/>
        <v>5.4199999999999995E-3</v>
      </c>
      <c r="E347" s="8">
        <f t="shared" si="24"/>
        <v>5.7909090909090914E-3</v>
      </c>
      <c r="F347" s="8">
        <f t="shared" si="25"/>
        <v>5.941215354799927E-3</v>
      </c>
    </row>
    <row r="348" spans="1:6" outlineLevel="1" x14ac:dyDescent="0.3">
      <c r="A348" s="15" t="s">
        <v>362</v>
      </c>
      <c r="B348" s="16">
        <v>7.9000000000000008E-3</v>
      </c>
      <c r="C348" s="8">
        <f t="shared" si="22"/>
        <v>7.3000000000000001E-3</v>
      </c>
      <c r="D348" s="8">
        <f t="shared" si="23"/>
        <v>6.1999999999999998E-3</v>
      </c>
      <c r="E348" s="8">
        <f t="shared" si="24"/>
        <v>5.9499999999999996E-3</v>
      </c>
      <c r="F348" s="8">
        <f t="shared" si="25"/>
        <v>6.4260667663114199E-3</v>
      </c>
    </row>
    <row r="349" spans="1:6" outlineLevel="1" x14ac:dyDescent="0.3">
      <c r="A349" s="15" t="s">
        <v>363</v>
      </c>
      <c r="B349" s="16">
        <v>6.0000000000000001E-3</v>
      </c>
      <c r="C349" s="8">
        <f t="shared" si="22"/>
        <v>7.9000000000000008E-3</v>
      </c>
      <c r="D349" s="8">
        <f t="shared" si="23"/>
        <v>6.4600000000000005E-3</v>
      </c>
      <c r="E349" s="8">
        <f t="shared" si="24"/>
        <v>6.1636363636363625E-3</v>
      </c>
      <c r="F349" s="8">
        <f t="shared" si="25"/>
        <v>6.6339933461728E-3</v>
      </c>
    </row>
    <row r="350" spans="1:6" outlineLevel="1" x14ac:dyDescent="0.3">
      <c r="A350" s="15" t="s">
        <v>364</v>
      </c>
      <c r="B350" s="16">
        <v>8.3000000000000001E-3</v>
      </c>
      <c r="C350" s="8">
        <f t="shared" si="22"/>
        <v>6.0000000000000001E-3</v>
      </c>
      <c r="D350" s="8">
        <f t="shared" si="23"/>
        <v>7.0200000000000002E-3</v>
      </c>
      <c r="E350" s="8">
        <f t="shared" si="24"/>
        <v>6.218181818181818E-3</v>
      </c>
      <c r="F350" s="8">
        <f t="shared" si="25"/>
        <v>6.9938509611574455E-3</v>
      </c>
    </row>
    <row r="351" spans="1:6" outlineLevel="1" x14ac:dyDescent="0.3">
      <c r="A351" s="15" t="s">
        <v>365</v>
      </c>
      <c r="B351" s="16">
        <v>8.9999999999999993E-3</v>
      </c>
      <c r="C351" s="8">
        <f t="shared" si="22"/>
        <v>8.3000000000000001E-3</v>
      </c>
      <c r="D351" s="8">
        <f t="shared" si="23"/>
        <v>7.1199999999999996E-3</v>
      </c>
      <c r="E351" s="8">
        <f t="shared" si="24"/>
        <v>6.4363636363636368E-3</v>
      </c>
      <c r="F351" s="8">
        <f t="shared" si="25"/>
        <v>7.0925627433499816E-3</v>
      </c>
    </row>
    <row r="352" spans="1:6" outlineLevel="1" x14ac:dyDescent="0.3">
      <c r="A352" s="15" t="s">
        <v>366</v>
      </c>
      <c r="B352" s="16">
        <v>5.4999999999999997E-3</v>
      </c>
      <c r="C352" s="8">
        <f t="shared" si="22"/>
        <v>8.9999999999999993E-3</v>
      </c>
      <c r="D352" s="8">
        <f t="shared" si="23"/>
        <v>7.7000000000000011E-3</v>
      </c>
      <c r="E352" s="8">
        <f t="shared" si="24"/>
        <v>6.5727272727272726E-3</v>
      </c>
      <c r="F352" s="8">
        <f t="shared" si="25"/>
        <v>7.4606176210877386E-3</v>
      </c>
    </row>
    <row r="353" spans="1:6" outlineLevel="1" x14ac:dyDescent="0.3">
      <c r="A353" s="15" t="s">
        <v>367</v>
      </c>
      <c r="B353" s="16">
        <v>5.8999999999999999E-3</v>
      </c>
      <c r="C353" s="8">
        <f t="shared" si="22"/>
        <v>5.4999999999999997E-3</v>
      </c>
      <c r="D353" s="8">
        <f t="shared" si="23"/>
        <v>7.3399999999999993E-3</v>
      </c>
      <c r="E353" s="8">
        <f t="shared" si="24"/>
        <v>6.5954545454545458E-3</v>
      </c>
      <c r="F353" s="8">
        <f t="shared" si="25"/>
        <v>7.2976124175574792E-3</v>
      </c>
    </row>
    <row r="354" spans="1:6" outlineLevel="1" x14ac:dyDescent="0.3">
      <c r="A354" s="15" t="s">
        <v>368</v>
      </c>
      <c r="B354" s="16">
        <v>6.7000000000000002E-3</v>
      </c>
      <c r="C354" s="8">
        <f t="shared" si="22"/>
        <v>5.8999999999999999E-3</v>
      </c>
      <c r="D354" s="8">
        <f t="shared" si="23"/>
        <v>6.94E-3</v>
      </c>
      <c r="E354" s="8">
        <f t="shared" si="24"/>
        <v>6.6363636363636356E-3</v>
      </c>
      <c r="F354" s="8">
        <f t="shared" si="25"/>
        <v>7.074990273573575E-3</v>
      </c>
    </row>
    <row r="355" spans="1:6" outlineLevel="1" x14ac:dyDescent="0.3">
      <c r="A355" s="15" t="s">
        <v>369</v>
      </c>
      <c r="B355" s="16">
        <v>3.2000000000000002E-3</v>
      </c>
      <c r="C355" s="8">
        <f t="shared" si="22"/>
        <v>6.7000000000000002E-3</v>
      </c>
      <c r="D355" s="8">
        <f t="shared" si="23"/>
        <v>7.0800000000000004E-3</v>
      </c>
      <c r="E355" s="8">
        <f t="shared" si="24"/>
        <v>6.8000000000000005E-3</v>
      </c>
      <c r="F355" s="8">
        <f t="shared" si="25"/>
        <v>7.1964761812792575E-3</v>
      </c>
    </row>
    <row r="356" spans="1:6" outlineLevel="1" x14ac:dyDescent="0.3">
      <c r="A356" s="15" t="s">
        <v>370</v>
      </c>
      <c r="B356" s="16">
        <v>4.3E-3</v>
      </c>
      <c r="C356" s="8">
        <f t="shared" si="22"/>
        <v>3.2000000000000002E-3</v>
      </c>
      <c r="D356" s="8">
        <f t="shared" si="23"/>
        <v>6.0600000000000003E-3</v>
      </c>
      <c r="E356" s="8">
        <f t="shared" si="24"/>
        <v>6.6272727272727282E-3</v>
      </c>
      <c r="F356" s="8">
        <f t="shared" si="25"/>
        <v>6.5939081692836703E-3</v>
      </c>
    </row>
    <row r="357" spans="1:6" outlineLevel="1" x14ac:dyDescent="0.3">
      <c r="A357" s="15" t="s">
        <v>371</v>
      </c>
      <c r="B357" s="16">
        <v>3.0999999999999999E-3</v>
      </c>
      <c r="C357" s="8">
        <f t="shared" si="22"/>
        <v>4.3E-3</v>
      </c>
      <c r="D357" s="8">
        <f t="shared" si="23"/>
        <v>5.1200000000000013E-3</v>
      </c>
      <c r="E357" s="8">
        <f t="shared" si="24"/>
        <v>6.2045454545454548E-3</v>
      </c>
      <c r="F357" s="8">
        <f t="shared" si="25"/>
        <v>5.9124467673585526E-3</v>
      </c>
    </row>
    <row r="358" spans="1:6" outlineLevel="1" x14ac:dyDescent="0.3">
      <c r="A358" s="15" t="s">
        <v>372</v>
      </c>
      <c r="B358" s="16">
        <v>3.3E-3</v>
      </c>
      <c r="C358" s="8">
        <f t="shared" si="22"/>
        <v>3.0999999999999999E-3</v>
      </c>
      <c r="D358" s="8">
        <f t="shared" si="23"/>
        <v>4.64E-3</v>
      </c>
      <c r="E358" s="8">
        <f t="shared" si="24"/>
        <v>6.1681818181818192E-3</v>
      </c>
      <c r="F358" s="8">
        <f t="shared" si="25"/>
        <v>5.6376217171092771E-3</v>
      </c>
    </row>
    <row r="359" spans="1:6" outlineLevel="1" x14ac:dyDescent="0.3">
      <c r="A359" s="15" t="s">
        <v>373</v>
      </c>
      <c r="B359" s="16">
        <v>5.1000000000000004E-3</v>
      </c>
      <c r="C359" s="8">
        <f t="shared" si="22"/>
        <v>3.3E-3</v>
      </c>
      <c r="D359" s="8">
        <f t="shared" si="23"/>
        <v>4.1200000000000004E-3</v>
      </c>
      <c r="E359" s="8">
        <f t="shared" si="24"/>
        <v>6.1227272727272736E-3</v>
      </c>
      <c r="F359" s="8">
        <f t="shared" si="25"/>
        <v>5.3218972315751366E-3</v>
      </c>
    </row>
    <row r="360" spans="1:6" outlineLevel="1" x14ac:dyDescent="0.3">
      <c r="A360" s="15" t="s">
        <v>374</v>
      </c>
      <c r="B360" s="16">
        <v>4.8999999999999998E-3</v>
      </c>
      <c r="C360" s="8">
        <f t="shared" si="22"/>
        <v>5.1000000000000004E-3</v>
      </c>
      <c r="D360" s="8">
        <f t="shared" si="23"/>
        <v>3.8E-3</v>
      </c>
      <c r="E360" s="8">
        <f t="shared" si="24"/>
        <v>6.0181818181818192E-3</v>
      </c>
      <c r="F360" s="8">
        <f t="shared" si="25"/>
        <v>5.086422562572762E-3</v>
      </c>
    </row>
    <row r="361" spans="1:6" outlineLevel="1" x14ac:dyDescent="0.3">
      <c r="A361" s="15" t="s">
        <v>375</v>
      </c>
      <c r="B361" s="16">
        <v>2.8999999999999998E-3</v>
      </c>
      <c r="C361" s="8">
        <f t="shared" si="22"/>
        <v>4.8999999999999998E-3</v>
      </c>
      <c r="D361" s="8">
        <f t="shared" si="23"/>
        <v>4.1400000000000005E-3</v>
      </c>
      <c r="E361" s="8">
        <f t="shared" si="24"/>
        <v>5.904545454545454E-3</v>
      </c>
      <c r="F361" s="8">
        <f t="shared" si="25"/>
        <v>5.2503440665534048E-3</v>
      </c>
    </row>
    <row r="362" spans="1:6" outlineLevel="1" x14ac:dyDescent="0.3">
      <c r="A362" s="15" t="s">
        <v>376</v>
      </c>
      <c r="B362" s="16">
        <v>4.4000000000000003E-3</v>
      </c>
      <c r="C362" s="8">
        <f t="shared" si="22"/>
        <v>2.8999999999999998E-3</v>
      </c>
      <c r="D362" s="8">
        <f t="shared" si="23"/>
        <v>3.8599999999999997E-3</v>
      </c>
      <c r="E362" s="8">
        <f t="shared" si="24"/>
        <v>5.4954545454545456E-3</v>
      </c>
      <c r="F362" s="8">
        <f t="shared" si="25"/>
        <v>4.9869940047282636E-3</v>
      </c>
    </row>
    <row r="363" spans="1:6" outlineLevel="1" x14ac:dyDescent="0.3">
      <c r="A363" s="15" t="s">
        <v>377</v>
      </c>
      <c r="B363" s="16">
        <v>8.6999999999999994E-3</v>
      </c>
      <c r="C363" s="8">
        <f t="shared" si="22"/>
        <v>4.4000000000000003E-3</v>
      </c>
      <c r="D363" s="8">
        <f t="shared" si="23"/>
        <v>4.1200000000000004E-3</v>
      </c>
      <c r="E363" s="8">
        <f t="shared" si="24"/>
        <v>5.4954545454545456E-3</v>
      </c>
      <c r="F363" s="8">
        <f t="shared" si="25"/>
        <v>5.1207515901023079E-3</v>
      </c>
    </row>
    <row r="364" spans="1:6" outlineLevel="1" x14ac:dyDescent="0.3">
      <c r="A364" s="15" t="s">
        <v>378</v>
      </c>
      <c r="B364" s="16">
        <v>2.8999999999999998E-3</v>
      </c>
      <c r="C364" s="8">
        <f t="shared" si="22"/>
        <v>8.6999999999999994E-3</v>
      </c>
      <c r="D364" s="8">
        <f t="shared" si="23"/>
        <v>5.1999999999999998E-3</v>
      </c>
      <c r="E364" s="8">
        <f t="shared" si="24"/>
        <v>5.618181818181819E-3</v>
      </c>
      <c r="F364" s="8">
        <f t="shared" si="25"/>
        <v>5.7342065035970845E-3</v>
      </c>
    </row>
    <row r="365" spans="1:6" outlineLevel="1" x14ac:dyDescent="0.3">
      <c r="A365" s="15" t="s">
        <v>379</v>
      </c>
      <c r="B365" s="16">
        <v>4.8999999999999998E-3</v>
      </c>
      <c r="C365" s="8">
        <f t="shared" si="22"/>
        <v>2.8999999999999998E-3</v>
      </c>
      <c r="D365" s="8">
        <f t="shared" si="23"/>
        <v>4.7599999999999995E-3</v>
      </c>
      <c r="E365" s="8">
        <f t="shared" si="24"/>
        <v>5.5954545454545458E-3</v>
      </c>
      <c r="F365" s="8">
        <f t="shared" si="25"/>
        <v>5.5361452841014127E-3</v>
      </c>
    </row>
    <row r="366" spans="1:6" outlineLevel="1" x14ac:dyDescent="0.3">
      <c r="A366" s="15" t="s">
        <v>380</v>
      </c>
      <c r="B366" s="16">
        <v>2.8E-3</v>
      </c>
      <c r="C366" s="8">
        <f t="shared" si="22"/>
        <v>4.8999999999999998E-3</v>
      </c>
      <c r="D366" s="8">
        <f t="shared" si="23"/>
        <v>4.7600000000000003E-3</v>
      </c>
      <c r="E366" s="8">
        <f t="shared" si="24"/>
        <v>5.5181818181818188E-3</v>
      </c>
      <c r="F366" s="8">
        <f t="shared" si="25"/>
        <v>5.4912691420644496E-3</v>
      </c>
    </row>
    <row r="367" spans="1:6" outlineLevel="1" x14ac:dyDescent="0.3">
      <c r="A367" s="15" t="s">
        <v>381</v>
      </c>
      <c r="B367" s="16">
        <v>3.5000000000000001E-3</v>
      </c>
      <c r="C367" s="8">
        <f t="shared" si="22"/>
        <v>2.8E-3</v>
      </c>
      <c r="D367" s="8">
        <f t="shared" si="23"/>
        <v>4.7400000000000003E-3</v>
      </c>
      <c r="E367" s="8">
        <f t="shared" si="24"/>
        <v>5.4999999999999997E-3</v>
      </c>
      <c r="F367" s="8">
        <f t="shared" si="25"/>
        <v>5.4968855968622072E-3</v>
      </c>
    </row>
    <row r="368" spans="1:6" outlineLevel="1" x14ac:dyDescent="0.3">
      <c r="A368" s="15" t="s">
        <v>382</v>
      </c>
      <c r="B368" s="16">
        <v>3.0000000000000001E-3</v>
      </c>
      <c r="C368" s="8">
        <f t="shared" si="22"/>
        <v>3.5000000000000001E-3</v>
      </c>
      <c r="D368" s="8">
        <f t="shared" si="23"/>
        <v>4.5599999999999998E-3</v>
      </c>
      <c r="E368" s="8">
        <f t="shared" si="24"/>
        <v>5.3045454545454541E-3</v>
      </c>
      <c r="F368" s="8">
        <f t="shared" si="25"/>
        <v>5.3265640673068274E-3</v>
      </c>
    </row>
    <row r="369" spans="1:6" outlineLevel="1" x14ac:dyDescent="0.3">
      <c r="A369" s="15" t="s">
        <v>383</v>
      </c>
      <c r="B369" s="16">
        <v>3.8E-3</v>
      </c>
      <c r="C369" s="8">
        <f t="shared" si="22"/>
        <v>3.0000000000000001E-3</v>
      </c>
      <c r="D369" s="8">
        <f t="shared" si="23"/>
        <v>3.4200000000000003E-3</v>
      </c>
      <c r="E369" s="8">
        <f t="shared" si="24"/>
        <v>5.1636363636363642E-3</v>
      </c>
      <c r="F369" s="8">
        <f t="shared" si="25"/>
        <v>4.6320640762442097E-3</v>
      </c>
    </row>
    <row r="370" spans="1:6" outlineLevel="1" x14ac:dyDescent="0.3">
      <c r="A370" s="15" t="s">
        <v>384</v>
      </c>
      <c r="B370" s="16">
        <v>2.2000000000000001E-3</v>
      </c>
      <c r="C370" s="8">
        <f t="shared" si="22"/>
        <v>3.8E-3</v>
      </c>
      <c r="D370" s="8">
        <f t="shared" si="23"/>
        <v>3.6000000000000003E-3</v>
      </c>
      <c r="E370" s="8">
        <f t="shared" si="24"/>
        <v>5.0045454545454551E-3</v>
      </c>
      <c r="F370" s="8">
        <f t="shared" si="25"/>
        <v>4.6792278342213381E-3</v>
      </c>
    </row>
    <row r="371" spans="1:6" outlineLevel="1" x14ac:dyDescent="0.3">
      <c r="A371" s="15" t="s">
        <v>385</v>
      </c>
      <c r="B371" s="16">
        <v>8.6E-3</v>
      </c>
      <c r="C371" s="8">
        <f t="shared" si="22"/>
        <v>2.2000000000000001E-3</v>
      </c>
      <c r="D371" s="8">
        <f t="shared" si="23"/>
        <v>3.0599999999999998E-3</v>
      </c>
      <c r="E371" s="8">
        <f t="shared" si="24"/>
        <v>4.7454545454545449E-3</v>
      </c>
      <c r="F371" s="8">
        <f t="shared" si="25"/>
        <v>4.3069048281365917E-3</v>
      </c>
    </row>
    <row r="372" spans="1:6" outlineLevel="1" x14ac:dyDescent="0.3">
      <c r="A372" s="15" t="s">
        <v>386</v>
      </c>
      <c r="B372" s="16">
        <v>3.5999999999999999E-3</v>
      </c>
      <c r="C372" s="8">
        <f t="shared" si="22"/>
        <v>8.6E-3</v>
      </c>
      <c r="D372" s="8">
        <f t="shared" si="23"/>
        <v>4.2199999999999998E-3</v>
      </c>
      <c r="E372" s="8">
        <f t="shared" si="24"/>
        <v>4.8636363636363625E-3</v>
      </c>
      <c r="F372" s="8">
        <f t="shared" si="25"/>
        <v>4.942483318986046E-3</v>
      </c>
    </row>
    <row r="373" spans="1:6" outlineLevel="1" x14ac:dyDescent="0.3">
      <c r="A373" s="15" t="s">
        <v>387</v>
      </c>
      <c r="B373" s="16">
        <v>2.0999999999999999E-3</v>
      </c>
      <c r="C373" s="8">
        <f t="shared" si="22"/>
        <v>3.5999999999999999E-3</v>
      </c>
      <c r="D373" s="8">
        <f t="shared" si="23"/>
        <v>4.2399999999999998E-3</v>
      </c>
      <c r="E373" s="8">
        <f t="shared" si="24"/>
        <v>4.6500000000000005E-3</v>
      </c>
      <c r="F373" s="8">
        <f t="shared" si="25"/>
        <v>4.9434430833102932E-3</v>
      </c>
    </row>
    <row r="374" spans="1:6" outlineLevel="1" x14ac:dyDescent="0.3">
      <c r="A374" s="15" t="s">
        <v>388</v>
      </c>
      <c r="B374" s="16">
        <v>6.3E-3</v>
      </c>
      <c r="C374" s="8">
        <f t="shared" si="22"/>
        <v>2.0999999999999999E-3</v>
      </c>
      <c r="D374" s="8">
        <f t="shared" si="23"/>
        <v>4.0600000000000002E-3</v>
      </c>
      <c r="E374" s="8">
        <f t="shared" si="24"/>
        <v>4.3363636363636365E-3</v>
      </c>
      <c r="F374" s="8">
        <f t="shared" si="25"/>
        <v>4.76117221071958E-3</v>
      </c>
    </row>
    <row r="375" spans="1:6" outlineLevel="1" x14ac:dyDescent="0.3">
      <c r="A375" s="15" t="s">
        <v>389</v>
      </c>
      <c r="B375" s="16">
        <v>5.4000000000000003E-3</v>
      </c>
      <c r="C375" s="8">
        <f t="shared" si="22"/>
        <v>6.3E-3</v>
      </c>
      <c r="D375" s="8">
        <f t="shared" si="23"/>
        <v>4.5599999999999998E-3</v>
      </c>
      <c r="E375" s="8">
        <f t="shared" si="24"/>
        <v>4.3727272727272729E-3</v>
      </c>
      <c r="F375" s="8">
        <f t="shared" si="25"/>
        <v>5.0151930928664847E-3</v>
      </c>
    </row>
    <row r="376" spans="1:6" outlineLevel="1" x14ac:dyDescent="0.3">
      <c r="A376" s="15" t="s">
        <v>390</v>
      </c>
      <c r="B376" s="16">
        <v>6.8999999999999999E-3</v>
      </c>
      <c r="C376" s="8">
        <f t="shared" si="22"/>
        <v>5.4000000000000003E-3</v>
      </c>
      <c r="D376" s="8">
        <f t="shared" si="23"/>
        <v>5.2000000000000006E-3</v>
      </c>
      <c r="E376" s="8">
        <f t="shared" si="24"/>
        <v>4.3500000000000006E-3</v>
      </c>
      <c r="F376" s="8">
        <f t="shared" si="25"/>
        <v>5.3870846405823687E-3</v>
      </c>
    </row>
    <row r="377" spans="1:6" outlineLevel="1" x14ac:dyDescent="0.3">
      <c r="A377" s="15" t="s">
        <v>391</v>
      </c>
      <c r="B377" s="16">
        <v>4.1999999999999997E-3</v>
      </c>
      <c r="C377" s="8">
        <f t="shared" si="22"/>
        <v>6.8999999999999999E-3</v>
      </c>
      <c r="D377" s="8">
        <f t="shared" si="23"/>
        <v>4.8599999999999997E-3</v>
      </c>
      <c r="E377" s="8">
        <f t="shared" si="24"/>
        <v>4.3590909090909097E-3</v>
      </c>
      <c r="F377" s="8">
        <f t="shared" si="25"/>
        <v>5.1776023347397107E-3</v>
      </c>
    </row>
    <row r="378" spans="1:6" outlineLevel="1" x14ac:dyDescent="0.3">
      <c r="A378" s="15" t="s">
        <v>392</v>
      </c>
      <c r="B378" s="16">
        <v>1.6299999999999999E-2</v>
      </c>
      <c r="C378" s="8">
        <f t="shared" si="22"/>
        <v>4.1999999999999997E-3</v>
      </c>
      <c r="D378" s="8">
        <f t="shared" si="23"/>
        <v>4.9800000000000001E-3</v>
      </c>
      <c r="E378" s="8">
        <f t="shared" si="24"/>
        <v>4.4045454545454553E-3</v>
      </c>
      <c r="F378" s="8">
        <f t="shared" si="25"/>
        <v>5.289618800573808E-3</v>
      </c>
    </row>
    <row r="379" spans="1:6" outlineLevel="1" x14ac:dyDescent="0.3">
      <c r="A379" s="15" t="s">
        <v>393</v>
      </c>
      <c r="B379" s="16">
        <v>1.29E-2</v>
      </c>
      <c r="C379" s="8">
        <f t="shared" si="22"/>
        <v>1.6299999999999999E-2</v>
      </c>
      <c r="D379" s="8">
        <f t="shared" si="23"/>
        <v>7.8199999999999988E-3</v>
      </c>
      <c r="E379" s="8">
        <f t="shared" si="24"/>
        <v>4.9500000000000004E-3</v>
      </c>
      <c r="F379" s="8">
        <f t="shared" si="25"/>
        <v>6.9614459047945025E-3</v>
      </c>
    </row>
    <row r="380" spans="1:6" outlineLevel="1" x14ac:dyDescent="0.3">
      <c r="A380" s="15" t="s">
        <v>394</v>
      </c>
      <c r="B380" s="16">
        <v>6.4000000000000003E-3</v>
      </c>
      <c r="C380" s="8">
        <f t="shared" si="22"/>
        <v>1.29E-2</v>
      </c>
      <c r="D380" s="8">
        <f t="shared" si="23"/>
        <v>9.1399999999999988E-3</v>
      </c>
      <c r="E380" s="8">
        <f t="shared" si="24"/>
        <v>5.3954545454545453E-3</v>
      </c>
      <c r="F380" s="8">
        <f t="shared" si="25"/>
        <v>7.8936799480254852E-3</v>
      </c>
    </row>
    <row r="381" spans="1:6" outlineLevel="1" x14ac:dyDescent="0.3">
      <c r="A381" s="15" t="s">
        <v>395</v>
      </c>
      <c r="B381" s="16">
        <v>1.26E-2</v>
      </c>
      <c r="C381" s="8">
        <f t="shared" si="22"/>
        <v>6.4000000000000003E-3</v>
      </c>
      <c r="D381" s="8">
        <f t="shared" si="23"/>
        <v>9.3399999999999993E-3</v>
      </c>
      <c r="E381" s="8">
        <f t="shared" si="24"/>
        <v>5.5363636363636361E-3</v>
      </c>
      <c r="F381" s="8">
        <f t="shared" si="25"/>
        <v>8.1215924459141497E-3</v>
      </c>
    </row>
    <row r="382" spans="1:6" outlineLevel="1" x14ac:dyDescent="0.3">
      <c r="A382" s="15" t="s">
        <v>396</v>
      </c>
      <c r="B382" s="16">
        <v>1.4800000000000001E-2</v>
      </c>
      <c r="C382" s="8">
        <f t="shared" si="22"/>
        <v>1.26E-2</v>
      </c>
      <c r="D382" s="8">
        <f t="shared" si="23"/>
        <v>1.048E-2</v>
      </c>
      <c r="E382" s="8">
        <f t="shared" si="24"/>
        <v>5.8772727272727258E-3</v>
      </c>
      <c r="F382" s="8">
        <f t="shared" si="25"/>
        <v>8.8150051867142767E-3</v>
      </c>
    </row>
    <row r="383" spans="1:6" outlineLevel="1" x14ac:dyDescent="0.3">
      <c r="A383" s="15" t="s">
        <v>397</v>
      </c>
      <c r="B383" s="16">
        <v>1.6500000000000001E-2</v>
      </c>
      <c r="C383" s="8">
        <f t="shared" si="22"/>
        <v>1.4800000000000001E-2</v>
      </c>
      <c r="D383" s="8">
        <f t="shared" si="23"/>
        <v>1.26E-2</v>
      </c>
      <c r="E383" s="8">
        <f t="shared" si="24"/>
        <v>6.3272727272727265E-3</v>
      </c>
      <c r="F383" s="8">
        <f t="shared" si="25"/>
        <v>1.0149559538715994E-2</v>
      </c>
    </row>
    <row r="384" spans="1:6" outlineLevel="1" x14ac:dyDescent="0.3">
      <c r="A384" s="15" t="s">
        <v>398</v>
      </c>
      <c r="B384" s="16">
        <v>8.5000000000000006E-3</v>
      </c>
      <c r="C384" s="8">
        <f t="shared" si="22"/>
        <v>1.6500000000000001E-2</v>
      </c>
      <c r="D384" s="8">
        <f t="shared" si="23"/>
        <v>1.2640000000000002E-2</v>
      </c>
      <c r="E384" s="8">
        <f t="shared" si="24"/>
        <v>6.9454545454545455E-3</v>
      </c>
      <c r="F384" s="8">
        <f t="shared" si="25"/>
        <v>1.0340846266347049E-2</v>
      </c>
    </row>
    <row r="385" spans="1:6" outlineLevel="1" x14ac:dyDescent="0.3">
      <c r="A385" s="15" t="s">
        <v>399</v>
      </c>
      <c r="B385" s="16">
        <v>9.7999999999999997E-3</v>
      </c>
      <c r="C385" s="8">
        <f t="shared" si="22"/>
        <v>8.5000000000000006E-3</v>
      </c>
      <c r="D385" s="8">
        <f t="shared" si="23"/>
        <v>1.176E-2</v>
      </c>
      <c r="E385" s="8">
        <f t="shared" si="24"/>
        <v>7.131818181818181E-3</v>
      </c>
      <c r="F385" s="8">
        <f t="shared" si="25"/>
        <v>9.9758740401661543E-3</v>
      </c>
    </row>
    <row r="386" spans="1:6" outlineLevel="1" x14ac:dyDescent="0.3">
      <c r="A386" s="15" t="s">
        <v>400</v>
      </c>
      <c r="B386" s="16">
        <v>6.4000000000000003E-3</v>
      </c>
      <c r="C386" s="8">
        <f t="shared" si="22"/>
        <v>9.7999999999999997E-3</v>
      </c>
      <c r="D386" s="8">
        <f t="shared" si="23"/>
        <v>1.2440000000000001E-2</v>
      </c>
      <c r="E386" s="8">
        <f t="shared" si="24"/>
        <v>7.1818181818181816E-3</v>
      </c>
      <c r="F386" s="8">
        <f t="shared" si="25"/>
        <v>1.0369063901006172E-2</v>
      </c>
    </row>
    <row r="387" spans="1:6" outlineLevel="1" x14ac:dyDescent="0.3">
      <c r="A387" s="15" t="s">
        <v>401</v>
      </c>
      <c r="B387" s="16">
        <v>9.7000000000000003E-3</v>
      </c>
      <c r="C387" s="8">
        <f t="shared" si="22"/>
        <v>6.4000000000000003E-3</v>
      </c>
      <c r="D387" s="8">
        <f t="shared" si="23"/>
        <v>1.1200000000000002E-2</v>
      </c>
      <c r="E387" s="8">
        <f t="shared" si="24"/>
        <v>7.3409090909090924E-3</v>
      </c>
      <c r="F387" s="8">
        <f t="shared" si="25"/>
        <v>9.7386884941016091E-3</v>
      </c>
    </row>
    <row r="388" spans="1:6" outlineLevel="1" x14ac:dyDescent="0.3">
      <c r="A388" s="15" t="s">
        <v>402</v>
      </c>
      <c r="B388" s="16">
        <v>6.4999999999999997E-3</v>
      </c>
      <c r="C388" s="8">
        <f t="shared" ref="C388:C451" si="26">B387</f>
        <v>9.7000000000000003E-3</v>
      </c>
      <c r="D388" s="8">
        <f t="shared" si="23"/>
        <v>1.018E-2</v>
      </c>
      <c r="E388" s="8">
        <f t="shared" si="24"/>
        <v>7.5590909090909094E-3</v>
      </c>
      <c r="F388" s="8">
        <f t="shared" si="25"/>
        <v>9.1807859767169871E-3</v>
      </c>
    </row>
    <row r="389" spans="1:6" outlineLevel="1" x14ac:dyDescent="0.3">
      <c r="A389" s="15" t="s">
        <v>403</v>
      </c>
      <c r="B389" s="16">
        <v>4.5999999999999999E-3</v>
      </c>
      <c r="C389" s="8">
        <f t="shared" si="26"/>
        <v>6.4999999999999997E-3</v>
      </c>
      <c r="D389" s="8">
        <f t="shared" si="23"/>
        <v>8.1799999999999998E-3</v>
      </c>
      <c r="E389" s="8">
        <f t="shared" si="24"/>
        <v>7.7272727272727267E-3</v>
      </c>
      <c r="F389" s="8">
        <f t="shared" si="25"/>
        <v>8.1127526940531491E-3</v>
      </c>
    </row>
    <row r="390" spans="1:6" outlineLevel="1" x14ac:dyDescent="0.3">
      <c r="A390" s="15" t="s">
        <v>404</v>
      </c>
      <c r="B390" s="16">
        <v>3.8999999999999998E-3</v>
      </c>
      <c r="C390" s="8">
        <f t="shared" si="26"/>
        <v>4.5999999999999999E-3</v>
      </c>
      <c r="D390" s="8">
        <f t="shared" si="23"/>
        <v>7.3999999999999995E-3</v>
      </c>
      <c r="E390" s="8">
        <f t="shared" si="24"/>
        <v>7.7772727272727264E-3</v>
      </c>
      <c r="F390" s="8">
        <f t="shared" si="25"/>
        <v>7.6985428232166407E-3</v>
      </c>
    </row>
    <row r="391" spans="1:6" outlineLevel="1" x14ac:dyDescent="0.3">
      <c r="A391" s="15" t="s">
        <v>405</v>
      </c>
      <c r="B391" s="16">
        <v>9.9000000000000008E-3</v>
      </c>
      <c r="C391" s="8">
        <f t="shared" si="26"/>
        <v>3.8999999999999998E-3</v>
      </c>
      <c r="D391" s="8">
        <f t="shared" si="23"/>
        <v>6.2199999999999998E-3</v>
      </c>
      <c r="E391" s="8">
        <f t="shared" si="24"/>
        <v>7.8181818181818161E-3</v>
      </c>
      <c r="F391" s="8">
        <f t="shared" si="25"/>
        <v>7.0379993892333639E-3</v>
      </c>
    </row>
    <row r="392" spans="1:6" outlineLevel="1" x14ac:dyDescent="0.3">
      <c r="A392" s="15" t="s">
        <v>406</v>
      </c>
      <c r="B392" s="16">
        <v>5.1000000000000004E-3</v>
      </c>
      <c r="C392" s="8">
        <f t="shared" si="26"/>
        <v>9.9000000000000008E-3</v>
      </c>
      <c r="D392" s="8">
        <f t="shared" ref="D392:D455" si="27">AVERAGE(B387:B391)</f>
        <v>6.9199999999999999E-3</v>
      </c>
      <c r="E392" s="8">
        <f t="shared" si="24"/>
        <v>8.0954545454545446E-3</v>
      </c>
      <c r="F392" s="8">
        <f t="shared" si="25"/>
        <v>7.4606437001285813E-3</v>
      </c>
    </row>
    <row r="393" spans="1:6" outlineLevel="1" x14ac:dyDescent="0.3">
      <c r="A393" s="15" t="s">
        <v>407</v>
      </c>
      <c r="B393" s="16">
        <v>8.3000000000000001E-3</v>
      </c>
      <c r="C393" s="8">
        <f t="shared" si="26"/>
        <v>5.1000000000000004E-3</v>
      </c>
      <c r="D393" s="8">
        <f t="shared" si="27"/>
        <v>6.0000000000000001E-3</v>
      </c>
      <c r="E393" s="8">
        <f t="shared" si="24"/>
        <v>8.2272727272727237E-3</v>
      </c>
      <c r="F393" s="8">
        <f t="shared" si="25"/>
        <v>7.02165329664975E-3</v>
      </c>
    </row>
    <row r="394" spans="1:6" outlineLevel="1" x14ac:dyDescent="0.3">
      <c r="A394" s="15" t="s">
        <v>408</v>
      </c>
      <c r="B394" s="16">
        <v>9.9000000000000008E-3</v>
      </c>
      <c r="C394" s="8">
        <f t="shared" si="26"/>
        <v>8.3000000000000001E-3</v>
      </c>
      <c r="D394" s="8">
        <f t="shared" si="27"/>
        <v>6.3600000000000002E-3</v>
      </c>
      <c r="E394" s="8">
        <f t="shared" si="24"/>
        <v>8.2136363636363605E-3</v>
      </c>
      <c r="F394" s="8">
        <f t="shared" si="25"/>
        <v>7.1906355097494943E-3</v>
      </c>
    </row>
    <row r="395" spans="1:6" outlineLevel="1" x14ac:dyDescent="0.3">
      <c r="A395" s="15" t="s">
        <v>409</v>
      </c>
      <c r="B395" s="16">
        <v>4.0000000000000001E-3</v>
      </c>
      <c r="C395" s="8">
        <f t="shared" si="26"/>
        <v>9.9000000000000008E-3</v>
      </c>
      <c r="D395" s="8">
        <f t="shared" si="27"/>
        <v>7.4200000000000004E-3</v>
      </c>
      <c r="E395" s="8">
        <f t="shared" si="24"/>
        <v>8.4999999999999971E-3</v>
      </c>
      <c r="F395" s="8">
        <f t="shared" si="25"/>
        <v>7.8710405744502592E-3</v>
      </c>
    </row>
    <row r="396" spans="1:6" outlineLevel="1" x14ac:dyDescent="0.3">
      <c r="A396" s="15" t="s">
        <v>410</v>
      </c>
      <c r="B396" s="16">
        <v>6.1999999999999998E-3</v>
      </c>
      <c r="C396" s="8">
        <f t="shared" si="26"/>
        <v>4.0000000000000001E-3</v>
      </c>
      <c r="D396" s="8">
        <f t="shared" si="27"/>
        <v>7.4399999999999996E-3</v>
      </c>
      <c r="E396" s="8">
        <f t="shared" si="24"/>
        <v>8.586363636363635E-3</v>
      </c>
      <c r="F396" s="8">
        <f t="shared" si="25"/>
        <v>7.9722308295983937E-3</v>
      </c>
    </row>
    <row r="397" spans="1:6" outlineLevel="1" x14ac:dyDescent="0.3">
      <c r="A397" s="15" t="s">
        <v>411</v>
      </c>
      <c r="B397" s="16">
        <v>6.7999999999999996E-3</v>
      </c>
      <c r="C397" s="8">
        <f t="shared" si="26"/>
        <v>6.1999999999999998E-3</v>
      </c>
      <c r="D397" s="8">
        <f t="shared" si="27"/>
        <v>6.7000000000000002E-3</v>
      </c>
      <c r="E397" s="8">
        <f t="shared" si="24"/>
        <v>8.5818181818181818E-3</v>
      </c>
      <c r="F397" s="8">
        <f t="shared" si="25"/>
        <v>7.5204327931831074E-3</v>
      </c>
    </row>
    <row r="398" spans="1:6" outlineLevel="1" x14ac:dyDescent="0.3">
      <c r="A398" s="15" t="s">
        <v>412</v>
      </c>
      <c r="B398" s="16">
        <v>8.3999999999999995E-3</v>
      </c>
      <c r="C398" s="8">
        <f t="shared" si="26"/>
        <v>6.7999999999999996E-3</v>
      </c>
      <c r="D398" s="8">
        <f t="shared" si="27"/>
        <v>7.0400000000000003E-3</v>
      </c>
      <c r="E398" s="8">
        <f t="shared" si="24"/>
        <v>8.6454545454545447E-3</v>
      </c>
      <c r="F398" s="8">
        <f t="shared" si="25"/>
        <v>7.7292257630970744E-3</v>
      </c>
    </row>
    <row r="399" spans="1:6" outlineLevel="1" x14ac:dyDescent="0.3">
      <c r="A399" s="15" t="s">
        <v>413</v>
      </c>
      <c r="B399" s="16">
        <v>6.4000000000000003E-3</v>
      </c>
      <c r="C399" s="8">
        <f t="shared" si="26"/>
        <v>8.3999999999999995E-3</v>
      </c>
      <c r="D399" s="8">
        <f t="shared" si="27"/>
        <v>7.0599999999999994E-3</v>
      </c>
      <c r="E399" s="8">
        <f t="shared" si="24"/>
        <v>8.7136363636363626E-3</v>
      </c>
      <c r="F399" s="8">
        <f t="shared" si="25"/>
        <v>7.7440870332965419E-3</v>
      </c>
    </row>
    <row r="400" spans="1:6" outlineLevel="1" x14ac:dyDescent="0.3">
      <c r="A400" s="15" t="s">
        <v>414</v>
      </c>
      <c r="B400" s="16">
        <v>6.6E-3</v>
      </c>
      <c r="C400" s="8">
        <f t="shared" si="26"/>
        <v>6.4000000000000003E-3</v>
      </c>
      <c r="D400" s="8">
        <f t="shared" si="27"/>
        <v>6.3600000000000002E-3</v>
      </c>
      <c r="E400" s="8">
        <f t="shared" si="24"/>
        <v>8.813636363636362E-3</v>
      </c>
      <c r="F400" s="8">
        <f t="shared" si="25"/>
        <v>7.3921743894524829E-3</v>
      </c>
    </row>
    <row r="401" spans="1:6" outlineLevel="1" x14ac:dyDescent="0.3">
      <c r="A401" s="15" t="s">
        <v>415</v>
      </c>
      <c r="B401" s="16">
        <v>6.8999999999999999E-3</v>
      </c>
      <c r="C401" s="8">
        <f t="shared" si="26"/>
        <v>6.6E-3</v>
      </c>
      <c r="D401" s="8">
        <f t="shared" si="27"/>
        <v>6.8799999999999998E-3</v>
      </c>
      <c r="E401" s="8">
        <f t="shared" si="24"/>
        <v>8.372727272727273E-3</v>
      </c>
      <c r="F401" s="8">
        <f t="shared" si="25"/>
        <v>7.5568199086599253E-3</v>
      </c>
    </row>
    <row r="402" spans="1:6" outlineLevel="1" x14ac:dyDescent="0.3">
      <c r="A402" s="15" t="s">
        <v>416</v>
      </c>
      <c r="B402" s="16">
        <v>6.3E-3</v>
      </c>
      <c r="C402" s="8">
        <f t="shared" si="26"/>
        <v>6.8999999999999999E-3</v>
      </c>
      <c r="D402" s="8">
        <f t="shared" si="27"/>
        <v>7.0199999999999985E-3</v>
      </c>
      <c r="E402" s="8">
        <f t="shared" si="24"/>
        <v>8.0999999999999978E-3</v>
      </c>
      <c r="F402" s="8">
        <f t="shared" si="25"/>
        <v>7.5520161672569851E-3</v>
      </c>
    </row>
    <row r="403" spans="1:6" outlineLevel="1" x14ac:dyDescent="0.3">
      <c r="A403" s="15" t="s">
        <v>417</v>
      </c>
      <c r="B403" s="16">
        <v>7.1999999999999998E-3</v>
      </c>
      <c r="C403" s="8">
        <f t="shared" si="26"/>
        <v>6.3E-3</v>
      </c>
      <c r="D403" s="8">
        <f t="shared" si="27"/>
        <v>6.9200000000000008E-3</v>
      </c>
      <c r="E403" s="8">
        <f t="shared" si="24"/>
        <v>8.0954545454545446E-3</v>
      </c>
      <c r="F403" s="8">
        <f t="shared" si="25"/>
        <v>7.4994480301162477E-3</v>
      </c>
    </row>
    <row r="404" spans="1:6" outlineLevel="1" x14ac:dyDescent="0.3">
      <c r="A404" s="15" t="s">
        <v>418</v>
      </c>
      <c r="B404" s="16">
        <v>3.0000000000000001E-3</v>
      </c>
      <c r="C404" s="8">
        <f t="shared" si="26"/>
        <v>7.1999999999999998E-3</v>
      </c>
      <c r="D404" s="8">
        <f t="shared" si="27"/>
        <v>6.6800000000000002E-3</v>
      </c>
      <c r="E404" s="8">
        <f t="shared" si="24"/>
        <v>7.8499999999999993E-3</v>
      </c>
      <c r="F404" s="8">
        <f t="shared" si="25"/>
        <v>7.2772841490672249E-3</v>
      </c>
    </row>
    <row r="405" spans="1:6" outlineLevel="1" x14ac:dyDescent="0.3">
      <c r="A405" s="15" t="s">
        <v>419</v>
      </c>
      <c r="B405" s="16">
        <v>3.7000000000000002E-3</v>
      </c>
      <c r="C405" s="8">
        <f t="shared" si="26"/>
        <v>3.0000000000000001E-3</v>
      </c>
      <c r="D405" s="8">
        <f t="shared" si="27"/>
        <v>5.9999999999999993E-3</v>
      </c>
      <c r="E405" s="8">
        <f t="shared" si="24"/>
        <v>7.3136363636363642E-3</v>
      </c>
      <c r="F405" s="8">
        <f t="shared" si="25"/>
        <v>6.7685859577225364E-3</v>
      </c>
    </row>
    <row r="406" spans="1:6" outlineLevel="1" x14ac:dyDescent="0.3">
      <c r="A406" s="15" t="s">
        <v>420</v>
      </c>
      <c r="B406" s="16">
        <v>4.4999999999999997E-3</v>
      </c>
      <c r="C406" s="8">
        <f t="shared" si="26"/>
        <v>3.7000000000000002E-3</v>
      </c>
      <c r="D406" s="8">
        <f t="shared" si="27"/>
        <v>5.4199999999999995E-3</v>
      </c>
      <c r="E406" s="8">
        <f t="shared" si="24"/>
        <v>6.7318181818181834E-3</v>
      </c>
      <c r="F406" s="8">
        <f t="shared" si="25"/>
        <v>6.2510180524232668E-3</v>
      </c>
    </row>
    <row r="407" spans="1:6" outlineLevel="1" x14ac:dyDescent="0.3">
      <c r="A407" s="15" t="s">
        <v>421</v>
      </c>
      <c r="B407" s="16">
        <v>3.0000000000000001E-3</v>
      </c>
      <c r="C407" s="8">
        <f t="shared" si="26"/>
        <v>4.4999999999999997E-3</v>
      </c>
      <c r="D407" s="8">
        <f t="shared" si="27"/>
        <v>4.9400000000000008E-3</v>
      </c>
      <c r="E407" s="8">
        <f t="shared" si="24"/>
        <v>6.5500000000000011E-3</v>
      </c>
      <c r="F407" s="8">
        <f t="shared" si="25"/>
        <v>5.9107419946081716E-3</v>
      </c>
    </row>
    <row r="408" spans="1:6" outlineLevel="1" x14ac:dyDescent="0.3">
      <c r="A408" s="15" t="s">
        <v>422</v>
      </c>
      <c r="B408" s="16">
        <v>7.4000000000000003E-3</v>
      </c>
      <c r="C408" s="8">
        <f t="shared" si="26"/>
        <v>3.0000000000000001E-3</v>
      </c>
      <c r="D408" s="8">
        <f t="shared" si="27"/>
        <v>4.28E-3</v>
      </c>
      <c r="E408" s="8">
        <f t="shared" si="24"/>
        <v>6.2409090909090921E-3</v>
      </c>
      <c r="F408" s="8">
        <f t="shared" si="25"/>
        <v>5.4530562144229407E-3</v>
      </c>
    </row>
    <row r="409" spans="1:6" outlineLevel="1" x14ac:dyDescent="0.3">
      <c r="A409" s="15" t="s">
        <v>423</v>
      </c>
      <c r="B409" s="16">
        <v>3.8999999999999998E-3</v>
      </c>
      <c r="C409" s="8">
        <f t="shared" si="26"/>
        <v>7.4000000000000003E-3</v>
      </c>
      <c r="D409" s="8">
        <f t="shared" si="27"/>
        <v>4.3200000000000001E-3</v>
      </c>
      <c r="E409" s="8">
        <f t="shared" ref="E409:E472" si="28">AVERAGE(B387:B408)</f>
        <v>6.2863636363636351E-3</v>
      </c>
      <c r="F409" s="8">
        <f t="shared" ref="F409:F472" si="29">C409*$H$3+D409*$I$3+E409*$J$3+$K$3</f>
        <v>5.4424108241208453E-3</v>
      </c>
    </row>
    <row r="410" spans="1:6" outlineLevel="1" x14ac:dyDescent="0.3">
      <c r="A410" s="15" t="s">
        <v>424</v>
      </c>
      <c r="B410" s="16">
        <v>8.8000000000000005E-3</v>
      </c>
      <c r="C410" s="8">
        <f t="shared" si="26"/>
        <v>3.8999999999999998E-3</v>
      </c>
      <c r="D410" s="8">
        <f t="shared" si="27"/>
        <v>4.4999999999999997E-3</v>
      </c>
      <c r="E410" s="8">
        <f t="shared" si="28"/>
        <v>6.0227272727272716E-3</v>
      </c>
      <c r="F410" s="8">
        <f t="shared" si="29"/>
        <v>5.504376071327882E-3</v>
      </c>
    </row>
    <row r="411" spans="1:6" outlineLevel="1" x14ac:dyDescent="0.3">
      <c r="A411" s="15" t="s">
        <v>425</v>
      </c>
      <c r="B411" s="16">
        <v>6.0000000000000001E-3</v>
      </c>
      <c r="C411" s="8">
        <f t="shared" si="26"/>
        <v>8.8000000000000005E-3</v>
      </c>
      <c r="D411" s="8">
        <f t="shared" si="27"/>
        <v>5.5199999999999997E-3</v>
      </c>
      <c r="E411" s="8">
        <f t="shared" si="28"/>
        <v>6.1272727272727277E-3</v>
      </c>
      <c r="F411" s="8">
        <f t="shared" si="29"/>
        <v>6.071278645021631E-3</v>
      </c>
    </row>
    <row r="412" spans="1:6" outlineLevel="1" x14ac:dyDescent="0.3">
      <c r="A412" s="15" t="s">
        <v>426</v>
      </c>
      <c r="B412" s="16">
        <v>2.7000000000000001E-3</v>
      </c>
      <c r="C412" s="8">
        <f t="shared" si="26"/>
        <v>6.0000000000000001E-3</v>
      </c>
      <c r="D412" s="8">
        <f t="shared" si="27"/>
        <v>5.8200000000000005E-3</v>
      </c>
      <c r="E412" s="8">
        <f t="shared" si="28"/>
        <v>6.1909090909090907E-3</v>
      </c>
      <c r="F412" s="8">
        <f t="shared" si="29"/>
        <v>6.2936546017048024E-3</v>
      </c>
    </row>
    <row r="413" spans="1:6" outlineLevel="1" x14ac:dyDescent="0.3">
      <c r="A413" s="15" t="s">
        <v>427</v>
      </c>
      <c r="B413" s="16">
        <v>4.1000000000000003E-3</v>
      </c>
      <c r="C413" s="8">
        <f t="shared" si="26"/>
        <v>2.7000000000000001E-3</v>
      </c>
      <c r="D413" s="8">
        <f t="shared" si="27"/>
        <v>5.7599999999999995E-3</v>
      </c>
      <c r="E413" s="8">
        <f t="shared" si="28"/>
        <v>6.1363636363636368E-3</v>
      </c>
      <c r="F413" s="8">
        <f t="shared" si="29"/>
        <v>6.2781670244416886E-3</v>
      </c>
    </row>
    <row r="414" spans="1:6" outlineLevel="1" x14ac:dyDescent="0.3">
      <c r="A414" s="15" t="s">
        <v>428</v>
      </c>
      <c r="B414" s="16">
        <v>3.7000000000000002E-3</v>
      </c>
      <c r="C414" s="8">
        <f t="shared" si="26"/>
        <v>4.1000000000000003E-3</v>
      </c>
      <c r="D414" s="8">
        <f t="shared" si="27"/>
        <v>5.1000000000000004E-3</v>
      </c>
      <c r="E414" s="8">
        <f t="shared" si="28"/>
        <v>5.8727272727272734E-3</v>
      </c>
      <c r="F414" s="8">
        <f t="shared" si="29"/>
        <v>5.8029387776745217E-3</v>
      </c>
    </row>
    <row r="415" spans="1:6" outlineLevel="1" x14ac:dyDescent="0.3">
      <c r="A415" s="15" t="s">
        <v>429</v>
      </c>
      <c r="B415" s="16">
        <v>3.5999999999999999E-3</v>
      </c>
      <c r="C415" s="8">
        <f t="shared" si="26"/>
        <v>3.7000000000000002E-3</v>
      </c>
      <c r="D415" s="8">
        <f t="shared" si="27"/>
        <v>5.0600000000000003E-3</v>
      </c>
      <c r="E415" s="8">
        <f t="shared" si="28"/>
        <v>5.8090909090909104E-3</v>
      </c>
      <c r="F415" s="8">
        <f t="shared" si="29"/>
        <v>5.7649816149604035E-3</v>
      </c>
    </row>
    <row r="416" spans="1:6" outlineLevel="1" x14ac:dyDescent="0.3">
      <c r="A416" s="15" t="s">
        <v>430</v>
      </c>
      <c r="B416" s="16">
        <v>4.3E-3</v>
      </c>
      <c r="C416" s="8">
        <f t="shared" si="26"/>
        <v>3.5999999999999999E-3</v>
      </c>
      <c r="D416" s="8">
        <f t="shared" si="27"/>
        <v>4.0200000000000001E-3</v>
      </c>
      <c r="E416" s="8">
        <f t="shared" si="28"/>
        <v>5.5954545454545458E-3</v>
      </c>
      <c r="F416" s="8">
        <f t="shared" si="29"/>
        <v>5.1018873762162442E-3</v>
      </c>
    </row>
    <row r="417" spans="1:6" outlineLevel="1" x14ac:dyDescent="0.3">
      <c r="A417" s="15" t="s">
        <v>431</v>
      </c>
      <c r="B417" s="16">
        <v>1.01E-2</v>
      </c>
      <c r="C417" s="8">
        <f t="shared" si="26"/>
        <v>4.3E-3</v>
      </c>
      <c r="D417" s="8">
        <f t="shared" si="27"/>
        <v>3.6800000000000001E-3</v>
      </c>
      <c r="E417" s="8">
        <f t="shared" si="28"/>
        <v>5.3409090909090915E-3</v>
      </c>
      <c r="F417" s="8">
        <f t="shared" si="29"/>
        <v>4.8214721081037085E-3</v>
      </c>
    </row>
    <row r="418" spans="1:6" outlineLevel="1" x14ac:dyDescent="0.3">
      <c r="A418" s="15" t="s">
        <v>432</v>
      </c>
      <c r="B418" s="16">
        <v>4.1000000000000003E-3</v>
      </c>
      <c r="C418" s="8">
        <f t="shared" si="26"/>
        <v>1.01E-2</v>
      </c>
      <c r="D418" s="8">
        <f t="shared" si="27"/>
        <v>5.1599999999999997E-3</v>
      </c>
      <c r="E418" s="8">
        <f t="shared" si="28"/>
        <v>5.618181818181819E-3</v>
      </c>
      <c r="F418" s="8">
        <f t="shared" si="29"/>
        <v>5.6960503837160661E-3</v>
      </c>
    </row>
    <row r="419" spans="1:6" outlineLevel="1" x14ac:dyDescent="0.3">
      <c r="A419" s="15" t="s">
        <v>433</v>
      </c>
      <c r="B419" s="16">
        <v>2.5999999999999999E-3</v>
      </c>
      <c r="C419" s="8">
        <f t="shared" si="26"/>
        <v>4.1000000000000003E-3</v>
      </c>
      <c r="D419" s="8">
        <f t="shared" si="27"/>
        <v>5.1599999999999997E-3</v>
      </c>
      <c r="E419" s="8">
        <f t="shared" si="28"/>
        <v>5.5227272727272729E-3</v>
      </c>
      <c r="F419" s="8">
        <f t="shared" si="29"/>
        <v>5.7319194552884435E-3</v>
      </c>
    </row>
    <row r="420" spans="1:6" outlineLevel="1" x14ac:dyDescent="0.3">
      <c r="A420" s="15" t="s">
        <v>434</v>
      </c>
      <c r="B420" s="16">
        <v>6.7999999999999996E-3</v>
      </c>
      <c r="C420" s="8">
        <f t="shared" si="26"/>
        <v>2.5999999999999999E-3</v>
      </c>
      <c r="D420" s="8">
        <f t="shared" si="27"/>
        <v>4.9399999999999999E-3</v>
      </c>
      <c r="E420" s="8">
        <f t="shared" si="28"/>
        <v>5.3318181818181832E-3</v>
      </c>
      <c r="F420" s="8">
        <f t="shared" si="29"/>
        <v>5.5636177935416359E-3</v>
      </c>
    </row>
    <row r="421" spans="1:6" outlineLevel="1" x14ac:dyDescent="0.3">
      <c r="A421" s="15" t="s">
        <v>435</v>
      </c>
      <c r="B421" s="16">
        <v>4.1999999999999997E-3</v>
      </c>
      <c r="C421" s="8">
        <f t="shared" si="26"/>
        <v>6.7999999999999996E-3</v>
      </c>
      <c r="D421" s="8">
        <f t="shared" si="27"/>
        <v>5.5799999999999999E-3</v>
      </c>
      <c r="E421" s="8">
        <f t="shared" si="28"/>
        <v>5.2590909090909103E-3</v>
      </c>
      <c r="F421" s="8">
        <f t="shared" si="29"/>
        <v>5.8654483057204981E-3</v>
      </c>
    </row>
    <row r="422" spans="1:6" outlineLevel="1" x14ac:dyDescent="0.3">
      <c r="A422" s="15" t="s">
        <v>436</v>
      </c>
      <c r="B422" s="16">
        <v>4.4999999999999997E-3</v>
      </c>
      <c r="C422" s="8">
        <f t="shared" si="26"/>
        <v>4.1999999999999997E-3</v>
      </c>
      <c r="D422" s="8">
        <f t="shared" si="27"/>
        <v>5.5600000000000007E-3</v>
      </c>
      <c r="E422" s="8">
        <f t="shared" si="28"/>
        <v>5.1590909090909092E-3</v>
      </c>
      <c r="F422" s="8">
        <f t="shared" si="29"/>
        <v>5.8517644121596924E-3</v>
      </c>
    </row>
    <row r="423" spans="1:6" outlineLevel="1" x14ac:dyDescent="0.3">
      <c r="A423" s="15" t="s">
        <v>437</v>
      </c>
      <c r="B423" s="16">
        <v>5.3E-3</v>
      </c>
      <c r="C423" s="8">
        <f t="shared" si="26"/>
        <v>4.4999999999999997E-3</v>
      </c>
      <c r="D423" s="8">
        <f t="shared" si="27"/>
        <v>4.4400000000000004E-3</v>
      </c>
      <c r="E423" s="8">
        <f t="shared" si="28"/>
        <v>5.0636363636363639E-3</v>
      </c>
      <c r="F423" s="8">
        <f t="shared" si="29"/>
        <v>5.1738905872286273E-3</v>
      </c>
    </row>
    <row r="424" spans="1:6" outlineLevel="1" x14ac:dyDescent="0.3">
      <c r="A424" s="15" t="s">
        <v>438</v>
      </c>
      <c r="B424" s="16">
        <v>4.7000000000000002E-3</v>
      </c>
      <c r="C424" s="8">
        <f t="shared" si="26"/>
        <v>5.3E-3</v>
      </c>
      <c r="D424" s="8">
        <f t="shared" si="27"/>
        <v>4.6799999999999993E-3</v>
      </c>
      <c r="E424" s="8">
        <f t="shared" si="28"/>
        <v>4.9909090909090919E-3</v>
      </c>
      <c r="F424" s="8">
        <f t="shared" si="29"/>
        <v>5.2817141622043618E-3</v>
      </c>
    </row>
    <row r="425" spans="1:6" outlineLevel="1" x14ac:dyDescent="0.3">
      <c r="A425" s="15" t="s">
        <v>439</v>
      </c>
      <c r="B425" s="16">
        <v>3.5000000000000001E-3</v>
      </c>
      <c r="C425" s="8">
        <f t="shared" si="26"/>
        <v>4.7000000000000002E-3</v>
      </c>
      <c r="D425" s="8">
        <f t="shared" si="27"/>
        <v>5.0999999999999995E-3</v>
      </c>
      <c r="E425" s="8">
        <f t="shared" si="28"/>
        <v>4.9181818181818181E-3</v>
      </c>
      <c r="F425" s="8">
        <f t="shared" si="29"/>
        <v>5.508423271939243E-3</v>
      </c>
    </row>
    <row r="426" spans="1:6" outlineLevel="1" x14ac:dyDescent="0.3">
      <c r="A426" s="15" t="s">
        <v>440</v>
      </c>
      <c r="B426" s="16">
        <v>2.5999999999999999E-3</v>
      </c>
      <c r="C426" s="8">
        <f t="shared" si="26"/>
        <v>3.5000000000000001E-3</v>
      </c>
      <c r="D426" s="8">
        <f t="shared" si="27"/>
        <v>4.4399999999999995E-3</v>
      </c>
      <c r="E426" s="8">
        <f t="shared" si="28"/>
        <v>4.7500000000000007E-3</v>
      </c>
      <c r="F426" s="8">
        <f t="shared" si="29"/>
        <v>5.0900251863480132E-3</v>
      </c>
    </row>
    <row r="427" spans="1:6" outlineLevel="1" x14ac:dyDescent="0.3">
      <c r="A427" s="15" t="s">
        <v>441</v>
      </c>
      <c r="B427" s="16">
        <v>2.5999999999999999E-3</v>
      </c>
      <c r="C427" s="8">
        <f t="shared" si="26"/>
        <v>2.5999999999999999E-3</v>
      </c>
      <c r="D427" s="8">
        <f t="shared" si="27"/>
        <v>4.1200000000000004E-3</v>
      </c>
      <c r="E427" s="8">
        <f t="shared" si="28"/>
        <v>4.7318181818181825E-3</v>
      </c>
      <c r="F427" s="8">
        <f t="shared" si="29"/>
        <v>4.909715261172942E-3</v>
      </c>
    </row>
    <row r="428" spans="1:6" outlineLevel="1" x14ac:dyDescent="0.3">
      <c r="A428" s="15" t="s">
        <v>442</v>
      </c>
      <c r="B428" s="16">
        <v>2.3999999999999998E-3</v>
      </c>
      <c r="C428" s="8">
        <f t="shared" si="26"/>
        <v>2.5999999999999999E-3</v>
      </c>
      <c r="D428" s="8">
        <f t="shared" si="27"/>
        <v>3.7400000000000003E-3</v>
      </c>
      <c r="E428" s="8">
        <f t="shared" si="28"/>
        <v>4.681818181818182E-3</v>
      </c>
      <c r="F428" s="8">
        <f t="shared" si="29"/>
        <v>4.6755043289254308E-3</v>
      </c>
    </row>
    <row r="429" spans="1:6" outlineLevel="1" x14ac:dyDescent="0.3">
      <c r="A429" s="15" t="s">
        <v>443</v>
      </c>
      <c r="B429" s="16">
        <v>5.1999999999999998E-3</v>
      </c>
      <c r="C429" s="8">
        <f t="shared" si="26"/>
        <v>2.3999999999999998E-3</v>
      </c>
      <c r="D429" s="8">
        <f t="shared" si="27"/>
        <v>3.1600000000000005E-3</v>
      </c>
      <c r="E429" s="8">
        <f t="shared" si="28"/>
        <v>4.5863636363636367E-3</v>
      </c>
      <c r="F429" s="8">
        <f t="shared" si="29"/>
        <v>4.3144048802289253E-3</v>
      </c>
    </row>
    <row r="430" spans="1:6" outlineLevel="1" x14ac:dyDescent="0.3">
      <c r="A430" s="15" t="s">
        <v>444</v>
      </c>
      <c r="B430" s="16">
        <v>4.8999999999999998E-3</v>
      </c>
      <c r="C430" s="8">
        <f t="shared" si="26"/>
        <v>5.1999999999999998E-3</v>
      </c>
      <c r="D430" s="8">
        <f t="shared" si="27"/>
        <v>3.2599999999999999E-3</v>
      </c>
      <c r="E430" s="8">
        <f t="shared" si="28"/>
        <v>4.6863636363636361E-3</v>
      </c>
      <c r="F430" s="8">
        <f t="shared" si="29"/>
        <v>4.3720640718953778E-3</v>
      </c>
    </row>
    <row r="431" spans="1:6" outlineLevel="1" x14ac:dyDescent="0.3">
      <c r="A431" s="15" t="s">
        <v>445</v>
      </c>
      <c r="B431" s="16">
        <v>3.5000000000000001E-3</v>
      </c>
      <c r="C431" s="8">
        <f t="shared" si="26"/>
        <v>4.8999999999999998E-3</v>
      </c>
      <c r="D431" s="8">
        <f t="shared" si="27"/>
        <v>3.5400000000000002E-3</v>
      </c>
      <c r="E431" s="8">
        <f t="shared" si="28"/>
        <v>4.5727272727272734E-3</v>
      </c>
      <c r="F431" s="8">
        <f t="shared" si="29"/>
        <v>4.5024651532691784E-3</v>
      </c>
    </row>
    <row r="432" spans="1:6" outlineLevel="1" x14ac:dyDescent="0.3">
      <c r="A432" s="15" t="s">
        <v>446</v>
      </c>
      <c r="B432" s="16">
        <v>3.8999999999999998E-3</v>
      </c>
      <c r="C432" s="8">
        <f t="shared" si="26"/>
        <v>3.5000000000000001E-3</v>
      </c>
      <c r="D432" s="8">
        <f t="shared" si="27"/>
        <v>3.7199999999999998E-3</v>
      </c>
      <c r="E432" s="8">
        <f t="shared" si="28"/>
        <v>4.5545454545454552E-3</v>
      </c>
      <c r="F432" s="8">
        <f t="shared" si="29"/>
        <v>4.6158640572206292E-3</v>
      </c>
    </row>
    <row r="433" spans="1:6" outlineLevel="1" x14ac:dyDescent="0.3">
      <c r="A433" s="15" t="s">
        <v>447</v>
      </c>
      <c r="B433" s="16">
        <v>4.1999999999999997E-3</v>
      </c>
      <c r="C433" s="8">
        <f t="shared" si="26"/>
        <v>3.8999999999999998E-3</v>
      </c>
      <c r="D433" s="8">
        <f t="shared" si="27"/>
        <v>3.98E-3</v>
      </c>
      <c r="E433" s="8">
        <f t="shared" si="28"/>
        <v>4.3318181818181823E-3</v>
      </c>
      <c r="F433" s="8">
        <f t="shared" si="29"/>
        <v>4.6942672938077501E-3</v>
      </c>
    </row>
    <row r="434" spans="1:6" outlineLevel="1" x14ac:dyDescent="0.3">
      <c r="A434" s="15" t="s">
        <v>448</v>
      </c>
      <c r="B434" s="16">
        <v>5.4000000000000003E-3</v>
      </c>
      <c r="C434" s="8">
        <f t="shared" si="26"/>
        <v>4.1999999999999997E-3</v>
      </c>
      <c r="D434" s="8">
        <f t="shared" si="27"/>
        <v>4.3399999999999992E-3</v>
      </c>
      <c r="E434" s="8">
        <f t="shared" si="28"/>
        <v>4.2500000000000003E-3</v>
      </c>
      <c r="F434" s="8">
        <f t="shared" si="29"/>
        <v>4.8739336849798112E-3</v>
      </c>
    </row>
    <row r="435" spans="1:6" outlineLevel="1" x14ac:dyDescent="0.3">
      <c r="A435" s="15" t="s">
        <v>449</v>
      </c>
      <c r="B435" s="16">
        <v>2.3999999999999998E-3</v>
      </c>
      <c r="C435" s="8">
        <f t="shared" si="26"/>
        <v>5.4000000000000003E-3</v>
      </c>
      <c r="D435" s="8">
        <f t="shared" si="27"/>
        <v>4.3799999999999993E-3</v>
      </c>
      <c r="E435" s="8">
        <f t="shared" si="28"/>
        <v>4.3727272727272729E-3</v>
      </c>
      <c r="F435" s="8">
        <f t="shared" si="29"/>
        <v>4.921099213377236E-3</v>
      </c>
    </row>
    <row r="436" spans="1:6" outlineLevel="1" x14ac:dyDescent="0.3">
      <c r="A436" s="15" t="s">
        <v>450</v>
      </c>
      <c r="B436" s="16">
        <v>2.5000000000000001E-3</v>
      </c>
      <c r="C436" s="8">
        <f t="shared" si="26"/>
        <v>2.3999999999999998E-3</v>
      </c>
      <c r="D436" s="8">
        <f t="shared" si="27"/>
        <v>3.8800000000000002E-3</v>
      </c>
      <c r="E436" s="8">
        <f t="shared" si="28"/>
        <v>4.2954545454545459E-3</v>
      </c>
      <c r="F436" s="8">
        <f t="shared" si="29"/>
        <v>4.6417986352504615E-3</v>
      </c>
    </row>
    <row r="437" spans="1:6" outlineLevel="1" x14ac:dyDescent="0.3">
      <c r="A437" s="15" t="s">
        <v>451</v>
      </c>
      <c r="B437" s="16">
        <v>4.7000000000000002E-3</v>
      </c>
      <c r="C437" s="8">
        <f t="shared" si="26"/>
        <v>2.5000000000000001E-3</v>
      </c>
      <c r="D437" s="8">
        <f t="shared" si="27"/>
        <v>3.6800000000000001E-3</v>
      </c>
      <c r="E437" s="8">
        <f t="shared" si="28"/>
        <v>4.2409090909090912E-3</v>
      </c>
      <c r="F437" s="8">
        <f t="shared" si="29"/>
        <v>4.5089331092319799E-3</v>
      </c>
    </row>
    <row r="438" spans="1:6" outlineLevel="1" x14ac:dyDescent="0.3">
      <c r="A438" s="15" t="s">
        <v>452</v>
      </c>
      <c r="B438" s="16">
        <v>1.18E-2</v>
      </c>
      <c r="C438" s="8">
        <f t="shared" si="26"/>
        <v>4.7000000000000002E-3</v>
      </c>
      <c r="D438" s="8">
        <f t="shared" si="27"/>
        <v>3.8400000000000005E-3</v>
      </c>
      <c r="E438" s="8">
        <f t="shared" si="28"/>
        <v>4.2909090909090909E-3</v>
      </c>
      <c r="F438" s="8">
        <f t="shared" si="29"/>
        <v>4.5925697751706034E-3</v>
      </c>
    </row>
    <row r="439" spans="1:6" outlineLevel="1" x14ac:dyDescent="0.3">
      <c r="A439" s="15" t="s">
        <v>453</v>
      </c>
      <c r="B439" s="16">
        <v>1.54E-2</v>
      </c>
      <c r="C439" s="8">
        <f t="shared" si="26"/>
        <v>1.18E-2</v>
      </c>
      <c r="D439" s="8">
        <f t="shared" si="27"/>
        <v>5.3599999999999993E-3</v>
      </c>
      <c r="E439" s="8">
        <f t="shared" si="28"/>
        <v>4.6318181818181823E-3</v>
      </c>
      <c r="F439" s="8">
        <f t="shared" si="29"/>
        <v>5.4954041310001636E-3</v>
      </c>
    </row>
    <row r="440" spans="1:6" outlineLevel="1" x14ac:dyDescent="0.3">
      <c r="A440" s="15" t="s">
        <v>454</v>
      </c>
      <c r="B440" s="16">
        <v>9.4999999999999998E-3</v>
      </c>
      <c r="C440" s="8">
        <f t="shared" si="26"/>
        <v>1.54E-2</v>
      </c>
      <c r="D440" s="8">
        <f t="shared" si="27"/>
        <v>7.3600000000000002E-3</v>
      </c>
      <c r="E440" s="8">
        <f t="shared" si="28"/>
        <v>4.8727272727272725E-3</v>
      </c>
      <c r="F440" s="8">
        <f t="shared" si="29"/>
        <v>6.682575014616293E-3</v>
      </c>
    </row>
    <row r="441" spans="1:6" outlineLevel="1" x14ac:dyDescent="0.3">
      <c r="A441" s="15" t="s">
        <v>455</v>
      </c>
      <c r="B441" s="16">
        <v>1.7899999999999999E-2</v>
      </c>
      <c r="C441" s="8">
        <f t="shared" si="26"/>
        <v>9.4999999999999998E-3</v>
      </c>
      <c r="D441" s="8">
        <f t="shared" si="27"/>
        <v>8.7799999999999996E-3</v>
      </c>
      <c r="E441" s="8">
        <f t="shared" si="28"/>
        <v>5.1181818181818177E-3</v>
      </c>
      <c r="F441" s="8">
        <f t="shared" si="29"/>
        <v>7.6390674381130444E-3</v>
      </c>
    </row>
    <row r="442" spans="1:6" outlineLevel="1" x14ac:dyDescent="0.3">
      <c r="A442" s="15" t="s">
        <v>456</v>
      </c>
      <c r="B442" s="16">
        <v>8.2000000000000007E-3</v>
      </c>
      <c r="C442" s="8">
        <f t="shared" si="26"/>
        <v>1.7899999999999999E-2</v>
      </c>
      <c r="D442" s="8">
        <f t="shared" si="27"/>
        <v>1.1859999999999999E-2</v>
      </c>
      <c r="E442" s="8">
        <f t="shared" si="28"/>
        <v>5.8136363636363628E-3</v>
      </c>
      <c r="F442" s="8">
        <f t="shared" si="29"/>
        <v>9.5344347571883238E-3</v>
      </c>
    </row>
    <row r="443" spans="1:6" outlineLevel="1" x14ac:dyDescent="0.3">
      <c r="A443" s="15" t="s">
        <v>457</v>
      </c>
      <c r="B443" s="16">
        <v>1.9300000000000001E-2</v>
      </c>
      <c r="C443" s="8">
        <f t="shared" si="26"/>
        <v>8.2000000000000007E-3</v>
      </c>
      <c r="D443" s="8">
        <f t="shared" si="27"/>
        <v>1.2560000000000002E-2</v>
      </c>
      <c r="E443" s="8">
        <f t="shared" si="28"/>
        <v>5.8772727272727275E-3</v>
      </c>
      <c r="F443" s="8">
        <f t="shared" si="29"/>
        <v>1.0061841150761556E-2</v>
      </c>
    </row>
    <row r="444" spans="1:6" outlineLevel="1" x14ac:dyDescent="0.3">
      <c r="A444" s="15" t="s">
        <v>458</v>
      </c>
      <c r="B444" s="16">
        <v>7.1000000000000004E-3</v>
      </c>
      <c r="C444" s="8">
        <f t="shared" si="26"/>
        <v>1.9300000000000001E-2</v>
      </c>
      <c r="D444" s="8">
        <f t="shared" si="27"/>
        <v>1.406E-2</v>
      </c>
      <c r="E444" s="8">
        <f t="shared" si="28"/>
        <v>6.5636363636363652E-3</v>
      </c>
      <c r="F444" s="8">
        <f t="shared" si="29"/>
        <v>1.1014272796174788E-2</v>
      </c>
    </row>
    <row r="445" spans="1:6" outlineLevel="1" x14ac:dyDescent="0.3">
      <c r="A445" s="15" t="s">
        <v>459</v>
      </c>
      <c r="B445" s="16">
        <v>8.3999999999999995E-3</v>
      </c>
      <c r="C445" s="8">
        <f t="shared" si="26"/>
        <v>7.1000000000000004E-3</v>
      </c>
      <c r="D445" s="8">
        <f t="shared" si="27"/>
        <v>1.2400000000000001E-2</v>
      </c>
      <c r="E445" s="8">
        <f t="shared" si="28"/>
        <v>6.6818181818181811E-3</v>
      </c>
      <c r="F445" s="8">
        <f t="shared" si="29"/>
        <v>1.0224219254177266E-2</v>
      </c>
    </row>
    <row r="446" spans="1:6" outlineLevel="1" x14ac:dyDescent="0.3">
      <c r="A446" s="15" t="s">
        <v>460</v>
      </c>
      <c r="B446" s="16">
        <v>8.3999999999999995E-3</v>
      </c>
      <c r="C446" s="8">
        <f t="shared" si="26"/>
        <v>8.3999999999999995E-3</v>
      </c>
      <c r="D446" s="8">
        <f t="shared" si="27"/>
        <v>1.218E-2</v>
      </c>
      <c r="E446" s="8">
        <f t="shared" si="28"/>
        <v>6.822727272727272E-3</v>
      </c>
      <c r="F446" s="8">
        <f t="shared" si="29"/>
        <v>1.0125867459124933E-2</v>
      </c>
    </row>
    <row r="447" spans="1:6" outlineLevel="1" x14ac:dyDescent="0.3">
      <c r="A447" s="15" t="s">
        <v>461</v>
      </c>
      <c r="B447" s="16">
        <v>1.2699999999999999E-2</v>
      </c>
      <c r="C447" s="8">
        <f t="shared" si="26"/>
        <v>8.3999999999999995E-3</v>
      </c>
      <c r="D447" s="8">
        <f t="shared" si="27"/>
        <v>1.0280000000000001E-2</v>
      </c>
      <c r="E447" s="8">
        <f t="shared" si="28"/>
        <v>6.9909090909090893E-3</v>
      </c>
      <c r="F447" s="8">
        <f t="shared" si="29"/>
        <v>9.0810053064643709E-3</v>
      </c>
    </row>
    <row r="448" spans="1:6" outlineLevel="1" x14ac:dyDescent="0.3">
      <c r="A448" s="15" t="s">
        <v>462</v>
      </c>
      <c r="B448" s="16">
        <v>1.2699999999999999E-2</v>
      </c>
      <c r="C448" s="8">
        <f t="shared" si="26"/>
        <v>1.2699999999999999E-2</v>
      </c>
      <c r="D448" s="8">
        <f t="shared" si="27"/>
        <v>1.1179999999999999E-2</v>
      </c>
      <c r="E448" s="8">
        <f t="shared" si="28"/>
        <v>7.4090909090909077E-3</v>
      </c>
      <c r="F448" s="8">
        <f t="shared" si="29"/>
        <v>9.6798230085980291E-3</v>
      </c>
    </row>
    <row r="449" spans="1:6" outlineLevel="1" x14ac:dyDescent="0.3">
      <c r="A449" s="15" t="s">
        <v>463</v>
      </c>
      <c r="B449" s="16">
        <v>8.2000000000000007E-3</v>
      </c>
      <c r="C449" s="8">
        <f t="shared" si="26"/>
        <v>1.2699999999999999E-2</v>
      </c>
      <c r="D449" s="8">
        <f t="shared" si="27"/>
        <v>9.859999999999999E-3</v>
      </c>
      <c r="E449" s="8">
        <f t="shared" si="28"/>
        <v>7.8681818181818158E-3</v>
      </c>
      <c r="F449" s="8">
        <f t="shared" si="29"/>
        <v>9.0571973819271231E-3</v>
      </c>
    </row>
    <row r="450" spans="1:6" outlineLevel="1" x14ac:dyDescent="0.3">
      <c r="A450" s="15" t="s">
        <v>464</v>
      </c>
      <c r="B450" s="16">
        <v>6.1999999999999998E-3</v>
      </c>
      <c r="C450" s="8">
        <f t="shared" si="26"/>
        <v>8.2000000000000007E-3</v>
      </c>
      <c r="D450" s="8">
        <f t="shared" si="27"/>
        <v>1.008E-2</v>
      </c>
      <c r="E450" s="8">
        <f t="shared" si="28"/>
        <v>8.122727272727271E-3</v>
      </c>
      <c r="F450" s="8">
        <f t="shared" si="29"/>
        <v>9.3093761348136423E-3</v>
      </c>
    </row>
    <row r="451" spans="1:6" outlineLevel="1" x14ac:dyDescent="0.3">
      <c r="A451" s="15" t="s">
        <v>465</v>
      </c>
      <c r="B451" s="16">
        <v>7.1999999999999998E-3</v>
      </c>
      <c r="C451" s="8">
        <f t="shared" si="26"/>
        <v>6.1999999999999998E-3</v>
      </c>
      <c r="D451" s="8">
        <f t="shared" si="27"/>
        <v>9.6399999999999993E-3</v>
      </c>
      <c r="E451" s="8">
        <f t="shared" si="28"/>
        <v>8.2954545454545434E-3</v>
      </c>
      <c r="F451" s="8">
        <f t="shared" si="29"/>
        <v>9.1293360704026022E-3</v>
      </c>
    </row>
    <row r="452" spans="1:6" outlineLevel="1" x14ac:dyDescent="0.3">
      <c r="A452" s="15" t="s">
        <v>466</v>
      </c>
      <c r="B452" s="16">
        <v>5.1999999999999998E-3</v>
      </c>
      <c r="C452" s="8">
        <f t="shared" ref="C452:C515" si="30">B451</f>
        <v>7.1999999999999998E-3</v>
      </c>
      <c r="D452" s="8">
        <f t="shared" si="27"/>
        <v>9.3999999999999986E-3</v>
      </c>
      <c r="E452" s="8">
        <f t="shared" si="28"/>
        <v>8.3863636363636345E-3</v>
      </c>
      <c r="F452" s="8">
        <f t="shared" si="29"/>
        <v>9.007596961240729E-3</v>
      </c>
    </row>
    <row r="453" spans="1:6" outlineLevel="1" x14ac:dyDescent="0.3">
      <c r="A453" s="15" t="s">
        <v>467</v>
      </c>
      <c r="B453" s="16">
        <v>7.7999999999999996E-3</v>
      </c>
      <c r="C453" s="8">
        <f t="shared" si="30"/>
        <v>5.1999999999999998E-3</v>
      </c>
      <c r="D453" s="8">
        <f t="shared" si="27"/>
        <v>7.9000000000000008E-3</v>
      </c>
      <c r="E453" s="8">
        <f t="shared" si="28"/>
        <v>8.4000000000000012E-3</v>
      </c>
      <c r="F453" s="8">
        <f t="shared" si="29"/>
        <v>8.1683118788993848E-3</v>
      </c>
    </row>
    <row r="454" spans="1:6" outlineLevel="1" x14ac:dyDescent="0.3">
      <c r="A454" s="15" t="s">
        <v>468</v>
      </c>
      <c r="B454" s="16">
        <v>7.7000000000000002E-3</v>
      </c>
      <c r="C454" s="8">
        <f t="shared" si="30"/>
        <v>7.7999999999999996E-3</v>
      </c>
      <c r="D454" s="8">
        <f t="shared" si="27"/>
        <v>6.9199999999999999E-3</v>
      </c>
      <c r="E454" s="8">
        <f t="shared" si="28"/>
        <v>8.5954545454545467E-3</v>
      </c>
      <c r="F454" s="8">
        <f t="shared" si="29"/>
        <v>7.6341619064996735E-3</v>
      </c>
    </row>
    <row r="455" spans="1:6" outlineLevel="1" x14ac:dyDescent="0.3">
      <c r="A455" s="15" t="s">
        <v>469</v>
      </c>
      <c r="B455" s="16">
        <v>1.83E-2</v>
      </c>
      <c r="C455" s="8">
        <f t="shared" si="30"/>
        <v>7.7000000000000002E-3</v>
      </c>
      <c r="D455" s="8">
        <f t="shared" si="27"/>
        <v>6.8199999999999997E-3</v>
      </c>
      <c r="E455" s="8">
        <f t="shared" si="28"/>
        <v>8.7681818181818208E-3</v>
      </c>
      <c r="F455" s="8">
        <f t="shared" si="29"/>
        <v>7.6296989294578994E-3</v>
      </c>
    </row>
    <row r="456" spans="1:6" outlineLevel="1" x14ac:dyDescent="0.3">
      <c r="A456" s="15" t="s">
        <v>470</v>
      </c>
      <c r="B456" s="16">
        <v>9.5999999999999992E-3</v>
      </c>
      <c r="C456" s="8">
        <f t="shared" si="30"/>
        <v>1.83E-2</v>
      </c>
      <c r="D456" s="8">
        <f t="shared" ref="D456:D519" si="31">AVERAGE(B451:B455)</f>
        <v>9.2400000000000017E-3</v>
      </c>
      <c r="E456" s="8">
        <f t="shared" si="28"/>
        <v>9.4090909090909104E-3</v>
      </c>
      <c r="F456" s="8">
        <f t="shared" si="29"/>
        <v>9.1043110716128046E-3</v>
      </c>
    </row>
    <row r="457" spans="1:6" outlineLevel="1" x14ac:dyDescent="0.3">
      <c r="A457" s="15" t="s">
        <v>471</v>
      </c>
      <c r="B457" s="16">
        <v>8.2000000000000007E-3</v>
      </c>
      <c r="C457" s="8">
        <f t="shared" si="30"/>
        <v>9.5999999999999992E-3</v>
      </c>
      <c r="D457" s="8">
        <f t="shared" si="31"/>
        <v>9.7199999999999995E-3</v>
      </c>
      <c r="E457" s="8">
        <f t="shared" si="28"/>
        <v>9.6000000000000026E-3</v>
      </c>
      <c r="F457" s="8">
        <f t="shared" si="29"/>
        <v>9.5324843911935696E-3</v>
      </c>
    </row>
    <row r="458" spans="1:6" outlineLevel="1" x14ac:dyDescent="0.3">
      <c r="A458" s="15" t="s">
        <v>472</v>
      </c>
      <c r="B458" s="16">
        <v>8.3999999999999995E-3</v>
      </c>
      <c r="C458" s="8">
        <f t="shared" si="30"/>
        <v>8.2000000000000007E-3</v>
      </c>
      <c r="D458" s="8">
        <f t="shared" si="31"/>
        <v>1.0319999999999999E-2</v>
      </c>
      <c r="E458" s="8">
        <f t="shared" si="28"/>
        <v>9.8636363636363678E-3</v>
      </c>
      <c r="F458" s="8">
        <f t="shared" si="29"/>
        <v>9.9731143172986821E-3</v>
      </c>
    </row>
    <row r="459" spans="1:6" outlineLevel="1" x14ac:dyDescent="0.3">
      <c r="A459" s="15" t="s">
        <v>473</v>
      </c>
      <c r="B459" s="16">
        <v>9.5999999999999992E-3</v>
      </c>
      <c r="C459" s="8">
        <f t="shared" si="30"/>
        <v>8.3999999999999995E-3</v>
      </c>
      <c r="D459" s="8">
        <f t="shared" si="31"/>
        <v>1.044E-2</v>
      </c>
      <c r="E459" s="8">
        <f t="shared" si="28"/>
        <v>1.0131818181818185E-2</v>
      </c>
      <c r="F459" s="8">
        <f t="shared" si="29"/>
        <v>1.0121082966925871E-2</v>
      </c>
    </row>
    <row r="460" spans="1:6" outlineLevel="1" x14ac:dyDescent="0.3">
      <c r="A460" s="15" t="s">
        <v>474</v>
      </c>
      <c r="B460" s="16">
        <v>7.0000000000000001E-3</v>
      </c>
      <c r="C460" s="8">
        <f t="shared" si="30"/>
        <v>9.5999999999999992E-3</v>
      </c>
      <c r="D460" s="8">
        <f t="shared" si="31"/>
        <v>1.082E-2</v>
      </c>
      <c r="E460" s="8">
        <f t="shared" si="28"/>
        <v>1.0354545454545458E-2</v>
      </c>
      <c r="F460" s="8">
        <f t="shared" si="29"/>
        <v>1.0394482115183932E-2</v>
      </c>
    </row>
    <row r="461" spans="1:6" outlineLevel="1" x14ac:dyDescent="0.3">
      <c r="A461" s="15" t="s">
        <v>475</v>
      </c>
      <c r="B461" s="16">
        <v>0.01</v>
      </c>
      <c r="C461" s="8">
        <f t="shared" si="30"/>
        <v>7.0000000000000001E-3</v>
      </c>
      <c r="D461" s="8">
        <f t="shared" si="31"/>
        <v>8.5599999999999999E-3</v>
      </c>
      <c r="E461" s="8">
        <f t="shared" si="28"/>
        <v>1.013636363636364E-2</v>
      </c>
      <c r="F461" s="8">
        <f t="shared" si="29"/>
        <v>9.0534644833230524E-3</v>
      </c>
    </row>
    <row r="462" spans="1:6" outlineLevel="1" x14ac:dyDescent="0.3">
      <c r="A462" s="15" t="s">
        <v>476</v>
      </c>
      <c r="B462" s="16">
        <v>7.6E-3</v>
      </c>
      <c r="C462" s="8">
        <f t="shared" si="30"/>
        <v>0.01</v>
      </c>
      <c r="D462" s="8">
        <f t="shared" si="31"/>
        <v>8.6400000000000001E-3</v>
      </c>
      <c r="E462" s="8">
        <f t="shared" si="28"/>
        <v>9.8909090909090943E-3</v>
      </c>
      <c r="F462" s="8">
        <f t="shared" si="29"/>
        <v>8.9931891199788519E-3</v>
      </c>
    </row>
    <row r="463" spans="1:6" outlineLevel="1" x14ac:dyDescent="0.3">
      <c r="A463" s="15" t="s">
        <v>477</v>
      </c>
      <c r="B463" s="16">
        <v>1.0999999999999999E-2</v>
      </c>
      <c r="C463" s="8">
        <f t="shared" si="30"/>
        <v>7.6E-3</v>
      </c>
      <c r="D463" s="8">
        <f t="shared" si="31"/>
        <v>8.5199999999999998E-3</v>
      </c>
      <c r="E463" s="8">
        <f t="shared" si="28"/>
        <v>9.8045454545454564E-3</v>
      </c>
      <c r="F463" s="8">
        <f t="shared" si="29"/>
        <v>8.9238005356432996E-3</v>
      </c>
    </row>
    <row r="464" spans="1:6" outlineLevel="1" x14ac:dyDescent="0.3">
      <c r="A464" s="15" t="s">
        <v>478</v>
      </c>
      <c r="B464" s="16">
        <v>4.4000000000000003E-3</v>
      </c>
      <c r="C464" s="8">
        <f t="shared" si="30"/>
        <v>1.0999999999999999E-2</v>
      </c>
      <c r="D464" s="8">
        <f t="shared" si="31"/>
        <v>9.0400000000000012E-3</v>
      </c>
      <c r="E464" s="8">
        <f t="shared" si="28"/>
        <v>9.4909090909090915E-3</v>
      </c>
      <c r="F464" s="8">
        <f t="shared" si="29"/>
        <v>9.0923597327377953E-3</v>
      </c>
    </row>
    <row r="465" spans="1:6" outlineLevel="1" x14ac:dyDescent="0.3">
      <c r="A465" s="15" t="s">
        <v>479</v>
      </c>
      <c r="B465" s="16">
        <v>4.3E-3</v>
      </c>
      <c r="C465" s="8">
        <f t="shared" si="30"/>
        <v>4.4000000000000003E-3</v>
      </c>
      <c r="D465" s="8">
        <f t="shared" si="31"/>
        <v>8.0000000000000002E-3</v>
      </c>
      <c r="E465" s="8">
        <f t="shared" si="28"/>
        <v>9.3181818181818175E-3</v>
      </c>
      <c r="F465" s="8">
        <f t="shared" si="29"/>
        <v>8.5116737868997892E-3</v>
      </c>
    </row>
    <row r="466" spans="1:6" outlineLevel="1" x14ac:dyDescent="0.3">
      <c r="A466" s="15" t="s">
        <v>480</v>
      </c>
      <c r="B466" s="16">
        <v>4.8999999999999998E-3</v>
      </c>
      <c r="C466" s="8">
        <f t="shared" si="30"/>
        <v>4.3E-3</v>
      </c>
      <c r="D466" s="8">
        <f t="shared" si="31"/>
        <v>7.4599999999999996E-3</v>
      </c>
      <c r="E466" s="8">
        <f t="shared" si="28"/>
        <v>8.6363636363636347E-3</v>
      </c>
      <c r="F466" s="8">
        <f t="shared" si="29"/>
        <v>7.9956181437079357E-3</v>
      </c>
    </row>
    <row r="467" spans="1:6" outlineLevel="1" x14ac:dyDescent="0.3">
      <c r="A467" s="15" t="s">
        <v>481</v>
      </c>
      <c r="B467" s="16">
        <v>4.7000000000000002E-3</v>
      </c>
      <c r="C467" s="8">
        <f t="shared" si="30"/>
        <v>4.8999999999999998E-3</v>
      </c>
      <c r="D467" s="8">
        <f t="shared" si="31"/>
        <v>6.4399999999999995E-3</v>
      </c>
      <c r="E467" s="8">
        <f t="shared" si="28"/>
        <v>8.5363636363636353E-3</v>
      </c>
      <c r="F467" s="8">
        <f t="shared" si="29"/>
        <v>7.3708028346793977E-3</v>
      </c>
    </row>
    <row r="468" spans="1:6" outlineLevel="1" x14ac:dyDescent="0.3">
      <c r="A468" s="15" t="s">
        <v>482</v>
      </c>
      <c r="B468" s="16">
        <v>5.4000000000000003E-3</v>
      </c>
      <c r="C468" s="8">
        <f t="shared" si="30"/>
        <v>4.7000000000000002E-3</v>
      </c>
      <c r="D468" s="8">
        <f t="shared" si="31"/>
        <v>5.8600000000000006E-3</v>
      </c>
      <c r="E468" s="8">
        <f t="shared" si="28"/>
        <v>8.368181818181818E-3</v>
      </c>
      <c r="F468" s="8">
        <f t="shared" si="29"/>
        <v>6.9877568627521114E-3</v>
      </c>
    </row>
    <row r="469" spans="1:6" outlineLevel="1" x14ac:dyDescent="0.3">
      <c r="A469" s="15" t="s">
        <v>483</v>
      </c>
      <c r="B469" s="16">
        <v>2.5000000000000001E-3</v>
      </c>
      <c r="C469" s="8">
        <f t="shared" si="30"/>
        <v>5.4000000000000003E-3</v>
      </c>
      <c r="D469" s="8">
        <f t="shared" si="31"/>
        <v>4.7399999999999994E-3</v>
      </c>
      <c r="E469" s="8">
        <f t="shared" si="28"/>
        <v>8.2318181818181804E-3</v>
      </c>
      <c r="F469" s="8">
        <f t="shared" si="29"/>
        <v>6.2932265262828791E-3</v>
      </c>
    </row>
    <row r="470" spans="1:6" outlineLevel="1" x14ac:dyDescent="0.3">
      <c r="A470" s="15" t="s">
        <v>484</v>
      </c>
      <c r="B470" s="16">
        <v>4.1000000000000003E-3</v>
      </c>
      <c r="C470" s="8">
        <f t="shared" si="30"/>
        <v>2.5000000000000001E-3</v>
      </c>
      <c r="D470" s="8">
        <f t="shared" si="31"/>
        <v>4.3599999999999993E-3</v>
      </c>
      <c r="E470" s="8">
        <f t="shared" si="28"/>
        <v>7.7681818181818182E-3</v>
      </c>
      <c r="F470" s="8">
        <f t="shared" si="29"/>
        <v>5.9654537867614779E-3</v>
      </c>
    </row>
    <row r="471" spans="1:6" outlineLevel="1" x14ac:dyDescent="0.3">
      <c r="A471" s="15" t="s">
        <v>485</v>
      </c>
      <c r="B471" s="16">
        <v>3.5000000000000001E-3</v>
      </c>
      <c r="C471" s="8">
        <f t="shared" si="30"/>
        <v>4.1000000000000003E-3</v>
      </c>
      <c r="D471" s="8">
        <f t="shared" si="31"/>
        <v>4.3200000000000001E-3</v>
      </c>
      <c r="E471" s="8">
        <f t="shared" si="28"/>
        <v>7.3772727272727262E-3</v>
      </c>
      <c r="F471" s="8">
        <f t="shared" si="29"/>
        <v>5.8071793084045866E-3</v>
      </c>
    </row>
    <row r="472" spans="1:6" outlineLevel="1" x14ac:dyDescent="0.3">
      <c r="A472" s="15" t="s">
        <v>486</v>
      </c>
      <c r="B472" s="16">
        <v>7.4000000000000003E-3</v>
      </c>
      <c r="C472" s="8">
        <f t="shared" si="30"/>
        <v>3.5000000000000001E-3</v>
      </c>
      <c r="D472" s="8">
        <f t="shared" si="31"/>
        <v>4.0400000000000002E-3</v>
      </c>
      <c r="E472" s="8">
        <f t="shared" si="28"/>
        <v>7.1636363636363616E-3</v>
      </c>
      <c r="F472" s="8">
        <f t="shared" si="29"/>
        <v>5.587719954989189E-3</v>
      </c>
    </row>
    <row r="473" spans="1:6" outlineLevel="1" x14ac:dyDescent="0.3">
      <c r="A473" s="15" t="s">
        <v>487</v>
      </c>
      <c r="B473" s="16">
        <v>5.1000000000000004E-3</v>
      </c>
      <c r="C473" s="8">
        <f t="shared" si="30"/>
        <v>7.4000000000000003E-3</v>
      </c>
      <c r="D473" s="8">
        <f t="shared" si="31"/>
        <v>4.5799999999999999E-3</v>
      </c>
      <c r="E473" s="8">
        <f t="shared" ref="E473:E536" si="32">AVERAGE(B451:B472)</f>
        <v>7.2181818181818172E-3</v>
      </c>
      <c r="F473" s="8">
        <f t="shared" ref="F473:F536" si="33">C473*$H$3+D473*$I$3+E473*$J$3+$K$3</f>
        <v>5.8735267092174638E-3</v>
      </c>
    </row>
    <row r="474" spans="1:6" outlineLevel="1" x14ac:dyDescent="0.3">
      <c r="A474" s="15" t="s">
        <v>488</v>
      </c>
      <c r="B474" s="16">
        <v>5.8999999999999999E-3</v>
      </c>
      <c r="C474" s="8">
        <f t="shared" si="30"/>
        <v>5.1000000000000004E-3</v>
      </c>
      <c r="D474" s="8">
        <f t="shared" si="31"/>
        <v>4.5200000000000006E-3</v>
      </c>
      <c r="E474" s="8">
        <f t="shared" si="32"/>
        <v>7.1227272727272702E-3</v>
      </c>
      <c r="F474" s="8">
        <f t="shared" si="33"/>
        <v>5.8349152320849073E-3</v>
      </c>
    </row>
    <row r="475" spans="1:6" outlineLevel="1" x14ac:dyDescent="0.3">
      <c r="A475" s="15" t="s">
        <v>489</v>
      </c>
      <c r="B475" s="16">
        <v>5.1000000000000004E-3</v>
      </c>
      <c r="C475" s="8">
        <f t="shared" si="30"/>
        <v>5.8999999999999999E-3</v>
      </c>
      <c r="D475" s="8">
        <f t="shared" si="31"/>
        <v>5.1999999999999998E-3</v>
      </c>
      <c r="E475" s="8">
        <f t="shared" si="32"/>
        <v>7.1545454545454525E-3</v>
      </c>
      <c r="F475" s="8">
        <f t="shared" si="33"/>
        <v>6.2280079523932934E-3</v>
      </c>
    </row>
    <row r="476" spans="1:6" outlineLevel="1" x14ac:dyDescent="0.3">
      <c r="A476" s="15" t="s">
        <v>490</v>
      </c>
      <c r="B476" s="16">
        <v>8.6E-3</v>
      </c>
      <c r="C476" s="8">
        <f t="shared" si="30"/>
        <v>5.1000000000000004E-3</v>
      </c>
      <c r="D476" s="8">
        <f t="shared" si="31"/>
        <v>5.4000000000000003E-3</v>
      </c>
      <c r="E476" s="8">
        <f t="shared" si="32"/>
        <v>7.0318181818181799E-3</v>
      </c>
      <c r="F476" s="8">
        <f t="shared" si="33"/>
        <v>6.3149241144232378E-3</v>
      </c>
    </row>
    <row r="477" spans="1:6" outlineLevel="1" x14ac:dyDescent="0.3">
      <c r="A477" s="15" t="s">
        <v>491</v>
      </c>
      <c r="B477" s="16">
        <v>6.6E-3</v>
      </c>
      <c r="C477" s="8">
        <f t="shared" si="30"/>
        <v>8.6E-3</v>
      </c>
      <c r="D477" s="8">
        <f t="shared" si="31"/>
        <v>6.4200000000000004E-3</v>
      </c>
      <c r="E477" s="8">
        <f t="shared" si="32"/>
        <v>7.0727272727272713E-3</v>
      </c>
      <c r="F477" s="8">
        <f t="shared" si="33"/>
        <v>6.8777140530630341E-3</v>
      </c>
    </row>
    <row r="478" spans="1:6" outlineLevel="1" x14ac:dyDescent="0.3">
      <c r="A478" s="15" t="s">
        <v>492</v>
      </c>
      <c r="B478" s="16">
        <v>5.1000000000000004E-3</v>
      </c>
      <c r="C478" s="8">
        <f t="shared" si="30"/>
        <v>6.6E-3</v>
      </c>
      <c r="D478" s="8">
        <f t="shared" si="31"/>
        <v>6.2599999999999999E-3</v>
      </c>
      <c r="E478" s="8">
        <f t="shared" si="32"/>
        <v>6.540909090909092E-3</v>
      </c>
      <c r="F478" s="8">
        <f t="shared" si="33"/>
        <v>6.6465258746100609E-3</v>
      </c>
    </row>
    <row r="479" spans="1:6" outlineLevel="1" x14ac:dyDescent="0.3">
      <c r="A479" s="15" t="s">
        <v>493</v>
      </c>
      <c r="B479" s="16">
        <v>7.6E-3</v>
      </c>
      <c r="C479" s="8">
        <f t="shared" si="30"/>
        <v>5.1000000000000004E-3</v>
      </c>
      <c r="D479" s="8">
        <f t="shared" si="31"/>
        <v>6.2599999999999999E-3</v>
      </c>
      <c r="E479" s="8">
        <f t="shared" si="32"/>
        <v>6.3363636363636374E-3</v>
      </c>
      <c r="F479" s="8">
        <f t="shared" si="33"/>
        <v>6.6009697488516846E-3</v>
      </c>
    </row>
    <row r="480" spans="1:6" outlineLevel="1" x14ac:dyDescent="0.3">
      <c r="A480" s="15" t="s">
        <v>494</v>
      </c>
      <c r="B480" s="16">
        <v>4.1000000000000003E-3</v>
      </c>
      <c r="C480" s="8">
        <f t="shared" si="30"/>
        <v>7.6E-3</v>
      </c>
      <c r="D480" s="8">
        <f t="shared" si="31"/>
        <v>6.6E-3</v>
      </c>
      <c r="E480" s="8">
        <f t="shared" si="32"/>
        <v>6.3090909090909092E-3</v>
      </c>
      <c r="F480" s="8">
        <f t="shared" si="33"/>
        <v>6.7618495016781291E-3</v>
      </c>
    </row>
    <row r="481" spans="1:6" outlineLevel="1" x14ac:dyDescent="0.3">
      <c r="A481" s="15" t="s">
        <v>495</v>
      </c>
      <c r="B481" s="16">
        <v>9.2999999999999992E-3</v>
      </c>
      <c r="C481" s="8">
        <f t="shared" si="30"/>
        <v>4.1000000000000003E-3</v>
      </c>
      <c r="D481" s="8">
        <f t="shared" si="31"/>
        <v>6.4000000000000003E-3</v>
      </c>
      <c r="E481" s="8">
        <f t="shared" si="32"/>
        <v>6.1136363636363636E-3</v>
      </c>
      <c r="F481" s="8">
        <f t="shared" si="33"/>
        <v>6.6252669168876755E-3</v>
      </c>
    </row>
    <row r="482" spans="1:6" outlineLevel="1" x14ac:dyDescent="0.3">
      <c r="A482" s="15" t="s">
        <v>496</v>
      </c>
      <c r="B482" s="16">
        <v>1.0999999999999999E-2</v>
      </c>
      <c r="C482" s="8">
        <f t="shared" si="30"/>
        <v>9.2999999999999992E-3</v>
      </c>
      <c r="D482" s="8">
        <f t="shared" si="31"/>
        <v>6.5399999999999998E-3</v>
      </c>
      <c r="E482" s="8">
        <f t="shared" si="32"/>
        <v>6.1000000000000004E-3</v>
      </c>
      <c r="F482" s="8">
        <f t="shared" si="33"/>
        <v>6.6458306597889589E-3</v>
      </c>
    </row>
    <row r="483" spans="1:6" outlineLevel="1" x14ac:dyDescent="0.3">
      <c r="A483" s="15" t="s">
        <v>497</v>
      </c>
      <c r="B483" s="16">
        <v>1.34E-2</v>
      </c>
      <c r="C483" s="8">
        <f t="shared" si="30"/>
        <v>1.0999999999999999E-2</v>
      </c>
      <c r="D483" s="8">
        <f t="shared" si="31"/>
        <v>7.4199999999999986E-3</v>
      </c>
      <c r="E483" s="8">
        <f t="shared" si="32"/>
        <v>6.2818181818181827E-3</v>
      </c>
      <c r="F483" s="8">
        <f t="shared" si="33"/>
        <v>7.1898147373040972E-3</v>
      </c>
    </row>
    <row r="484" spans="1:6" outlineLevel="1" x14ac:dyDescent="0.3">
      <c r="A484" s="15" t="s">
        <v>498</v>
      </c>
      <c r="B484" s="16">
        <v>5.7000000000000002E-3</v>
      </c>
      <c r="C484" s="8">
        <f t="shared" si="30"/>
        <v>1.34E-2</v>
      </c>
      <c r="D484" s="8">
        <f t="shared" si="31"/>
        <v>9.0800000000000013E-3</v>
      </c>
      <c r="E484" s="8">
        <f t="shared" si="32"/>
        <v>6.4363636363636368E-3</v>
      </c>
      <c r="F484" s="8">
        <f t="shared" si="33"/>
        <v>8.1678017508279212E-3</v>
      </c>
    </row>
    <row r="485" spans="1:6" outlineLevel="1" x14ac:dyDescent="0.3">
      <c r="A485" s="15" t="s">
        <v>499</v>
      </c>
      <c r="B485" s="16">
        <v>6.7000000000000002E-3</v>
      </c>
      <c r="C485" s="8">
        <f t="shared" si="30"/>
        <v>5.7000000000000002E-3</v>
      </c>
      <c r="D485" s="8">
        <f t="shared" si="31"/>
        <v>8.6999999999999994E-3</v>
      </c>
      <c r="E485" s="8">
        <f t="shared" si="32"/>
        <v>6.3499999999999997E-3</v>
      </c>
      <c r="F485" s="8">
        <f t="shared" si="33"/>
        <v>8.0056157072164146E-3</v>
      </c>
    </row>
    <row r="486" spans="1:6" outlineLevel="1" x14ac:dyDescent="0.3">
      <c r="A486" s="15" t="s">
        <v>500</v>
      </c>
      <c r="B486" s="16">
        <v>1.06E-2</v>
      </c>
      <c r="C486" s="8">
        <f t="shared" si="30"/>
        <v>6.7000000000000002E-3</v>
      </c>
      <c r="D486" s="8">
        <f t="shared" si="31"/>
        <v>9.2200000000000008E-3</v>
      </c>
      <c r="E486" s="8">
        <f t="shared" si="32"/>
        <v>6.1545454545454551E-3</v>
      </c>
      <c r="F486" s="8">
        <f t="shared" si="33"/>
        <v>8.2357075578860395E-3</v>
      </c>
    </row>
    <row r="487" spans="1:6" outlineLevel="1" x14ac:dyDescent="0.3">
      <c r="A487" s="15" t="s">
        <v>501</v>
      </c>
      <c r="B487" s="16">
        <v>7.0000000000000001E-3</v>
      </c>
      <c r="C487" s="8">
        <f t="shared" si="30"/>
        <v>1.06E-2</v>
      </c>
      <c r="D487" s="8">
        <f t="shared" si="31"/>
        <v>9.4799999999999988E-3</v>
      </c>
      <c r="E487" s="8">
        <f t="shared" si="32"/>
        <v>6.436363636363635E-3</v>
      </c>
      <c r="F487" s="8">
        <f t="shared" si="33"/>
        <v>8.428638367454248E-3</v>
      </c>
    </row>
    <row r="488" spans="1:6" outlineLevel="1" x14ac:dyDescent="0.3">
      <c r="A488" s="15" t="s">
        <v>502</v>
      </c>
      <c r="B488" s="16">
        <v>6.7999999999999996E-3</v>
      </c>
      <c r="C488" s="8">
        <f t="shared" si="30"/>
        <v>7.0000000000000001E-3</v>
      </c>
      <c r="D488" s="8">
        <f t="shared" si="31"/>
        <v>8.6800000000000002E-3</v>
      </c>
      <c r="E488" s="8">
        <f t="shared" si="32"/>
        <v>6.5590909090909085E-3</v>
      </c>
      <c r="F488" s="8">
        <f t="shared" si="33"/>
        <v>8.0431665132331253E-3</v>
      </c>
    </row>
    <row r="489" spans="1:6" outlineLevel="1" x14ac:dyDescent="0.3">
      <c r="A489" s="15" t="s">
        <v>503</v>
      </c>
      <c r="B489" s="16">
        <v>1.15E-2</v>
      </c>
      <c r="C489" s="8">
        <f t="shared" si="30"/>
        <v>6.7999999999999996E-3</v>
      </c>
      <c r="D489" s="8">
        <f t="shared" si="31"/>
        <v>7.3600000000000002E-3</v>
      </c>
      <c r="E489" s="8">
        <f t="shared" si="32"/>
        <v>6.6454545454545464E-3</v>
      </c>
      <c r="F489" s="8">
        <f t="shared" si="33"/>
        <v>7.3102207511148926E-3</v>
      </c>
    </row>
    <row r="490" spans="1:6" outlineLevel="1" x14ac:dyDescent="0.3">
      <c r="A490" s="15" t="s">
        <v>504</v>
      </c>
      <c r="B490" s="16">
        <v>3.8999999999999998E-3</v>
      </c>
      <c r="C490" s="8">
        <f t="shared" si="30"/>
        <v>1.15E-2</v>
      </c>
      <c r="D490" s="8">
        <f t="shared" si="31"/>
        <v>8.5199999999999998E-3</v>
      </c>
      <c r="E490" s="8">
        <f t="shared" si="32"/>
        <v>6.9545454545454554E-3</v>
      </c>
      <c r="F490" s="8">
        <f t="shared" si="33"/>
        <v>8.0217331323837668E-3</v>
      </c>
    </row>
    <row r="491" spans="1:6" outlineLevel="1" x14ac:dyDescent="0.3">
      <c r="A491" s="15" t="s">
        <v>505</v>
      </c>
      <c r="B491" s="16">
        <v>6.7000000000000002E-3</v>
      </c>
      <c r="C491" s="8">
        <f t="shared" si="30"/>
        <v>3.8999999999999998E-3</v>
      </c>
      <c r="D491" s="8">
        <f t="shared" si="31"/>
        <v>7.9600000000000001E-3</v>
      </c>
      <c r="E491" s="8">
        <f t="shared" si="32"/>
        <v>6.8863636363636358E-3</v>
      </c>
      <c r="F491" s="8">
        <f t="shared" si="33"/>
        <v>7.7601608595385787E-3</v>
      </c>
    </row>
    <row r="492" spans="1:6" outlineLevel="1" x14ac:dyDescent="0.3">
      <c r="A492" s="15" t="s">
        <v>506</v>
      </c>
      <c r="B492" s="16">
        <v>3.3999999999999998E-3</v>
      </c>
      <c r="C492" s="8">
        <f t="shared" si="30"/>
        <v>6.7000000000000002E-3</v>
      </c>
      <c r="D492" s="8">
        <f t="shared" si="31"/>
        <v>7.1800000000000006E-3</v>
      </c>
      <c r="E492" s="8">
        <f t="shared" si="32"/>
        <v>7.0772727272727272E-3</v>
      </c>
      <c r="F492" s="8">
        <f t="shared" si="33"/>
        <v>7.3378111688667006E-3</v>
      </c>
    </row>
    <row r="493" spans="1:6" outlineLevel="1" x14ac:dyDescent="0.3">
      <c r="A493" s="15" t="s">
        <v>507</v>
      </c>
      <c r="B493" s="16">
        <v>3.7000000000000002E-3</v>
      </c>
      <c r="C493" s="8">
        <f t="shared" si="30"/>
        <v>3.3999999999999998E-3</v>
      </c>
      <c r="D493" s="8">
        <f t="shared" si="31"/>
        <v>6.4600000000000005E-3</v>
      </c>
      <c r="E493" s="8">
        <f t="shared" si="32"/>
        <v>7.045454545454544E-3</v>
      </c>
      <c r="F493" s="8">
        <f t="shared" si="33"/>
        <v>6.9486003528306016E-3</v>
      </c>
    </row>
    <row r="494" spans="1:6" outlineLevel="1" x14ac:dyDescent="0.3">
      <c r="A494" s="15" t="s">
        <v>508</v>
      </c>
      <c r="B494" s="16">
        <v>4.0000000000000001E-3</v>
      </c>
      <c r="C494" s="8">
        <f t="shared" si="30"/>
        <v>3.7000000000000002E-3</v>
      </c>
      <c r="D494" s="8">
        <f t="shared" si="31"/>
        <v>5.8400000000000006E-3</v>
      </c>
      <c r="E494" s="8">
        <f t="shared" si="32"/>
        <v>7.0545454545454548E-3</v>
      </c>
      <c r="F494" s="8">
        <f t="shared" si="33"/>
        <v>6.5905939938942426E-3</v>
      </c>
    </row>
    <row r="495" spans="1:6" outlineLevel="1" x14ac:dyDescent="0.3">
      <c r="A495" s="15" t="s">
        <v>509</v>
      </c>
      <c r="B495" s="16">
        <v>4.4000000000000003E-3</v>
      </c>
      <c r="C495" s="8">
        <f t="shared" si="30"/>
        <v>4.0000000000000001E-3</v>
      </c>
      <c r="D495" s="8">
        <f t="shared" si="31"/>
        <v>4.3400000000000001E-3</v>
      </c>
      <c r="E495" s="8">
        <f t="shared" si="32"/>
        <v>6.8999999999999999E-3</v>
      </c>
      <c r="F495" s="8">
        <f t="shared" si="33"/>
        <v>5.6757659213118187E-3</v>
      </c>
    </row>
    <row r="496" spans="1:6" outlineLevel="1" x14ac:dyDescent="0.3">
      <c r="A496" s="15" t="s">
        <v>510</v>
      </c>
      <c r="B496" s="16">
        <v>4.4999999999999997E-3</v>
      </c>
      <c r="C496" s="8">
        <f t="shared" si="30"/>
        <v>4.4000000000000003E-3</v>
      </c>
      <c r="D496" s="8">
        <f t="shared" si="31"/>
        <v>4.4400000000000004E-3</v>
      </c>
      <c r="E496" s="8">
        <f t="shared" si="32"/>
        <v>6.8681818181818175E-3</v>
      </c>
      <c r="F496" s="8">
        <f t="shared" si="33"/>
        <v>5.7195165929475921E-3</v>
      </c>
    </row>
    <row r="497" spans="1:6" outlineLevel="1" x14ac:dyDescent="0.3">
      <c r="A497" s="15" t="s">
        <v>511</v>
      </c>
      <c r="B497" s="16">
        <v>4.1999999999999997E-3</v>
      </c>
      <c r="C497" s="8">
        <f t="shared" si="30"/>
        <v>4.4999999999999997E-3</v>
      </c>
      <c r="D497" s="8">
        <f t="shared" si="31"/>
        <v>4.0000000000000001E-3</v>
      </c>
      <c r="E497" s="8">
        <f t="shared" si="32"/>
        <v>6.8045454545454529E-3</v>
      </c>
      <c r="F497" s="8">
        <f t="shared" si="33"/>
        <v>5.4455144688770416E-3</v>
      </c>
    </row>
    <row r="498" spans="1:6" outlineLevel="1" x14ac:dyDescent="0.3">
      <c r="A498" s="15" t="s">
        <v>512</v>
      </c>
      <c r="B498" s="16">
        <v>5.5999999999999999E-3</v>
      </c>
      <c r="C498" s="8">
        <f t="shared" si="30"/>
        <v>4.1999999999999997E-3</v>
      </c>
      <c r="D498" s="8">
        <f t="shared" si="31"/>
        <v>4.1599999999999996E-3</v>
      </c>
      <c r="E498" s="8">
        <f t="shared" si="32"/>
        <v>6.7636363636363632E-3</v>
      </c>
      <c r="F498" s="8">
        <f t="shared" si="33"/>
        <v>5.5286654321575123E-3</v>
      </c>
    </row>
    <row r="499" spans="1:6" outlineLevel="1" x14ac:dyDescent="0.3">
      <c r="A499" s="15" t="s">
        <v>513</v>
      </c>
      <c r="B499" s="16">
        <v>5.1999999999999998E-3</v>
      </c>
      <c r="C499" s="8">
        <f t="shared" si="30"/>
        <v>5.5999999999999999E-3</v>
      </c>
      <c r="D499" s="8">
        <f t="shared" si="31"/>
        <v>4.5400000000000006E-3</v>
      </c>
      <c r="E499" s="8">
        <f t="shared" si="32"/>
        <v>6.6272727272727264E-3</v>
      </c>
      <c r="F499" s="8">
        <f t="shared" si="33"/>
        <v>5.6915478258531662E-3</v>
      </c>
    </row>
    <row r="500" spans="1:6" outlineLevel="1" x14ac:dyDescent="0.3">
      <c r="A500" s="15" t="s">
        <v>514</v>
      </c>
      <c r="B500" s="16">
        <v>4.7000000000000002E-3</v>
      </c>
      <c r="C500" s="8">
        <f t="shared" si="30"/>
        <v>5.1999999999999998E-3</v>
      </c>
      <c r="D500" s="8">
        <f t="shared" si="31"/>
        <v>4.7800000000000004E-3</v>
      </c>
      <c r="E500" s="8">
        <f t="shared" si="32"/>
        <v>6.5636363636363635E-3</v>
      </c>
      <c r="F500" s="8">
        <f t="shared" si="33"/>
        <v>5.8150494928953045E-3</v>
      </c>
    </row>
    <row r="501" spans="1:6" outlineLevel="1" x14ac:dyDescent="0.3">
      <c r="A501" s="15" t="s">
        <v>515</v>
      </c>
      <c r="B501" s="16">
        <v>3.7000000000000002E-3</v>
      </c>
      <c r="C501" s="8">
        <f t="shared" si="30"/>
        <v>4.7000000000000002E-3</v>
      </c>
      <c r="D501" s="8">
        <f t="shared" si="31"/>
        <v>4.8399999999999997E-3</v>
      </c>
      <c r="E501" s="8">
        <f t="shared" si="32"/>
        <v>6.5454545454545461E-3</v>
      </c>
      <c r="F501" s="8">
        <f t="shared" si="33"/>
        <v>5.8495506730257291E-3</v>
      </c>
    </row>
    <row r="502" spans="1:6" outlineLevel="1" x14ac:dyDescent="0.3">
      <c r="A502" s="15" t="s">
        <v>516</v>
      </c>
      <c r="B502" s="16">
        <v>5.4000000000000003E-3</v>
      </c>
      <c r="C502" s="8">
        <f t="shared" si="30"/>
        <v>3.7000000000000002E-3</v>
      </c>
      <c r="D502" s="8">
        <f t="shared" si="31"/>
        <v>4.6799999999999993E-3</v>
      </c>
      <c r="E502" s="8">
        <f t="shared" si="32"/>
        <v>6.3681818181818197E-3</v>
      </c>
      <c r="F502" s="8">
        <f t="shared" si="33"/>
        <v>5.7145728147706834E-3</v>
      </c>
    </row>
    <row r="503" spans="1:6" outlineLevel="1" x14ac:dyDescent="0.3">
      <c r="A503" s="15" t="s">
        <v>517</v>
      </c>
      <c r="B503" s="16">
        <v>6.7000000000000002E-3</v>
      </c>
      <c r="C503" s="8">
        <f t="shared" si="30"/>
        <v>5.4000000000000003E-3</v>
      </c>
      <c r="D503" s="8">
        <f t="shared" si="31"/>
        <v>4.9200000000000008E-3</v>
      </c>
      <c r="E503" s="8">
        <f t="shared" si="32"/>
        <v>6.4272727272727268E-3</v>
      </c>
      <c r="F503" s="8">
        <f t="shared" si="33"/>
        <v>5.8524733806052933E-3</v>
      </c>
    </row>
    <row r="504" spans="1:6" outlineLevel="1" x14ac:dyDescent="0.3">
      <c r="A504" s="15" t="s">
        <v>518</v>
      </c>
      <c r="B504" s="16">
        <v>4.5999999999999999E-3</v>
      </c>
      <c r="C504" s="8">
        <f t="shared" si="30"/>
        <v>6.7000000000000002E-3</v>
      </c>
      <c r="D504" s="8">
        <f t="shared" si="31"/>
        <v>5.1400000000000005E-3</v>
      </c>
      <c r="E504" s="8">
        <f t="shared" si="32"/>
        <v>6.3090909090909083E-3</v>
      </c>
      <c r="F504" s="8">
        <f t="shared" si="33"/>
        <v>5.9296581147317068E-3</v>
      </c>
    </row>
    <row r="505" spans="1:6" outlineLevel="1" x14ac:dyDescent="0.3">
      <c r="A505" s="15" t="s">
        <v>519</v>
      </c>
      <c r="B505" s="16">
        <v>3.5000000000000001E-3</v>
      </c>
      <c r="C505" s="8">
        <f t="shared" si="30"/>
        <v>4.5999999999999999E-3</v>
      </c>
      <c r="D505" s="8">
        <f t="shared" si="31"/>
        <v>5.0200000000000002E-3</v>
      </c>
      <c r="E505" s="8">
        <f t="shared" si="32"/>
        <v>6.0181818181818175E-3</v>
      </c>
      <c r="F505" s="8">
        <f t="shared" si="33"/>
        <v>5.7953112396439454E-3</v>
      </c>
    </row>
    <row r="506" spans="1:6" outlineLevel="1" x14ac:dyDescent="0.3">
      <c r="A506" s="15" t="s">
        <v>520</v>
      </c>
      <c r="B506" s="16">
        <v>2.8999999999999998E-3</v>
      </c>
      <c r="C506" s="8">
        <f t="shared" si="30"/>
        <v>3.5000000000000001E-3</v>
      </c>
      <c r="D506" s="8">
        <f t="shared" si="31"/>
        <v>4.7800000000000004E-3</v>
      </c>
      <c r="E506" s="8">
        <f t="shared" si="32"/>
        <v>5.5681818181818167E-3</v>
      </c>
      <c r="F506" s="8">
        <f t="shared" si="33"/>
        <v>5.5329807231126104E-3</v>
      </c>
    </row>
    <row r="507" spans="1:6" outlineLevel="1" x14ac:dyDescent="0.3">
      <c r="A507" s="15" t="s">
        <v>521</v>
      </c>
      <c r="B507" s="16">
        <v>3.2000000000000002E-3</v>
      </c>
      <c r="C507" s="8">
        <f t="shared" si="30"/>
        <v>2.8999999999999998E-3</v>
      </c>
      <c r="D507" s="8">
        <f t="shared" si="31"/>
        <v>4.62E-3</v>
      </c>
      <c r="E507" s="8">
        <f t="shared" si="32"/>
        <v>5.44090909090909E-3</v>
      </c>
      <c r="F507" s="8">
        <f t="shared" si="33"/>
        <v>5.4087795073578743E-3</v>
      </c>
    </row>
    <row r="508" spans="1:6" outlineLevel="1" x14ac:dyDescent="0.3">
      <c r="A508" s="15" t="s">
        <v>522</v>
      </c>
      <c r="B508" s="16">
        <v>5.8999999999999999E-3</v>
      </c>
      <c r="C508" s="8">
        <f t="shared" si="30"/>
        <v>3.2000000000000002E-3</v>
      </c>
      <c r="D508" s="8">
        <f t="shared" si="31"/>
        <v>4.1800000000000006E-3</v>
      </c>
      <c r="E508" s="8">
        <f t="shared" si="32"/>
        <v>5.2818181818181801E-3</v>
      </c>
      <c r="F508" s="8">
        <f t="shared" si="33"/>
        <v>5.1038167754364995E-3</v>
      </c>
    </row>
    <row r="509" spans="1:6" outlineLevel="1" x14ac:dyDescent="0.3">
      <c r="A509" s="15" t="s">
        <v>523</v>
      </c>
      <c r="B509" s="16">
        <v>3.5000000000000001E-3</v>
      </c>
      <c r="C509" s="8">
        <f t="shared" si="30"/>
        <v>5.8999999999999999E-3</v>
      </c>
      <c r="D509" s="8">
        <f t="shared" si="31"/>
        <v>4.0200000000000001E-3</v>
      </c>
      <c r="E509" s="8">
        <f t="shared" si="32"/>
        <v>5.0681818181818172E-3</v>
      </c>
      <c r="F509" s="8">
        <f t="shared" si="33"/>
        <v>4.9179834275231843E-3</v>
      </c>
    </row>
    <row r="510" spans="1:6" outlineLevel="1" x14ac:dyDescent="0.3">
      <c r="A510" s="15" t="s">
        <v>524</v>
      </c>
      <c r="B510" s="16">
        <v>5.5999999999999999E-3</v>
      </c>
      <c r="C510" s="8">
        <f t="shared" si="30"/>
        <v>3.5000000000000001E-3</v>
      </c>
      <c r="D510" s="8">
        <f t="shared" si="31"/>
        <v>3.8E-3</v>
      </c>
      <c r="E510" s="8">
        <f t="shared" si="32"/>
        <v>4.909090909090909E-3</v>
      </c>
      <c r="F510" s="8">
        <f t="shared" si="33"/>
        <v>4.7689844521867598E-3</v>
      </c>
    </row>
    <row r="511" spans="1:6" outlineLevel="1" x14ac:dyDescent="0.3">
      <c r="A511" s="15" t="s">
        <v>525</v>
      </c>
      <c r="B511" s="16">
        <v>3.2000000000000002E-3</v>
      </c>
      <c r="C511" s="8">
        <f t="shared" si="30"/>
        <v>5.5999999999999999E-3</v>
      </c>
      <c r="D511" s="8">
        <f t="shared" si="31"/>
        <v>4.2199999999999998E-3</v>
      </c>
      <c r="E511" s="8">
        <f t="shared" si="32"/>
        <v>4.8545454545454551E-3</v>
      </c>
      <c r="F511" s="8">
        <f t="shared" si="33"/>
        <v>4.9720769452385877E-3</v>
      </c>
    </row>
    <row r="512" spans="1:6" outlineLevel="1" x14ac:dyDescent="0.3">
      <c r="A512" s="15" t="s">
        <v>526</v>
      </c>
      <c r="B512" s="16">
        <v>4.8999999999999998E-3</v>
      </c>
      <c r="C512" s="8">
        <f t="shared" si="30"/>
        <v>3.2000000000000002E-3</v>
      </c>
      <c r="D512" s="8">
        <f t="shared" si="31"/>
        <v>4.2800000000000008E-3</v>
      </c>
      <c r="E512" s="8">
        <f t="shared" si="32"/>
        <v>4.4772727272727273E-3</v>
      </c>
      <c r="F512" s="8">
        <f t="shared" si="33"/>
        <v>4.9186972299660771E-3</v>
      </c>
    </row>
    <row r="513" spans="1:6" outlineLevel="1" x14ac:dyDescent="0.3">
      <c r="A513" s="15" t="s">
        <v>527</v>
      </c>
      <c r="B513" s="16">
        <v>3.3999999999999998E-3</v>
      </c>
      <c r="C513" s="8">
        <f t="shared" si="30"/>
        <v>4.8999999999999998E-3</v>
      </c>
      <c r="D513" s="8">
        <f t="shared" si="31"/>
        <v>4.6200000000000008E-3</v>
      </c>
      <c r="E513" s="8">
        <f t="shared" si="32"/>
        <v>4.522727272727272E-3</v>
      </c>
      <c r="F513" s="8">
        <f t="shared" si="33"/>
        <v>5.1101466904650067E-3</v>
      </c>
    </row>
    <row r="514" spans="1:6" outlineLevel="1" x14ac:dyDescent="0.3">
      <c r="A514" s="15" t="s">
        <v>528</v>
      </c>
      <c r="B514" s="16">
        <v>3.0999999999999999E-3</v>
      </c>
      <c r="C514" s="8">
        <f t="shared" si="30"/>
        <v>3.3999999999999998E-3</v>
      </c>
      <c r="D514" s="8">
        <f t="shared" si="31"/>
        <v>4.1200000000000004E-3</v>
      </c>
      <c r="E514" s="8">
        <f t="shared" si="32"/>
        <v>4.3727272727272721E-3</v>
      </c>
      <c r="F514" s="8">
        <f t="shared" si="33"/>
        <v>4.7927311182792568E-3</v>
      </c>
    </row>
    <row r="515" spans="1:6" outlineLevel="1" x14ac:dyDescent="0.3">
      <c r="A515" s="15" t="s">
        <v>529</v>
      </c>
      <c r="B515" s="16">
        <v>1.6000000000000001E-3</v>
      </c>
      <c r="C515" s="8">
        <f t="shared" si="30"/>
        <v>3.0999999999999999E-3</v>
      </c>
      <c r="D515" s="8">
        <f t="shared" si="31"/>
        <v>4.0400000000000002E-3</v>
      </c>
      <c r="E515" s="8">
        <f t="shared" si="32"/>
        <v>4.3590909090909097E-3</v>
      </c>
      <c r="F515" s="8">
        <f t="shared" si="33"/>
        <v>4.7457187451230513E-3</v>
      </c>
    </row>
    <row r="516" spans="1:6" outlineLevel="1" x14ac:dyDescent="0.3">
      <c r="A516" s="15" t="s">
        <v>530</v>
      </c>
      <c r="B516" s="16">
        <v>4.0000000000000001E-3</v>
      </c>
      <c r="C516" s="8">
        <f t="shared" ref="C516:C579" si="34">B515</f>
        <v>1.6000000000000001E-3</v>
      </c>
      <c r="D516" s="8">
        <f t="shared" si="31"/>
        <v>3.2399999999999998E-3</v>
      </c>
      <c r="E516" s="8">
        <f t="shared" si="32"/>
        <v>4.2636363636363644E-3</v>
      </c>
      <c r="F516" s="8">
        <f t="shared" si="33"/>
        <v>4.2717714620501114E-3</v>
      </c>
    </row>
    <row r="517" spans="1:6" outlineLevel="1" x14ac:dyDescent="0.3">
      <c r="A517" s="15" t="s">
        <v>531</v>
      </c>
      <c r="B517" s="16">
        <v>6.1999999999999998E-3</v>
      </c>
      <c r="C517" s="8">
        <f t="shared" si="34"/>
        <v>4.0000000000000001E-3</v>
      </c>
      <c r="D517" s="8">
        <f t="shared" si="31"/>
        <v>3.4000000000000002E-3</v>
      </c>
      <c r="E517" s="8">
        <f t="shared" si="32"/>
        <v>4.2636363636363644E-3</v>
      </c>
      <c r="F517" s="8">
        <f t="shared" si="33"/>
        <v>4.338164097157148E-3</v>
      </c>
    </row>
    <row r="518" spans="1:6" outlineLevel="1" x14ac:dyDescent="0.3">
      <c r="A518" s="15" t="s">
        <v>532</v>
      </c>
      <c r="B518" s="16">
        <v>2.8999999999999998E-3</v>
      </c>
      <c r="C518" s="8">
        <f t="shared" si="34"/>
        <v>6.1999999999999998E-3</v>
      </c>
      <c r="D518" s="8">
        <f t="shared" si="31"/>
        <v>3.6600000000000001E-3</v>
      </c>
      <c r="E518" s="8">
        <f t="shared" si="32"/>
        <v>4.3454545454545456E-3</v>
      </c>
      <c r="F518" s="8">
        <f t="shared" si="33"/>
        <v>4.4890662347793295E-3</v>
      </c>
    </row>
    <row r="519" spans="1:6" outlineLevel="1" x14ac:dyDescent="0.3">
      <c r="A519" s="15" t="s">
        <v>533</v>
      </c>
      <c r="B519" s="16">
        <v>3.7000000000000002E-3</v>
      </c>
      <c r="C519" s="8">
        <f t="shared" si="34"/>
        <v>2.8999999999999998E-3</v>
      </c>
      <c r="D519" s="8">
        <f t="shared" si="31"/>
        <v>3.5599999999999998E-3</v>
      </c>
      <c r="E519" s="8">
        <f t="shared" si="32"/>
        <v>4.2727272727272735E-3</v>
      </c>
      <c r="F519" s="8">
        <f t="shared" si="33"/>
        <v>4.4450264796004847E-3</v>
      </c>
    </row>
    <row r="520" spans="1:6" outlineLevel="1" x14ac:dyDescent="0.3">
      <c r="A520" s="15" t="s">
        <v>534</v>
      </c>
      <c r="B520" s="16">
        <v>2.5999999999999999E-3</v>
      </c>
      <c r="C520" s="8">
        <f t="shared" si="34"/>
        <v>3.7000000000000002E-3</v>
      </c>
      <c r="D520" s="8">
        <f t="shared" ref="D520:D583" si="35">AVERAGE(B515:B519)</f>
        <v>3.6800000000000001E-3</v>
      </c>
      <c r="E520" s="8">
        <f t="shared" si="32"/>
        <v>4.2500000000000003E-3</v>
      </c>
      <c r="F520" s="8">
        <f t="shared" si="33"/>
        <v>4.4987416479732719E-3</v>
      </c>
    </row>
    <row r="521" spans="1:6" outlineLevel="1" x14ac:dyDescent="0.3">
      <c r="A521" s="15" t="s">
        <v>535</v>
      </c>
      <c r="B521" s="16">
        <v>2.3999999999999998E-3</v>
      </c>
      <c r="C521" s="8">
        <f t="shared" si="34"/>
        <v>2.5999999999999999E-3</v>
      </c>
      <c r="D521" s="8">
        <f t="shared" si="35"/>
        <v>3.8800000000000002E-3</v>
      </c>
      <c r="E521" s="8">
        <f t="shared" si="32"/>
        <v>4.1136363636363645E-3</v>
      </c>
      <c r="F521" s="8">
        <f t="shared" si="33"/>
        <v>4.5847765310630829E-3</v>
      </c>
    </row>
    <row r="522" spans="1:6" outlineLevel="1" x14ac:dyDescent="0.3">
      <c r="A522" s="15" t="s">
        <v>536</v>
      </c>
      <c r="B522" s="16">
        <v>3.0999999999999999E-3</v>
      </c>
      <c r="C522" s="8">
        <f t="shared" si="34"/>
        <v>2.3999999999999998E-3</v>
      </c>
      <c r="D522" s="8">
        <f t="shared" si="35"/>
        <v>3.5599999999999998E-3</v>
      </c>
      <c r="E522" s="8">
        <f t="shared" si="32"/>
        <v>3.9863636363636368E-3</v>
      </c>
      <c r="F522" s="8">
        <f t="shared" si="33"/>
        <v>4.3640015346553488E-3</v>
      </c>
    </row>
    <row r="523" spans="1:6" outlineLevel="1" x14ac:dyDescent="0.3">
      <c r="A523" s="15" t="s">
        <v>537</v>
      </c>
      <c r="B523" s="16">
        <v>2.5999999999999999E-3</v>
      </c>
      <c r="C523" s="8">
        <f t="shared" si="34"/>
        <v>3.0999999999999999E-3</v>
      </c>
      <c r="D523" s="8">
        <f t="shared" si="35"/>
        <v>2.9399999999999999E-3</v>
      </c>
      <c r="E523" s="8">
        <f t="shared" si="32"/>
        <v>3.9136363636363639E-3</v>
      </c>
      <c r="F523" s="8">
        <f t="shared" si="33"/>
        <v>3.9769937448635093E-3</v>
      </c>
    </row>
    <row r="524" spans="1:6" outlineLevel="1" x14ac:dyDescent="0.3">
      <c r="A524" s="15" t="s">
        <v>538</v>
      </c>
      <c r="B524" s="16">
        <v>4.8999999999999998E-3</v>
      </c>
      <c r="C524" s="8">
        <f t="shared" si="34"/>
        <v>2.5999999999999999E-3</v>
      </c>
      <c r="D524" s="8">
        <f t="shared" si="35"/>
        <v>2.8799999999999997E-3</v>
      </c>
      <c r="E524" s="8">
        <f t="shared" si="32"/>
        <v>3.8636363636363638E-3</v>
      </c>
      <c r="F524" s="8">
        <f t="shared" si="33"/>
        <v>3.9326966797563565E-3</v>
      </c>
    </row>
    <row r="525" spans="1:6" outlineLevel="1" x14ac:dyDescent="0.3">
      <c r="A525" s="15" t="s">
        <v>539</v>
      </c>
      <c r="B525" s="16">
        <v>1.18E-2</v>
      </c>
      <c r="C525" s="8">
        <f t="shared" si="34"/>
        <v>4.8999999999999998E-3</v>
      </c>
      <c r="D525" s="8">
        <f t="shared" si="35"/>
        <v>3.1199999999999999E-3</v>
      </c>
      <c r="E525" s="8">
        <f t="shared" si="32"/>
        <v>3.840909090909091E-3</v>
      </c>
      <c r="F525" s="8">
        <f t="shared" si="33"/>
        <v>4.0394400186250599E-3</v>
      </c>
    </row>
    <row r="526" spans="1:6" outlineLevel="1" x14ac:dyDescent="0.3">
      <c r="A526" s="15" t="s">
        <v>540</v>
      </c>
      <c r="B526" s="16">
        <v>5.5999999999999999E-3</v>
      </c>
      <c r="C526" s="8">
        <f t="shared" si="34"/>
        <v>1.18E-2</v>
      </c>
      <c r="D526" s="8">
        <f t="shared" si="35"/>
        <v>4.96E-3</v>
      </c>
      <c r="E526" s="8">
        <f t="shared" si="32"/>
        <v>4.072727272727273E-3</v>
      </c>
      <c r="F526" s="8">
        <f t="shared" si="33"/>
        <v>5.0960347625831686E-3</v>
      </c>
    </row>
    <row r="527" spans="1:6" outlineLevel="1" x14ac:dyDescent="0.3">
      <c r="A527" s="15" t="s">
        <v>541</v>
      </c>
      <c r="B527" s="16">
        <v>5.7999999999999996E-3</v>
      </c>
      <c r="C527" s="8">
        <f t="shared" si="34"/>
        <v>5.5999999999999999E-3</v>
      </c>
      <c r="D527" s="8">
        <f t="shared" si="35"/>
        <v>5.5999999999999999E-3</v>
      </c>
      <c r="E527" s="8">
        <f t="shared" si="32"/>
        <v>4.1181818181818186E-3</v>
      </c>
      <c r="F527" s="8">
        <f t="shared" si="33"/>
        <v>5.5456297727541955E-3</v>
      </c>
    </row>
    <row r="528" spans="1:6" outlineLevel="1" x14ac:dyDescent="0.3">
      <c r="A528" s="15" t="s">
        <v>542</v>
      </c>
      <c r="B528" s="16">
        <v>6.6E-3</v>
      </c>
      <c r="C528" s="8">
        <f t="shared" si="34"/>
        <v>5.7999999999999996E-3</v>
      </c>
      <c r="D528" s="8">
        <f t="shared" si="35"/>
        <v>6.1399999999999996E-3</v>
      </c>
      <c r="E528" s="8">
        <f t="shared" si="32"/>
        <v>4.222727272727273E-3</v>
      </c>
      <c r="F528" s="8">
        <f t="shared" si="33"/>
        <v>5.8864069897465116E-3</v>
      </c>
    </row>
    <row r="529" spans="1:6" outlineLevel="1" x14ac:dyDescent="0.3">
      <c r="A529" s="15" t="s">
        <v>543</v>
      </c>
      <c r="B529" s="16">
        <v>2.2000000000000001E-3</v>
      </c>
      <c r="C529" s="8">
        <f t="shared" si="34"/>
        <v>6.6E-3</v>
      </c>
      <c r="D529" s="8">
        <f t="shared" si="35"/>
        <v>6.94E-3</v>
      </c>
      <c r="E529" s="8">
        <f t="shared" si="32"/>
        <v>4.3909090909090903E-3</v>
      </c>
      <c r="F529" s="8">
        <f t="shared" si="33"/>
        <v>6.3898460824367226E-3</v>
      </c>
    </row>
    <row r="530" spans="1:6" outlineLevel="1" x14ac:dyDescent="0.3">
      <c r="A530" s="15" t="s">
        <v>544</v>
      </c>
      <c r="B530" s="16">
        <v>3.5000000000000001E-3</v>
      </c>
      <c r="C530" s="8">
        <f t="shared" si="34"/>
        <v>2.2000000000000001E-3</v>
      </c>
      <c r="D530" s="8">
        <f t="shared" si="35"/>
        <v>6.4000000000000003E-3</v>
      </c>
      <c r="E530" s="8">
        <f t="shared" si="32"/>
        <v>4.3454545454545447E-3</v>
      </c>
      <c r="F530" s="8">
        <f t="shared" si="33"/>
        <v>6.1121721338883595E-3</v>
      </c>
    </row>
    <row r="531" spans="1:6" outlineLevel="1" x14ac:dyDescent="0.3">
      <c r="A531" s="15" t="s">
        <v>545</v>
      </c>
      <c r="B531" s="16">
        <v>3.0999999999999999E-3</v>
      </c>
      <c r="C531" s="8">
        <f t="shared" si="34"/>
        <v>3.5000000000000001E-3</v>
      </c>
      <c r="D531" s="8">
        <f t="shared" si="35"/>
        <v>4.7400000000000003E-3</v>
      </c>
      <c r="E531" s="8">
        <f t="shared" si="32"/>
        <v>4.2363636363636353E-3</v>
      </c>
      <c r="F531" s="8">
        <f t="shared" si="33"/>
        <v>5.1080194693408978E-3</v>
      </c>
    </row>
    <row r="532" spans="1:6" outlineLevel="1" x14ac:dyDescent="0.3">
      <c r="A532" s="15" t="s">
        <v>546</v>
      </c>
      <c r="B532" s="16">
        <v>7.4000000000000003E-3</v>
      </c>
      <c r="C532" s="8">
        <f t="shared" si="34"/>
        <v>3.0999999999999999E-3</v>
      </c>
      <c r="D532" s="8">
        <f t="shared" si="35"/>
        <v>4.2399999999999998E-3</v>
      </c>
      <c r="E532" s="8">
        <f t="shared" si="32"/>
        <v>4.218181818181818E-3</v>
      </c>
      <c r="F532" s="8">
        <f t="shared" si="33"/>
        <v>4.8185250919035956E-3</v>
      </c>
    </row>
    <row r="533" spans="1:6" outlineLevel="1" x14ac:dyDescent="0.3">
      <c r="A533" s="15" t="s">
        <v>547</v>
      </c>
      <c r="B533" s="16">
        <v>6.1999999999999998E-3</v>
      </c>
      <c r="C533" s="8">
        <f t="shared" si="34"/>
        <v>7.4000000000000003E-3</v>
      </c>
      <c r="D533" s="8">
        <f t="shared" si="35"/>
        <v>4.5599999999999998E-3</v>
      </c>
      <c r="E533" s="8">
        <f t="shared" si="32"/>
        <v>4.2999999999999991E-3</v>
      </c>
      <c r="F533" s="8">
        <f t="shared" si="33"/>
        <v>4.9813896910283605E-3</v>
      </c>
    </row>
    <row r="534" spans="1:6" outlineLevel="1" x14ac:dyDescent="0.3">
      <c r="A534" s="15" t="s">
        <v>548</v>
      </c>
      <c r="B534" s="16">
        <v>4.4999999999999997E-3</v>
      </c>
      <c r="C534" s="8">
        <f t="shared" si="34"/>
        <v>6.1999999999999998E-3</v>
      </c>
      <c r="D534" s="8">
        <f t="shared" si="35"/>
        <v>4.4799999999999996E-3</v>
      </c>
      <c r="E534" s="8">
        <f t="shared" si="32"/>
        <v>4.4363636363636359E-3</v>
      </c>
      <c r="F534" s="8">
        <f t="shared" si="33"/>
        <v>4.9893431045325573E-3</v>
      </c>
    </row>
    <row r="535" spans="1:6" outlineLevel="1" x14ac:dyDescent="0.3">
      <c r="A535" s="15" t="s">
        <v>549</v>
      </c>
      <c r="B535" s="16">
        <v>2.8E-3</v>
      </c>
      <c r="C535" s="8">
        <f t="shared" si="34"/>
        <v>4.4999999999999997E-3</v>
      </c>
      <c r="D535" s="8">
        <f t="shared" si="35"/>
        <v>4.9399999999999999E-3</v>
      </c>
      <c r="E535" s="8">
        <f t="shared" si="32"/>
        <v>4.4181818181818176E-3</v>
      </c>
      <c r="F535" s="8">
        <f t="shared" si="33"/>
        <v>5.2674345324059046E-3</v>
      </c>
    </row>
    <row r="536" spans="1:6" outlineLevel="1" x14ac:dyDescent="0.3">
      <c r="A536" s="15" t="s">
        <v>550</v>
      </c>
      <c r="B536" s="16">
        <v>2E-3</v>
      </c>
      <c r="C536" s="8">
        <f t="shared" si="34"/>
        <v>2.8E-3</v>
      </c>
      <c r="D536" s="8">
        <f t="shared" si="35"/>
        <v>4.8000000000000004E-3</v>
      </c>
      <c r="E536" s="8">
        <f t="shared" si="32"/>
        <v>4.3909090909090903E-3</v>
      </c>
      <c r="F536" s="8">
        <f t="shared" si="33"/>
        <v>5.1967994382548528E-3</v>
      </c>
    </row>
    <row r="537" spans="1:6" outlineLevel="1" x14ac:dyDescent="0.3">
      <c r="A537" s="15" t="s">
        <v>551</v>
      </c>
      <c r="B537" s="16">
        <v>2E-3</v>
      </c>
      <c r="C537" s="8">
        <f t="shared" si="34"/>
        <v>2E-3</v>
      </c>
      <c r="D537" s="8">
        <f t="shared" si="35"/>
        <v>4.5800000000000007E-3</v>
      </c>
      <c r="E537" s="8">
        <f t="shared" ref="E537:E600" si="36">AVERAGE(B515:B536)</f>
        <v>4.3409090909090906E-3</v>
      </c>
      <c r="F537" s="8">
        <f t="shared" ref="F537:F600" si="37">C537*$H$3+D537*$I$3+E537*$J$3+$K$3</f>
        <v>5.0634738788811933E-3</v>
      </c>
    </row>
    <row r="538" spans="1:6" outlineLevel="1" x14ac:dyDescent="0.3">
      <c r="A538" s="15" t="s">
        <v>552</v>
      </c>
      <c r="B538" s="16">
        <v>8.5000000000000006E-3</v>
      </c>
      <c r="C538" s="8">
        <f t="shared" si="34"/>
        <v>2E-3</v>
      </c>
      <c r="D538" s="8">
        <f t="shared" si="35"/>
        <v>3.5000000000000005E-3</v>
      </c>
      <c r="E538" s="8">
        <f t="shared" si="36"/>
        <v>4.3590909090909097E-3</v>
      </c>
      <c r="F538" s="8">
        <f t="shared" si="37"/>
        <v>4.4461907377718992E-3</v>
      </c>
    </row>
    <row r="539" spans="1:6" outlineLevel="1" x14ac:dyDescent="0.3">
      <c r="A539" s="15" t="s">
        <v>553</v>
      </c>
      <c r="B539" s="16">
        <v>2.3E-3</v>
      </c>
      <c r="C539" s="8">
        <f t="shared" si="34"/>
        <v>8.5000000000000006E-3</v>
      </c>
      <c r="D539" s="8">
        <f t="shared" si="35"/>
        <v>3.96E-3</v>
      </c>
      <c r="E539" s="8">
        <f t="shared" si="36"/>
        <v>4.5636363636363643E-3</v>
      </c>
      <c r="F539" s="8">
        <f t="shared" si="37"/>
        <v>4.70310575251205E-3</v>
      </c>
    </row>
    <row r="540" spans="1:6" outlineLevel="1" x14ac:dyDescent="0.3">
      <c r="A540" s="15" t="s">
        <v>554</v>
      </c>
      <c r="B540" s="16">
        <v>1.5E-3</v>
      </c>
      <c r="C540" s="8">
        <f t="shared" si="34"/>
        <v>2.3E-3</v>
      </c>
      <c r="D540" s="8">
        <f t="shared" si="35"/>
        <v>3.5200000000000001E-3</v>
      </c>
      <c r="E540" s="8">
        <f t="shared" si="36"/>
        <v>4.3863636363636362E-3</v>
      </c>
      <c r="F540" s="8">
        <f t="shared" si="37"/>
        <v>4.4627197633718202E-3</v>
      </c>
    </row>
    <row r="541" spans="1:6" outlineLevel="1" x14ac:dyDescent="0.3">
      <c r="A541" s="15" t="s">
        <v>555</v>
      </c>
      <c r="B541" s="16">
        <v>1.6000000000000001E-3</v>
      </c>
      <c r="C541" s="8">
        <f t="shared" si="34"/>
        <v>1.5E-3</v>
      </c>
      <c r="D541" s="8">
        <f t="shared" si="35"/>
        <v>3.2600000000000003E-3</v>
      </c>
      <c r="E541" s="8">
        <f t="shared" si="36"/>
        <v>4.3227272727272724E-3</v>
      </c>
      <c r="F541" s="8">
        <f t="shared" si="37"/>
        <v>4.3022136837843521E-3</v>
      </c>
    </row>
    <row r="542" spans="1:6" outlineLevel="1" x14ac:dyDescent="0.3">
      <c r="A542" s="15" t="s">
        <v>556</v>
      </c>
      <c r="B542" s="16">
        <v>2.8E-3</v>
      </c>
      <c r="C542" s="8">
        <f t="shared" si="34"/>
        <v>1.6000000000000001E-3</v>
      </c>
      <c r="D542" s="8">
        <f t="shared" si="35"/>
        <v>3.1800000000000001E-3</v>
      </c>
      <c r="E542" s="8">
        <f t="shared" si="36"/>
        <v>4.227272727272728E-3</v>
      </c>
      <c r="F542" s="8">
        <f t="shared" si="37"/>
        <v>4.2261998797726661E-3</v>
      </c>
    </row>
    <row r="543" spans="1:6" outlineLevel="1" x14ac:dyDescent="0.3">
      <c r="A543" s="15" t="s">
        <v>557</v>
      </c>
      <c r="B543" s="16">
        <v>4.1000000000000003E-3</v>
      </c>
      <c r="C543" s="8">
        <f t="shared" si="34"/>
        <v>2.8E-3</v>
      </c>
      <c r="D543" s="8">
        <f t="shared" si="35"/>
        <v>3.3400000000000001E-3</v>
      </c>
      <c r="E543" s="8">
        <f t="shared" si="36"/>
        <v>4.2363636363636362E-3</v>
      </c>
      <c r="F543" s="8">
        <f t="shared" si="37"/>
        <v>4.3082706069461048E-3</v>
      </c>
    </row>
    <row r="544" spans="1:6" outlineLevel="1" x14ac:dyDescent="0.3">
      <c r="A544" s="15" t="s">
        <v>558</v>
      </c>
      <c r="B544" s="16">
        <v>3.5999999999999999E-3</v>
      </c>
      <c r="C544" s="8">
        <f t="shared" si="34"/>
        <v>4.1000000000000003E-3</v>
      </c>
      <c r="D544" s="8">
        <f t="shared" si="35"/>
        <v>2.4600000000000004E-3</v>
      </c>
      <c r="E544" s="8">
        <f t="shared" si="36"/>
        <v>4.3136363636363641E-3</v>
      </c>
      <c r="F544" s="8">
        <f t="shared" si="37"/>
        <v>3.810134076784235E-3</v>
      </c>
    </row>
    <row r="545" spans="1:6" outlineLevel="1" x14ac:dyDescent="0.3">
      <c r="A545" s="15" t="s">
        <v>559</v>
      </c>
      <c r="B545" s="16">
        <v>5.0000000000000001E-3</v>
      </c>
      <c r="C545" s="8">
        <f t="shared" si="34"/>
        <v>3.5999999999999999E-3</v>
      </c>
      <c r="D545" s="8">
        <f t="shared" si="35"/>
        <v>2.7200000000000002E-3</v>
      </c>
      <c r="E545" s="8">
        <f t="shared" si="36"/>
        <v>4.3363636363636373E-3</v>
      </c>
      <c r="F545" s="8">
        <f t="shared" si="37"/>
        <v>3.9723079117721573E-3</v>
      </c>
    </row>
    <row r="546" spans="1:6" outlineLevel="1" x14ac:dyDescent="0.3">
      <c r="A546" s="15" t="s">
        <v>560</v>
      </c>
      <c r="B546" s="16">
        <v>1.2E-2</v>
      </c>
      <c r="C546" s="8">
        <f t="shared" si="34"/>
        <v>5.0000000000000001E-3</v>
      </c>
      <c r="D546" s="8">
        <f t="shared" si="35"/>
        <v>3.4200000000000003E-3</v>
      </c>
      <c r="E546" s="8">
        <f t="shared" si="36"/>
        <v>4.4454545454545458E-3</v>
      </c>
      <c r="F546" s="8">
        <f t="shared" si="37"/>
        <v>4.3937841982359888E-3</v>
      </c>
    </row>
    <row r="547" spans="1:6" outlineLevel="1" x14ac:dyDescent="0.3">
      <c r="A547" s="15" t="s">
        <v>561</v>
      </c>
      <c r="B547" s="16">
        <v>7.7999999999999996E-3</v>
      </c>
      <c r="C547" s="8">
        <f t="shared" si="34"/>
        <v>1.2E-2</v>
      </c>
      <c r="D547" s="8">
        <f t="shared" si="35"/>
        <v>5.4999999999999997E-3</v>
      </c>
      <c r="E547" s="8">
        <f t="shared" si="36"/>
        <v>4.7681818181818181E-3</v>
      </c>
      <c r="F547" s="8">
        <f t="shared" si="37"/>
        <v>5.6151274808255791E-3</v>
      </c>
    </row>
    <row r="548" spans="1:6" outlineLevel="1" x14ac:dyDescent="0.3">
      <c r="A548" s="15" t="s">
        <v>562</v>
      </c>
      <c r="B548" s="16">
        <v>3.3999999999999998E-3</v>
      </c>
      <c r="C548" s="8">
        <f t="shared" si="34"/>
        <v>7.7999999999999996E-3</v>
      </c>
      <c r="D548" s="8">
        <f t="shared" si="35"/>
        <v>6.5000000000000006E-3</v>
      </c>
      <c r="E548" s="8">
        <f t="shared" si="36"/>
        <v>4.5863636363636376E-3</v>
      </c>
      <c r="F548" s="8">
        <f t="shared" si="37"/>
        <v>6.1821715687684882E-3</v>
      </c>
    </row>
    <row r="549" spans="1:6" outlineLevel="1" x14ac:dyDescent="0.3">
      <c r="A549" s="15" t="s">
        <v>563</v>
      </c>
      <c r="B549" s="16">
        <v>7.3000000000000001E-3</v>
      </c>
      <c r="C549" s="8">
        <f t="shared" si="34"/>
        <v>3.3999999999999998E-3</v>
      </c>
      <c r="D549" s="8">
        <f t="shared" si="35"/>
        <v>6.3600000000000002E-3</v>
      </c>
      <c r="E549" s="8">
        <f t="shared" si="36"/>
        <v>4.4863636363636364E-3</v>
      </c>
      <c r="F549" s="8">
        <f t="shared" si="37"/>
        <v>6.1186931988774056E-3</v>
      </c>
    </row>
    <row r="550" spans="1:6" outlineLevel="1" x14ac:dyDescent="0.3">
      <c r="A550" s="15" t="s">
        <v>564</v>
      </c>
      <c r="B550" s="16">
        <v>4.5999999999999999E-3</v>
      </c>
      <c r="C550" s="8">
        <f t="shared" si="34"/>
        <v>7.3000000000000001E-3</v>
      </c>
      <c r="D550" s="8">
        <f t="shared" si="35"/>
        <v>7.1000000000000004E-3</v>
      </c>
      <c r="E550" s="8">
        <f t="shared" si="36"/>
        <v>4.5545454545454552E-3</v>
      </c>
      <c r="F550" s="8">
        <f t="shared" si="37"/>
        <v>6.5239426617516366E-3</v>
      </c>
    </row>
    <row r="551" spans="1:6" outlineLevel="1" x14ac:dyDescent="0.3">
      <c r="A551" s="15" t="s">
        <v>565</v>
      </c>
      <c r="B551" s="16">
        <v>4.1999999999999997E-3</v>
      </c>
      <c r="C551" s="8">
        <f t="shared" si="34"/>
        <v>4.5999999999999999E-3</v>
      </c>
      <c r="D551" s="8">
        <f t="shared" si="35"/>
        <v>7.0200000000000002E-3</v>
      </c>
      <c r="E551" s="8">
        <f t="shared" si="36"/>
        <v>4.4636363636363632E-3</v>
      </c>
      <c r="F551" s="8">
        <f t="shared" si="37"/>
        <v>6.4794816609878353E-3</v>
      </c>
    </row>
    <row r="552" spans="1:6" outlineLevel="1" x14ac:dyDescent="0.3">
      <c r="A552" s="15" t="s">
        <v>566</v>
      </c>
      <c r="B552" s="16">
        <v>2.7000000000000001E-3</v>
      </c>
      <c r="C552" s="8">
        <f t="shared" si="34"/>
        <v>4.1999999999999997E-3</v>
      </c>
      <c r="D552" s="8">
        <f t="shared" si="35"/>
        <v>5.4599999999999996E-3</v>
      </c>
      <c r="E552" s="8">
        <f t="shared" si="36"/>
        <v>4.5545454545454543E-3</v>
      </c>
      <c r="F552" s="8">
        <f t="shared" si="37"/>
        <v>5.611670070033734E-3</v>
      </c>
    </row>
    <row r="553" spans="1:6" outlineLevel="1" x14ac:dyDescent="0.3">
      <c r="A553" s="15" t="s">
        <v>567</v>
      </c>
      <c r="B553" s="16">
        <v>4.4999999999999997E-3</v>
      </c>
      <c r="C553" s="8">
        <f t="shared" si="34"/>
        <v>2.7000000000000001E-3</v>
      </c>
      <c r="D553" s="8">
        <f t="shared" si="35"/>
        <v>4.4400000000000004E-3</v>
      </c>
      <c r="E553" s="8">
        <f t="shared" si="36"/>
        <v>4.5181818181818179E-3</v>
      </c>
      <c r="F553" s="8">
        <f t="shared" si="37"/>
        <v>5.0286938279916031E-3</v>
      </c>
    </row>
    <row r="554" spans="1:6" outlineLevel="1" x14ac:dyDescent="0.3">
      <c r="A554" s="15" t="s">
        <v>568</v>
      </c>
      <c r="B554" s="16">
        <v>5.1999999999999998E-3</v>
      </c>
      <c r="C554" s="8">
        <f t="shared" si="34"/>
        <v>4.4999999999999997E-3</v>
      </c>
      <c r="D554" s="8">
        <f t="shared" si="35"/>
        <v>4.6600000000000001E-3</v>
      </c>
      <c r="E554" s="8">
        <f t="shared" si="36"/>
        <v>4.5818181818181817E-3</v>
      </c>
      <c r="F554" s="8">
        <f t="shared" si="37"/>
        <v>5.1553553799189048E-3</v>
      </c>
    </row>
    <row r="555" spans="1:6" outlineLevel="1" x14ac:dyDescent="0.3">
      <c r="A555" s="15" t="s">
        <v>569</v>
      </c>
      <c r="B555" s="16">
        <v>4.1999999999999997E-3</v>
      </c>
      <c r="C555" s="8">
        <f t="shared" si="34"/>
        <v>5.1999999999999998E-3</v>
      </c>
      <c r="D555" s="8">
        <f t="shared" si="35"/>
        <v>4.2399999999999998E-3</v>
      </c>
      <c r="E555" s="8">
        <f t="shared" si="36"/>
        <v>4.4818181818181806E-3</v>
      </c>
      <c r="F555" s="8">
        <f t="shared" si="37"/>
        <v>4.8754453794557047E-3</v>
      </c>
    </row>
    <row r="556" spans="1:6" outlineLevel="1" x14ac:dyDescent="0.3">
      <c r="A556" s="15" t="s">
        <v>570</v>
      </c>
      <c r="B556" s="16">
        <v>1.8E-3</v>
      </c>
      <c r="C556" s="8">
        <f t="shared" si="34"/>
        <v>4.1999999999999997E-3</v>
      </c>
      <c r="D556" s="8">
        <f t="shared" si="35"/>
        <v>4.1599999999999996E-3</v>
      </c>
      <c r="E556" s="8">
        <f t="shared" si="36"/>
        <v>4.3909090909090903E-3</v>
      </c>
      <c r="F556" s="8">
        <f t="shared" si="37"/>
        <v>4.8126601117532844E-3</v>
      </c>
    </row>
    <row r="557" spans="1:6" outlineLevel="1" x14ac:dyDescent="0.3">
      <c r="A557" s="15" t="s">
        <v>571</v>
      </c>
      <c r="B557" s="16">
        <v>5.0000000000000001E-3</v>
      </c>
      <c r="C557" s="8">
        <f t="shared" si="34"/>
        <v>1.8E-3</v>
      </c>
      <c r="D557" s="8">
        <f t="shared" si="35"/>
        <v>3.6800000000000001E-3</v>
      </c>
      <c r="E557" s="8">
        <f t="shared" si="36"/>
        <v>4.2681818181818177E-3</v>
      </c>
      <c r="F557" s="8">
        <f t="shared" si="37"/>
        <v>4.5247083418300128E-3</v>
      </c>
    </row>
    <row r="558" spans="1:6" outlineLevel="1" x14ac:dyDescent="0.3">
      <c r="A558" s="15" t="s">
        <v>572</v>
      </c>
      <c r="B558" s="16">
        <v>3.8999999999999998E-3</v>
      </c>
      <c r="C558" s="8">
        <f t="shared" si="34"/>
        <v>5.0000000000000001E-3</v>
      </c>
      <c r="D558" s="8">
        <f t="shared" si="35"/>
        <v>4.1399999999999996E-3</v>
      </c>
      <c r="E558" s="8">
        <f t="shared" si="36"/>
        <v>4.3681818181818179E-3</v>
      </c>
      <c r="F558" s="8">
        <f t="shared" si="37"/>
        <v>4.7856458652479434E-3</v>
      </c>
    </row>
    <row r="559" spans="1:6" outlineLevel="1" x14ac:dyDescent="0.3">
      <c r="A559" s="15" t="s">
        <v>573</v>
      </c>
      <c r="B559" s="16">
        <v>6.1000000000000004E-3</v>
      </c>
      <c r="C559" s="8">
        <f t="shared" si="34"/>
        <v>3.8999999999999998E-3</v>
      </c>
      <c r="D559" s="8">
        <f t="shared" si="35"/>
        <v>4.0200000000000001E-3</v>
      </c>
      <c r="E559" s="8">
        <f t="shared" si="36"/>
        <v>4.4545454545454541E-3</v>
      </c>
      <c r="F559" s="8">
        <f t="shared" si="37"/>
        <v>4.7543675988677295E-3</v>
      </c>
    </row>
    <row r="560" spans="1:6" outlineLevel="1" x14ac:dyDescent="0.3">
      <c r="A560" s="15" t="s">
        <v>574</v>
      </c>
      <c r="B560" s="16">
        <v>9.4999999999999998E-3</v>
      </c>
      <c r="C560" s="8">
        <f t="shared" si="34"/>
        <v>6.1000000000000004E-3</v>
      </c>
      <c r="D560" s="8">
        <f t="shared" si="35"/>
        <v>4.2000000000000006E-3</v>
      </c>
      <c r="E560" s="8">
        <f t="shared" si="36"/>
        <v>4.6409090909090905E-3</v>
      </c>
      <c r="F560" s="8">
        <f t="shared" si="37"/>
        <v>4.8906867694180857E-3</v>
      </c>
    </row>
    <row r="561" spans="1:6" outlineLevel="1" x14ac:dyDescent="0.3">
      <c r="A561" s="15" t="s">
        <v>575</v>
      </c>
      <c r="B561" s="16">
        <v>1.6400000000000001E-2</v>
      </c>
      <c r="C561" s="8">
        <f t="shared" si="34"/>
        <v>9.4999999999999998E-3</v>
      </c>
      <c r="D561" s="8">
        <f t="shared" si="35"/>
        <v>5.2600000000000008E-3</v>
      </c>
      <c r="E561" s="8">
        <f t="shared" si="36"/>
        <v>4.6863636363636352E-3</v>
      </c>
      <c r="F561" s="8">
        <f t="shared" si="37"/>
        <v>5.4789918109230552E-3</v>
      </c>
    </row>
    <row r="562" spans="1:6" outlineLevel="1" x14ac:dyDescent="0.3">
      <c r="A562" s="15" t="s">
        <v>576</v>
      </c>
      <c r="B562" s="16">
        <v>5.7999999999999996E-3</v>
      </c>
      <c r="C562" s="8">
        <f t="shared" si="34"/>
        <v>1.6400000000000001E-2</v>
      </c>
      <c r="D562" s="8">
        <f t="shared" si="35"/>
        <v>8.1800000000000015E-3</v>
      </c>
      <c r="E562" s="8">
        <f t="shared" si="36"/>
        <v>5.3272727272727265E-3</v>
      </c>
      <c r="F562" s="8">
        <f t="shared" si="37"/>
        <v>7.2818055199712966E-3</v>
      </c>
    </row>
    <row r="563" spans="1:6" outlineLevel="1" x14ac:dyDescent="0.3">
      <c r="A563" s="15" t="s">
        <v>577</v>
      </c>
      <c r="B563" s="16">
        <v>6.3E-3</v>
      </c>
      <c r="C563" s="8">
        <f t="shared" si="34"/>
        <v>5.7999999999999996E-3</v>
      </c>
      <c r="D563" s="8">
        <f t="shared" si="35"/>
        <v>8.3400000000000002E-3</v>
      </c>
      <c r="E563" s="8">
        <f t="shared" si="36"/>
        <v>5.522727272727272E-3</v>
      </c>
      <c r="F563" s="8">
        <f t="shared" si="37"/>
        <v>7.5473061834387392E-3</v>
      </c>
    </row>
    <row r="564" spans="1:6" outlineLevel="1" x14ac:dyDescent="0.3">
      <c r="A564" s="15" t="s">
        <v>578</v>
      </c>
      <c r="B564" s="16">
        <v>9.1000000000000004E-3</v>
      </c>
      <c r="C564" s="8">
        <f t="shared" si="34"/>
        <v>6.3E-3</v>
      </c>
      <c r="D564" s="8">
        <f t="shared" si="35"/>
        <v>8.8199999999999997E-3</v>
      </c>
      <c r="E564" s="8">
        <f t="shared" si="36"/>
        <v>5.7363636363636358E-3</v>
      </c>
      <c r="F564" s="8">
        <f t="shared" si="37"/>
        <v>7.8831711704495325E-3</v>
      </c>
    </row>
    <row r="565" spans="1:6" outlineLevel="1" x14ac:dyDescent="0.3">
      <c r="A565" s="15" t="s">
        <v>579</v>
      </c>
      <c r="B565" s="16">
        <v>1.0800000000000001E-2</v>
      </c>
      <c r="C565" s="8">
        <f t="shared" si="34"/>
        <v>9.1000000000000004E-3</v>
      </c>
      <c r="D565" s="8">
        <f t="shared" si="35"/>
        <v>9.4200000000000013E-3</v>
      </c>
      <c r="E565" s="8">
        <f t="shared" si="36"/>
        <v>6.0227272727272716E-3</v>
      </c>
      <c r="F565" s="8">
        <f t="shared" si="37"/>
        <v>8.2853876667453221E-3</v>
      </c>
    </row>
    <row r="566" spans="1:6" outlineLevel="1" x14ac:dyDescent="0.3">
      <c r="A566" s="15" t="s">
        <v>580</v>
      </c>
      <c r="B566" s="16">
        <v>8.9999999999999993E-3</v>
      </c>
      <c r="C566" s="8">
        <f t="shared" si="34"/>
        <v>1.0800000000000001E-2</v>
      </c>
      <c r="D566" s="8">
        <f t="shared" si="35"/>
        <v>9.6799999999999994E-3</v>
      </c>
      <c r="E566" s="8">
        <f t="shared" si="36"/>
        <v>6.3272727272727265E-3</v>
      </c>
      <c r="F566" s="8">
        <f t="shared" si="37"/>
        <v>8.5088905220378347E-3</v>
      </c>
    </row>
    <row r="567" spans="1:6" outlineLevel="1" x14ac:dyDescent="0.3">
      <c r="A567" s="15" t="s">
        <v>581</v>
      </c>
      <c r="B567" s="16">
        <v>1.15E-2</v>
      </c>
      <c r="C567" s="8">
        <f t="shared" si="34"/>
        <v>8.9999999999999993E-3</v>
      </c>
      <c r="D567" s="8">
        <f t="shared" si="35"/>
        <v>8.2000000000000007E-3</v>
      </c>
      <c r="E567" s="8">
        <f t="shared" si="36"/>
        <v>6.5727272727272726E-3</v>
      </c>
      <c r="F567" s="8">
        <f t="shared" si="37"/>
        <v>7.7489369599381972E-3</v>
      </c>
    </row>
    <row r="568" spans="1:6" outlineLevel="1" x14ac:dyDescent="0.3">
      <c r="A568" s="15" t="s">
        <v>582</v>
      </c>
      <c r="B568" s="16">
        <v>9.9000000000000008E-3</v>
      </c>
      <c r="C568" s="8">
        <f t="shared" si="34"/>
        <v>1.15E-2</v>
      </c>
      <c r="D568" s="8">
        <f t="shared" si="35"/>
        <v>9.3400000000000011E-3</v>
      </c>
      <c r="E568" s="8">
        <f t="shared" si="36"/>
        <v>6.8681818181818184E-3</v>
      </c>
      <c r="F568" s="8">
        <f t="shared" si="37"/>
        <v>8.4685153517619662E-3</v>
      </c>
    </row>
    <row r="569" spans="1:6" outlineLevel="1" x14ac:dyDescent="0.3">
      <c r="A569" s="15" t="s">
        <v>583</v>
      </c>
      <c r="B569" s="16">
        <v>5.4999999999999997E-3</v>
      </c>
      <c r="C569" s="8">
        <f t="shared" si="34"/>
        <v>9.9000000000000008E-3</v>
      </c>
      <c r="D569" s="8">
        <f t="shared" si="35"/>
        <v>1.0060000000000001E-2</v>
      </c>
      <c r="E569" s="8">
        <f t="shared" si="36"/>
        <v>6.7727272727272723E-3</v>
      </c>
      <c r="F569" s="8">
        <f t="shared" si="37"/>
        <v>8.8721367568496343E-3</v>
      </c>
    </row>
    <row r="570" spans="1:6" outlineLevel="1" x14ac:dyDescent="0.3">
      <c r="A570" s="15" t="s">
        <v>584</v>
      </c>
      <c r="B570" s="16">
        <v>5.1000000000000004E-3</v>
      </c>
      <c r="C570" s="8">
        <f t="shared" si="34"/>
        <v>5.4999999999999997E-3</v>
      </c>
      <c r="D570" s="8">
        <f t="shared" si="35"/>
        <v>9.3399999999999976E-3</v>
      </c>
      <c r="E570" s="8">
        <f t="shared" si="36"/>
        <v>6.6681818181818179E-3</v>
      </c>
      <c r="F570" s="8">
        <f t="shared" si="37"/>
        <v>8.4728362961900925E-3</v>
      </c>
    </row>
    <row r="571" spans="1:6" outlineLevel="1" x14ac:dyDescent="0.3">
      <c r="A571" s="15" t="s">
        <v>585</v>
      </c>
      <c r="B571" s="16">
        <v>5.1999999999999998E-3</v>
      </c>
      <c r="C571" s="8">
        <f t="shared" si="34"/>
        <v>5.1000000000000004E-3</v>
      </c>
      <c r="D571" s="8">
        <f t="shared" si="35"/>
        <v>8.199999999999999E-3</v>
      </c>
      <c r="E571" s="8">
        <f t="shared" si="36"/>
        <v>6.7454545454545458E-3</v>
      </c>
      <c r="F571" s="8">
        <f t="shared" si="37"/>
        <v>7.8430979767646052E-3</v>
      </c>
    </row>
    <row r="572" spans="1:6" outlineLevel="1" x14ac:dyDescent="0.3">
      <c r="A572" s="15" t="s">
        <v>586</v>
      </c>
      <c r="B572" s="16">
        <v>5.7000000000000002E-3</v>
      </c>
      <c r="C572" s="8">
        <f t="shared" si="34"/>
        <v>5.1999999999999998E-3</v>
      </c>
      <c r="D572" s="8">
        <f t="shared" si="35"/>
        <v>7.4399999999999996E-3</v>
      </c>
      <c r="E572" s="8">
        <f t="shared" si="36"/>
        <v>6.6500000000000005E-3</v>
      </c>
      <c r="F572" s="8">
        <f t="shared" si="37"/>
        <v>7.3749698719162956E-3</v>
      </c>
    </row>
    <row r="573" spans="1:6" outlineLevel="1" x14ac:dyDescent="0.3">
      <c r="A573" s="15" t="s">
        <v>587</v>
      </c>
      <c r="B573" s="16">
        <v>5.1000000000000004E-3</v>
      </c>
      <c r="C573" s="8">
        <f t="shared" si="34"/>
        <v>5.7000000000000002E-3</v>
      </c>
      <c r="D573" s="8">
        <f t="shared" si="35"/>
        <v>6.2799999999999991E-3</v>
      </c>
      <c r="E573" s="8">
        <f t="shared" si="36"/>
        <v>6.7000000000000002E-3</v>
      </c>
      <c r="F573" s="8">
        <f t="shared" si="37"/>
        <v>6.7157677502283292E-3</v>
      </c>
    </row>
    <row r="574" spans="1:6" outlineLevel="1" x14ac:dyDescent="0.3">
      <c r="A574" s="15" t="s">
        <v>588</v>
      </c>
      <c r="B574" s="16">
        <v>5.7999999999999996E-3</v>
      </c>
      <c r="C574" s="8">
        <f t="shared" si="34"/>
        <v>5.1000000000000004E-3</v>
      </c>
      <c r="D574" s="8">
        <f t="shared" si="35"/>
        <v>5.3200000000000001E-3</v>
      </c>
      <c r="E574" s="8">
        <f t="shared" si="36"/>
        <v>6.7409090909090917E-3</v>
      </c>
      <c r="F574" s="8">
        <f t="shared" si="37"/>
        <v>6.1810069272840414E-3</v>
      </c>
    </row>
    <row r="575" spans="1:6" outlineLevel="1" x14ac:dyDescent="0.3">
      <c r="A575" s="15" t="s">
        <v>589</v>
      </c>
      <c r="B575" s="16">
        <v>4.4999999999999997E-3</v>
      </c>
      <c r="C575" s="8">
        <f t="shared" si="34"/>
        <v>5.7999999999999996E-3</v>
      </c>
      <c r="D575" s="8">
        <f t="shared" si="35"/>
        <v>5.3800000000000002E-3</v>
      </c>
      <c r="E575" s="8">
        <f t="shared" si="36"/>
        <v>6.8818181818181825E-3</v>
      </c>
      <c r="F575" s="8">
        <f t="shared" si="37"/>
        <v>6.2505813503192439E-3</v>
      </c>
    </row>
    <row r="576" spans="1:6" outlineLevel="1" x14ac:dyDescent="0.3">
      <c r="A576" s="15" t="s">
        <v>590</v>
      </c>
      <c r="B576" s="16">
        <v>6.3E-3</v>
      </c>
      <c r="C576" s="8">
        <f t="shared" si="34"/>
        <v>4.4999999999999997E-3</v>
      </c>
      <c r="D576" s="8">
        <f t="shared" si="35"/>
        <v>5.2599999999999999E-3</v>
      </c>
      <c r="E576" s="8">
        <f t="shared" si="36"/>
        <v>6.8818181818181834E-3</v>
      </c>
      <c r="F576" s="8">
        <f t="shared" si="37"/>
        <v>6.1953973837129027E-3</v>
      </c>
    </row>
    <row r="577" spans="1:6" outlineLevel="1" x14ac:dyDescent="0.3">
      <c r="A577" s="15" t="s">
        <v>591</v>
      </c>
      <c r="B577" s="16">
        <v>4.1000000000000003E-3</v>
      </c>
      <c r="C577" s="8">
        <f t="shared" si="34"/>
        <v>6.3E-3</v>
      </c>
      <c r="D577" s="8">
        <f t="shared" si="35"/>
        <v>5.4800000000000005E-3</v>
      </c>
      <c r="E577" s="8">
        <f t="shared" si="36"/>
        <v>6.9318181818181831E-3</v>
      </c>
      <c r="F577" s="8">
        <f t="shared" si="37"/>
        <v>6.3179439625344327E-3</v>
      </c>
    </row>
    <row r="578" spans="1:6" outlineLevel="1" x14ac:dyDescent="0.3">
      <c r="A578" s="15" t="s">
        <v>592</v>
      </c>
      <c r="B578" s="16">
        <v>1.0200000000000001E-2</v>
      </c>
      <c r="C578" s="8">
        <f t="shared" si="34"/>
        <v>4.1000000000000003E-3</v>
      </c>
      <c r="D578" s="8">
        <f t="shared" si="35"/>
        <v>5.1599999999999997E-3</v>
      </c>
      <c r="E578" s="8">
        <f t="shared" si="36"/>
        <v>6.9272727272727264E-3</v>
      </c>
      <c r="F578" s="8">
        <f t="shared" si="37"/>
        <v>6.1557616851829E-3</v>
      </c>
    </row>
    <row r="579" spans="1:6" outlineLevel="1" x14ac:dyDescent="0.3">
      <c r="A579" s="15" t="s">
        <v>593</v>
      </c>
      <c r="B579" s="16">
        <v>6.0000000000000001E-3</v>
      </c>
      <c r="C579" s="8">
        <f t="shared" si="34"/>
        <v>1.0200000000000001E-2</v>
      </c>
      <c r="D579" s="8">
        <f t="shared" si="35"/>
        <v>6.1799999999999997E-3</v>
      </c>
      <c r="E579" s="8">
        <f t="shared" si="36"/>
        <v>7.3090909090909092E-3</v>
      </c>
      <c r="F579" s="8">
        <f t="shared" si="37"/>
        <v>6.7934006020314462E-3</v>
      </c>
    </row>
    <row r="580" spans="1:6" outlineLevel="1" x14ac:dyDescent="0.3">
      <c r="A580" s="15" t="s">
        <v>594</v>
      </c>
      <c r="B580" s="16">
        <v>2.1999999999999999E-2</v>
      </c>
      <c r="C580" s="8">
        <f t="shared" ref="C580:C643" si="38">B579</f>
        <v>6.0000000000000001E-3</v>
      </c>
      <c r="D580" s="8">
        <f t="shared" si="35"/>
        <v>6.2200000000000007E-3</v>
      </c>
      <c r="E580" s="8">
        <f t="shared" si="36"/>
        <v>7.3545454545454548E-3</v>
      </c>
      <c r="F580" s="8">
        <f t="shared" si="37"/>
        <v>6.8754544444776652E-3</v>
      </c>
    </row>
    <row r="581" spans="1:6" outlineLevel="1" x14ac:dyDescent="0.3">
      <c r="A581" s="15" t="s">
        <v>595</v>
      </c>
      <c r="B581" s="16">
        <v>2.0299999999999999E-2</v>
      </c>
      <c r="C581" s="8">
        <f t="shared" si="38"/>
        <v>2.1999999999999999E-2</v>
      </c>
      <c r="D581" s="8">
        <f t="shared" si="35"/>
        <v>9.7199999999999995E-3</v>
      </c>
      <c r="E581" s="8">
        <f t="shared" si="36"/>
        <v>8.1772727272727257E-3</v>
      </c>
      <c r="F581" s="8">
        <f t="shared" si="37"/>
        <v>8.9694961716450111E-3</v>
      </c>
    </row>
    <row r="582" spans="1:6" outlineLevel="1" x14ac:dyDescent="0.3">
      <c r="A582" s="15" t="s">
        <v>596</v>
      </c>
      <c r="B582" s="16">
        <v>1.72E-2</v>
      </c>
      <c r="C582" s="8">
        <f t="shared" si="38"/>
        <v>2.0299999999999999E-2</v>
      </c>
      <c r="D582" s="8">
        <f t="shared" si="35"/>
        <v>1.2519999999999998E-2</v>
      </c>
      <c r="E582" s="8">
        <f t="shared" si="36"/>
        <v>8.822727272727272E-3</v>
      </c>
      <c r="F582" s="8">
        <f t="shared" si="37"/>
        <v>1.0797184129819379E-2</v>
      </c>
    </row>
    <row r="583" spans="1:6" outlineLevel="1" x14ac:dyDescent="0.3">
      <c r="A583" s="15" t="s">
        <v>597</v>
      </c>
      <c r="B583" s="16">
        <v>2.6499999999999999E-2</v>
      </c>
      <c r="C583" s="8">
        <f t="shared" si="38"/>
        <v>1.72E-2</v>
      </c>
      <c r="D583" s="8">
        <f t="shared" si="35"/>
        <v>1.5139999999999997E-2</v>
      </c>
      <c r="E583" s="8">
        <f t="shared" si="36"/>
        <v>9.1727272727272716E-3</v>
      </c>
      <c r="F583" s="8">
        <f t="shared" si="37"/>
        <v>1.2447009948155514E-2</v>
      </c>
    </row>
    <row r="584" spans="1:6" outlineLevel="1" x14ac:dyDescent="0.3">
      <c r="A584" s="15" t="s">
        <v>598</v>
      </c>
      <c r="B584" s="16">
        <v>3.15E-2</v>
      </c>
      <c r="C584" s="8">
        <f t="shared" si="38"/>
        <v>2.6499999999999999E-2</v>
      </c>
      <c r="D584" s="8">
        <f t="shared" ref="D584:D647" si="39">AVERAGE(B579:B583)</f>
        <v>1.84E-2</v>
      </c>
      <c r="E584" s="8">
        <f t="shared" si="36"/>
        <v>9.6318181818181824E-3</v>
      </c>
      <c r="F584" s="8">
        <f t="shared" si="37"/>
        <v>1.4365144946220005E-2</v>
      </c>
    </row>
    <row r="585" spans="1:6" outlineLevel="1" x14ac:dyDescent="0.3">
      <c r="A585" s="15" t="s">
        <v>599</v>
      </c>
      <c r="B585" s="16">
        <v>2.5499999999999998E-2</v>
      </c>
      <c r="C585" s="8">
        <f t="shared" si="38"/>
        <v>3.15E-2</v>
      </c>
      <c r="D585" s="8">
        <f t="shared" si="39"/>
        <v>2.35E-2</v>
      </c>
      <c r="E585" s="8">
        <f t="shared" si="36"/>
        <v>1.0799999999999999E-2</v>
      </c>
      <c r="F585" s="8">
        <f t="shared" si="37"/>
        <v>1.7604623329128453E-2</v>
      </c>
    </row>
    <row r="586" spans="1:6" outlineLevel="1" x14ac:dyDescent="0.3">
      <c r="A586" s="15" t="s">
        <v>600</v>
      </c>
      <c r="B586" s="16">
        <v>2.98E-2</v>
      </c>
      <c r="C586" s="8">
        <f t="shared" si="38"/>
        <v>2.5499999999999998E-2</v>
      </c>
      <c r="D586" s="8">
        <f t="shared" si="39"/>
        <v>2.4199999999999999E-2</v>
      </c>
      <c r="E586" s="8">
        <f t="shared" si="36"/>
        <v>1.1672727272727274E-2</v>
      </c>
      <c r="F586" s="8">
        <f t="shared" si="37"/>
        <v>1.8336302565601245E-2</v>
      </c>
    </row>
    <row r="587" spans="1:6" outlineLevel="1" x14ac:dyDescent="0.3">
      <c r="A587" s="15" t="s">
        <v>601</v>
      </c>
      <c r="B587" s="16">
        <v>2.29E-2</v>
      </c>
      <c r="C587" s="8">
        <f t="shared" si="38"/>
        <v>2.98E-2</v>
      </c>
      <c r="D587" s="8">
        <f t="shared" si="39"/>
        <v>2.6100000000000002E-2</v>
      </c>
      <c r="E587" s="8">
        <f t="shared" si="36"/>
        <v>1.2613636363636365E-2</v>
      </c>
      <c r="F587" s="8">
        <f t="shared" si="37"/>
        <v>1.9669499581157057E-2</v>
      </c>
    </row>
    <row r="588" spans="1:6" outlineLevel="1" x14ac:dyDescent="0.3">
      <c r="A588" s="15" t="s">
        <v>602</v>
      </c>
      <c r="B588" s="16">
        <v>2.1600000000000001E-2</v>
      </c>
      <c r="C588" s="8">
        <f t="shared" si="38"/>
        <v>2.29E-2</v>
      </c>
      <c r="D588" s="8">
        <f t="shared" si="39"/>
        <v>2.7239999999999997E-2</v>
      </c>
      <c r="E588" s="8">
        <f t="shared" si="36"/>
        <v>1.3163636363636362E-2</v>
      </c>
      <c r="F588" s="8">
        <f t="shared" si="37"/>
        <v>2.0567213221478572E-2</v>
      </c>
    </row>
    <row r="589" spans="1:6" outlineLevel="1" x14ac:dyDescent="0.3">
      <c r="A589" s="15" t="s">
        <v>603</v>
      </c>
      <c r="B589" s="16">
        <v>3.1399999999999997E-2</v>
      </c>
      <c r="C589" s="8">
        <f t="shared" si="38"/>
        <v>2.1600000000000001E-2</v>
      </c>
      <c r="D589" s="8">
        <f t="shared" si="39"/>
        <v>2.6259999999999999E-2</v>
      </c>
      <c r="E589" s="8">
        <f t="shared" si="36"/>
        <v>1.3736363636363635E-2</v>
      </c>
      <c r="F589" s="8">
        <f t="shared" si="37"/>
        <v>2.0188948862491844E-2</v>
      </c>
    </row>
    <row r="590" spans="1:6" outlineLevel="1" x14ac:dyDescent="0.3">
      <c r="A590" s="15" t="s">
        <v>604</v>
      </c>
      <c r="B590" s="16">
        <v>4.2099999999999999E-2</v>
      </c>
      <c r="C590" s="8">
        <f t="shared" si="38"/>
        <v>3.1399999999999997E-2</v>
      </c>
      <c r="D590" s="8">
        <f t="shared" si="39"/>
        <v>2.6239999999999996E-2</v>
      </c>
      <c r="E590" s="8">
        <f t="shared" si="36"/>
        <v>1.4640909090909088E-2</v>
      </c>
      <c r="F590" s="8">
        <f t="shared" si="37"/>
        <v>2.0344741962209794E-2</v>
      </c>
    </row>
    <row r="591" spans="1:6" outlineLevel="1" x14ac:dyDescent="0.3">
      <c r="A591" s="15" t="s">
        <v>605</v>
      </c>
      <c r="B591" s="16">
        <v>4.6699999999999998E-2</v>
      </c>
      <c r="C591" s="8">
        <f t="shared" si="38"/>
        <v>4.2099999999999999E-2</v>
      </c>
      <c r="D591" s="8">
        <f t="shared" si="39"/>
        <v>2.9559999999999996E-2</v>
      </c>
      <c r="E591" s="8">
        <f t="shared" si="36"/>
        <v>1.6104545454545451E-2</v>
      </c>
      <c r="F591" s="8">
        <f t="shared" si="37"/>
        <v>2.2585521060288518E-2</v>
      </c>
    </row>
    <row r="592" spans="1:6" outlineLevel="1" x14ac:dyDescent="0.3">
      <c r="A592" s="15" t="s">
        <v>606</v>
      </c>
      <c r="B592" s="16">
        <v>3.15E-2</v>
      </c>
      <c r="C592" s="8">
        <f t="shared" si="38"/>
        <v>4.6699999999999998E-2</v>
      </c>
      <c r="D592" s="8">
        <f t="shared" si="39"/>
        <v>3.2939999999999997E-2</v>
      </c>
      <c r="E592" s="8">
        <f t="shared" si="36"/>
        <v>1.7977272727272727E-2</v>
      </c>
      <c r="F592" s="8">
        <f t="shared" si="37"/>
        <v>2.505009945357043E-2</v>
      </c>
    </row>
    <row r="593" spans="1:6" outlineLevel="1" x14ac:dyDescent="0.3">
      <c r="A593" s="15" t="s">
        <v>607</v>
      </c>
      <c r="B593" s="16">
        <v>7.6300000000000007E-2</v>
      </c>
      <c r="C593" s="8">
        <f t="shared" si="38"/>
        <v>3.15E-2</v>
      </c>
      <c r="D593" s="8">
        <f t="shared" si="39"/>
        <v>3.4659999999999996E-2</v>
      </c>
      <c r="E593" s="8">
        <f t="shared" si="36"/>
        <v>1.917727272727273E-2</v>
      </c>
      <c r="F593" s="8">
        <f t="shared" si="37"/>
        <v>2.6567876116916262E-2</v>
      </c>
    </row>
    <row r="594" spans="1:6" outlineLevel="1" x14ac:dyDescent="0.3">
      <c r="A594" s="15" t="s">
        <v>608</v>
      </c>
      <c r="B594" s="16">
        <v>6.3500000000000001E-2</v>
      </c>
      <c r="C594" s="8">
        <f t="shared" si="38"/>
        <v>7.6300000000000007E-2</v>
      </c>
      <c r="D594" s="8">
        <f t="shared" si="39"/>
        <v>4.5600000000000002E-2</v>
      </c>
      <c r="E594" s="8">
        <f t="shared" si="36"/>
        <v>2.240909090909091E-2</v>
      </c>
      <c r="F594" s="8">
        <f t="shared" si="37"/>
        <v>3.3368653548296726E-2</v>
      </c>
    </row>
    <row r="595" spans="1:6" outlineLevel="1" x14ac:dyDescent="0.3">
      <c r="A595" s="15" t="s">
        <v>609</v>
      </c>
      <c r="B595" s="16">
        <v>0.11600000000000001</v>
      </c>
      <c r="C595" s="8">
        <f t="shared" si="38"/>
        <v>6.3500000000000001E-2</v>
      </c>
      <c r="D595" s="8">
        <f t="shared" si="39"/>
        <v>5.2019999999999997E-2</v>
      </c>
      <c r="E595" s="8">
        <f t="shared" si="36"/>
        <v>2.5036363636363638E-2</v>
      </c>
      <c r="F595" s="8">
        <f t="shared" si="37"/>
        <v>3.8001462961915825E-2</v>
      </c>
    </row>
    <row r="596" spans="1:6" outlineLevel="1" x14ac:dyDescent="0.3">
      <c r="A596" s="15" t="s">
        <v>610</v>
      </c>
      <c r="B596" s="16">
        <v>4.8300000000000003E-2</v>
      </c>
      <c r="C596" s="8">
        <f t="shared" si="38"/>
        <v>0.11600000000000001</v>
      </c>
      <c r="D596" s="8">
        <f t="shared" si="39"/>
        <v>6.6799999999999998E-2</v>
      </c>
      <c r="E596" s="8">
        <f t="shared" si="36"/>
        <v>3.007727272727273E-2</v>
      </c>
      <c r="F596" s="8">
        <f t="shared" si="37"/>
        <v>4.7479454530782082E-2</v>
      </c>
    </row>
    <row r="597" spans="1:6" outlineLevel="1" x14ac:dyDescent="0.3">
      <c r="A597" s="15" t="s">
        <v>611</v>
      </c>
      <c r="B597" s="16">
        <v>7.5999999999999998E-2</v>
      </c>
      <c r="C597" s="8">
        <f t="shared" si="38"/>
        <v>4.8300000000000003E-2</v>
      </c>
      <c r="D597" s="8">
        <f t="shared" si="39"/>
        <v>6.7119999999999999E-2</v>
      </c>
      <c r="E597" s="8">
        <f t="shared" si="36"/>
        <v>3.2009090909090911E-2</v>
      </c>
      <c r="F597" s="8">
        <f t="shared" si="37"/>
        <v>4.8976670414343164E-2</v>
      </c>
    </row>
    <row r="598" spans="1:6" outlineLevel="1" x14ac:dyDescent="0.3">
      <c r="A598" s="15" t="s">
        <v>612</v>
      </c>
      <c r="B598" s="16">
        <v>4.2700000000000002E-2</v>
      </c>
      <c r="C598" s="8">
        <f t="shared" si="38"/>
        <v>7.5999999999999998E-2</v>
      </c>
      <c r="D598" s="8">
        <f t="shared" si="39"/>
        <v>7.6020000000000004E-2</v>
      </c>
      <c r="E598" s="8">
        <f t="shared" si="36"/>
        <v>3.5259090909090914E-2</v>
      </c>
      <c r="F598" s="8">
        <f t="shared" si="37"/>
        <v>5.4790912141462859E-2</v>
      </c>
    </row>
    <row r="599" spans="1:6" outlineLevel="1" x14ac:dyDescent="0.3">
      <c r="A599" s="15" t="s">
        <v>613</v>
      </c>
      <c r="B599" s="16">
        <v>3.8899999999999997E-2</v>
      </c>
      <c r="C599" s="8">
        <f t="shared" si="38"/>
        <v>4.2700000000000002E-2</v>
      </c>
      <c r="D599" s="8">
        <f t="shared" si="39"/>
        <v>6.93E-2</v>
      </c>
      <c r="E599" s="8">
        <f t="shared" si="36"/>
        <v>3.6913636363636364E-2</v>
      </c>
      <c r="F599" s="8">
        <f t="shared" si="37"/>
        <v>5.1774123683198871E-2</v>
      </c>
    </row>
    <row r="600" spans="1:6" outlineLevel="1" x14ac:dyDescent="0.3">
      <c r="A600" s="15" t="s">
        <v>614</v>
      </c>
      <c r="B600" s="16">
        <v>3.2000000000000001E-2</v>
      </c>
      <c r="C600" s="8">
        <f t="shared" si="38"/>
        <v>3.8899999999999997E-2</v>
      </c>
      <c r="D600" s="8">
        <f t="shared" si="39"/>
        <v>6.4380000000000007E-2</v>
      </c>
      <c r="E600" s="8">
        <f t="shared" si="36"/>
        <v>3.8495454545454548E-2</v>
      </c>
      <c r="F600" s="8">
        <f t="shared" si="37"/>
        <v>4.9455358395277947E-2</v>
      </c>
    </row>
    <row r="601" spans="1:6" outlineLevel="1" x14ac:dyDescent="0.3">
      <c r="A601" s="15" t="s">
        <v>615</v>
      </c>
      <c r="B601" s="16">
        <v>6.3700000000000007E-2</v>
      </c>
      <c r="C601" s="8">
        <f t="shared" si="38"/>
        <v>3.2000000000000001E-2</v>
      </c>
      <c r="D601" s="8">
        <f t="shared" si="39"/>
        <v>4.7579999999999997E-2</v>
      </c>
      <c r="E601" s="8">
        <f t="shared" ref="E601:E664" si="40">AVERAGE(B579:B600)</f>
        <v>3.9486363636363639E-2</v>
      </c>
      <c r="F601" s="8">
        <f t="shared" ref="F601:F664" si="41">C601*$H$3+D601*$I$3+E601*$J$3+$K$3</f>
        <v>4.0141224954731623E-2</v>
      </c>
    </row>
    <row r="602" spans="1:6" outlineLevel="1" x14ac:dyDescent="0.3">
      <c r="A602" s="15" t="s">
        <v>616</v>
      </c>
      <c r="B602" s="16">
        <v>4.9099999999999998E-2</v>
      </c>
      <c r="C602" s="8">
        <f t="shared" si="38"/>
        <v>6.3700000000000007E-2</v>
      </c>
      <c r="D602" s="8">
        <f t="shared" si="39"/>
        <v>5.0659999999999997E-2</v>
      </c>
      <c r="E602" s="8">
        <f t="shared" si="40"/>
        <v>4.2109090909090909E-2</v>
      </c>
      <c r="F602" s="8">
        <f t="shared" si="41"/>
        <v>4.2367024892557975E-2</v>
      </c>
    </row>
    <row r="603" spans="1:6" outlineLevel="1" x14ac:dyDescent="0.3">
      <c r="A603" s="15" t="s">
        <v>617</v>
      </c>
      <c r="B603" s="16">
        <v>2.5999999999999999E-2</v>
      </c>
      <c r="C603" s="8">
        <f t="shared" si="38"/>
        <v>4.9099999999999998E-2</v>
      </c>
      <c r="D603" s="8">
        <f t="shared" si="39"/>
        <v>4.5280000000000001E-2</v>
      </c>
      <c r="E603" s="8">
        <f t="shared" si="40"/>
        <v>4.3340909090909097E-2</v>
      </c>
      <c r="F603" s="8">
        <f t="shared" si="41"/>
        <v>3.9793801159809489E-2</v>
      </c>
    </row>
    <row r="604" spans="1:6" outlineLevel="1" x14ac:dyDescent="0.3">
      <c r="A604" s="15" t="s">
        <v>618</v>
      </c>
      <c r="B604" s="16">
        <v>3.9199999999999999E-2</v>
      </c>
      <c r="C604" s="8">
        <f t="shared" si="38"/>
        <v>2.5999999999999999E-2</v>
      </c>
      <c r="D604" s="8">
        <f t="shared" si="39"/>
        <v>4.1939999999999998E-2</v>
      </c>
      <c r="E604" s="8">
        <f t="shared" si="40"/>
        <v>4.36E-2</v>
      </c>
      <c r="F604" s="8">
        <f t="shared" si="41"/>
        <v>3.8195006916052272E-2</v>
      </c>
    </row>
    <row r="605" spans="1:6" outlineLevel="1" x14ac:dyDescent="0.3">
      <c r="A605" s="15" t="s">
        <v>619</v>
      </c>
      <c r="B605" s="16">
        <v>2.0500000000000001E-2</v>
      </c>
      <c r="C605" s="8">
        <f t="shared" si="38"/>
        <v>3.9199999999999999E-2</v>
      </c>
      <c r="D605" s="8">
        <f t="shared" si="39"/>
        <v>4.2000000000000003E-2</v>
      </c>
      <c r="E605" s="8">
        <f t="shared" si="40"/>
        <v>4.4600000000000001E-2</v>
      </c>
      <c r="F605" s="8">
        <f t="shared" si="41"/>
        <v>3.8389087387849456E-2</v>
      </c>
    </row>
    <row r="606" spans="1:6" outlineLevel="1" x14ac:dyDescent="0.3">
      <c r="A606" s="15" t="s">
        <v>620</v>
      </c>
      <c r="B606" s="16">
        <v>1.89E-2</v>
      </c>
      <c r="C606" s="8">
        <f t="shared" si="38"/>
        <v>2.0500000000000001E-2</v>
      </c>
      <c r="D606" s="8">
        <f t="shared" si="39"/>
        <v>3.9699999999999999E-2</v>
      </c>
      <c r="E606" s="8">
        <f t="shared" si="40"/>
        <v>4.4327272727272729E-2</v>
      </c>
      <c r="F606" s="8">
        <f t="shared" si="41"/>
        <v>3.7182085903346748E-2</v>
      </c>
    </row>
    <row r="607" spans="1:6" outlineLevel="1" x14ac:dyDescent="0.3">
      <c r="A607" s="15" t="s">
        <v>621</v>
      </c>
      <c r="B607" s="16">
        <v>3.8100000000000002E-2</v>
      </c>
      <c r="C607" s="8">
        <f t="shared" si="38"/>
        <v>1.89E-2</v>
      </c>
      <c r="D607" s="8">
        <f t="shared" si="39"/>
        <v>3.074E-2</v>
      </c>
      <c r="E607" s="8">
        <f t="shared" si="40"/>
        <v>4.3754545454545456E-2</v>
      </c>
      <c r="F607" s="8">
        <f t="shared" si="41"/>
        <v>3.1859820849587536E-2</v>
      </c>
    </row>
    <row r="608" spans="1:6" outlineLevel="1" x14ac:dyDescent="0.3">
      <c r="A608" s="15" t="s">
        <v>622</v>
      </c>
      <c r="B608" s="16">
        <v>1.8499999999999999E-2</v>
      </c>
      <c r="C608" s="8">
        <f t="shared" si="38"/>
        <v>3.8100000000000002E-2</v>
      </c>
      <c r="D608" s="8">
        <f t="shared" si="39"/>
        <v>2.8539999999999999E-2</v>
      </c>
      <c r="E608" s="8">
        <f t="shared" si="40"/>
        <v>4.4327272727272729E-2</v>
      </c>
      <c r="F608" s="8">
        <f t="shared" si="41"/>
        <v>3.0557088202487037E-2</v>
      </c>
    </row>
    <row r="609" spans="1:6" outlineLevel="1" x14ac:dyDescent="0.3">
      <c r="A609" s="15" t="s">
        <v>623</v>
      </c>
      <c r="B609" s="16">
        <v>1.8100000000000002E-2</v>
      </c>
      <c r="C609" s="8">
        <f t="shared" si="38"/>
        <v>1.8499999999999999E-2</v>
      </c>
      <c r="D609" s="8">
        <f t="shared" si="39"/>
        <v>2.7039999999999998E-2</v>
      </c>
      <c r="E609" s="8">
        <f t="shared" si="40"/>
        <v>4.381363636363636E-2</v>
      </c>
      <c r="F609" s="8">
        <f t="shared" si="41"/>
        <v>2.9748400884440005E-2</v>
      </c>
    </row>
    <row r="610" spans="1:6" outlineLevel="1" x14ac:dyDescent="0.3">
      <c r="A610" s="15" t="s">
        <v>624</v>
      </c>
      <c r="B610" s="16">
        <v>3.7100000000000001E-2</v>
      </c>
      <c r="C610" s="8">
        <f t="shared" si="38"/>
        <v>1.8100000000000002E-2</v>
      </c>
      <c r="D610" s="8">
        <f t="shared" si="39"/>
        <v>2.2820000000000003E-2</v>
      </c>
      <c r="E610" s="8">
        <f t="shared" si="40"/>
        <v>4.3595454545454548E-2</v>
      </c>
      <c r="F610" s="8">
        <f t="shared" si="41"/>
        <v>2.7253457687070649E-2</v>
      </c>
    </row>
    <row r="611" spans="1:6" outlineLevel="1" x14ac:dyDescent="0.3">
      <c r="A611" s="15" t="s">
        <v>625</v>
      </c>
      <c r="B611" s="16">
        <v>4.1700000000000001E-2</v>
      </c>
      <c r="C611" s="8">
        <f t="shared" si="38"/>
        <v>3.7100000000000001E-2</v>
      </c>
      <c r="D611" s="8">
        <f t="shared" si="39"/>
        <v>2.6140000000000004E-2</v>
      </c>
      <c r="E611" s="8">
        <f t="shared" si="40"/>
        <v>4.4299999999999999E-2</v>
      </c>
      <c r="F611" s="8">
        <f t="shared" si="41"/>
        <v>2.9175704410345425E-2</v>
      </c>
    </row>
    <row r="612" spans="1:6" outlineLevel="1" x14ac:dyDescent="0.3">
      <c r="A612" s="15" t="s">
        <v>626</v>
      </c>
      <c r="B612" s="16">
        <v>2.29E-2</v>
      </c>
      <c r="C612" s="8">
        <f t="shared" si="38"/>
        <v>4.1700000000000001E-2</v>
      </c>
      <c r="D612" s="8">
        <f t="shared" si="39"/>
        <v>3.0700000000000005E-2</v>
      </c>
      <c r="E612" s="8">
        <f t="shared" si="40"/>
        <v>4.4768181818181818E-2</v>
      </c>
      <c r="F612" s="8">
        <f t="shared" si="41"/>
        <v>3.1896874213419961E-2</v>
      </c>
    </row>
    <row r="613" spans="1:6" outlineLevel="1" x14ac:dyDescent="0.3">
      <c r="A613" s="15" t="s">
        <v>627</v>
      </c>
      <c r="B613" s="16">
        <v>1.7899999999999999E-2</v>
      </c>
      <c r="C613" s="8">
        <f t="shared" si="38"/>
        <v>2.29E-2</v>
      </c>
      <c r="D613" s="8">
        <f t="shared" si="39"/>
        <v>2.7660000000000001E-2</v>
      </c>
      <c r="E613" s="8">
        <f t="shared" si="40"/>
        <v>4.389545454545455E-2</v>
      </c>
      <c r="F613" s="8">
        <f t="shared" si="41"/>
        <v>3.0083179188819833E-2</v>
      </c>
    </row>
    <row r="614" spans="1:6" outlineLevel="1" x14ac:dyDescent="0.3">
      <c r="A614" s="15" t="s">
        <v>628</v>
      </c>
      <c r="B614" s="16">
        <v>1.7500000000000002E-2</v>
      </c>
      <c r="C614" s="8">
        <f t="shared" si="38"/>
        <v>1.7899999999999999E-2</v>
      </c>
      <c r="D614" s="8">
        <f t="shared" si="39"/>
        <v>2.7539999999999999E-2</v>
      </c>
      <c r="E614" s="8">
        <f t="shared" si="40"/>
        <v>4.2586363636363637E-2</v>
      </c>
      <c r="F614" s="8">
        <f t="shared" si="41"/>
        <v>2.9672840032102316E-2</v>
      </c>
    </row>
    <row r="615" spans="1:6" outlineLevel="1" x14ac:dyDescent="0.3">
      <c r="A615" s="15" t="s">
        <v>629</v>
      </c>
      <c r="B615" s="16">
        <v>1.52E-2</v>
      </c>
      <c r="C615" s="8">
        <f t="shared" si="38"/>
        <v>1.7500000000000002E-2</v>
      </c>
      <c r="D615" s="8">
        <f t="shared" si="39"/>
        <v>2.742E-2</v>
      </c>
      <c r="E615" s="8">
        <f t="shared" si="40"/>
        <v>4.1950000000000001E-2</v>
      </c>
      <c r="F615" s="8">
        <f t="shared" si="41"/>
        <v>2.9415922904729726E-2</v>
      </c>
    </row>
    <row r="616" spans="1:6" outlineLevel="1" x14ac:dyDescent="0.3">
      <c r="A616" s="15" t="s">
        <v>630</v>
      </c>
      <c r="B616" s="16">
        <v>1.9599999999999999E-2</v>
      </c>
      <c r="C616" s="8">
        <f t="shared" si="38"/>
        <v>1.52E-2</v>
      </c>
      <c r="D616" s="8">
        <f t="shared" si="39"/>
        <v>2.3040000000000001E-2</v>
      </c>
      <c r="E616" s="8">
        <f t="shared" si="40"/>
        <v>3.9172727272727276E-2</v>
      </c>
      <c r="F616" s="8">
        <f t="shared" si="41"/>
        <v>2.6076954295794159E-2</v>
      </c>
    </row>
    <row r="617" spans="1:6" outlineLevel="1" x14ac:dyDescent="0.3">
      <c r="A617" s="15" t="s">
        <v>631</v>
      </c>
      <c r="B617" s="16">
        <v>1.3299999999999999E-2</v>
      </c>
      <c r="C617" s="8">
        <f t="shared" si="38"/>
        <v>1.9599999999999999E-2</v>
      </c>
      <c r="D617" s="8">
        <f t="shared" si="39"/>
        <v>1.8620000000000005E-2</v>
      </c>
      <c r="E617" s="8">
        <f t="shared" si="40"/>
        <v>3.7177272727272719E-2</v>
      </c>
      <c r="F617" s="8">
        <f t="shared" si="41"/>
        <v>2.2878626094782185E-2</v>
      </c>
    </row>
    <row r="618" spans="1:6" outlineLevel="1" x14ac:dyDescent="0.3">
      <c r="A618" s="15" t="s">
        <v>632</v>
      </c>
      <c r="B618" s="16">
        <v>1.41E-2</v>
      </c>
      <c r="C618" s="8">
        <f t="shared" si="38"/>
        <v>1.3299999999999999E-2</v>
      </c>
      <c r="D618" s="8">
        <f t="shared" si="39"/>
        <v>1.67E-2</v>
      </c>
      <c r="E618" s="8">
        <f t="shared" si="40"/>
        <v>3.2509090909090904E-2</v>
      </c>
      <c r="F618" s="8">
        <f t="shared" si="41"/>
        <v>2.0430694951199087E-2</v>
      </c>
    </row>
    <row r="619" spans="1:6" outlineLevel="1" x14ac:dyDescent="0.3">
      <c r="A619" s="15" t="s">
        <v>633</v>
      </c>
      <c r="B619" s="16">
        <v>1.06E-2</v>
      </c>
      <c r="C619" s="8">
        <f t="shared" si="38"/>
        <v>1.41E-2</v>
      </c>
      <c r="D619" s="8">
        <f t="shared" si="39"/>
        <v>1.5939999999999999E-2</v>
      </c>
      <c r="E619" s="8">
        <f t="shared" si="40"/>
        <v>3.0954545454545453E-2</v>
      </c>
      <c r="F619" s="8">
        <f t="shared" si="41"/>
        <v>1.9514719437646742E-2</v>
      </c>
    </row>
    <row r="620" spans="1:6" outlineLevel="1" x14ac:dyDescent="0.3">
      <c r="A620" s="15" t="s">
        <v>634</v>
      </c>
      <c r="B620" s="16">
        <v>1.52E-2</v>
      </c>
      <c r="C620" s="8">
        <f t="shared" si="38"/>
        <v>1.06E-2</v>
      </c>
      <c r="D620" s="8">
        <f t="shared" si="39"/>
        <v>1.456E-2</v>
      </c>
      <c r="E620" s="8">
        <f t="shared" si="40"/>
        <v>2.7981818181818188E-2</v>
      </c>
      <c r="F620" s="8">
        <f t="shared" si="41"/>
        <v>1.785962035729376E-2</v>
      </c>
    </row>
    <row r="621" spans="1:6" outlineLevel="1" x14ac:dyDescent="0.3">
      <c r="A621" s="15" t="s">
        <v>635</v>
      </c>
      <c r="B621" s="16">
        <v>1.9599999999999999E-2</v>
      </c>
      <c r="C621" s="8">
        <f t="shared" si="38"/>
        <v>1.52E-2</v>
      </c>
      <c r="D621" s="8">
        <f t="shared" si="39"/>
        <v>1.456E-2</v>
      </c>
      <c r="E621" s="8">
        <f t="shared" si="40"/>
        <v>2.673181818181818E-2</v>
      </c>
      <c r="F621" s="8">
        <f t="shared" si="41"/>
        <v>1.7432831178724916E-2</v>
      </c>
    </row>
    <row r="622" spans="1:6" outlineLevel="1" x14ac:dyDescent="0.3">
      <c r="A622" s="15" t="s">
        <v>636</v>
      </c>
      <c r="B622" s="16">
        <v>1.43E-2</v>
      </c>
      <c r="C622" s="8">
        <f t="shared" si="38"/>
        <v>1.9599999999999999E-2</v>
      </c>
      <c r="D622" s="8">
        <f t="shared" si="39"/>
        <v>1.456E-2</v>
      </c>
      <c r="E622" s="8">
        <f t="shared" si="40"/>
        <v>2.585454545454546E-2</v>
      </c>
      <c r="F622" s="8">
        <f t="shared" si="41"/>
        <v>1.7120673727824255E-2</v>
      </c>
    </row>
    <row r="623" spans="1:6" outlineLevel="1" x14ac:dyDescent="0.3">
      <c r="A623" s="15" t="s">
        <v>637</v>
      </c>
      <c r="B623" s="16">
        <v>1.26E-2</v>
      </c>
      <c r="C623" s="8">
        <f t="shared" si="38"/>
        <v>1.43E-2</v>
      </c>
      <c r="D623" s="8">
        <f t="shared" si="39"/>
        <v>1.4760000000000001E-2</v>
      </c>
      <c r="E623" s="8">
        <f t="shared" si="40"/>
        <v>2.5050000000000003E-2</v>
      </c>
      <c r="F623" s="8">
        <f t="shared" si="41"/>
        <v>1.7050346647050209E-2</v>
      </c>
    </row>
    <row r="624" spans="1:6" outlineLevel="1" x14ac:dyDescent="0.3">
      <c r="A624" s="15" t="s">
        <v>638</v>
      </c>
      <c r="B624" s="16">
        <v>8.9999999999999993E-3</v>
      </c>
      <c r="C624" s="8">
        <f t="shared" si="38"/>
        <v>1.26E-2</v>
      </c>
      <c r="D624" s="8">
        <f t="shared" si="39"/>
        <v>1.4460000000000001E-2</v>
      </c>
      <c r="E624" s="8">
        <f t="shared" si="40"/>
        <v>2.2727272727272724E-2</v>
      </c>
      <c r="F624" s="8">
        <f t="shared" si="41"/>
        <v>1.6194762224995485E-2</v>
      </c>
    </row>
    <row r="625" spans="1:6" outlineLevel="1" x14ac:dyDescent="0.3">
      <c r="A625" s="15" t="s">
        <v>639</v>
      </c>
      <c r="B625" s="16">
        <v>1.4999999999999999E-2</v>
      </c>
      <c r="C625" s="8">
        <f t="shared" si="38"/>
        <v>8.9999999999999993E-3</v>
      </c>
      <c r="D625" s="8">
        <f t="shared" si="39"/>
        <v>1.414E-2</v>
      </c>
      <c r="E625" s="8">
        <f t="shared" si="40"/>
        <v>2.090454545454545E-2</v>
      </c>
      <c r="F625" s="8">
        <f t="shared" si="41"/>
        <v>1.5499007439647411E-2</v>
      </c>
    </row>
    <row r="626" spans="1:6" outlineLevel="1" x14ac:dyDescent="0.3">
      <c r="A626" s="15" t="s">
        <v>640</v>
      </c>
      <c r="B626" s="16">
        <v>1.7899999999999999E-2</v>
      </c>
      <c r="C626" s="8">
        <f t="shared" si="38"/>
        <v>1.4999999999999999E-2</v>
      </c>
      <c r="D626" s="8">
        <f t="shared" si="39"/>
        <v>1.4100000000000001E-2</v>
      </c>
      <c r="E626" s="8">
        <f t="shared" si="40"/>
        <v>2.040454545454545E-2</v>
      </c>
      <c r="F626" s="8">
        <f t="shared" si="41"/>
        <v>1.5260385662014979E-2</v>
      </c>
    </row>
    <row r="627" spans="1:6" outlineLevel="1" x14ac:dyDescent="0.3">
      <c r="A627" s="15" t="s">
        <v>641</v>
      </c>
      <c r="B627" s="16">
        <v>1.0500000000000001E-2</v>
      </c>
      <c r="C627" s="8">
        <f t="shared" si="38"/>
        <v>1.7899999999999999E-2</v>
      </c>
      <c r="D627" s="8">
        <f t="shared" si="39"/>
        <v>1.376E-2</v>
      </c>
      <c r="E627" s="8">
        <f t="shared" si="40"/>
        <v>1.9436363636363637E-2</v>
      </c>
      <c r="F627" s="8">
        <f t="shared" si="41"/>
        <v>1.4740906377485721E-2</v>
      </c>
    </row>
    <row r="628" spans="1:6" outlineLevel="1" x14ac:dyDescent="0.3">
      <c r="A628" s="15" t="s">
        <v>642</v>
      </c>
      <c r="B628" s="16">
        <v>1.35E-2</v>
      </c>
      <c r="C628" s="8">
        <f t="shared" si="38"/>
        <v>1.0500000000000001E-2</v>
      </c>
      <c r="D628" s="8">
        <f t="shared" si="39"/>
        <v>1.3000000000000001E-2</v>
      </c>
      <c r="E628" s="8">
        <f t="shared" si="40"/>
        <v>1.8981818181818183E-2</v>
      </c>
      <c r="F628" s="8">
        <f t="shared" si="41"/>
        <v>1.4245259668326403E-2</v>
      </c>
    </row>
    <row r="629" spans="1:6" outlineLevel="1" x14ac:dyDescent="0.3">
      <c r="A629" s="15" t="s">
        <v>643</v>
      </c>
      <c r="B629" s="16">
        <v>1.35E-2</v>
      </c>
      <c r="C629" s="8">
        <f t="shared" si="38"/>
        <v>1.35E-2</v>
      </c>
      <c r="D629" s="8">
        <f t="shared" si="39"/>
        <v>1.3180000000000001E-2</v>
      </c>
      <c r="E629" s="8">
        <f t="shared" si="40"/>
        <v>1.8736363636363638E-2</v>
      </c>
      <c r="F629" s="8">
        <f t="shared" si="41"/>
        <v>1.4242648172752295E-2</v>
      </c>
    </row>
    <row r="630" spans="1:6" outlineLevel="1" x14ac:dyDescent="0.3">
      <c r="A630" s="15" t="s">
        <v>644</v>
      </c>
      <c r="B630" s="16">
        <v>1.2999999999999999E-2</v>
      </c>
      <c r="C630" s="8">
        <f t="shared" si="38"/>
        <v>1.35E-2</v>
      </c>
      <c r="D630" s="8">
        <f t="shared" si="39"/>
        <v>1.4080000000000001E-2</v>
      </c>
      <c r="E630" s="8">
        <f t="shared" si="40"/>
        <v>1.7618181818181824E-2</v>
      </c>
      <c r="F630" s="8">
        <f t="shared" si="41"/>
        <v>1.4424195188009864E-2</v>
      </c>
    </row>
    <row r="631" spans="1:6" outlineLevel="1" x14ac:dyDescent="0.3">
      <c r="A631" s="15" t="s">
        <v>645</v>
      </c>
      <c r="B631" s="16">
        <v>9.2999999999999992E-3</v>
      </c>
      <c r="C631" s="8">
        <f t="shared" si="38"/>
        <v>1.2999999999999999E-2</v>
      </c>
      <c r="D631" s="8">
        <f t="shared" si="39"/>
        <v>1.3680000000000001E-2</v>
      </c>
      <c r="E631" s="8">
        <f t="shared" si="40"/>
        <v>1.7368181818181821E-2</v>
      </c>
      <c r="F631" s="8">
        <f t="shared" si="41"/>
        <v>1.412348803359975E-2</v>
      </c>
    </row>
    <row r="632" spans="1:6" outlineLevel="1" x14ac:dyDescent="0.3">
      <c r="A632" s="15" t="s">
        <v>646</v>
      </c>
      <c r="B632" s="16">
        <v>1.17E-2</v>
      </c>
      <c r="C632" s="8">
        <f t="shared" si="38"/>
        <v>9.2999999999999992E-3</v>
      </c>
      <c r="D632" s="8">
        <f t="shared" si="39"/>
        <v>1.1959999999999998E-2</v>
      </c>
      <c r="E632" s="8">
        <f t="shared" si="40"/>
        <v>1.696818181818182E-2</v>
      </c>
      <c r="F632" s="8">
        <f t="shared" si="41"/>
        <v>1.3050845858227756E-2</v>
      </c>
    </row>
    <row r="633" spans="1:6" outlineLevel="1" x14ac:dyDescent="0.3">
      <c r="A633" s="15" t="s">
        <v>647</v>
      </c>
      <c r="B633" s="16">
        <v>1.06E-2</v>
      </c>
      <c r="C633" s="8">
        <f t="shared" si="38"/>
        <v>1.17E-2</v>
      </c>
      <c r="D633" s="8">
        <f t="shared" si="39"/>
        <v>1.2199999999999999E-2</v>
      </c>
      <c r="E633" s="8">
        <f t="shared" si="40"/>
        <v>1.5813636363636363E-2</v>
      </c>
      <c r="F633" s="8">
        <f t="shared" si="41"/>
        <v>1.2814968531262218E-2</v>
      </c>
    </row>
    <row r="634" spans="1:6" outlineLevel="1" x14ac:dyDescent="0.3">
      <c r="A634" s="15" t="s">
        <v>648</v>
      </c>
      <c r="B634" s="16">
        <v>8.6E-3</v>
      </c>
      <c r="C634" s="8">
        <f t="shared" si="38"/>
        <v>1.06E-2</v>
      </c>
      <c r="D634" s="8">
        <f t="shared" si="39"/>
        <v>1.162E-2</v>
      </c>
      <c r="E634" s="8">
        <f t="shared" si="40"/>
        <v>1.4400000000000001E-2</v>
      </c>
      <c r="F634" s="8">
        <f t="shared" si="41"/>
        <v>1.2065789431504725E-2</v>
      </c>
    </row>
    <row r="635" spans="1:6" outlineLevel="1" x14ac:dyDescent="0.3">
      <c r="A635" s="15" t="s">
        <v>649</v>
      </c>
      <c r="B635" s="16">
        <v>1.2699999999999999E-2</v>
      </c>
      <c r="C635" s="8">
        <f t="shared" si="38"/>
        <v>8.6E-3</v>
      </c>
      <c r="D635" s="8">
        <f t="shared" si="39"/>
        <v>1.064E-2</v>
      </c>
      <c r="E635" s="8">
        <f t="shared" si="40"/>
        <v>1.375E-2</v>
      </c>
      <c r="F635" s="8">
        <f t="shared" si="41"/>
        <v>1.132609443708698E-2</v>
      </c>
    </row>
    <row r="636" spans="1:6" outlineLevel="1" x14ac:dyDescent="0.3">
      <c r="A636" s="15" t="s">
        <v>650</v>
      </c>
      <c r="B636" s="16">
        <v>1.5699999999999999E-2</v>
      </c>
      <c r="C636" s="8">
        <f t="shared" si="38"/>
        <v>1.2699999999999999E-2</v>
      </c>
      <c r="D636" s="8">
        <f t="shared" si="39"/>
        <v>1.0580000000000001E-2</v>
      </c>
      <c r="E636" s="8">
        <f t="shared" si="40"/>
        <v>1.3513636363636365E-2</v>
      </c>
      <c r="F636" s="8">
        <f t="shared" si="41"/>
        <v>1.1175976095661157E-2</v>
      </c>
    </row>
    <row r="637" spans="1:6" outlineLevel="1" x14ac:dyDescent="0.3">
      <c r="A637" s="15" t="s">
        <v>651</v>
      </c>
      <c r="B637" s="16">
        <v>2.2700000000000001E-2</v>
      </c>
      <c r="C637" s="8">
        <f t="shared" si="38"/>
        <v>1.5699999999999999E-2</v>
      </c>
      <c r="D637" s="8">
        <f t="shared" si="39"/>
        <v>1.1859999999999999E-2</v>
      </c>
      <c r="E637" s="8">
        <f t="shared" si="40"/>
        <v>1.3431818181818184E-2</v>
      </c>
      <c r="F637" s="8">
        <f t="shared" si="41"/>
        <v>1.1857046822827313E-2</v>
      </c>
    </row>
    <row r="638" spans="1:6" outlineLevel="1" x14ac:dyDescent="0.3">
      <c r="A638" s="15" t="s">
        <v>652</v>
      </c>
      <c r="B638" s="16">
        <v>1.17E-2</v>
      </c>
      <c r="C638" s="8">
        <f t="shared" si="38"/>
        <v>2.2700000000000001E-2</v>
      </c>
      <c r="D638" s="8">
        <f t="shared" si="39"/>
        <v>1.406E-2</v>
      </c>
      <c r="E638" s="8">
        <f t="shared" si="40"/>
        <v>1.3772727272727275E-2</v>
      </c>
      <c r="F638" s="8">
        <f t="shared" si="41"/>
        <v>1.3153073377548709E-2</v>
      </c>
    </row>
    <row r="639" spans="1:6" outlineLevel="1" x14ac:dyDescent="0.3">
      <c r="A639" s="15" t="s">
        <v>653</v>
      </c>
      <c r="B639" s="16">
        <v>2.0500000000000001E-2</v>
      </c>
      <c r="C639" s="8">
        <f t="shared" si="38"/>
        <v>1.17E-2</v>
      </c>
      <c r="D639" s="8">
        <f t="shared" si="39"/>
        <v>1.4280000000000001E-2</v>
      </c>
      <c r="E639" s="8">
        <f t="shared" si="40"/>
        <v>1.3413636363636365E-2</v>
      </c>
      <c r="F639" s="8">
        <f t="shared" si="41"/>
        <v>1.3290141714264354E-2</v>
      </c>
    </row>
    <row r="640" spans="1:6" outlineLevel="1" x14ac:dyDescent="0.3">
      <c r="A640" s="15" t="s">
        <v>654</v>
      </c>
      <c r="B640" s="16">
        <v>7.0000000000000001E-3</v>
      </c>
      <c r="C640" s="8">
        <f t="shared" si="38"/>
        <v>2.0500000000000001E-2</v>
      </c>
      <c r="D640" s="8">
        <f t="shared" si="39"/>
        <v>1.6660000000000001E-2</v>
      </c>
      <c r="E640" s="8">
        <f t="shared" si="40"/>
        <v>1.3740909090909092E-2</v>
      </c>
      <c r="F640" s="8">
        <f t="shared" si="41"/>
        <v>1.4666446092872312E-2</v>
      </c>
    </row>
    <row r="641" spans="1:6" outlineLevel="1" x14ac:dyDescent="0.3">
      <c r="A641" s="15" t="s">
        <v>655</v>
      </c>
      <c r="B641" s="16">
        <v>1.1299999999999999E-2</v>
      </c>
      <c r="C641" s="8">
        <f t="shared" si="38"/>
        <v>7.0000000000000001E-3</v>
      </c>
      <c r="D641" s="8">
        <f t="shared" si="39"/>
        <v>1.5520000000000003E-2</v>
      </c>
      <c r="E641" s="8">
        <f t="shared" si="40"/>
        <v>1.3418181818181819E-2</v>
      </c>
      <c r="F641" s="8">
        <f t="shared" si="41"/>
        <v>1.4057206540910423E-2</v>
      </c>
    </row>
    <row r="642" spans="1:6" outlineLevel="1" x14ac:dyDescent="0.3">
      <c r="A642" s="15" t="s">
        <v>656</v>
      </c>
      <c r="B642" s="16">
        <v>9.1999999999999998E-3</v>
      </c>
      <c r="C642" s="8">
        <f t="shared" si="38"/>
        <v>1.1299999999999999E-2</v>
      </c>
      <c r="D642" s="8">
        <f t="shared" si="39"/>
        <v>1.464E-2</v>
      </c>
      <c r="E642" s="8">
        <f t="shared" si="40"/>
        <v>1.345E-2</v>
      </c>
      <c r="F642" s="8">
        <f t="shared" si="41"/>
        <v>1.3513016492072927E-2</v>
      </c>
    </row>
    <row r="643" spans="1:6" outlineLevel="1" x14ac:dyDescent="0.3">
      <c r="A643" s="15" t="s">
        <v>657</v>
      </c>
      <c r="B643" s="16">
        <v>6.4999999999999997E-3</v>
      </c>
      <c r="C643" s="8">
        <f t="shared" si="38"/>
        <v>9.1999999999999998E-3</v>
      </c>
      <c r="D643" s="8">
        <f t="shared" si="39"/>
        <v>1.1939999999999999E-2</v>
      </c>
      <c r="E643" s="8">
        <f t="shared" si="40"/>
        <v>1.3177272727272725E-2</v>
      </c>
      <c r="F643" s="8">
        <f t="shared" si="41"/>
        <v>1.1896428459324492E-2</v>
      </c>
    </row>
    <row r="644" spans="1:6" outlineLevel="1" x14ac:dyDescent="0.3">
      <c r="A644" s="15" t="s">
        <v>658</v>
      </c>
      <c r="B644" s="16">
        <v>1.6500000000000001E-2</v>
      </c>
      <c r="C644" s="8">
        <f t="shared" ref="C644:C707" si="42">B643</f>
        <v>6.4999999999999997E-3</v>
      </c>
      <c r="D644" s="8">
        <f t="shared" si="39"/>
        <v>1.09E-2</v>
      </c>
      <c r="E644" s="8">
        <f t="shared" si="40"/>
        <v>1.2581818181818178E-2</v>
      </c>
      <c r="F644" s="8">
        <f t="shared" si="41"/>
        <v>1.114614032305427E-2</v>
      </c>
    </row>
    <row r="645" spans="1:6" outlineLevel="1" x14ac:dyDescent="0.3">
      <c r="A645" s="15" t="s">
        <v>659</v>
      </c>
      <c r="B645" s="16">
        <v>1.9199999999999998E-2</v>
      </c>
      <c r="C645" s="8">
        <f t="shared" si="42"/>
        <v>1.6500000000000001E-2</v>
      </c>
      <c r="D645" s="8">
        <f t="shared" si="39"/>
        <v>1.0100000000000001E-2</v>
      </c>
      <c r="E645" s="8">
        <f t="shared" si="40"/>
        <v>1.2681818181818181E-2</v>
      </c>
      <c r="F645" s="8">
        <f t="shared" si="41"/>
        <v>1.0607216044814568E-2</v>
      </c>
    </row>
    <row r="646" spans="1:6" outlineLevel="1" x14ac:dyDescent="0.3">
      <c r="A646" s="15" t="s">
        <v>660</v>
      </c>
      <c r="B646" s="16">
        <v>0.01</v>
      </c>
      <c r="C646" s="8">
        <f t="shared" si="42"/>
        <v>1.9199999999999998E-2</v>
      </c>
      <c r="D646" s="8">
        <f t="shared" si="39"/>
        <v>1.2539999999999999E-2</v>
      </c>
      <c r="E646" s="8">
        <f t="shared" si="40"/>
        <v>1.2981818181818179E-2</v>
      </c>
      <c r="F646" s="8">
        <f t="shared" si="41"/>
        <v>1.2075640579241025E-2</v>
      </c>
    </row>
    <row r="647" spans="1:6" outlineLevel="1" x14ac:dyDescent="0.3">
      <c r="A647" s="15" t="s">
        <v>661</v>
      </c>
      <c r="B647" s="16">
        <v>1.2999999999999999E-2</v>
      </c>
      <c r="C647" s="8">
        <f t="shared" si="42"/>
        <v>0.01</v>
      </c>
      <c r="D647" s="8">
        <f t="shared" si="39"/>
        <v>1.2280000000000001E-2</v>
      </c>
      <c r="E647" s="8">
        <f t="shared" si="40"/>
        <v>1.3027272727272728E-2</v>
      </c>
      <c r="F647" s="8">
        <f t="shared" si="41"/>
        <v>1.2038597721137616E-2</v>
      </c>
    </row>
    <row r="648" spans="1:6" outlineLevel="1" x14ac:dyDescent="0.3">
      <c r="A648" s="15" t="s">
        <v>662</v>
      </c>
      <c r="B648" s="16">
        <v>7.4000000000000003E-3</v>
      </c>
      <c r="C648" s="8">
        <f t="shared" si="42"/>
        <v>1.2999999999999999E-2</v>
      </c>
      <c r="D648" s="8">
        <f t="shared" ref="D648:D711" si="43">AVERAGE(B643:B647)</f>
        <v>1.3040000000000001E-2</v>
      </c>
      <c r="E648" s="8">
        <f t="shared" si="40"/>
        <v>1.2936363636363636E-2</v>
      </c>
      <c r="F648" s="8">
        <f t="shared" si="41"/>
        <v>1.241707302049545E-2</v>
      </c>
    </row>
    <row r="649" spans="1:6" outlineLevel="1" x14ac:dyDescent="0.3">
      <c r="A649" s="15" t="s">
        <v>663</v>
      </c>
      <c r="B649" s="16">
        <v>6.3E-3</v>
      </c>
      <c r="C649" s="8">
        <f t="shared" si="42"/>
        <v>7.4000000000000003E-3</v>
      </c>
      <c r="D649" s="8">
        <f t="shared" si="43"/>
        <v>1.3219999999999999E-2</v>
      </c>
      <c r="E649" s="8">
        <f t="shared" si="40"/>
        <v>1.2459090909090909E-2</v>
      </c>
      <c r="F649" s="8">
        <f t="shared" si="41"/>
        <v>1.2437206214871538E-2</v>
      </c>
    </row>
    <row r="650" spans="1:6" outlineLevel="1" x14ac:dyDescent="0.3">
      <c r="A650" s="15" t="s">
        <v>664</v>
      </c>
      <c r="B650" s="16">
        <v>1.0200000000000001E-2</v>
      </c>
      <c r="C650" s="8">
        <f t="shared" si="42"/>
        <v>6.3E-3</v>
      </c>
      <c r="D650" s="8">
        <f t="shared" si="43"/>
        <v>1.1179999999999999E-2</v>
      </c>
      <c r="E650" s="8">
        <f t="shared" si="40"/>
        <v>1.2268181818181819E-2</v>
      </c>
      <c r="F650" s="8">
        <f t="shared" si="41"/>
        <v>1.121511056748821E-2</v>
      </c>
    </row>
    <row r="651" spans="1:6" outlineLevel="1" x14ac:dyDescent="0.3">
      <c r="A651" s="15" t="s">
        <v>665</v>
      </c>
      <c r="B651" s="16">
        <v>7.7000000000000002E-3</v>
      </c>
      <c r="C651" s="8">
        <f t="shared" si="42"/>
        <v>1.0200000000000001E-2</v>
      </c>
      <c r="D651" s="8">
        <f t="shared" si="43"/>
        <v>9.3799999999999994E-3</v>
      </c>
      <c r="E651" s="8">
        <f t="shared" si="40"/>
        <v>1.2118181818181821E-2</v>
      </c>
      <c r="F651" s="8">
        <f t="shared" si="41"/>
        <v>1.0089858219309772E-2</v>
      </c>
    </row>
    <row r="652" spans="1:6" outlineLevel="1" x14ac:dyDescent="0.3">
      <c r="A652" s="15" t="s">
        <v>666</v>
      </c>
      <c r="B652" s="16">
        <v>2.4199999999999999E-2</v>
      </c>
      <c r="C652" s="8">
        <f t="shared" si="42"/>
        <v>7.7000000000000002E-3</v>
      </c>
      <c r="D652" s="8">
        <f t="shared" si="43"/>
        <v>8.9200000000000008E-3</v>
      </c>
      <c r="E652" s="8">
        <f t="shared" si="40"/>
        <v>1.1854545454545456E-2</v>
      </c>
      <c r="F652" s="8">
        <f t="shared" si="41"/>
        <v>9.7719957322360915E-3</v>
      </c>
    </row>
    <row r="653" spans="1:6" outlineLevel="1" x14ac:dyDescent="0.3">
      <c r="A653" s="15" t="s">
        <v>667</v>
      </c>
      <c r="B653" s="16">
        <v>6.7999999999999996E-3</v>
      </c>
      <c r="C653" s="8">
        <f t="shared" si="42"/>
        <v>2.4199999999999999E-2</v>
      </c>
      <c r="D653" s="8">
        <f t="shared" si="43"/>
        <v>1.116E-2</v>
      </c>
      <c r="E653" s="8">
        <f t="shared" si="40"/>
        <v>1.2363636363636365E-2</v>
      </c>
      <c r="F653" s="8">
        <f t="shared" si="41"/>
        <v>1.1039438853791475E-2</v>
      </c>
    </row>
    <row r="654" spans="1:6" outlineLevel="1" x14ac:dyDescent="0.3">
      <c r="A654" s="15" t="s">
        <v>668</v>
      </c>
      <c r="B654" s="16">
        <v>8.2000000000000007E-3</v>
      </c>
      <c r="C654" s="8">
        <f t="shared" si="42"/>
        <v>6.7999999999999996E-3</v>
      </c>
      <c r="D654" s="8">
        <f t="shared" si="43"/>
        <v>1.1039999999999999E-2</v>
      </c>
      <c r="E654" s="8">
        <f t="shared" si="40"/>
        <v>1.225E-2</v>
      </c>
      <c r="F654" s="8">
        <f t="shared" si="41"/>
        <v>1.1123505031526322E-2</v>
      </c>
    </row>
    <row r="655" spans="1:6" outlineLevel="1" x14ac:dyDescent="0.3">
      <c r="A655" s="15" t="s">
        <v>669</v>
      </c>
      <c r="B655" s="16">
        <v>8.8000000000000005E-3</v>
      </c>
      <c r="C655" s="8">
        <f t="shared" si="42"/>
        <v>8.2000000000000007E-3</v>
      </c>
      <c r="D655" s="8">
        <f t="shared" si="43"/>
        <v>1.142E-2</v>
      </c>
      <c r="E655" s="8">
        <f t="shared" si="40"/>
        <v>1.209090909090909E-2</v>
      </c>
      <c r="F655" s="8">
        <f t="shared" si="41"/>
        <v>1.1279529136712357E-2</v>
      </c>
    </row>
    <row r="656" spans="1:6" outlineLevel="1" x14ac:dyDescent="0.3">
      <c r="A656" s="15" t="s">
        <v>670</v>
      </c>
      <c r="B656" s="16">
        <v>3.3000000000000002E-2</v>
      </c>
      <c r="C656" s="8">
        <f t="shared" si="42"/>
        <v>8.8000000000000005E-3</v>
      </c>
      <c r="D656" s="8">
        <f t="shared" si="43"/>
        <v>1.1140000000000001E-2</v>
      </c>
      <c r="E656" s="8">
        <f t="shared" si="40"/>
        <v>1.2009090909090908E-2</v>
      </c>
      <c r="F656" s="8">
        <f t="shared" si="41"/>
        <v>1.1086913079990194E-2</v>
      </c>
    </row>
    <row r="657" spans="1:6" outlineLevel="1" x14ac:dyDescent="0.3">
      <c r="A657" s="15" t="s">
        <v>671</v>
      </c>
      <c r="B657" s="16">
        <v>3.1399999999999997E-2</v>
      </c>
      <c r="C657" s="8">
        <f t="shared" si="42"/>
        <v>3.3000000000000002E-2</v>
      </c>
      <c r="D657" s="8">
        <f t="shared" si="43"/>
        <v>1.6199999999999999E-2</v>
      </c>
      <c r="E657" s="8">
        <f t="shared" si="40"/>
        <v>1.3118181818181822E-2</v>
      </c>
      <c r="F657" s="8">
        <f t="shared" si="41"/>
        <v>1.407853793906471E-2</v>
      </c>
    </row>
    <row r="658" spans="1:6" outlineLevel="1" x14ac:dyDescent="0.3">
      <c r="A658" s="15" t="s">
        <v>672</v>
      </c>
      <c r="B658" s="16">
        <v>2.93E-2</v>
      </c>
      <c r="C658" s="8">
        <f t="shared" si="42"/>
        <v>3.1399999999999997E-2</v>
      </c>
      <c r="D658" s="8">
        <f t="shared" si="43"/>
        <v>1.7639999999999999E-2</v>
      </c>
      <c r="E658" s="8">
        <f t="shared" si="40"/>
        <v>1.3968181818181819E-2</v>
      </c>
      <c r="F658" s="8">
        <f t="shared" si="41"/>
        <v>1.5182643994097189E-2</v>
      </c>
    </row>
    <row r="659" spans="1:6" outlineLevel="1" x14ac:dyDescent="0.3">
      <c r="A659" s="15" t="s">
        <v>673</v>
      </c>
      <c r="B659" s="16">
        <v>2.98E-2</v>
      </c>
      <c r="C659" s="8">
        <f t="shared" si="42"/>
        <v>2.93E-2</v>
      </c>
      <c r="D659" s="8">
        <f t="shared" si="43"/>
        <v>2.214E-2</v>
      </c>
      <c r="E659" s="8">
        <f t="shared" si="40"/>
        <v>1.4586363636363635E-2</v>
      </c>
      <c r="F659" s="8">
        <f t="shared" si="41"/>
        <v>1.7986699350372424E-2</v>
      </c>
    </row>
    <row r="660" spans="1:6" outlineLevel="1" x14ac:dyDescent="0.3">
      <c r="A660" s="15" t="s">
        <v>674</v>
      </c>
      <c r="B660" s="16">
        <v>7.3000000000000001E-3</v>
      </c>
      <c r="C660" s="8">
        <f t="shared" si="42"/>
        <v>2.98E-2</v>
      </c>
      <c r="D660" s="8">
        <f t="shared" si="43"/>
        <v>2.6460000000000001E-2</v>
      </c>
      <c r="E660" s="8">
        <f t="shared" si="40"/>
        <v>1.490909090909091E-2</v>
      </c>
      <c r="F660" s="8">
        <f t="shared" si="41"/>
        <v>2.0569776644600912E-2</v>
      </c>
    </row>
    <row r="661" spans="1:6" outlineLevel="1" x14ac:dyDescent="0.3">
      <c r="A661" s="15" t="s">
        <v>675</v>
      </c>
      <c r="B661" s="16">
        <v>8.8999999999999999E-3</v>
      </c>
      <c r="C661" s="8">
        <f t="shared" si="42"/>
        <v>7.3000000000000001E-3</v>
      </c>
      <c r="D661" s="8">
        <f t="shared" si="43"/>
        <v>2.6159999999999999E-2</v>
      </c>
      <c r="E661" s="8">
        <f t="shared" si="40"/>
        <v>1.470909090909091E-2</v>
      </c>
      <c r="F661" s="8">
        <f t="shared" si="41"/>
        <v>2.0578959164828898E-2</v>
      </c>
    </row>
    <row r="662" spans="1:6" outlineLevel="1" x14ac:dyDescent="0.3">
      <c r="A662" s="15" t="s">
        <v>676</v>
      </c>
      <c r="B662" s="16">
        <v>1.6899999999999998E-2</v>
      </c>
      <c r="C662" s="8">
        <f t="shared" si="42"/>
        <v>8.8999999999999999E-3</v>
      </c>
      <c r="D662" s="8">
        <f t="shared" si="43"/>
        <v>2.1340000000000001E-2</v>
      </c>
      <c r="E662" s="8">
        <f t="shared" si="40"/>
        <v>1.4181818181818183E-2</v>
      </c>
      <c r="F662" s="8">
        <f t="shared" si="41"/>
        <v>1.7623202076003913E-2</v>
      </c>
    </row>
    <row r="663" spans="1:6" outlineLevel="1" x14ac:dyDescent="0.3">
      <c r="A663" s="15" t="s">
        <v>677</v>
      </c>
      <c r="B663" s="16">
        <v>1.0200000000000001E-2</v>
      </c>
      <c r="C663" s="8">
        <f t="shared" si="42"/>
        <v>1.6899999999999998E-2</v>
      </c>
      <c r="D663" s="8">
        <f t="shared" si="43"/>
        <v>1.8440000000000002E-2</v>
      </c>
      <c r="E663" s="8">
        <f t="shared" si="40"/>
        <v>1.463181818181818E-2</v>
      </c>
      <c r="F663" s="8">
        <f t="shared" si="41"/>
        <v>1.6000512178744677E-2</v>
      </c>
    </row>
    <row r="664" spans="1:6" outlineLevel="1" x14ac:dyDescent="0.3">
      <c r="A664" s="15" t="s">
        <v>678</v>
      </c>
      <c r="B664" s="16">
        <v>7.7999999999999996E-3</v>
      </c>
      <c r="C664" s="8">
        <f t="shared" si="42"/>
        <v>1.0200000000000001E-2</v>
      </c>
      <c r="D664" s="8">
        <f t="shared" si="43"/>
        <v>1.4619999999999999E-2</v>
      </c>
      <c r="E664" s="8">
        <f t="shared" si="40"/>
        <v>1.458181818181818E-2</v>
      </c>
      <c r="F664" s="8">
        <f t="shared" si="41"/>
        <v>1.3854883364905278E-2</v>
      </c>
    </row>
    <row r="665" spans="1:6" outlineLevel="1" x14ac:dyDescent="0.3">
      <c r="A665" s="15" t="s">
        <v>679</v>
      </c>
      <c r="B665" s="16">
        <v>1.55E-2</v>
      </c>
      <c r="C665" s="8">
        <f t="shared" si="42"/>
        <v>7.7999999999999996E-3</v>
      </c>
      <c r="D665" s="8">
        <f t="shared" si="43"/>
        <v>1.022E-2</v>
      </c>
      <c r="E665" s="8">
        <f t="shared" ref="E665:E728" si="44">AVERAGE(B643:B664)</f>
        <v>1.4518181818181817E-2</v>
      </c>
      <c r="F665" s="8">
        <f t="shared" ref="F665:F728" si="45">C665*$H$3+D665*$I$3+E665*$J$3+$K$3</f>
        <v>1.1324339528519422E-2</v>
      </c>
    </row>
    <row r="666" spans="1:6" outlineLevel="1" x14ac:dyDescent="0.3">
      <c r="A666" s="15" t="s">
        <v>680</v>
      </c>
      <c r="B666" s="16">
        <v>1.29E-2</v>
      </c>
      <c r="C666" s="8">
        <f t="shared" si="42"/>
        <v>1.55E-2</v>
      </c>
      <c r="D666" s="8">
        <f t="shared" si="43"/>
        <v>1.1859999999999999E-2</v>
      </c>
      <c r="E666" s="8">
        <f t="shared" si="44"/>
        <v>1.4927272727272723E-2</v>
      </c>
      <c r="F666" s="8">
        <f t="shared" si="45"/>
        <v>1.231047800287067E-2</v>
      </c>
    </row>
    <row r="667" spans="1:6" outlineLevel="1" x14ac:dyDescent="0.3">
      <c r="A667" s="15" t="s">
        <v>681</v>
      </c>
      <c r="B667" s="16">
        <v>1.21E-2</v>
      </c>
      <c r="C667" s="8">
        <f t="shared" si="42"/>
        <v>1.29E-2</v>
      </c>
      <c r="D667" s="8">
        <f t="shared" si="43"/>
        <v>1.2659999999999999E-2</v>
      </c>
      <c r="E667" s="8">
        <f t="shared" si="44"/>
        <v>1.4763636363636362E-2</v>
      </c>
      <c r="F667" s="8">
        <f t="shared" si="45"/>
        <v>1.2750434617197683E-2</v>
      </c>
    </row>
    <row r="668" spans="1:6" outlineLevel="1" x14ac:dyDescent="0.3">
      <c r="A668" s="15" t="s">
        <v>682</v>
      </c>
      <c r="B668" s="16">
        <v>1.0699999999999999E-2</v>
      </c>
      <c r="C668" s="8">
        <f t="shared" si="42"/>
        <v>1.21E-2</v>
      </c>
      <c r="D668" s="8">
        <f t="shared" si="43"/>
        <v>1.17E-2</v>
      </c>
      <c r="E668" s="8">
        <f t="shared" si="44"/>
        <v>1.4440909090909089E-2</v>
      </c>
      <c r="F668" s="8">
        <f t="shared" si="45"/>
        <v>1.2108096974209918E-2</v>
      </c>
    </row>
    <row r="669" spans="1:6" outlineLevel="1" x14ac:dyDescent="0.3">
      <c r="A669" s="15" t="s">
        <v>683</v>
      </c>
      <c r="B669" s="16">
        <v>9.7000000000000003E-3</v>
      </c>
      <c r="C669" s="8">
        <f t="shared" si="42"/>
        <v>1.0699999999999999E-2</v>
      </c>
      <c r="D669" s="8">
        <f t="shared" si="43"/>
        <v>1.1800000000000001E-2</v>
      </c>
      <c r="E669" s="8">
        <f t="shared" si="44"/>
        <v>1.4472727272727271E-2</v>
      </c>
      <c r="F669" s="8">
        <f t="shared" si="45"/>
        <v>1.2190453018666458E-2</v>
      </c>
    </row>
    <row r="670" spans="1:6" outlineLevel="1" x14ac:dyDescent="0.3">
      <c r="A670" s="15" t="s">
        <v>684</v>
      </c>
      <c r="B670" s="16">
        <v>8.0999999999999996E-3</v>
      </c>
      <c r="C670" s="8">
        <f t="shared" si="42"/>
        <v>9.7000000000000003E-3</v>
      </c>
      <c r="D670" s="8">
        <f t="shared" si="43"/>
        <v>1.218E-2</v>
      </c>
      <c r="E670" s="8">
        <f t="shared" si="44"/>
        <v>1.4322727272727272E-2</v>
      </c>
      <c r="F670" s="8">
        <f t="shared" si="45"/>
        <v>1.2375089992581448E-2</v>
      </c>
    </row>
    <row r="671" spans="1:6" outlineLevel="1" x14ac:dyDescent="0.3">
      <c r="A671" s="15" t="s">
        <v>685</v>
      </c>
      <c r="B671" s="16">
        <v>1.4200000000000001E-2</v>
      </c>
      <c r="C671" s="8">
        <f t="shared" si="42"/>
        <v>8.0999999999999996E-3</v>
      </c>
      <c r="D671" s="8">
        <f t="shared" si="43"/>
        <v>1.0700000000000001E-2</v>
      </c>
      <c r="E671" s="8">
        <f t="shared" si="44"/>
        <v>1.4354545454545453E-2</v>
      </c>
      <c r="F671" s="8">
        <f t="shared" si="45"/>
        <v>1.1548512722380968E-2</v>
      </c>
    </row>
    <row r="672" spans="1:6" outlineLevel="1" x14ac:dyDescent="0.3">
      <c r="A672" s="15" t="s">
        <v>686</v>
      </c>
      <c r="B672" s="16">
        <v>8.0000000000000002E-3</v>
      </c>
      <c r="C672" s="8">
        <f t="shared" si="42"/>
        <v>1.4200000000000001E-2</v>
      </c>
      <c r="D672" s="8">
        <f t="shared" si="43"/>
        <v>1.0960000000000001E-2</v>
      </c>
      <c r="E672" s="8">
        <f t="shared" si="44"/>
        <v>1.4713636363636361E-2</v>
      </c>
      <c r="F672" s="8">
        <f t="shared" si="45"/>
        <v>1.1741047955667196E-2</v>
      </c>
    </row>
    <row r="673" spans="1:6" outlineLevel="1" x14ac:dyDescent="0.3">
      <c r="A673" s="15" t="s">
        <v>687</v>
      </c>
      <c r="B673" s="16">
        <v>6.7999999999999996E-3</v>
      </c>
      <c r="C673" s="8">
        <f t="shared" si="42"/>
        <v>8.0000000000000002E-3</v>
      </c>
      <c r="D673" s="8">
        <f t="shared" si="43"/>
        <v>1.014E-2</v>
      </c>
      <c r="E673" s="8">
        <f t="shared" si="44"/>
        <v>1.4613636363636362E-2</v>
      </c>
      <c r="F673" s="8">
        <f t="shared" si="45"/>
        <v>1.1304857449933321E-2</v>
      </c>
    </row>
    <row r="674" spans="1:6" outlineLevel="1" x14ac:dyDescent="0.3">
      <c r="A674" s="15" t="s">
        <v>688</v>
      </c>
      <c r="B674" s="16">
        <v>7.7000000000000002E-3</v>
      </c>
      <c r="C674" s="8">
        <f t="shared" si="42"/>
        <v>6.7999999999999996E-3</v>
      </c>
      <c r="D674" s="8">
        <f t="shared" si="43"/>
        <v>9.3600000000000003E-3</v>
      </c>
      <c r="E674" s="8">
        <f t="shared" si="44"/>
        <v>1.457272727272727E-2</v>
      </c>
      <c r="F674" s="8">
        <f t="shared" si="45"/>
        <v>1.0855669138671848E-2</v>
      </c>
    </row>
    <row r="675" spans="1:6" outlineLevel="1" x14ac:dyDescent="0.3">
      <c r="A675" s="15" t="s">
        <v>689</v>
      </c>
      <c r="B675" s="16">
        <v>1.32E-2</v>
      </c>
      <c r="C675" s="8">
        <f t="shared" si="42"/>
        <v>7.7000000000000002E-3</v>
      </c>
      <c r="D675" s="8">
        <f t="shared" si="43"/>
        <v>8.9599999999999992E-3</v>
      </c>
      <c r="E675" s="8">
        <f t="shared" si="44"/>
        <v>1.382272727272727E-2</v>
      </c>
      <c r="F675" s="8">
        <f t="shared" si="45"/>
        <v>1.0388989064277135E-2</v>
      </c>
    </row>
    <row r="676" spans="1:6" outlineLevel="1" x14ac:dyDescent="0.3">
      <c r="A676" s="15" t="s">
        <v>690</v>
      </c>
      <c r="B676" s="16">
        <v>8.6999999999999994E-3</v>
      </c>
      <c r="C676" s="8">
        <f t="shared" si="42"/>
        <v>1.32E-2</v>
      </c>
      <c r="D676" s="8">
        <f t="shared" si="43"/>
        <v>9.9799999999999993E-3</v>
      </c>
      <c r="E676" s="8">
        <f t="shared" si="44"/>
        <v>1.4113636363636358E-2</v>
      </c>
      <c r="F676" s="8">
        <f t="shared" si="45"/>
        <v>1.1005662215418483E-2</v>
      </c>
    </row>
    <row r="677" spans="1:6" outlineLevel="1" x14ac:dyDescent="0.3">
      <c r="A677" s="15" t="s">
        <v>691</v>
      </c>
      <c r="B677" s="16">
        <v>1.8100000000000002E-2</v>
      </c>
      <c r="C677" s="8">
        <f t="shared" si="42"/>
        <v>8.6999999999999994E-3</v>
      </c>
      <c r="D677" s="8">
        <f t="shared" si="43"/>
        <v>8.879999999999999E-3</v>
      </c>
      <c r="E677" s="8">
        <f t="shared" si="44"/>
        <v>1.4136363636363631E-2</v>
      </c>
      <c r="F677" s="8">
        <f t="shared" si="45"/>
        <v>1.0426723370941676E-2</v>
      </c>
    </row>
    <row r="678" spans="1:6" outlineLevel="1" x14ac:dyDescent="0.3">
      <c r="A678" s="15" t="s">
        <v>692</v>
      </c>
      <c r="B678" s="16">
        <v>1.24E-2</v>
      </c>
      <c r="C678" s="8">
        <f t="shared" si="42"/>
        <v>1.8100000000000002E-2</v>
      </c>
      <c r="D678" s="8">
        <f t="shared" si="43"/>
        <v>1.0900000000000002E-2</v>
      </c>
      <c r="E678" s="8">
        <f t="shared" si="44"/>
        <v>1.4559090909090905E-2</v>
      </c>
      <c r="F678" s="8">
        <f t="shared" si="45"/>
        <v>1.1617775248986426E-2</v>
      </c>
    </row>
    <row r="679" spans="1:6" outlineLevel="1" x14ac:dyDescent="0.3">
      <c r="A679" s="15" t="s">
        <v>693</v>
      </c>
      <c r="B679" s="16">
        <v>1.6500000000000001E-2</v>
      </c>
      <c r="C679" s="8">
        <f t="shared" si="42"/>
        <v>1.24E-2</v>
      </c>
      <c r="D679" s="8">
        <f t="shared" si="43"/>
        <v>1.2020000000000001E-2</v>
      </c>
      <c r="E679" s="8">
        <f t="shared" si="44"/>
        <v>1.3622727272727274E-2</v>
      </c>
      <c r="F679" s="8">
        <f t="shared" si="45"/>
        <v>1.2042489270562288E-2</v>
      </c>
    </row>
    <row r="680" spans="1:6" outlineLevel="1" x14ac:dyDescent="0.3">
      <c r="A680" s="15" t="s">
        <v>694</v>
      </c>
      <c r="B680" s="16">
        <v>8.3999999999999995E-3</v>
      </c>
      <c r="C680" s="8">
        <f t="shared" si="42"/>
        <v>1.6500000000000001E-2</v>
      </c>
      <c r="D680" s="8">
        <f t="shared" si="43"/>
        <v>1.3780000000000001E-2</v>
      </c>
      <c r="E680" s="8">
        <f t="shared" si="44"/>
        <v>1.2945454545454545E-2</v>
      </c>
      <c r="F680" s="8">
        <f t="shared" si="45"/>
        <v>1.2808802525465521E-2</v>
      </c>
    </row>
    <row r="681" spans="1:6" outlineLevel="1" x14ac:dyDescent="0.3">
      <c r="A681" s="15" t="s">
        <v>695</v>
      </c>
      <c r="B681" s="16">
        <v>4.4000000000000003E-3</v>
      </c>
      <c r="C681" s="8">
        <f t="shared" si="42"/>
        <v>8.3999999999999995E-3</v>
      </c>
      <c r="D681" s="8">
        <f t="shared" si="43"/>
        <v>1.2820000000000002E-2</v>
      </c>
      <c r="E681" s="8">
        <f t="shared" si="44"/>
        <v>1.1995454545454544E-2</v>
      </c>
      <c r="F681" s="8">
        <f t="shared" si="45"/>
        <v>1.2055862677642814E-2</v>
      </c>
    </row>
    <row r="682" spans="1:6" outlineLevel="1" x14ac:dyDescent="0.3">
      <c r="A682" s="15" t="s">
        <v>696</v>
      </c>
      <c r="B682" s="16">
        <v>6.6E-3</v>
      </c>
      <c r="C682" s="8">
        <f t="shared" si="42"/>
        <v>4.4000000000000003E-3</v>
      </c>
      <c r="D682" s="8">
        <f t="shared" si="43"/>
        <v>1.196E-2</v>
      </c>
      <c r="E682" s="8">
        <f t="shared" si="44"/>
        <v>1.0840909090909089E-2</v>
      </c>
      <c r="F682" s="8">
        <f t="shared" si="45"/>
        <v>1.1254668280739896E-2</v>
      </c>
    </row>
    <row r="683" spans="1:6" outlineLevel="1" x14ac:dyDescent="0.3">
      <c r="A683" s="15" t="s">
        <v>697</v>
      </c>
      <c r="B683" s="16">
        <v>8.9999999999999993E-3</v>
      </c>
      <c r="C683" s="8">
        <f t="shared" si="42"/>
        <v>6.6E-3</v>
      </c>
      <c r="D683" s="8">
        <f t="shared" si="43"/>
        <v>9.6600000000000002E-3</v>
      </c>
      <c r="E683" s="8">
        <f t="shared" si="44"/>
        <v>1.0809090909090907E-2</v>
      </c>
      <c r="F683" s="8">
        <f t="shared" si="45"/>
        <v>9.8950839608996349E-3</v>
      </c>
    </row>
    <row r="684" spans="1:6" outlineLevel="1" x14ac:dyDescent="0.3">
      <c r="A684" s="15" t="s">
        <v>698</v>
      </c>
      <c r="B684" s="16">
        <v>4.7000000000000002E-3</v>
      </c>
      <c r="C684" s="8">
        <f t="shared" si="42"/>
        <v>8.9999999999999993E-3</v>
      </c>
      <c r="D684" s="8">
        <f t="shared" si="43"/>
        <v>8.9800000000000001E-3</v>
      </c>
      <c r="E684" s="8">
        <f t="shared" si="44"/>
        <v>1.081363636363636E-2</v>
      </c>
      <c r="F684" s="8">
        <f t="shared" si="45"/>
        <v>9.4784717644398261E-3</v>
      </c>
    </row>
    <row r="685" spans="1:6" outlineLevel="1" x14ac:dyDescent="0.3">
      <c r="A685" s="15" t="s">
        <v>699</v>
      </c>
      <c r="B685" s="16">
        <v>8.5000000000000006E-3</v>
      </c>
      <c r="C685" s="8">
        <f t="shared" si="42"/>
        <v>4.7000000000000002E-3</v>
      </c>
      <c r="D685" s="8">
        <f t="shared" si="43"/>
        <v>6.6200000000000009E-3</v>
      </c>
      <c r="E685" s="8">
        <f t="shared" si="44"/>
        <v>1.0259090909090909E-2</v>
      </c>
      <c r="F685" s="8">
        <f t="shared" si="45"/>
        <v>7.9966118618051141E-3</v>
      </c>
    </row>
    <row r="686" spans="1:6" outlineLevel="1" x14ac:dyDescent="0.3">
      <c r="A686" s="15" t="s">
        <v>700</v>
      </c>
      <c r="B686" s="16">
        <v>7.0000000000000001E-3</v>
      </c>
      <c r="C686" s="8">
        <f t="shared" si="42"/>
        <v>8.5000000000000006E-3</v>
      </c>
      <c r="D686" s="8">
        <f t="shared" si="43"/>
        <v>6.6399999999999983E-3</v>
      </c>
      <c r="E686" s="8">
        <f t="shared" si="44"/>
        <v>1.0181818181818183E-2</v>
      </c>
      <c r="F686" s="8">
        <f t="shared" si="45"/>
        <v>7.9438663283283341E-3</v>
      </c>
    </row>
    <row r="687" spans="1:6" outlineLevel="1" x14ac:dyDescent="0.3">
      <c r="A687" s="15" t="s">
        <v>701</v>
      </c>
      <c r="B687" s="16">
        <v>4.1999999999999997E-3</v>
      </c>
      <c r="C687" s="8">
        <f t="shared" si="42"/>
        <v>7.0000000000000001E-3</v>
      </c>
      <c r="D687" s="8">
        <f t="shared" si="43"/>
        <v>7.1599999999999997E-3</v>
      </c>
      <c r="E687" s="8">
        <f t="shared" si="44"/>
        <v>1.0145454545454544E-2</v>
      </c>
      <c r="F687" s="8">
        <f t="shared" si="45"/>
        <v>8.2489136499456165E-3</v>
      </c>
    </row>
    <row r="688" spans="1:6" outlineLevel="1" x14ac:dyDescent="0.3">
      <c r="A688" s="15" t="s">
        <v>702</v>
      </c>
      <c r="B688" s="16">
        <v>4.3E-3</v>
      </c>
      <c r="C688" s="8">
        <f t="shared" si="42"/>
        <v>4.1999999999999997E-3</v>
      </c>
      <c r="D688" s="8">
        <f t="shared" si="43"/>
        <v>6.6800000000000002E-3</v>
      </c>
      <c r="E688" s="8">
        <f t="shared" si="44"/>
        <v>9.6318181818181841E-3</v>
      </c>
      <c r="F688" s="8">
        <f t="shared" si="45"/>
        <v>7.8473109098777492E-3</v>
      </c>
    </row>
    <row r="689" spans="1:6" outlineLevel="1" x14ac:dyDescent="0.3">
      <c r="A689" s="15" t="s">
        <v>703</v>
      </c>
      <c r="B689" s="16">
        <v>4.8999999999999998E-3</v>
      </c>
      <c r="C689" s="8">
        <f t="shared" si="42"/>
        <v>4.3E-3</v>
      </c>
      <c r="D689" s="8">
        <f t="shared" si="43"/>
        <v>5.7399999999999994E-3</v>
      </c>
      <c r="E689" s="8">
        <f t="shared" si="44"/>
        <v>9.2409090909090913E-3</v>
      </c>
      <c r="F689" s="8">
        <f t="shared" si="45"/>
        <v>7.186230092418225E-3</v>
      </c>
    </row>
    <row r="690" spans="1:6" outlineLevel="1" x14ac:dyDescent="0.3">
      <c r="A690" s="15" t="s">
        <v>704</v>
      </c>
      <c r="B690" s="16">
        <v>1.3899999999999999E-2</v>
      </c>
      <c r="C690" s="8">
        <f t="shared" si="42"/>
        <v>4.8999999999999998E-3</v>
      </c>
      <c r="D690" s="8">
        <f t="shared" si="43"/>
        <v>5.7800000000000004E-3</v>
      </c>
      <c r="E690" s="8">
        <f t="shared" si="44"/>
        <v>8.9136363636363632E-3</v>
      </c>
      <c r="F690" s="8">
        <f t="shared" si="45"/>
        <v>7.1040688966564694E-3</v>
      </c>
    </row>
    <row r="691" spans="1:6" outlineLevel="1" x14ac:dyDescent="0.3">
      <c r="A691" s="15" t="s">
        <v>705</v>
      </c>
      <c r="B691" s="16">
        <v>1.4800000000000001E-2</v>
      </c>
      <c r="C691" s="8">
        <f t="shared" si="42"/>
        <v>1.3899999999999999E-2</v>
      </c>
      <c r="D691" s="8">
        <f t="shared" si="43"/>
        <v>6.8599999999999998E-3</v>
      </c>
      <c r="E691" s="8">
        <f t="shared" si="44"/>
        <v>9.059090909090909E-3</v>
      </c>
      <c r="F691" s="8">
        <f t="shared" si="45"/>
        <v>7.6737208900658571E-3</v>
      </c>
    </row>
    <row r="692" spans="1:6" outlineLevel="1" x14ac:dyDescent="0.3">
      <c r="A692" s="15" t="s">
        <v>706</v>
      </c>
      <c r="B692" s="16">
        <v>5.5999999999999999E-3</v>
      </c>
      <c r="C692" s="8">
        <f t="shared" si="42"/>
        <v>1.4800000000000001E-2</v>
      </c>
      <c r="D692" s="8">
        <f t="shared" si="43"/>
        <v>8.4200000000000004E-3</v>
      </c>
      <c r="E692" s="8">
        <f t="shared" si="44"/>
        <v>9.2909090909090927E-3</v>
      </c>
      <c r="F692" s="8">
        <f t="shared" si="45"/>
        <v>8.633530687580486E-3</v>
      </c>
    </row>
    <row r="693" spans="1:6" outlineLevel="1" x14ac:dyDescent="0.3">
      <c r="A693" s="15" t="s">
        <v>707</v>
      </c>
      <c r="B693" s="16">
        <v>5.0000000000000001E-3</v>
      </c>
      <c r="C693" s="8">
        <f t="shared" si="42"/>
        <v>5.5999999999999999E-3</v>
      </c>
      <c r="D693" s="8">
        <f t="shared" si="43"/>
        <v>8.7000000000000011E-3</v>
      </c>
      <c r="E693" s="8">
        <f t="shared" si="44"/>
        <v>9.1772727272727284E-3</v>
      </c>
      <c r="F693" s="8">
        <f t="shared" si="45"/>
        <v>8.8598646958682383E-3</v>
      </c>
    </row>
    <row r="694" spans="1:6" outlineLevel="1" x14ac:dyDescent="0.3">
      <c r="A694" s="15" t="s">
        <v>708</v>
      </c>
      <c r="B694" s="16">
        <v>5.8999999999999999E-3</v>
      </c>
      <c r="C694" s="8">
        <f t="shared" si="42"/>
        <v>5.0000000000000001E-3</v>
      </c>
      <c r="D694" s="8">
        <f t="shared" si="43"/>
        <v>8.8399999999999989E-3</v>
      </c>
      <c r="E694" s="8">
        <f t="shared" si="44"/>
        <v>8.7590909090909091E-3</v>
      </c>
      <c r="F694" s="8">
        <f t="shared" si="45"/>
        <v>8.8208689905006528E-3</v>
      </c>
    </row>
    <row r="695" spans="1:6" outlineLevel="1" x14ac:dyDescent="0.3">
      <c r="A695" s="15" t="s">
        <v>709</v>
      </c>
      <c r="B695" s="16">
        <v>4.4000000000000003E-3</v>
      </c>
      <c r="C695" s="8">
        <f t="shared" si="42"/>
        <v>5.8999999999999999E-3</v>
      </c>
      <c r="D695" s="8">
        <f t="shared" si="43"/>
        <v>9.0399999999999994E-3</v>
      </c>
      <c r="E695" s="8">
        <f t="shared" si="44"/>
        <v>8.6636363636363629E-3</v>
      </c>
      <c r="F695" s="8">
        <f t="shared" si="45"/>
        <v>8.8976908318035199E-3</v>
      </c>
    </row>
    <row r="696" spans="1:6" outlineLevel="1" x14ac:dyDescent="0.3">
      <c r="A696" s="15" t="s">
        <v>710</v>
      </c>
      <c r="B696" s="16">
        <v>5.8999999999999999E-3</v>
      </c>
      <c r="C696" s="8">
        <f t="shared" si="42"/>
        <v>4.4000000000000003E-3</v>
      </c>
      <c r="D696" s="8">
        <f t="shared" si="43"/>
        <v>7.1400000000000005E-3</v>
      </c>
      <c r="E696" s="8">
        <f t="shared" si="44"/>
        <v>8.5545454545454536E-3</v>
      </c>
      <c r="F696" s="8">
        <f t="shared" si="45"/>
        <v>7.7853260301537991E-3</v>
      </c>
    </row>
    <row r="697" spans="1:6" outlineLevel="1" x14ac:dyDescent="0.3">
      <c r="A697" s="15" t="s">
        <v>711</v>
      </c>
      <c r="B697" s="16">
        <v>5.1000000000000004E-3</v>
      </c>
      <c r="C697" s="8">
        <f t="shared" si="42"/>
        <v>5.8999999999999999E-3</v>
      </c>
      <c r="D697" s="8">
        <f t="shared" si="43"/>
        <v>5.3600000000000002E-3</v>
      </c>
      <c r="E697" s="8">
        <f t="shared" si="44"/>
        <v>8.4727272727272707E-3</v>
      </c>
      <c r="F697" s="8">
        <f t="shared" si="45"/>
        <v>6.718050874383345E-3</v>
      </c>
    </row>
    <row r="698" spans="1:6" outlineLevel="1" x14ac:dyDescent="0.3">
      <c r="A698" s="15" t="s">
        <v>712</v>
      </c>
      <c r="B698" s="16">
        <v>1.32E-2</v>
      </c>
      <c r="C698" s="8">
        <f t="shared" si="42"/>
        <v>5.1000000000000004E-3</v>
      </c>
      <c r="D698" s="8">
        <f t="shared" si="43"/>
        <v>5.2599999999999999E-3</v>
      </c>
      <c r="E698" s="8">
        <f t="shared" si="44"/>
        <v>8.1045454545454528E-3</v>
      </c>
      <c r="F698" s="8">
        <f t="shared" si="45"/>
        <v>6.5579059171991284E-3</v>
      </c>
    </row>
    <row r="699" spans="1:6" outlineLevel="1" x14ac:dyDescent="0.3">
      <c r="A699" s="15" t="s">
        <v>713</v>
      </c>
      <c r="B699" s="16">
        <v>7.6E-3</v>
      </c>
      <c r="C699" s="8">
        <f t="shared" si="42"/>
        <v>1.32E-2</v>
      </c>
      <c r="D699" s="8">
        <f t="shared" si="43"/>
        <v>6.9000000000000008E-3</v>
      </c>
      <c r="E699" s="8">
        <f t="shared" si="44"/>
        <v>8.3090909090909066E-3</v>
      </c>
      <c r="F699" s="8">
        <f t="shared" si="45"/>
        <v>7.4780082027429548E-3</v>
      </c>
    </row>
    <row r="700" spans="1:6" outlineLevel="1" x14ac:dyDescent="0.3">
      <c r="A700" s="15" t="s">
        <v>714</v>
      </c>
      <c r="B700" s="16">
        <v>5.1000000000000004E-3</v>
      </c>
      <c r="C700" s="8">
        <f t="shared" si="42"/>
        <v>7.6E-3</v>
      </c>
      <c r="D700" s="8">
        <f t="shared" si="43"/>
        <v>7.2400000000000008E-3</v>
      </c>
      <c r="E700" s="8">
        <f t="shared" si="44"/>
        <v>7.8318181818181794E-3</v>
      </c>
      <c r="F700" s="8">
        <f t="shared" si="45"/>
        <v>7.5904035855511916E-3</v>
      </c>
    </row>
    <row r="701" spans="1:6" outlineLevel="1" x14ac:dyDescent="0.3">
      <c r="A701" s="15" t="s">
        <v>715</v>
      </c>
      <c r="B701" s="16">
        <v>5.4000000000000003E-3</v>
      </c>
      <c r="C701" s="8">
        <f t="shared" si="42"/>
        <v>5.1000000000000004E-3</v>
      </c>
      <c r="D701" s="8">
        <f t="shared" si="43"/>
        <v>7.3800000000000003E-3</v>
      </c>
      <c r="E701" s="8">
        <f t="shared" si="44"/>
        <v>7.499999999999998E-3</v>
      </c>
      <c r="F701" s="8">
        <f t="shared" si="45"/>
        <v>7.5979494395692062E-3</v>
      </c>
    </row>
    <row r="702" spans="1:6" outlineLevel="1" x14ac:dyDescent="0.3">
      <c r="A702" s="15" t="s">
        <v>716</v>
      </c>
      <c r="B702" s="16">
        <v>3.8E-3</v>
      </c>
      <c r="C702" s="8">
        <f t="shared" si="42"/>
        <v>5.4000000000000003E-3</v>
      </c>
      <c r="D702" s="8">
        <f t="shared" si="43"/>
        <v>7.28E-3</v>
      </c>
      <c r="E702" s="8">
        <f t="shared" si="44"/>
        <v>6.9954545454545443E-3</v>
      </c>
      <c r="F702" s="8">
        <f t="shared" si="45"/>
        <v>7.3847978727199321E-3</v>
      </c>
    </row>
    <row r="703" spans="1:6" outlineLevel="1" x14ac:dyDescent="0.3">
      <c r="A703" s="15" t="s">
        <v>717</v>
      </c>
      <c r="B703" s="16">
        <v>5.3E-3</v>
      </c>
      <c r="C703" s="8">
        <f t="shared" si="42"/>
        <v>3.8E-3</v>
      </c>
      <c r="D703" s="8">
        <f t="shared" si="43"/>
        <v>7.0200000000000002E-3</v>
      </c>
      <c r="E703" s="8">
        <f t="shared" si="44"/>
        <v>6.7863636363636346E-3</v>
      </c>
      <c r="F703" s="8">
        <f t="shared" si="45"/>
        <v>7.1890219311126066E-3</v>
      </c>
    </row>
    <row r="704" spans="1:6" outlineLevel="1" x14ac:dyDescent="0.3">
      <c r="A704" s="15" t="s">
        <v>718</v>
      </c>
      <c r="B704" s="16">
        <v>6.3E-3</v>
      </c>
      <c r="C704" s="8">
        <f t="shared" si="42"/>
        <v>5.3E-3</v>
      </c>
      <c r="D704" s="8">
        <f t="shared" si="43"/>
        <v>5.4399999999999995E-3</v>
      </c>
      <c r="E704" s="8">
        <f t="shared" si="44"/>
        <v>6.827272727272727E-3</v>
      </c>
      <c r="F704" s="8">
        <f t="shared" si="45"/>
        <v>6.2741092688342768E-3</v>
      </c>
    </row>
    <row r="705" spans="1:6" outlineLevel="1" x14ac:dyDescent="0.3">
      <c r="A705" s="15" t="s">
        <v>719</v>
      </c>
      <c r="B705" s="16">
        <v>6.3E-3</v>
      </c>
      <c r="C705" s="8">
        <f t="shared" si="42"/>
        <v>6.3E-3</v>
      </c>
      <c r="D705" s="8">
        <f t="shared" si="43"/>
        <v>5.1799999999999997E-3</v>
      </c>
      <c r="E705" s="8">
        <f t="shared" si="44"/>
        <v>6.8136363636363637E-3</v>
      </c>
      <c r="F705" s="8">
        <f t="shared" si="45"/>
        <v>6.1092892589741385E-3</v>
      </c>
    </row>
    <row r="706" spans="1:6" outlineLevel="1" x14ac:dyDescent="0.3">
      <c r="A706" s="15" t="s">
        <v>720</v>
      </c>
      <c r="B706" s="16">
        <v>5.5999999999999999E-3</v>
      </c>
      <c r="C706" s="8">
        <f t="shared" si="42"/>
        <v>6.3E-3</v>
      </c>
      <c r="D706" s="8">
        <f t="shared" si="43"/>
        <v>5.4199999999999995E-3</v>
      </c>
      <c r="E706" s="8">
        <f t="shared" si="44"/>
        <v>6.6909090909090911E-3</v>
      </c>
      <c r="F706" s="8">
        <f t="shared" si="45"/>
        <v>6.2106477836704156E-3</v>
      </c>
    </row>
    <row r="707" spans="1:6" outlineLevel="1" x14ac:dyDescent="0.3">
      <c r="A707" s="15" t="s">
        <v>721</v>
      </c>
      <c r="B707" s="16">
        <v>7.0000000000000001E-3</v>
      </c>
      <c r="C707" s="8">
        <f t="shared" si="42"/>
        <v>5.5999999999999999E-3</v>
      </c>
      <c r="D707" s="8">
        <f t="shared" si="43"/>
        <v>5.4600000000000004E-3</v>
      </c>
      <c r="E707" s="8">
        <f t="shared" si="44"/>
        <v>6.7318181818181834E-3</v>
      </c>
      <c r="F707" s="8">
        <f t="shared" si="45"/>
        <v>6.2536035364822587E-3</v>
      </c>
    </row>
    <row r="708" spans="1:6" outlineLevel="1" x14ac:dyDescent="0.3">
      <c r="A708" s="15" t="s">
        <v>722</v>
      </c>
      <c r="B708" s="16">
        <v>7.4000000000000003E-3</v>
      </c>
      <c r="C708" s="8">
        <f t="shared" ref="C708:C771" si="46">B707</f>
        <v>7.0000000000000001E-3</v>
      </c>
      <c r="D708" s="8">
        <f t="shared" si="43"/>
        <v>6.0999999999999995E-3</v>
      </c>
      <c r="E708" s="8">
        <f t="shared" si="44"/>
        <v>6.6636363636363629E-3</v>
      </c>
      <c r="F708" s="8">
        <f t="shared" si="45"/>
        <v>6.5869868519090055E-3</v>
      </c>
    </row>
    <row r="709" spans="1:6" outlineLevel="1" x14ac:dyDescent="0.3">
      <c r="A709" s="15" t="s">
        <v>723</v>
      </c>
      <c r="B709" s="16">
        <v>4.7999999999999996E-3</v>
      </c>
      <c r="C709" s="8">
        <f t="shared" si="46"/>
        <v>7.4000000000000003E-3</v>
      </c>
      <c r="D709" s="8">
        <f t="shared" si="43"/>
        <v>6.5200000000000006E-3</v>
      </c>
      <c r="E709" s="8">
        <f t="shared" si="44"/>
        <v>6.6818181818181811E-3</v>
      </c>
      <c r="F709" s="8">
        <f t="shared" si="45"/>
        <v>6.830350135130234E-3</v>
      </c>
    </row>
    <row r="710" spans="1:6" outlineLevel="1" x14ac:dyDescent="0.3">
      <c r="A710" s="15" t="s">
        <v>724</v>
      </c>
      <c r="B710" s="16">
        <v>6.7000000000000002E-3</v>
      </c>
      <c r="C710" s="8">
        <f t="shared" si="46"/>
        <v>4.7999999999999996E-3</v>
      </c>
      <c r="D710" s="8">
        <f t="shared" si="43"/>
        <v>6.2199999999999998E-3</v>
      </c>
      <c r="E710" s="8">
        <f t="shared" si="44"/>
        <v>6.7090909090909093E-3</v>
      </c>
      <c r="F710" s="8">
        <f t="shared" si="45"/>
        <v>6.6936138274670386E-3</v>
      </c>
    </row>
    <row r="711" spans="1:6" outlineLevel="1" x14ac:dyDescent="0.3">
      <c r="A711" s="15" t="s">
        <v>725</v>
      </c>
      <c r="B711" s="16">
        <v>6.7999999999999996E-3</v>
      </c>
      <c r="C711" s="8">
        <f t="shared" si="46"/>
        <v>6.7000000000000002E-3</v>
      </c>
      <c r="D711" s="8">
        <f t="shared" si="43"/>
        <v>6.3E-3</v>
      </c>
      <c r="E711" s="8">
        <f t="shared" si="44"/>
        <v>6.8181818181818179E-3</v>
      </c>
      <c r="F711" s="8">
        <f t="shared" si="45"/>
        <v>6.7521846434802375E-3</v>
      </c>
    </row>
    <row r="712" spans="1:6" outlineLevel="1" x14ac:dyDescent="0.3">
      <c r="A712" s="15" t="s">
        <v>726</v>
      </c>
      <c r="B712" s="16">
        <v>5.3E-3</v>
      </c>
      <c r="C712" s="8">
        <f t="shared" si="46"/>
        <v>6.7999999999999996E-3</v>
      </c>
      <c r="D712" s="8">
        <f t="shared" ref="D712:D775" si="47">AVERAGE(B707:B711)</f>
        <v>6.5399999999999998E-3</v>
      </c>
      <c r="E712" s="8">
        <f t="shared" si="44"/>
        <v>6.904545454545454E-3</v>
      </c>
      <c r="F712" s="8">
        <f t="shared" si="45"/>
        <v>6.9155615244097966E-3</v>
      </c>
    </row>
    <row r="713" spans="1:6" outlineLevel="1" x14ac:dyDescent="0.3">
      <c r="A713" s="15" t="s">
        <v>727</v>
      </c>
      <c r="B713" s="16">
        <v>8.2000000000000007E-3</v>
      </c>
      <c r="C713" s="8">
        <f t="shared" si="46"/>
        <v>5.3E-3</v>
      </c>
      <c r="D713" s="8">
        <f t="shared" si="47"/>
        <v>6.1999999999999998E-3</v>
      </c>
      <c r="E713" s="8">
        <f t="shared" si="44"/>
        <v>6.5136363636363638E-3</v>
      </c>
      <c r="F713" s="8">
        <f t="shared" si="45"/>
        <v>6.6177102824542316E-3</v>
      </c>
    </row>
    <row r="714" spans="1:6" outlineLevel="1" x14ac:dyDescent="0.3">
      <c r="A714" s="15" t="s">
        <v>728</v>
      </c>
      <c r="B714" s="16">
        <v>8.3000000000000001E-3</v>
      </c>
      <c r="C714" s="8">
        <f t="shared" si="46"/>
        <v>8.2000000000000007E-3</v>
      </c>
      <c r="D714" s="8">
        <f t="shared" si="47"/>
        <v>6.3600000000000002E-3</v>
      </c>
      <c r="E714" s="8">
        <f t="shared" si="44"/>
        <v>6.2136363636363648E-3</v>
      </c>
      <c r="F714" s="8">
        <f t="shared" si="45"/>
        <v>6.5881840189582321E-3</v>
      </c>
    </row>
    <row r="715" spans="1:6" outlineLevel="1" x14ac:dyDescent="0.3">
      <c r="A715" s="15" t="s">
        <v>729</v>
      </c>
      <c r="B715" s="16">
        <v>2.12E-2</v>
      </c>
      <c r="C715" s="8">
        <f t="shared" si="46"/>
        <v>8.3000000000000001E-3</v>
      </c>
      <c r="D715" s="8">
        <f t="shared" si="47"/>
        <v>7.0600000000000012E-3</v>
      </c>
      <c r="E715" s="8">
        <f t="shared" si="44"/>
        <v>6.3363636363636374E-3</v>
      </c>
      <c r="F715" s="8">
        <f t="shared" si="45"/>
        <v>7.0277879532456037E-3</v>
      </c>
    </row>
    <row r="716" spans="1:6" outlineLevel="1" x14ac:dyDescent="0.3">
      <c r="A716" s="15" t="s">
        <v>730</v>
      </c>
      <c r="B716" s="16">
        <v>2.1100000000000001E-2</v>
      </c>
      <c r="C716" s="8">
        <f t="shared" si="46"/>
        <v>2.12E-2</v>
      </c>
      <c r="D716" s="8">
        <f t="shared" si="47"/>
        <v>9.9600000000000001E-3</v>
      </c>
      <c r="E716" s="8">
        <f t="shared" si="44"/>
        <v>7.0727272727272731E-3</v>
      </c>
      <c r="F716" s="8">
        <f t="shared" si="45"/>
        <v>8.7831998171674485E-3</v>
      </c>
    </row>
    <row r="717" spans="1:6" outlineLevel="1" x14ac:dyDescent="0.3">
      <c r="A717" s="15" t="s">
        <v>731</v>
      </c>
      <c r="B717" s="16">
        <v>1.04E-2</v>
      </c>
      <c r="C717" s="8">
        <f t="shared" si="46"/>
        <v>2.1100000000000001E-2</v>
      </c>
      <c r="D717" s="8">
        <f t="shared" si="47"/>
        <v>1.2819999999999998E-2</v>
      </c>
      <c r="E717" s="8">
        <f t="shared" si="44"/>
        <v>7.7636363636363641E-3</v>
      </c>
      <c r="F717" s="8">
        <f t="shared" si="45"/>
        <v>1.0641956304139702E-2</v>
      </c>
    </row>
    <row r="718" spans="1:6" outlineLevel="1" x14ac:dyDescent="0.3">
      <c r="A718" s="15" t="s">
        <v>732</v>
      </c>
      <c r="B718" s="16">
        <v>1.46E-2</v>
      </c>
      <c r="C718" s="8">
        <f t="shared" si="46"/>
        <v>1.04E-2</v>
      </c>
      <c r="D718" s="8">
        <f t="shared" si="47"/>
        <v>1.384E-2</v>
      </c>
      <c r="E718" s="8">
        <f t="shared" si="44"/>
        <v>8.0363636363636366E-3</v>
      </c>
      <c r="F718" s="8">
        <f t="shared" si="45"/>
        <v>1.1427762309417852E-2</v>
      </c>
    </row>
    <row r="719" spans="1:6" outlineLevel="1" x14ac:dyDescent="0.3">
      <c r="A719" s="15" t="s">
        <v>733</v>
      </c>
      <c r="B719" s="16">
        <v>1.47E-2</v>
      </c>
      <c r="C719" s="8">
        <f t="shared" si="46"/>
        <v>1.46E-2</v>
      </c>
      <c r="D719" s="8">
        <f t="shared" si="47"/>
        <v>1.512E-2</v>
      </c>
      <c r="E719" s="8">
        <f t="shared" si="44"/>
        <v>8.4318181818181809E-3</v>
      </c>
      <c r="F719" s="8">
        <f t="shared" si="45"/>
        <v>1.2239922318623453E-2</v>
      </c>
    </row>
    <row r="720" spans="1:6" outlineLevel="1" x14ac:dyDescent="0.3">
      <c r="A720" s="15" t="s">
        <v>734</v>
      </c>
      <c r="B720" s="16">
        <v>9.4000000000000004E-3</v>
      </c>
      <c r="C720" s="8">
        <f t="shared" si="46"/>
        <v>1.47E-2</v>
      </c>
      <c r="D720" s="8">
        <f t="shared" si="47"/>
        <v>1.6400000000000001E-2</v>
      </c>
      <c r="E720" s="8">
        <f t="shared" si="44"/>
        <v>8.8681818181818185E-3</v>
      </c>
      <c r="F720" s="8">
        <f t="shared" si="45"/>
        <v>1.3108621067410103E-2</v>
      </c>
    </row>
    <row r="721" spans="1:6" outlineLevel="1" x14ac:dyDescent="0.3">
      <c r="A721" s="15" t="s">
        <v>735</v>
      </c>
      <c r="B721" s="16">
        <v>7.4000000000000003E-3</v>
      </c>
      <c r="C721" s="8">
        <f t="shared" si="46"/>
        <v>9.4000000000000004E-3</v>
      </c>
      <c r="D721" s="8">
        <f t="shared" si="47"/>
        <v>1.404E-2</v>
      </c>
      <c r="E721" s="8">
        <f t="shared" si="44"/>
        <v>8.6954545454545444E-3</v>
      </c>
      <c r="F721" s="8">
        <f t="shared" si="45"/>
        <v>1.1752759392289119E-2</v>
      </c>
    </row>
    <row r="722" spans="1:6" outlineLevel="1" x14ac:dyDescent="0.3">
      <c r="A722" s="15" t="s">
        <v>736</v>
      </c>
      <c r="B722" s="16">
        <v>8.3000000000000001E-3</v>
      </c>
      <c r="C722" s="8">
        <f t="shared" si="46"/>
        <v>7.4000000000000003E-3</v>
      </c>
      <c r="D722" s="8">
        <f t="shared" si="47"/>
        <v>1.1299999999999999E-2</v>
      </c>
      <c r="E722" s="8">
        <f t="shared" si="44"/>
        <v>8.6863636363636344E-3</v>
      </c>
      <c r="F722" s="8">
        <f t="shared" si="45"/>
        <v>1.0191584061089016E-2</v>
      </c>
    </row>
    <row r="723" spans="1:6" outlineLevel="1" x14ac:dyDescent="0.3">
      <c r="A723" s="15" t="s">
        <v>737</v>
      </c>
      <c r="B723" s="16">
        <v>1.0999999999999999E-2</v>
      </c>
      <c r="C723" s="8">
        <f t="shared" si="46"/>
        <v>8.3000000000000001E-3</v>
      </c>
      <c r="D723" s="8">
        <f t="shared" si="47"/>
        <v>1.0880000000000001E-2</v>
      </c>
      <c r="E723" s="8">
        <f t="shared" si="44"/>
        <v>8.8318181818181803E-3</v>
      </c>
      <c r="F723" s="8">
        <f t="shared" si="45"/>
        <v>9.9835877804192764E-3</v>
      </c>
    </row>
    <row r="724" spans="1:6" outlineLevel="1" x14ac:dyDescent="0.3">
      <c r="A724" s="15" t="s">
        <v>738</v>
      </c>
      <c r="B724" s="16">
        <v>1.1900000000000001E-2</v>
      </c>
      <c r="C724" s="8">
        <f t="shared" si="46"/>
        <v>1.0999999999999999E-2</v>
      </c>
      <c r="D724" s="8">
        <f t="shared" si="47"/>
        <v>1.0159999999999999E-2</v>
      </c>
      <c r="E724" s="8">
        <f t="shared" si="44"/>
        <v>9.0863636363636355E-3</v>
      </c>
      <c r="F724" s="8">
        <f t="shared" si="45"/>
        <v>9.6161175162916002E-3</v>
      </c>
    </row>
    <row r="725" spans="1:6" outlineLevel="1" x14ac:dyDescent="0.3">
      <c r="A725" s="15" t="s">
        <v>739</v>
      </c>
      <c r="B725" s="16">
        <v>1.04E-2</v>
      </c>
      <c r="C725" s="8">
        <f t="shared" si="46"/>
        <v>1.1900000000000001E-2</v>
      </c>
      <c r="D725" s="8">
        <f t="shared" si="47"/>
        <v>9.6000000000000009E-3</v>
      </c>
      <c r="E725" s="8">
        <f t="shared" si="44"/>
        <v>9.4545454545454533E-3</v>
      </c>
      <c r="F725" s="8">
        <f t="shared" si="45"/>
        <v>9.3946030481379984E-3</v>
      </c>
    </row>
    <row r="726" spans="1:6" outlineLevel="1" x14ac:dyDescent="0.3">
      <c r="A726" s="15" t="s">
        <v>740</v>
      </c>
      <c r="B726" s="16">
        <v>2.12E-2</v>
      </c>
      <c r="C726" s="8">
        <f t="shared" si="46"/>
        <v>1.04E-2</v>
      </c>
      <c r="D726" s="8">
        <f t="shared" si="47"/>
        <v>9.7999999999999997E-3</v>
      </c>
      <c r="E726" s="8">
        <f t="shared" si="44"/>
        <v>9.6863636363636336E-3</v>
      </c>
      <c r="F726" s="8">
        <f t="shared" si="45"/>
        <v>9.59605379730449E-3</v>
      </c>
    </row>
    <row r="727" spans="1:6" outlineLevel="1" x14ac:dyDescent="0.3">
      <c r="A727" s="15" t="s">
        <v>741</v>
      </c>
      <c r="B727" s="16">
        <v>8.6E-3</v>
      </c>
      <c r="C727" s="8">
        <f t="shared" si="46"/>
        <v>2.12E-2</v>
      </c>
      <c r="D727" s="8">
        <f t="shared" si="47"/>
        <v>1.2559999999999998E-2</v>
      </c>
      <c r="E727" s="8">
        <f t="shared" si="44"/>
        <v>1.0363636363636361E-2</v>
      </c>
      <c r="F727" s="8">
        <f t="shared" si="45"/>
        <v>1.1275540555382669E-2</v>
      </c>
    </row>
    <row r="728" spans="1:6" outlineLevel="1" x14ac:dyDescent="0.3">
      <c r="A728" s="15" t="s">
        <v>742</v>
      </c>
      <c r="B728" s="16">
        <v>1.3599999999999999E-2</v>
      </c>
      <c r="C728" s="8">
        <f t="shared" si="46"/>
        <v>8.6E-3</v>
      </c>
      <c r="D728" s="8">
        <f t="shared" si="47"/>
        <v>1.2619999999999998E-2</v>
      </c>
      <c r="E728" s="8">
        <f t="shared" si="44"/>
        <v>1.0468181818181816E-2</v>
      </c>
      <c r="F728" s="8">
        <f t="shared" si="45"/>
        <v>1.1477502158145803E-2</v>
      </c>
    </row>
    <row r="729" spans="1:6" outlineLevel="1" x14ac:dyDescent="0.3">
      <c r="A729" s="15" t="s">
        <v>743</v>
      </c>
      <c r="B729" s="16">
        <v>1.38E-2</v>
      </c>
      <c r="C729" s="8">
        <f t="shared" si="46"/>
        <v>1.3599999999999999E-2</v>
      </c>
      <c r="D729" s="8">
        <f t="shared" si="47"/>
        <v>1.3139999999999999E-2</v>
      </c>
      <c r="E729" s="8">
        <f t="shared" ref="E729:E792" si="48">AVERAGE(B707:B728)</f>
        <v>1.083181818181818E-2</v>
      </c>
      <c r="F729" s="8">
        <f t="shared" ref="F729:F792" si="49">C729*$H$3+D729*$I$3+E729*$J$3+$K$3</f>
        <v>1.1833191983943538E-2</v>
      </c>
    </row>
    <row r="730" spans="1:6" outlineLevel="1" x14ac:dyDescent="0.3">
      <c r="A730" s="15" t="s">
        <v>744</v>
      </c>
      <c r="B730" s="16">
        <v>1.21E-2</v>
      </c>
      <c r="C730" s="8">
        <f t="shared" si="46"/>
        <v>1.38E-2</v>
      </c>
      <c r="D730" s="8">
        <f t="shared" si="47"/>
        <v>1.3519999999999999E-2</v>
      </c>
      <c r="E730" s="8">
        <f t="shared" si="48"/>
        <v>1.1140909090909088E-2</v>
      </c>
      <c r="F730" s="8">
        <f t="shared" si="49"/>
        <v>1.214343160909028E-2</v>
      </c>
    </row>
    <row r="731" spans="1:6" outlineLevel="1" x14ac:dyDescent="0.3">
      <c r="A731" s="15" t="s">
        <v>745</v>
      </c>
      <c r="B731" s="16">
        <v>1.06E-2</v>
      </c>
      <c r="C731" s="8">
        <f t="shared" si="46"/>
        <v>1.21E-2</v>
      </c>
      <c r="D731" s="8">
        <f t="shared" si="47"/>
        <v>1.3860000000000001E-2</v>
      </c>
      <c r="E731" s="8">
        <f t="shared" si="48"/>
        <v>1.1354545454545454E-2</v>
      </c>
      <c r="F731" s="8">
        <f t="shared" si="49"/>
        <v>1.2422280938437631E-2</v>
      </c>
    </row>
    <row r="732" spans="1:6" outlineLevel="1" x14ac:dyDescent="0.3">
      <c r="A732" s="15" t="s">
        <v>746</v>
      </c>
      <c r="B732" s="16">
        <v>6.3E-3</v>
      </c>
      <c r="C732" s="8">
        <f t="shared" si="46"/>
        <v>1.06E-2</v>
      </c>
      <c r="D732" s="8">
        <f t="shared" si="47"/>
        <v>1.1739999999999999E-2</v>
      </c>
      <c r="E732" s="8">
        <f t="shared" si="48"/>
        <v>1.1618181818181817E-2</v>
      </c>
      <c r="F732" s="8">
        <f t="shared" si="49"/>
        <v>1.1295531559251462E-2</v>
      </c>
    </row>
    <row r="733" spans="1:6" outlineLevel="1" x14ac:dyDescent="0.3">
      <c r="A733" s="15" t="s">
        <v>747</v>
      </c>
      <c r="B733" s="16">
        <v>1.26E-2</v>
      </c>
      <c r="C733" s="8">
        <f t="shared" si="46"/>
        <v>6.3E-3</v>
      </c>
      <c r="D733" s="8">
        <f t="shared" si="47"/>
        <v>1.128E-2</v>
      </c>
      <c r="E733" s="8">
        <f t="shared" si="48"/>
        <v>1.1599999999999999E-2</v>
      </c>
      <c r="F733" s="8">
        <f t="shared" si="49"/>
        <v>1.1071140753075503E-2</v>
      </c>
    </row>
    <row r="734" spans="1:6" outlineLevel="1" x14ac:dyDescent="0.3">
      <c r="A734" s="15" t="s">
        <v>748</v>
      </c>
      <c r="B734" s="16">
        <v>1.0200000000000001E-2</v>
      </c>
      <c r="C734" s="8">
        <f t="shared" si="46"/>
        <v>1.26E-2</v>
      </c>
      <c r="D734" s="8">
        <f t="shared" si="47"/>
        <v>1.108E-2</v>
      </c>
      <c r="E734" s="8">
        <f t="shared" si="48"/>
        <v>1.1863636363636364E-2</v>
      </c>
      <c r="F734" s="8">
        <f t="shared" si="49"/>
        <v>1.0967461586768484E-2</v>
      </c>
    </row>
    <row r="735" spans="1:6" outlineLevel="1" x14ac:dyDescent="0.3">
      <c r="A735" s="15" t="s">
        <v>749</v>
      </c>
      <c r="B735" s="16">
        <v>1.49E-2</v>
      </c>
      <c r="C735" s="8">
        <f t="shared" si="46"/>
        <v>1.0200000000000001E-2</v>
      </c>
      <c r="D735" s="8">
        <f t="shared" si="47"/>
        <v>1.0359999999999999E-2</v>
      </c>
      <c r="E735" s="8">
        <f t="shared" si="48"/>
        <v>1.2086363636363638E-2</v>
      </c>
      <c r="F735" s="8">
        <f t="shared" si="49"/>
        <v>1.0645362519543202E-2</v>
      </c>
    </row>
    <row r="736" spans="1:6" outlineLevel="1" x14ac:dyDescent="0.3">
      <c r="A736" s="15" t="s">
        <v>750</v>
      </c>
      <c r="B736" s="16">
        <v>7.1000000000000004E-3</v>
      </c>
      <c r="C736" s="8">
        <f t="shared" si="46"/>
        <v>1.49E-2</v>
      </c>
      <c r="D736" s="8">
        <f t="shared" si="47"/>
        <v>1.0919999999999999E-2</v>
      </c>
      <c r="E736" s="8">
        <f t="shared" si="48"/>
        <v>1.2390909090909091E-2</v>
      </c>
      <c r="F736" s="8">
        <f t="shared" si="49"/>
        <v>1.1009520036489601E-2</v>
      </c>
    </row>
    <row r="737" spans="1:6" outlineLevel="1" x14ac:dyDescent="0.3">
      <c r="A737" s="15" t="s">
        <v>751</v>
      </c>
      <c r="B737" s="16">
        <v>1.24E-2</v>
      </c>
      <c r="C737" s="8">
        <f t="shared" si="46"/>
        <v>7.1000000000000004E-3</v>
      </c>
      <c r="D737" s="8">
        <f t="shared" si="47"/>
        <v>1.022E-2</v>
      </c>
      <c r="E737" s="8">
        <f t="shared" si="48"/>
        <v>1.2336363636363638E-2</v>
      </c>
      <c r="F737" s="8">
        <f t="shared" si="49"/>
        <v>1.0673489117982486E-2</v>
      </c>
    </row>
    <row r="738" spans="1:6" outlineLevel="1" x14ac:dyDescent="0.3">
      <c r="A738" s="15" t="s">
        <v>752</v>
      </c>
      <c r="B738" s="16">
        <v>0.01</v>
      </c>
      <c r="C738" s="8">
        <f t="shared" si="46"/>
        <v>1.24E-2</v>
      </c>
      <c r="D738" s="8">
        <f t="shared" si="47"/>
        <v>1.1440000000000001E-2</v>
      </c>
      <c r="E738" s="8">
        <f t="shared" si="48"/>
        <v>1.1936363636363639E-2</v>
      </c>
      <c r="F738" s="8">
        <f t="shared" si="49"/>
        <v>1.1199153830082022E-2</v>
      </c>
    </row>
    <row r="739" spans="1:6" outlineLevel="1" x14ac:dyDescent="0.3">
      <c r="A739" s="15" t="s">
        <v>753</v>
      </c>
      <c r="B739" s="16">
        <v>4.7000000000000002E-3</v>
      </c>
      <c r="C739" s="8">
        <f t="shared" si="46"/>
        <v>0.01</v>
      </c>
      <c r="D739" s="8">
        <f t="shared" si="47"/>
        <v>1.0920000000000001E-2</v>
      </c>
      <c r="E739" s="8">
        <f t="shared" si="48"/>
        <v>1.1431818181818182E-2</v>
      </c>
      <c r="F739" s="8">
        <f t="shared" si="49"/>
        <v>1.0772917266089114E-2</v>
      </c>
    </row>
    <row r="740" spans="1:6" outlineLevel="1" x14ac:dyDescent="0.3">
      <c r="A740" s="15" t="s">
        <v>754</v>
      </c>
      <c r="B740" s="16">
        <v>6.4999999999999997E-3</v>
      </c>
      <c r="C740" s="8">
        <f t="shared" si="46"/>
        <v>4.7000000000000002E-3</v>
      </c>
      <c r="D740" s="8">
        <f t="shared" si="47"/>
        <v>9.8200000000000006E-3</v>
      </c>
      <c r="E740" s="8">
        <f t="shared" si="48"/>
        <v>1.1172727272727272E-2</v>
      </c>
      <c r="F740" s="8">
        <f t="shared" si="49"/>
        <v>1.0117558828534734E-2</v>
      </c>
    </row>
    <row r="741" spans="1:6" outlineLevel="1" x14ac:dyDescent="0.3">
      <c r="A741" s="15" t="s">
        <v>755</v>
      </c>
      <c r="B741" s="16">
        <v>7.1000000000000004E-3</v>
      </c>
      <c r="C741" s="8">
        <f t="shared" si="46"/>
        <v>6.4999999999999997E-3</v>
      </c>
      <c r="D741" s="8">
        <f t="shared" si="47"/>
        <v>8.1399999999999997E-3</v>
      </c>
      <c r="E741" s="8">
        <f t="shared" si="48"/>
        <v>1.0804545454545454E-2</v>
      </c>
      <c r="F741" s="8">
        <f t="shared" si="49"/>
        <v>9.0182994111475314E-3</v>
      </c>
    </row>
    <row r="742" spans="1:6" outlineLevel="1" x14ac:dyDescent="0.3">
      <c r="A742" s="15" t="s">
        <v>756</v>
      </c>
      <c r="B742" s="16">
        <v>5.1000000000000004E-3</v>
      </c>
      <c r="C742" s="8">
        <f t="shared" si="46"/>
        <v>7.1000000000000004E-3</v>
      </c>
      <c r="D742" s="8">
        <f t="shared" si="47"/>
        <v>8.1399999999999997E-3</v>
      </c>
      <c r="E742" s="8">
        <f t="shared" si="48"/>
        <v>1.0459090909090909E-2</v>
      </c>
      <c r="F742" s="8">
        <f t="shared" si="49"/>
        <v>8.9075860374700448E-3</v>
      </c>
    </row>
    <row r="743" spans="1:6" outlineLevel="1" x14ac:dyDescent="0.3">
      <c r="A743" s="15" t="s">
        <v>757</v>
      </c>
      <c r="B743" s="16">
        <v>6.6E-3</v>
      </c>
      <c r="C743" s="8">
        <f t="shared" si="46"/>
        <v>5.1000000000000004E-3</v>
      </c>
      <c r="D743" s="8">
        <f t="shared" si="47"/>
        <v>6.6800000000000002E-3</v>
      </c>
      <c r="E743" s="8">
        <f t="shared" si="48"/>
        <v>1.0263636363636362E-2</v>
      </c>
      <c r="F743" s="8">
        <f t="shared" si="49"/>
        <v>8.0282702479482406E-3</v>
      </c>
    </row>
    <row r="744" spans="1:6" outlineLevel="1" x14ac:dyDescent="0.3">
      <c r="A744" s="15" t="s">
        <v>758</v>
      </c>
      <c r="B744" s="16">
        <v>1.03E-2</v>
      </c>
      <c r="C744" s="8">
        <f t="shared" si="46"/>
        <v>6.6E-3</v>
      </c>
      <c r="D744" s="8">
        <f t="shared" si="47"/>
        <v>6.0000000000000001E-3</v>
      </c>
      <c r="E744" s="8">
        <f t="shared" si="48"/>
        <v>1.0227272727272727E-2</v>
      </c>
      <c r="F744" s="8">
        <f t="shared" si="49"/>
        <v>7.6090142146680324E-3</v>
      </c>
    </row>
    <row r="745" spans="1:6" outlineLevel="1" x14ac:dyDescent="0.3">
      <c r="A745" s="15" t="s">
        <v>759</v>
      </c>
      <c r="B745" s="16">
        <v>8.6E-3</v>
      </c>
      <c r="C745" s="8">
        <f t="shared" si="46"/>
        <v>1.03E-2</v>
      </c>
      <c r="D745" s="8">
        <f t="shared" si="47"/>
        <v>7.1200000000000013E-3</v>
      </c>
      <c r="E745" s="8">
        <f t="shared" si="48"/>
        <v>1.0318181818181817E-2</v>
      </c>
      <c r="F745" s="8">
        <f t="shared" si="49"/>
        <v>8.2424004596886574E-3</v>
      </c>
    </row>
    <row r="746" spans="1:6" outlineLevel="1" x14ac:dyDescent="0.3">
      <c r="A746" s="15" t="s">
        <v>760</v>
      </c>
      <c r="B746" s="16">
        <v>1.04E-2</v>
      </c>
      <c r="C746" s="8">
        <f t="shared" si="46"/>
        <v>8.6E-3</v>
      </c>
      <c r="D746" s="8">
        <f t="shared" si="47"/>
        <v>7.5399999999999998E-3</v>
      </c>
      <c r="E746" s="8">
        <f t="shared" si="48"/>
        <v>1.0209090909090907E-2</v>
      </c>
      <c r="F746" s="8">
        <f t="shared" si="49"/>
        <v>8.4699931864154893E-3</v>
      </c>
    </row>
    <row r="747" spans="1:6" outlineLevel="1" x14ac:dyDescent="0.3">
      <c r="A747" s="15" t="s">
        <v>761</v>
      </c>
      <c r="B747" s="16">
        <v>9.7999999999999997E-3</v>
      </c>
      <c r="C747" s="8">
        <f t="shared" si="46"/>
        <v>1.04E-2</v>
      </c>
      <c r="D747" s="8">
        <f t="shared" si="47"/>
        <v>8.199999999999999E-3</v>
      </c>
      <c r="E747" s="8">
        <f t="shared" si="48"/>
        <v>1.0140909090909091E-2</v>
      </c>
      <c r="F747" s="8">
        <f t="shared" si="49"/>
        <v>8.810597683175405E-3</v>
      </c>
    </row>
    <row r="748" spans="1:6" outlineLevel="1" x14ac:dyDescent="0.3">
      <c r="A748" s="15" t="s">
        <v>762</v>
      </c>
      <c r="B748" s="16">
        <v>7.0000000000000001E-3</v>
      </c>
      <c r="C748" s="8">
        <f t="shared" si="46"/>
        <v>9.7999999999999997E-3</v>
      </c>
      <c r="D748" s="8">
        <f t="shared" si="47"/>
        <v>9.1400000000000006E-3</v>
      </c>
      <c r="E748" s="8">
        <f t="shared" si="48"/>
        <v>1.0113636363636365E-2</v>
      </c>
      <c r="F748" s="8">
        <f t="shared" si="49"/>
        <v>9.3508754823340024E-3</v>
      </c>
    </row>
    <row r="749" spans="1:6" outlineLevel="1" x14ac:dyDescent="0.3">
      <c r="A749" s="15" t="s">
        <v>763</v>
      </c>
      <c r="B749" s="16">
        <v>8.6E-3</v>
      </c>
      <c r="C749" s="8">
        <f t="shared" si="46"/>
        <v>7.0000000000000001E-3</v>
      </c>
      <c r="D749" s="8">
        <f t="shared" si="47"/>
        <v>9.219999999999999E-3</v>
      </c>
      <c r="E749" s="8">
        <f t="shared" si="48"/>
        <v>9.4681818181818183E-3</v>
      </c>
      <c r="F749" s="8">
        <f t="shared" si="49"/>
        <v>9.2324123284228572E-3</v>
      </c>
    </row>
    <row r="750" spans="1:6" outlineLevel="1" x14ac:dyDescent="0.3">
      <c r="A750" s="15" t="s">
        <v>764</v>
      </c>
      <c r="B750" s="16">
        <v>7.6E-3</v>
      </c>
      <c r="C750" s="8">
        <f t="shared" si="46"/>
        <v>8.6E-3</v>
      </c>
      <c r="D750" s="8">
        <f t="shared" si="47"/>
        <v>8.879999999999999E-3</v>
      </c>
      <c r="E750" s="8">
        <f t="shared" si="48"/>
        <v>9.4681818181818183E-3</v>
      </c>
      <c r="F750" s="8">
        <f t="shared" si="49"/>
        <v>9.0191088091211378E-3</v>
      </c>
    </row>
    <row r="751" spans="1:6" outlineLevel="1" x14ac:dyDescent="0.3">
      <c r="A751" s="15" t="s">
        <v>765</v>
      </c>
      <c r="B751" s="16">
        <v>1.9E-2</v>
      </c>
      <c r="C751" s="8">
        <f t="shared" si="46"/>
        <v>7.6E-3</v>
      </c>
      <c r="D751" s="8">
        <f t="shared" si="47"/>
        <v>8.6800000000000002E-3</v>
      </c>
      <c r="E751" s="8">
        <f t="shared" si="48"/>
        <v>9.1954545454545431E-3</v>
      </c>
      <c r="F751" s="8">
        <f t="shared" si="49"/>
        <v>8.8322605920176551E-3</v>
      </c>
    </row>
    <row r="752" spans="1:6" outlineLevel="1" x14ac:dyDescent="0.3">
      <c r="A752" s="15" t="s">
        <v>766</v>
      </c>
      <c r="B752" s="16">
        <v>5.0000000000000001E-3</v>
      </c>
      <c r="C752" s="8">
        <f t="shared" si="46"/>
        <v>1.9E-2</v>
      </c>
      <c r="D752" s="8">
        <f t="shared" si="47"/>
        <v>1.0400000000000001E-2</v>
      </c>
      <c r="E752" s="8">
        <f t="shared" si="48"/>
        <v>9.4318181818181801E-3</v>
      </c>
      <c r="F752" s="8">
        <f t="shared" si="49"/>
        <v>9.7725249398689946E-3</v>
      </c>
    </row>
    <row r="753" spans="1:6" outlineLevel="1" x14ac:dyDescent="0.3">
      <c r="A753" s="15" t="s">
        <v>767</v>
      </c>
      <c r="B753" s="16">
        <v>1.61E-2</v>
      </c>
      <c r="C753" s="8">
        <f t="shared" si="46"/>
        <v>5.0000000000000001E-3</v>
      </c>
      <c r="D753" s="8">
        <f t="shared" si="47"/>
        <v>9.4400000000000005E-3</v>
      </c>
      <c r="E753" s="8">
        <f t="shared" si="48"/>
        <v>9.109090909090907E-3</v>
      </c>
      <c r="F753" s="8">
        <f t="shared" si="49"/>
        <v>9.2724698401693371E-3</v>
      </c>
    </row>
    <row r="754" spans="1:6" outlineLevel="1" x14ac:dyDescent="0.3">
      <c r="A754" s="15" t="s">
        <v>768</v>
      </c>
      <c r="B754" s="16">
        <v>1.4500000000000001E-2</v>
      </c>
      <c r="C754" s="8">
        <f t="shared" si="46"/>
        <v>1.61E-2</v>
      </c>
      <c r="D754" s="8">
        <f t="shared" si="47"/>
        <v>1.1259999999999997E-2</v>
      </c>
      <c r="E754" s="8">
        <f t="shared" si="48"/>
        <v>9.3590909090909072E-3</v>
      </c>
      <c r="F754" s="8">
        <f t="shared" si="49"/>
        <v>1.0277746723062175E-2</v>
      </c>
    </row>
    <row r="755" spans="1:6" outlineLevel="1" x14ac:dyDescent="0.3">
      <c r="A755" s="15" t="s">
        <v>769</v>
      </c>
      <c r="B755" s="16">
        <v>1.46E-2</v>
      </c>
      <c r="C755" s="8">
        <f t="shared" si="46"/>
        <v>1.4500000000000001E-2</v>
      </c>
      <c r="D755" s="8">
        <f t="shared" si="47"/>
        <v>1.2439999999999998E-2</v>
      </c>
      <c r="E755" s="8">
        <f t="shared" si="48"/>
        <v>9.7318181818181818E-3</v>
      </c>
      <c r="F755" s="8">
        <f t="shared" si="49"/>
        <v>1.1087902663190418E-2</v>
      </c>
    </row>
    <row r="756" spans="1:6" outlineLevel="1" x14ac:dyDescent="0.3">
      <c r="A756" s="15" t="s">
        <v>770</v>
      </c>
      <c r="B756" s="16">
        <v>1.0500000000000001E-2</v>
      </c>
      <c r="C756" s="8">
        <f t="shared" si="46"/>
        <v>1.46E-2</v>
      </c>
      <c r="D756" s="8">
        <f t="shared" si="47"/>
        <v>1.384E-2</v>
      </c>
      <c r="E756" s="8">
        <f t="shared" si="48"/>
        <v>9.8227272727272729E-3</v>
      </c>
      <c r="F756" s="8">
        <f t="shared" si="49"/>
        <v>1.1921552067954965E-2</v>
      </c>
    </row>
    <row r="757" spans="1:6" outlineLevel="1" x14ac:dyDescent="0.3">
      <c r="A757" s="15" t="s">
        <v>771</v>
      </c>
      <c r="B757" s="16">
        <v>1.3299999999999999E-2</v>
      </c>
      <c r="C757" s="8">
        <f t="shared" si="46"/>
        <v>1.0500000000000001E-2</v>
      </c>
      <c r="D757" s="8">
        <f t="shared" si="47"/>
        <v>1.2140000000000001E-2</v>
      </c>
      <c r="E757" s="8">
        <f t="shared" si="48"/>
        <v>9.8363636363636361E-3</v>
      </c>
      <c r="F757" s="8">
        <f t="shared" si="49"/>
        <v>1.0989575109232911E-2</v>
      </c>
    </row>
    <row r="758" spans="1:6" outlineLevel="1" x14ac:dyDescent="0.3">
      <c r="A758" s="15" t="s">
        <v>772</v>
      </c>
      <c r="B758" s="16">
        <v>2.0299999999999999E-2</v>
      </c>
      <c r="C758" s="8">
        <f t="shared" si="46"/>
        <v>1.3299999999999999E-2</v>
      </c>
      <c r="D758" s="8">
        <f t="shared" si="47"/>
        <v>1.3800000000000002E-2</v>
      </c>
      <c r="E758" s="8">
        <f t="shared" si="48"/>
        <v>9.763636363636365E-3</v>
      </c>
      <c r="F758" s="8">
        <f t="shared" si="49"/>
        <v>1.1894667645439689E-2</v>
      </c>
    </row>
    <row r="759" spans="1:6" outlineLevel="1" x14ac:dyDescent="0.3">
      <c r="A759" s="15" t="s">
        <v>773</v>
      </c>
      <c r="B759" s="16">
        <v>1.1599999999999999E-2</v>
      </c>
      <c r="C759" s="8">
        <f t="shared" si="46"/>
        <v>2.0299999999999999E-2</v>
      </c>
      <c r="D759" s="8">
        <f t="shared" si="47"/>
        <v>1.464E-2</v>
      </c>
      <c r="E759" s="8">
        <f t="shared" si="48"/>
        <v>1.0363636363636365E-2</v>
      </c>
      <c r="F759" s="8">
        <f t="shared" si="49"/>
        <v>1.2484650087497495E-2</v>
      </c>
    </row>
    <row r="760" spans="1:6" outlineLevel="1" x14ac:dyDescent="0.3">
      <c r="A760" s="15" t="s">
        <v>774</v>
      </c>
      <c r="B760" s="16">
        <v>5.8999999999999999E-3</v>
      </c>
      <c r="C760" s="8">
        <f t="shared" si="46"/>
        <v>1.1599999999999999E-2</v>
      </c>
      <c r="D760" s="8">
        <f t="shared" si="47"/>
        <v>1.406E-2</v>
      </c>
      <c r="E760" s="8">
        <f t="shared" si="48"/>
        <v>1.0327272727272728E-2</v>
      </c>
      <c r="F760" s="8">
        <f t="shared" si="49"/>
        <v>1.2233003523619099E-2</v>
      </c>
    </row>
    <row r="761" spans="1:6" outlineLevel="1" x14ac:dyDescent="0.3">
      <c r="A761" s="15" t="s">
        <v>775</v>
      </c>
      <c r="B761" s="16">
        <v>4.41E-2</v>
      </c>
      <c r="C761" s="8">
        <f t="shared" si="46"/>
        <v>5.8999999999999999E-3</v>
      </c>
      <c r="D761" s="8">
        <f t="shared" si="47"/>
        <v>1.2320000000000001E-2</v>
      </c>
      <c r="E761" s="8">
        <f t="shared" si="48"/>
        <v>1.0140909090909091E-2</v>
      </c>
      <c r="F761" s="8">
        <f t="shared" si="49"/>
        <v>1.1234854447787766E-2</v>
      </c>
    </row>
    <row r="762" spans="1:6" outlineLevel="1" x14ac:dyDescent="0.3">
      <c r="A762" s="15" t="s">
        <v>776</v>
      </c>
      <c r="B762" s="16">
        <v>8.0999999999999996E-3</v>
      </c>
      <c r="C762" s="8">
        <f t="shared" si="46"/>
        <v>4.41E-2</v>
      </c>
      <c r="D762" s="8">
        <f t="shared" si="47"/>
        <v>1.9040000000000001E-2</v>
      </c>
      <c r="E762" s="8">
        <f t="shared" si="48"/>
        <v>1.1931818181818182E-2</v>
      </c>
      <c r="F762" s="8">
        <f t="shared" si="49"/>
        <v>1.5238542439404564E-2</v>
      </c>
    </row>
    <row r="763" spans="1:6" outlineLevel="1" x14ac:dyDescent="0.3">
      <c r="A763" s="15" t="s">
        <v>777</v>
      </c>
      <c r="B763" s="16">
        <v>7.4999999999999997E-3</v>
      </c>
      <c r="C763" s="8">
        <f t="shared" si="46"/>
        <v>8.0999999999999996E-3</v>
      </c>
      <c r="D763" s="8">
        <f t="shared" si="47"/>
        <v>1.7999999999999999E-2</v>
      </c>
      <c r="E763" s="8">
        <f t="shared" si="48"/>
        <v>1.2004545454545455E-2</v>
      </c>
      <c r="F763" s="8">
        <f t="shared" si="49"/>
        <v>1.5048828037703049E-2</v>
      </c>
    </row>
    <row r="764" spans="1:6" outlineLevel="1" x14ac:dyDescent="0.3">
      <c r="A764" s="15" t="s">
        <v>778</v>
      </c>
      <c r="B764" s="16">
        <v>1.0699999999999999E-2</v>
      </c>
      <c r="C764" s="8">
        <f t="shared" si="46"/>
        <v>7.4999999999999997E-3</v>
      </c>
      <c r="D764" s="8">
        <f t="shared" si="47"/>
        <v>1.5439999999999999E-2</v>
      </c>
      <c r="E764" s="8">
        <f t="shared" si="48"/>
        <v>1.2022727272727273E-2</v>
      </c>
      <c r="F764" s="8">
        <f t="shared" si="49"/>
        <v>1.3584587041927675E-2</v>
      </c>
    </row>
    <row r="765" spans="1:6" outlineLevel="1" x14ac:dyDescent="0.3">
      <c r="A765" s="15" t="s">
        <v>779</v>
      </c>
      <c r="B765" s="16">
        <v>7.7000000000000002E-3</v>
      </c>
      <c r="C765" s="8">
        <f t="shared" si="46"/>
        <v>1.0699999999999999E-2</v>
      </c>
      <c r="D765" s="8">
        <f t="shared" si="47"/>
        <v>1.5259999999999999E-2</v>
      </c>
      <c r="E765" s="8">
        <f t="shared" si="48"/>
        <v>1.2277272727272727E-2</v>
      </c>
      <c r="F765" s="8">
        <f t="shared" si="49"/>
        <v>1.352311217348243E-2</v>
      </c>
    </row>
    <row r="766" spans="1:6" outlineLevel="1" x14ac:dyDescent="0.3">
      <c r="A766" s="15" t="s">
        <v>780</v>
      </c>
      <c r="B766" s="16">
        <v>7.7000000000000002E-3</v>
      </c>
      <c r="C766" s="8">
        <f t="shared" si="46"/>
        <v>7.7000000000000002E-3</v>
      </c>
      <c r="D766" s="8">
        <f t="shared" si="47"/>
        <v>1.5619999999999998E-2</v>
      </c>
      <c r="E766" s="8">
        <f t="shared" si="48"/>
        <v>1.2327272727272727E-2</v>
      </c>
      <c r="F766" s="8">
        <f t="shared" si="49"/>
        <v>1.3778127273832309E-2</v>
      </c>
    </row>
    <row r="767" spans="1:6" outlineLevel="1" x14ac:dyDescent="0.3">
      <c r="A767" s="15" t="s">
        <v>781</v>
      </c>
      <c r="B767" s="16">
        <v>1.0200000000000001E-2</v>
      </c>
      <c r="C767" s="8">
        <f t="shared" si="46"/>
        <v>7.7000000000000002E-3</v>
      </c>
      <c r="D767" s="8">
        <f t="shared" si="47"/>
        <v>8.3399999999999985E-3</v>
      </c>
      <c r="E767" s="8">
        <f t="shared" si="48"/>
        <v>1.2209090909090907E-2</v>
      </c>
      <c r="F767" s="8">
        <f t="shared" si="49"/>
        <v>9.5445345999196143E-3</v>
      </c>
    </row>
    <row r="768" spans="1:6" outlineLevel="1" x14ac:dyDescent="0.3">
      <c r="A768" s="15" t="s">
        <v>782</v>
      </c>
      <c r="B768" s="16">
        <v>8.3999999999999995E-3</v>
      </c>
      <c r="C768" s="8">
        <f t="shared" si="46"/>
        <v>1.0200000000000001E-2</v>
      </c>
      <c r="D768" s="8">
        <f t="shared" si="47"/>
        <v>8.7600000000000004E-3</v>
      </c>
      <c r="E768" s="8">
        <f t="shared" si="48"/>
        <v>1.2281818181818178E-2</v>
      </c>
      <c r="F768" s="8">
        <f t="shared" si="49"/>
        <v>9.7817219164044577E-3</v>
      </c>
    </row>
    <row r="769" spans="1:6" outlineLevel="1" x14ac:dyDescent="0.3">
      <c r="A769" s="15" t="s">
        <v>783</v>
      </c>
      <c r="B769" s="16">
        <v>7.1000000000000004E-3</v>
      </c>
      <c r="C769" s="8">
        <f t="shared" si="46"/>
        <v>8.3999999999999995E-3</v>
      </c>
      <c r="D769" s="8">
        <f t="shared" si="47"/>
        <v>8.94E-3</v>
      </c>
      <c r="E769" s="8">
        <f t="shared" si="48"/>
        <v>1.2190909090909091E-2</v>
      </c>
      <c r="F769" s="8">
        <f t="shared" si="49"/>
        <v>9.8774858893459806E-3</v>
      </c>
    </row>
    <row r="770" spans="1:6" outlineLevel="1" x14ac:dyDescent="0.3">
      <c r="A770" s="15" t="s">
        <v>784</v>
      </c>
      <c r="B770" s="16">
        <v>4.5999999999999999E-3</v>
      </c>
      <c r="C770" s="8">
        <f t="shared" si="46"/>
        <v>7.1000000000000004E-3</v>
      </c>
      <c r="D770" s="8">
        <f t="shared" si="47"/>
        <v>8.2200000000000016E-3</v>
      </c>
      <c r="E770" s="8">
        <f t="shared" si="48"/>
        <v>1.2068181818181818E-2</v>
      </c>
      <c r="F770" s="8">
        <f t="shared" si="49"/>
        <v>9.439283958167146E-3</v>
      </c>
    </row>
    <row r="771" spans="1:6" outlineLevel="1" x14ac:dyDescent="0.3">
      <c r="A771" s="15" t="s">
        <v>785</v>
      </c>
      <c r="B771" s="16">
        <v>6.4999999999999997E-3</v>
      </c>
      <c r="C771" s="8">
        <f t="shared" si="46"/>
        <v>4.5999999999999999E-3</v>
      </c>
      <c r="D771" s="8">
        <f t="shared" si="47"/>
        <v>7.6E-3</v>
      </c>
      <c r="E771" s="8">
        <f t="shared" si="48"/>
        <v>1.1959090909090909E-2</v>
      </c>
      <c r="F771" s="8">
        <f t="shared" si="49"/>
        <v>9.0757956445267299E-3</v>
      </c>
    </row>
    <row r="772" spans="1:6" outlineLevel="1" x14ac:dyDescent="0.3">
      <c r="A772" s="15" t="s">
        <v>786</v>
      </c>
      <c r="B772" s="16">
        <v>8.2000000000000007E-3</v>
      </c>
      <c r="C772" s="8">
        <f t="shared" ref="C772:C835" si="50">B771</f>
        <v>6.4999999999999997E-3</v>
      </c>
      <c r="D772" s="8">
        <f t="shared" si="47"/>
        <v>7.3600000000000002E-3</v>
      </c>
      <c r="E772" s="8">
        <f t="shared" si="48"/>
        <v>1.1863636363636364E-2</v>
      </c>
      <c r="F772" s="8">
        <f t="shared" si="49"/>
        <v>8.8881174870890645E-3</v>
      </c>
    </row>
    <row r="773" spans="1:6" outlineLevel="1" x14ac:dyDescent="0.3">
      <c r="A773" s="15" t="s">
        <v>787</v>
      </c>
      <c r="B773" s="16">
        <v>4.7000000000000002E-3</v>
      </c>
      <c r="C773" s="8">
        <f t="shared" si="50"/>
        <v>8.2000000000000007E-3</v>
      </c>
      <c r="D773" s="8">
        <f t="shared" si="47"/>
        <v>6.9599999999999992E-3</v>
      </c>
      <c r="E773" s="8">
        <f t="shared" si="48"/>
        <v>1.1890909090909089E-2</v>
      </c>
      <c r="F773" s="8">
        <f t="shared" si="49"/>
        <v>8.64736769528162E-3</v>
      </c>
    </row>
    <row r="774" spans="1:6" outlineLevel="1" x14ac:dyDescent="0.3">
      <c r="A774" s="15" t="s">
        <v>788</v>
      </c>
      <c r="B774" s="16">
        <v>4.4999999999999997E-3</v>
      </c>
      <c r="C774" s="8">
        <f t="shared" si="50"/>
        <v>4.7000000000000002E-3</v>
      </c>
      <c r="D774" s="8">
        <f t="shared" si="47"/>
        <v>6.2199999999999998E-3</v>
      </c>
      <c r="E774" s="8">
        <f t="shared" si="48"/>
        <v>1.1240909090909093E-2</v>
      </c>
      <c r="F774" s="8">
        <f t="shared" si="49"/>
        <v>8.0622344543402908E-3</v>
      </c>
    </row>
    <row r="775" spans="1:6" outlineLevel="1" x14ac:dyDescent="0.3">
      <c r="A775" s="15" t="s">
        <v>789</v>
      </c>
      <c r="B775" s="16">
        <v>8.8000000000000005E-3</v>
      </c>
      <c r="C775" s="8">
        <f t="shared" si="50"/>
        <v>4.4999999999999997E-3</v>
      </c>
      <c r="D775" s="8">
        <f t="shared" si="47"/>
        <v>5.6999999999999993E-3</v>
      </c>
      <c r="E775" s="8">
        <f t="shared" si="48"/>
        <v>1.121818181818182E-2</v>
      </c>
      <c r="F775" s="8">
        <f t="shared" si="49"/>
        <v>7.757679849536619E-3</v>
      </c>
    </row>
    <row r="776" spans="1:6" outlineLevel="1" x14ac:dyDescent="0.3">
      <c r="A776" s="15" t="s">
        <v>790</v>
      </c>
      <c r="B776" s="16">
        <v>0.01</v>
      </c>
      <c r="C776" s="8">
        <f t="shared" si="50"/>
        <v>8.8000000000000005E-3</v>
      </c>
      <c r="D776" s="8">
        <f t="shared" ref="D776:D839" si="51">AVERAGE(B771:B775)</f>
        <v>6.5399999999999998E-3</v>
      </c>
      <c r="E776" s="8">
        <f t="shared" si="48"/>
        <v>1.0886363636363638E-2</v>
      </c>
      <c r="F776" s="8">
        <f t="shared" si="49"/>
        <v>8.0955757101907957E-3</v>
      </c>
    </row>
    <row r="777" spans="1:6" outlineLevel="1" x14ac:dyDescent="0.3">
      <c r="A777" s="15" t="s">
        <v>791</v>
      </c>
      <c r="B777" s="16">
        <v>7.4000000000000003E-3</v>
      </c>
      <c r="C777" s="8">
        <f t="shared" si="50"/>
        <v>0.01</v>
      </c>
      <c r="D777" s="8">
        <f t="shared" si="51"/>
        <v>7.2400000000000008E-3</v>
      </c>
      <c r="E777" s="8">
        <f t="shared" si="48"/>
        <v>1.0681818181818183E-2</v>
      </c>
      <c r="F777" s="8">
        <f t="shared" si="49"/>
        <v>8.4245634113323115E-3</v>
      </c>
    </row>
    <row r="778" spans="1:6" outlineLevel="1" x14ac:dyDescent="0.3">
      <c r="A778" s="15" t="s">
        <v>792</v>
      </c>
      <c r="B778" s="16">
        <v>5.5999999999999999E-3</v>
      </c>
      <c r="C778" s="8">
        <f t="shared" si="50"/>
        <v>7.4000000000000003E-3</v>
      </c>
      <c r="D778" s="8">
        <f t="shared" si="51"/>
        <v>7.0800000000000004E-3</v>
      </c>
      <c r="E778" s="8">
        <f t="shared" si="48"/>
        <v>1.0354545454545457E-2</v>
      </c>
      <c r="F778" s="8">
        <f t="shared" si="49"/>
        <v>8.2615672177971874E-3</v>
      </c>
    </row>
    <row r="779" spans="1:6" outlineLevel="1" x14ac:dyDescent="0.3">
      <c r="A779" s="15" t="s">
        <v>793</v>
      </c>
      <c r="B779" s="16">
        <v>3.0000000000000001E-3</v>
      </c>
      <c r="C779" s="8">
        <f t="shared" si="50"/>
        <v>5.5999999999999999E-3</v>
      </c>
      <c r="D779" s="8">
        <f t="shared" si="51"/>
        <v>7.26E-3</v>
      </c>
      <c r="E779" s="8">
        <f t="shared" si="48"/>
        <v>1.0131818181818183E-2</v>
      </c>
      <c r="F779" s="8">
        <f t="shared" si="49"/>
        <v>8.3175531173829177E-3</v>
      </c>
    </row>
    <row r="780" spans="1:6" outlineLevel="1" x14ac:dyDescent="0.3">
      <c r="A780" s="15" t="s">
        <v>794</v>
      </c>
      <c r="B780" s="16">
        <v>5.4999999999999997E-3</v>
      </c>
      <c r="C780" s="8">
        <f t="shared" si="50"/>
        <v>3.0000000000000001E-3</v>
      </c>
      <c r="D780" s="8">
        <f t="shared" si="51"/>
        <v>6.9600000000000009E-3</v>
      </c>
      <c r="E780" s="8">
        <f t="shared" si="48"/>
        <v>9.6636363636363638E-3</v>
      </c>
      <c r="F780" s="8">
        <f t="shared" si="49"/>
        <v>8.0313061202100279E-3</v>
      </c>
    </row>
    <row r="781" spans="1:6" outlineLevel="1" x14ac:dyDescent="0.3">
      <c r="A781" s="15" t="s">
        <v>795</v>
      </c>
      <c r="B781" s="16">
        <v>5.7000000000000002E-3</v>
      </c>
      <c r="C781" s="8">
        <f t="shared" si="50"/>
        <v>5.4999999999999997E-3</v>
      </c>
      <c r="D781" s="8">
        <f t="shared" si="51"/>
        <v>6.3E-3</v>
      </c>
      <c r="E781" s="8">
        <f t="shared" si="48"/>
        <v>8.9909090909090928E-3</v>
      </c>
      <c r="F781" s="8">
        <f t="shared" si="49"/>
        <v>7.4207718016623741E-3</v>
      </c>
    </row>
    <row r="782" spans="1:6" outlineLevel="1" x14ac:dyDescent="0.3">
      <c r="A782" s="15" t="s">
        <v>796</v>
      </c>
      <c r="B782" s="16">
        <v>7.7000000000000002E-3</v>
      </c>
      <c r="C782" s="8">
        <f t="shared" si="50"/>
        <v>5.7000000000000002E-3</v>
      </c>
      <c r="D782" s="8">
        <f t="shared" si="51"/>
        <v>5.4399999999999995E-3</v>
      </c>
      <c r="E782" s="8">
        <f t="shared" si="48"/>
        <v>8.7227272727272744E-3</v>
      </c>
      <c r="F782" s="8">
        <f t="shared" si="49"/>
        <v>6.841778938315655E-3</v>
      </c>
    </row>
    <row r="783" spans="1:6" outlineLevel="1" x14ac:dyDescent="0.3">
      <c r="A783" s="15" t="s">
        <v>797</v>
      </c>
      <c r="B783" s="16">
        <v>4.7000000000000002E-3</v>
      </c>
      <c r="C783" s="8">
        <f t="shared" si="50"/>
        <v>7.7000000000000002E-3</v>
      </c>
      <c r="D783" s="8">
        <f t="shared" si="51"/>
        <v>5.4999999999999997E-3</v>
      </c>
      <c r="E783" s="8">
        <f t="shared" si="48"/>
        <v>8.8045454545454555E-3</v>
      </c>
      <c r="F783" s="8">
        <f t="shared" si="49"/>
        <v>6.8795091365080789E-3</v>
      </c>
    </row>
    <row r="784" spans="1:6" outlineLevel="1" x14ac:dyDescent="0.3">
      <c r="A784" s="15" t="s">
        <v>798</v>
      </c>
      <c r="B784" s="16">
        <v>6.1999999999999998E-3</v>
      </c>
      <c r="C784" s="8">
        <f t="shared" si="50"/>
        <v>4.7000000000000002E-3</v>
      </c>
      <c r="D784" s="8">
        <f t="shared" si="51"/>
        <v>5.3200000000000001E-3</v>
      </c>
      <c r="E784" s="8">
        <f t="shared" si="48"/>
        <v>7.0136363636363643E-3</v>
      </c>
      <c r="F784" s="8">
        <f t="shared" si="49"/>
        <v>6.267617981620322E-3</v>
      </c>
    </row>
    <row r="785" spans="1:6" outlineLevel="1" x14ac:dyDescent="0.3">
      <c r="A785" s="15" t="s">
        <v>799</v>
      </c>
      <c r="B785" s="16">
        <v>1.04E-2</v>
      </c>
      <c r="C785" s="8">
        <f t="shared" si="50"/>
        <v>6.1999999999999998E-3</v>
      </c>
      <c r="D785" s="8">
        <f t="shared" si="51"/>
        <v>5.96E-3</v>
      </c>
      <c r="E785" s="8">
        <f t="shared" si="48"/>
        <v>6.927272727272729E-3</v>
      </c>
      <c r="F785" s="8">
        <f t="shared" si="49"/>
        <v>6.5944367681841616E-3</v>
      </c>
    </row>
    <row r="786" spans="1:6" outlineLevel="1" x14ac:dyDescent="0.3">
      <c r="A786" s="15" t="s">
        <v>800</v>
      </c>
      <c r="B786" s="16">
        <v>6.1000000000000004E-3</v>
      </c>
      <c r="C786" s="8">
        <f t="shared" si="50"/>
        <v>1.04E-2</v>
      </c>
      <c r="D786" s="8">
        <f t="shared" si="51"/>
        <v>6.94E-3</v>
      </c>
      <c r="E786" s="8">
        <f t="shared" si="48"/>
        <v>7.0590909090909098E-3</v>
      </c>
      <c r="F786" s="8">
        <f t="shared" si="49"/>
        <v>7.1540490273679066E-3</v>
      </c>
    </row>
    <row r="787" spans="1:6" outlineLevel="1" x14ac:dyDescent="0.3">
      <c r="A787" s="15" t="s">
        <v>801</v>
      </c>
      <c r="B787" s="16">
        <v>3.3999999999999998E-3</v>
      </c>
      <c r="C787" s="8">
        <f t="shared" si="50"/>
        <v>6.1000000000000004E-3</v>
      </c>
      <c r="D787" s="8">
        <f t="shared" si="51"/>
        <v>7.0200000000000002E-3</v>
      </c>
      <c r="E787" s="8">
        <f t="shared" si="48"/>
        <v>6.8500000000000002E-3</v>
      </c>
      <c r="F787" s="8">
        <f t="shared" si="49"/>
        <v>7.183433483669642E-3</v>
      </c>
    </row>
    <row r="788" spans="1:6" outlineLevel="1" x14ac:dyDescent="0.3">
      <c r="A788" s="15" t="s">
        <v>802</v>
      </c>
      <c r="B788" s="16">
        <v>2.7000000000000001E-3</v>
      </c>
      <c r="C788" s="8">
        <f t="shared" si="50"/>
        <v>3.3999999999999998E-3</v>
      </c>
      <c r="D788" s="8">
        <f t="shared" si="51"/>
        <v>6.1600000000000005E-3</v>
      </c>
      <c r="E788" s="8">
        <f t="shared" si="48"/>
        <v>6.6545454545454538E-3</v>
      </c>
      <c r="F788" s="8">
        <f t="shared" si="49"/>
        <v>6.657646187154879E-3</v>
      </c>
    </row>
    <row r="789" spans="1:6" outlineLevel="1" x14ac:dyDescent="0.3">
      <c r="A789" s="15" t="s">
        <v>803</v>
      </c>
      <c r="B789" s="16">
        <v>6.8999999999999999E-3</v>
      </c>
      <c r="C789" s="8">
        <f t="shared" si="50"/>
        <v>2.7000000000000001E-3</v>
      </c>
      <c r="D789" s="8">
        <f t="shared" si="51"/>
        <v>5.7600000000000004E-3</v>
      </c>
      <c r="E789" s="8">
        <f t="shared" si="48"/>
        <v>6.4272727272727259E-3</v>
      </c>
      <c r="F789" s="8">
        <f t="shared" si="49"/>
        <v>6.365953117364812E-3</v>
      </c>
    </row>
    <row r="790" spans="1:6" outlineLevel="1" x14ac:dyDescent="0.3">
      <c r="A790" s="15" t="s">
        <v>804</v>
      </c>
      <c r="B790" s="16">
        <v>1.38E-2</v>
      </c>
      <c r="C790" s="8">
        <f t="shared" si="50"/>
        <v>6.8999999999999999E-3</v>
      </c>
      <c r="D790" s="8">
        <f t="shared" si="51"/>
        <v>5.9000000000000007E-3</v>
      </c>
      <c r="E790" s="8">
        <f t="shared" si="48"/>
        <v>6.277272727272726E-3</v>
      </c>
      <c r="F790" s="8">
        <f t="shared" si="49"/>
        <v>6.3561461097605115E-3</v>
      </c>
    </row>
    <row r="791" spans="1:6" outlineLevel="1" x14ac:dyDescent="0.3">
      <c r="A791" s="15" t="s">
        <v>805</v>
      </c>
      <c r="B791" s="16">
        <v>3.2000000000000002E-3</v>
      </c>
      <c r="C791" s="8">
        <f t="shared" si="50"/>
        <v>1.38E-2</v>
      </c>
      <c r="D791" s="8">
        <f t="shared" si="51"/>
        <v>6.5799999999999999E-3</v>
      </c>
      <c r="E791" s="8">
        <f t="shared" si="48"/>
        <v>6.5227272727272721E-3</v>
      </c>
      <c r="F791" s="8">
        <f t="shared" si="49"/>
        <v>6.7479549606913273E-3</v>
      </c>
    </row>
    <row r="792" spans="1:6" outlineLevel="1" x14ac:dyDescent="0.3">
      <c r="A792" s="15" t="s">
        <v>806</v>
      </c>
      <c r="B792" s="16">
        <v>6.3E-3</v>
      </c>
      <c r="C792" s="8">
        <f t="shared" si="50"/>
        <v>3.2000000000000002E-3</v>
      </c>
      <c r="D792" s="8">
        <f t="shared" si="51"/>
        <v>6.0000000000000001E-3</v>
      </c>
      <c r="E792" s="8">
        <f t="shared" si="48"/>
        <v>6.3454545454545439E-3</v>
      </c>
      <c r="F792" s="8">
        <f t="shared" si="49"/>
        <v>6.474267071102339E-3</v>
      </c>
    </row>
    <row r="793" spans="1:6" outlineLevel="1" x14ac:dyDescent="0.3">
      <c r="A793" s="15" t="s">
        <v>807</v>
      </c>
      <c r="B793" s="16">
        <v>2.5999999999999999E-3</v>
      </c>
      <c r="C793" s="8">
        <f t="shared" si="50"/>
        <v>6.3E-3</v>
      </c>
      <c r="D793" s="8">
        <f t="shared" si="51"/>
        <v>6.5799999999999999E-3</v>
      </c>
      <c r="E793" s="8">
        <f t="shared" ref="E793:E856" si="52">AVERAGE(B771:B792)</f>
        <v>6.4227272727272718E-3</v>
      </c>
      <c r="F793" s="8">
        <f t="shared" ref="F793:F856" si="53">C793*$H$3+D793*$I$3+E793*$J$3+$K$3</f>
        <v>6.7986208453899742E-3</v>
      </c>
    </row>
    <row r="794" spans="1:6" outlineLevel="1" x14ac:dyDescent="0.3">
      <c r="A794" s="15" t="s">
        <v>808</v>
      </c>
      <c r="B794" s="16">
        <v>6.1000000000000004E-3</v>
      </c>
      <c r="C794" s="8">
        <f t="shared" si="50"/>
        <v>2.5999999999999999E-3</v>
      </c>
      <c r="D794" s="8">
        <f t="shared" si="51"/>
        <v>6.5600000000000007E-3</v>
      </c>
      <c r="E794" s="8">
        <f t="shared" si="52"/>
        <v>6.2454545454545436E-3</v>
      </c>
      <c r="F794" s="8">
        <f t="shared" si="53"/>
        <v>6.7734756495038059E-3</v>
      </c>
    </row>
    <row r="795" spans="1:6" outlineLevel="1" x14ac:dyDescent="0.3">
      <c r="A795" s="15" t="s">
        <v>809</v>
      </c>
      <c r="B795" s="16">
        <v>6.8999999999999999E-3</v>
      </c>
      <c r="C795" s="8">
        <f t="shared" si="50"/>
        <v>6.1000000000000004E-3</v>
      </c>
      <c r="D795" s="8">
        <f t="shared" si="51"/>
        <v>6.4000000000000003E-3</v>
      </c>
      <c r="E795" s="8">
        <f t="shared" si="52"/>
        <v>6.1499999999999992E-3</v>
      </c>
      <c r="F795" s="8">
        <f t="shared" si="53"/>
        <v>6.6146822173988066E-3</v>
      </c>
    </row>
    <row r="796" spans="1:6" outlineLevel="1" x14ac:dyDescent="0.3">
      <c r="A796" s="15" t="s">
        <v>810</v>
      </c>
      <c r="B796" s="16">
        <v>4.4000000000000003E-3</v>
      </c>
      <c r="C796" s="8">
        <f t="shared" si="50"/>
        <v>6.8999999999999999E-3</v>
      </c>
      <c r="D796" s="8">
        <f t="shared" si="51"/>
        <v>5.0200000000000002E-3</v>
      </c>
      <c r="E796" s="8">
        <f t="shared" si="52"/>
        <v>6.2499999999999977E-3</v>
      </c>
      <c r="F796" s="8">
        <f t="shared" si="53"/>
        <v>5.8404741271721608E-3</v>
      </c>
    </row>
    <row r="797" spans="1:6" outlineLevel="1" x14ac:dyDescent="0.3">
      <c r="A797" s="15" t="s">
        <v>811</v>
      </c>
      <c r="B797" s="16">
        <v>5.4000000000000003E-3</v>
      </c>
      <c r="C797" s="8">
        <f t="shared" si="50"/>
        <v>4.4000000000000003E-3</v>
      </c>
      <c r="D797" s="8">
        <f t="shared" si="51"/>
        <v>5.2599999999999999E-3</v>
      </c>
      <c r="E797" s="8">
        <f t="shared" si="52"/>
        <v>6.2454545454545436E-3</v>
      </c>
      <c r="F797" s="8">
        <f t="shared" si="53"/>
        <v>6.0044432034987811E-3</v>
      </c>
    </row>
    <row r="798" spans="1:6" outlineLevel="1" x14ac:dyDescent="0.3">
      <c r="A798" s="15" t="s">
        <v>812</v>
      </c>
      <c r="B798" s="16">
        <v>1.6899999999999998E-2</v>
      </c>
      <c r="C798" s="8">
        <f t="shared" si="50"/>
        <v>5.4000000000000003E-3</v>
      </c>
      <c r="D798" s="8">
        <f t="shared" si="51"/>
        <v>5.0799999999999994E-3</v>
      </c>
      <c r="E798" s="8">
        <f t="shared" si="52"/>
        <v>6.0909090909090904E-3</v>
      </c>
      <c r="F798" s="8">
        <f t="shared" si="53"/>
        <v>5.8432328990950773E-3</v>
      </c>
    </row>
    <row r="799" spans="1:6" outlineLevel="1" x14ac:dyDescent="0.3">
      <c r="A799" s="15" t="s">
        <v>813</v>
      </c>
      <c r="B799" s="16">
        <v>7.1999999999999998E-3</v>
      </c>
      <c r="C799" s="8">
        <f t="shared" si="50"/>
        <v>1.6899999999999998E-2</v>
      </c>
      <c r="D799" s="8">
        <f t="shared" si="51"/>
        <v>7.9399999999999991E-3</v>
      </c>
      <c r="E799" s="8">
        <f t="shared" si="52"/>
        <v>6.4045454545454536E-3</v>
      </c>
      <c r="F799" s="8">
        <f t="shared" si="53"/>
        <v>7.4631056224029532E-3</v>
      </c>
    </row>
    <row r="800" spans="1:6" outlineLevel="1" x14ac:dyDescent="0.3">
      <c r="A800" s="15" t="s">
        <v>814</v>
      </c>
      <c r="B800" s="16">
        <v>1.32E-2</v>
      </c>
      <c r="C800" s="8">
        <f t="shared" si="50"/>
        <v>7.1999999999999998E-3</v>
      </c>
      <c r="D800" s="8">
        <f t="shared" si="51"/>
        <v>8.1599999999999989E-3</v>
      </c>
      <c r="E800" s="8">
        <f t="shared" si="52"/>
        <v>6.3954545454545462E-3</v>
      </c>
      <c r="F800" s="8">
        <f t="shared" si="53"/>
        <v>7.6917789274489638E-3</v>
      </c>
    </row>
    <row r="801" spans="1:6" outlineLevel="1" x14ac:dyDescent="0.3">
      <c r="A801" s="15" t="s">
        <v>815</v>
      </c>
      <c r="B801" s="16">
        <v>6.8999999999999999E-3</v>
      </c>
      <c r="C801" s="8">
        <f t="shared" si="50"/>
        <v>1.32E-2</v>
      </c>
      <c r="D801" s="8">
        <f t="shared" si="51"/>
        <v>9.4200000000000013E-3</v>
      </c>
      <c r="E801" s="8">
        <f t="shared" si="52"/>
        <v>6.7409090909090917E-3</v>
      </c>
      <c r="F801" s="8">
        <f t="shared" si="53"/>
        <v>8.4579157633855543E-3</v>
      </c>
    </row>
    <row r="802" spans="1:6" outlineLevel="1" x14ac:dyDescent="0.3">
      <c r="A802" s="15" t="s">
        <v>816</v>
      </c>
      <c r="B802" s="16">
        <v>8.8999999999999999E-3</v>
      </c>
      <c r="C802" s="8">
        <f t="shared" si="50"/>
        <v>6.8999999999999999E-3</v>
      </c>
      <c r="D802" s="8">
        <f t="shared" si="51"/>
        <v>9.9200000000000017E-3</v>
      </c>
      <c r="E802" s="8">
        <f t="shared" si="52"/>
        <v>6.9181818181818172E-3</v>
      </c>
      <c r="F802" s="8">
        <f t="shared" si="53"/>
        <v>8.8676373300894552E-3</v>
      </c>
    </row>
    <row r="803" spans="1:6" outlineLevel="1" x14ac:dyDescent="0.3">
      <c r="A803" s="15" t="s">
        <v>817</v>
      </c>
      <c r="B803" s="16">
        <v>6.4999999999999997E-3</v>
      </c>
      <c r="C803" s="8">
        <f t="shared" si="50"/>
        <v>8.8999999999999999E-3</v>
      </c>
      <c r="D803" s="8">
        <f t="shared" si="51"/>
        <v>1.0620000000000001E-2</v>
      </c>
      <c r="E803" s="8">
        <f t="shared" si="52"/>
        <v>7.0727272727272713E-3</v>
      </c>
      <c r="F803" s="8">
        <f t="shared" si="53"/>
        <v>9.2963628052412477E-3</v>
      </c>
    </row>
    <row r="804" spans="1:6" outlineLevel="1" x14ac:dyDescent="0.3">
      <c r="A804" s="15" t="s">
        <v>818</v>
      </c>
      <c r="B804" s="16">
        <v>5.0000000000000001E-3</v>
      </c>
      <c r="C804" s="8">
        <f t="shared" si="50"/>
        <v>6.4999999999999997E-3</v>
      </c>
      <c r="D804" s="8">
        <f t="shared" si="51"/>
        <v>8.5400000000000007E-3</v>
      </c>
      <c r="E804" s="8">
        <f t="shared" si="52"/>
        <v>7.1090909090909087E-3</v>
      </c>
      <c r="F804" s="8">
        <f t="shared" si="53"/>
        <v>8.1337971705638407E-3</v>
      </c>
    </row>
    <row r="805" spans="1:6" outlineLevel="1" x14ac:dyDescent="0.3">
      <c r="A805" s="15" t="s">
        <v>819</v>
      </c>
      <c r="B805" s="16">
        <v>3.3999999999999998E-3</v>
      </c>
      <c r="C805" s="8">
        <f t="shared" si="50"/>
        <v>5.0000000000000001E-3</v>
      </c>
      <c r="D805" s="8">
        <f t="shared" si="51"/>
        <v>8.0999999999999996E-3</v>
      </c>
      <c r="E805" s="8">
        <f t="shared" si="52"/>
        <v>6.9863636363636369E-3</v>
      </c>
      <c r="F805" s="8">
        <f t="shared" si="53"/>
        <v>7.8592098652516887E-3</v>
      </c>
    </row>
    <row r="806" spans="1:6" outlineLevel="1" x14ac:dyDescent="0.3">
      <c r="A806" s="15" t="s">
        <v>820</v>
      </c>
      <c r="B806" s="16">
        <v>5.5999999999999999E-3</v>
      </c>
      <c r="C806" s="8">
        <f t="shared" si="50"/>
        <v>3.3999999999999998E-3</v>
      </c>
      <c r="D806" s="8">
        <f t="shared" si="51"/>
        <v>6.1400000000000005E-3</v>
      </c>
      <c r="E806" s="8">
        <f t="shared" si="52"/>
        <v>6.9272727272727264E-3</v>
      </c>
      <c r="F806" s="8">
        <f t="shared" si="53"/>
        <v>6.7284128757162899E-3</v>
      </c>
    </row>
    <row r="807" spans="1:6" outlineLevel="1" x14ac:dyDescent="0.3">
      <c r="A807" s="15" t="s">
        <v>821</v>
      </c>
      <c r="B807" s="16">
        <v>8.0999999999999996E-3</v>
      </c>
      <c r="C807" s="8">
        <f t="shared" si="50"/>
        <v>5.5999999999999999E-3</v>
      </c>
      <c r="D807" s="8">
        <f t="shared" si="51"/>
        <v>5.8800000000000007E-3</v>
      </c>
      <c r="E807" s="8">
        <f t="shared" si="52"/>
        <v>6.8999999999999999E-3</v>
      </c>
      <c r="F807" s="8">
        <f t="shared" si="53"/>
        <v>6.5465431160878235E-3</v>
      </c>
    </row>
    <row r="808" spans="1:6" outlineLevel="1" x14ac:dyDescent="0.3">
      <c r="A808" s="15" t="s">
        <v>822</v>
      </c>
      <c r="B808" s="16">
        <v>5.8999999999999999E-3</v>
      </c>
      <c r="C808" s="8">
        <f t="shared" si="50"/>
        <v>8.0999999999999996E-3</v>
      </c>
      <c r="D808" s="8">
        <f t="shared" si="51"/>
        <v>5.7200000000000003E-3</v>
      </c>
      <c r="E808" s="8">
        <f t="shared" si="52"/>
        <v>6.7954545454545455E-3</v>
      </c>
      <c r="F808" s="8">
        <f t="shared" si="53"/>
        <v>6.3957853491311053E-3</v>
      </c>
    </row>
    <row r="809" spans="1:6" outlineLevel="1" x14ac:dyDescent="0.3">
      <c r="A809" s="15" t="s">
        <v>823</v>
      </c>
      <c r="B809" s="16">
        <v>5.0000000000000001E-3</v>
      </c>
      <c r="C809" s="8">
        <f t="shared" si="50"/>
        <v>5.8999999999999999E-3</v>
      </c>
      <c r="D809" s="8">
        <f t="shared" si="51"/>
        <v>5.5999999999999991E-3</v>
      </c>
      <c r="E809" s="8">
        <f t="shared" si="52"/>
        <v>6.7863636363636355E-3</v>
      </c>
      <c r="F809" s="8">
        <f t="shared" si="53"/>
        <v>6.3475591496178312E-3</v>
      </c>
    </row>
    <row r="810" spans="1:6" outlineLevel="1" x14ac:dyDescent="0.3">
      <c r="A810" s="15" t="s">
        <v>824</v>
      </c>
      <c r="B810" s="16">
        <v>3.2000000000000002E-3</v>
      </c>
      <c r="C810" s="8">
        <f t="shared" si="50"/>
        <v>5.0000000000000001E-3</v>
      </c>
      <c r="D810" s="8">
        <f t="shared" si="51"/>
        <v>5.5999999999999991E-3</v>
      </c>
      <c r="E810" s="8">
        <f t="shared" si="52"/>
        <v>6.8590909090909093E-3</v>
      </c>
      <c r="F810" s="8">
        <f t="shared" si="53"/>
        <v>6.3792067553455293E-3</v>
      </c>
    </row>
    <row r="811" spans="1:6" outlineLevel="1" x14ac:dyDescent="0.3">
      <c r="A811" s="15" t="s">
        <v>825</v>
      </c>
      <c r="B811" s="16">
        <v>4.7999999999999996E-3</v>
      </c>
      <c r="C811" s="8">
        <f t="shared" si="50"/>
        <v>3.2000000000000002E-3</v>
      </c>
      <c r="D811" s="8">
        <f t="shared" si="51"/>
        <v>5.5600000000000007E-3</v>
      </c>
      <c r="E811" s="8">
        <f t="shared" si="52"/>
        <v>6.8818181818181834E-3</v>
      </c>
      <c r="F811" s="8">
        <f t="shared" si="53"/>
        <v>6.3824016617409461E-3</v>
      </c>
    </row>
    <row r="812" spans="1:6" outlineLevel="1" x14ac:dyDescent="0.3">
      <c r="A812" s="15" t="s">
        <v>826</v>
      </c>
      <c r="B812" s="16">
        <v>1.23E-2</v>
      </c>
      <c r="C812" s="8">
        <f t="shared" si="50"/>
        <v>4.7999999999999996E-3</v>
      </c>
      <c r="D812" s="8">
        <f t="shared" si="51"/>
        <v>5.4000000000000003E-3</v>
      </c>
      <c r="E812" s="8">
        <f t="shared" si="52"/>
        <v>6.7863636363636373E-3</v>
      </c>
      <c r="F812" s="8">
        <f t="shared" si="53"/>
        <v>6.2440882926849918E-3</v>
      </c>
    </row>
    <row r="813" spans="1:6" outlineLevel="1" x14ac:dyDescent="0.3">
      <c r="A813" s="15" t="s">
        <v>827</v>
      </c>
      <c r="B813" s="16">
        <v>5.1000000000000004E-3</v>
      </c>
      <c r="C813" s="8">
        <f t="shared" si="50"/>
        <v>1.23E-2</v>
      </c>
      <c r="D813" s="8">
        <f t="shared" si="51"/>
        <v>6.2399999999999999E-3</v>
      </c>
      <c r="E813" s="8">
        <f t="shared" si="52"/>
        <v>6.7181818181818185E-3</v>
      </c>
      <c r="F813" s="8">
        <f t="shared" si="53"/>
        <v>6.6270475622839334E-3</v>
      </c>
    </row>
    <row r="814" spans="1:6" outlineLevel="1" x14ac:dyDescent="0.3">
      <c r="A814" s="15" t="s">
        <v>828</v>
      </c>
      <c r="B814" s="16">
        <v>1.0800000000000001E-2</v>
      </c>
      <c r="C814" s="8">
        <f t="shared" si="50"/>
        <v>5.1000000000000004E-3</v>
      </c>
      <c r="D814" s="8">
        <f t="shared" si="51"/>
        <v>6.0800000000000003E-3</v>
      </c>
      <c r="E814" s="8">
        <f t="shared" si="52"/>
        <v>6.8045454545454546E-3</v>
      </c>
      <c r="F814" s="8">
        <f t="shared" si="53"/>
        <v>6.6384555301636722E-3</v>
      </c>
    </row>
    <row r="815" spans="1:6" outlineLevel="1" x14ac:dyDescent="0.3">
      <c r="A815" s="15" t="s">
        <v>829</v>
      </c>
      <c r="B815" s="16">
        <v>1.4E-2</v>
      </c>
      <c r="C815" s="8">
        <f t="shared" si="50"/>
        <v>1.0800000000000001E-2</v>
      </c>
      <c r="D815" s="8">
        <f t="shared" si="51"/>
        <v>7.239999999999999E-3</v>
      </c>
      <c r="E815" s="8">
        <f t="shared" si="52"/>
        <v>7.0090909090909093E-3</v>
      </c>
      <c r="F815" s="8">
        <f t="shared" si="53"/>
        <v>7.3076408037361677E-3</v>
      </c>
    </row>
    <row r="816" spans="1:6" outlineLevel="1" x14ac:dyDescent="0.3">
      <c r="A816" s="15" t="s">
        <v>830</v>
      </c>
      <c r="B816" s="16">
        <v>1.17E-2</v>
      </c>
      <c r="C816" s="8">
        <f t="shared" si="50"/>
        <v>1.4E-2</v>
      </c>
      <c r="D816" s="8">
        <f t="shared" si="51"/>
        <v>9.4000000000000004E-3</v>
      </c>
      <c r="E816" s="8">
        <f t="shared" si="52"/>
        <v>7.5272727272727288E-3</v>
      </c>
      <c r="F816" s="8">
        <f t="shared" si="53"/>
        <v>8.6750565878226486E-3</v>
      </c>
    </row>
    <row r="817" spans="1:6" outlineLevel="1" x14ac:dyDescent="0.3">
      <c r="A817" s="15" t="s">
        <v>831</v>
      </c>
      <c r="B817" s="16">
        <v>7.1000000000000004E-3</v>
      </c>
      <c r="C817" s="8">
        <f t="shared" si="50"/>
        <v>1.17E-2</v>
      </c>
      <c r="D817" s="8">
        <f t="shared" si="51"/>
        <v>1.0780000000000001E-2</v>
      </c>
      <c r="E817" s="8">
        <f t="shared" si="52"/>
        <v>7.7818181818181814E-3</v>
      </c>
      <c r="F817" s="8">
        <f t="shared" si="53"/>
        <v>9.5724224496275458E-3</v>
      </c>
    </row>
    <row r="818" spans="1:6" outlineLevel="1" x14ac:dyDescent="0.3">
      <c r="A818" s="15" t="s">
        <v>832</v>
      </c>
      <c r="B818" s="16">
        <v>1.0500000000000001E-2</v>
      </c>
      <c r="C818" s="8">
        <f t="shared" si="50"/>
        <v>7.1000000000000004E-3</v>
      </c>
      <c r="D818" s="8">
        <f t="shared" si="51"/>
        <v>9.7400000000000021E-3</v>
      </c>
      <c r="E818" s="8">
        <f t="shared" si="52"/>
        <v>7.7909090909090923E-3</v>
      </c>
      <c r="F818" s="8">
        <f t="shared" si="53"/>
        <v>9.0250448507622379E-3</v>
      </c>
    </row>
    <row r="819" spans="1:6" outlineLevel="1" x14ac:dyDescent="0.3">
      <c r="A819" s="15" t="s">
        <v>833</v>
      </c>
      <c r="B819" s="16">
        <v>6.1000000000000004E-3</v>
      </c>
      <c r="C819" s="8">
        <f t="shared" si="50"/>
        <v>1.0500000000000001E-2</v>
      </c>
      <c r="D819" s="8">
        <f t="shared" si="51"/>
        <v>1.0820000000000001E-2</v>
      </c>
      <c r="E819" s="8">
        <f t="shared" si="52"/>
        <v>8.0681818181818198E-3</v>
      </c>
      <c r="F819" s="8">
        <f t="shared" si="53"/>
        <v>9.6948372086193384E-3</v>
      </c>
    </row>
    <row r="820" spans="1:6" outlineLevel="1" x14ac:dyDescent="0.3">
      <c r="A820" s="15" t="s">
        <v>834</v>
      </c>
      <c r="B820" s="16">
        <v>4.3E-3</v>
      </c>
      <c r="C820" s="8">
        <f t="shared" si="50"/>
        <v>6.1000000000000004E-3</v>
      </c>
      <c r="D820" s="8">
        <f t="shared" si="51"/>
        <v>9.8800000000000016E-3</v>
      </c>
      <c r="E820" s="8">
        <f t="shared" si="52"/>
        <v>8.0999999999999996E-3</v>
      </c>
      <c r="F820" s="8">
        <f t="shared" si="53"/>
        <v>9.2098259699233131E-3</v>
      </c>
    </row>
    <row r="821" spans="1:6" outlineLevel="1" x14ac:dyDescent="0.3">
      <c r="A821" s="15" t="s">
        <v>835</v>
      </c>
      <c r="B821" s="16">
        <v>4.1000000000000003E-3</v>
      </c>
      <c r="C821" s="8">
        <f t="shared" si="50"/>
        <v>4.3E-3</v>
      </c>
      <c r="D821" s="8">
        <f t="shared" si="51"/>
        <v>7.9399999999999991E-3</v>
      </c>
      <c r="E821" s="8">
        <f t="shared" si="52"/>
        <v>7.5272727272727271E-3</v>
      </c>
      <c r="F821" s="8">
        <f t="shared" si="53"/>
        <v>7.937720229734966E-3</v>
      </c>
    </row>
    <row r="822" spans="1:6" outlineLevel="1" x14ac:dyDescent="0.3">
      <c r="A822" s="15" t="s">
        <v>836</v>
      </c>
      <c r="B822" s="16">
        <v>2.8E-3</v>
      </c>
      <c r="C822" s="8">
        <f t="shared" si="50"/>
        <v>4.1000000000000003E-3</v>
      </c>
      <c r="D822" s="8">
        <f t="shared" si="51"/>
        <v>6.4200000000000004E-3</v>
      </c>
      <c r="E822" s="8">
        <f t="shared" si="52"/>
        <v>7.3863636363636362E-3</v>
      </c>
      <c r="F822" s="8">
        <f t="shared" si="53"/>
        <v>7.0208638469803604E-3</v>
      </c>
    </row>
    <row r="823" spans="1:6" outlineLevel="1" x14ac:dyDescent="0.3">
      <c r="A823" s="15" t="s">
        <v>837</v>
      </c>
      <c r="B823" s="16">
        <v>4.1999999999999997E-3</v>
      </c>
      <c r="C823" s="8">
        <f t="shared" si="50"/>
        <v>2.8E-3</v>
      </c>
      <c r="D823" s="8">
        <f t="shared" si="51"/>
        <v>5.5600000000000007E-3</v>
      </c>
      <c r="E823" s="8">
        <f t="shared" si="52"/>
        <v>6.9136363636363631E-3</v>
      </c>
      <c r="F823" s="8">
        <f t="shared" si="53"/>
        <v>6.3963148578752632E-3</v>
      </c>
    </row>
    <row r="824" spans="1:6" outlineLevel="1" x14ac:dyDescent="0.3">
      <c r="A824" s="15" t="s">
        <v>838</v>
      </c>
      <c r="B824" s="16">
        <v>6.8999999999999999E-3</v>
      </c>
      <c r="C824" s="8">
        <f t="shared" si="50"/>
        <v>4.1999999999999997E-3</v>
      </c>
      <c r="D824" s="8">
        <f t="shared" si="51"/>
        <v>4.3E-3</v>
      </c>
      <c r="E824" s="8">
        <f t="shared" si="52"/>
        <v>6.7909090909090914E-3</v>
      </c>
      <c r="F824" s="8">
        <f t="shared" si="53"/>
        <v>5.6176247932471848E-3</v>
      </c>
    </row>
    <row r="825" spans="1:6" outlineLevel="1" x14ac:dyDescent="0.3">
      <c r="A825" s="15" t="s">
        <v>839</v>
      </c>
      <c r="B825" s="16">
        <v>6.7000000000000002E-3</v>
      </c>
      <c r="C825" s="8">
        <f t="shared" si="50"/>
        <v>6.8999999999999999E-3</v>
      </c>
      <c r="D825" s="8">
        <f t="shared" si="51"/>
        <v>4.4600000000000004E-3</v>
      </c>
      <c r="E825" s="8">
        <f t="shared" si="52"/>
        <v>6.6999999999999985E-3</v>
      </c>
      <c r="F825" s="8">
        <f t="shared" si="53"/>
        <v>5.6533505801501047E-3</v>
      </c>
    </row>
    <row r="826" spans="1:6" outlineLevel="1" x14ac:dyDescent="0.3">
      <c r="A826" s="15" t="s">
        <v>840</v>
      </c>
      <c r="B826" s="16">
        <v>2.8E-3</v>
      </c>
      <c r="C826" s="8">
        <f t="shared" si="50"/>
        <v>6.7000000000000002E-3</v>
      </c>
      <c r="D826" s="8">
        <f t="shared" si="51"/>
        <v>4.9399999999999999E-3</v>
      </c>
      <c r="E826" s="8">
        <f t="shared" si="52"/>
        <v>6.7090909090909085E-3</v>
      </c>
      <c r="F826" s="8">
        <f t="shared" si="53"/>
        <v>5.9350362569608192E-3</v>
      </c>
    </row>
    <row r="827" spans="1:6" outlineLevel="1" x14ac:dyDescent="0.3">
      <c r="A827" s="15" t="s">
        <v>841</v>
      </c>
      <c r="B827" s="16">
        <v>3.5000000000000001E-3</v>
      </c>
      <c r="C827" s="8">
        <f t="shared" si="50"/>
        <v>2.8E-3</v>
      </c>
      <c r="D827" s="8">
        <f t="shared" si="51"/>
        <v>4.6800000000000001E-3</v>
      </c>
      <c r="E827" s="8">
        <f t="shared" si="52"/>
        <v>6.6090909090909082E-3</v>
      </c>
      <c r="F827" s="8">
        <f t="shared" si="53"/>
        <v>5.7969717554695608E-3</v>
      </c>
    </row>
    <row r="828" spans="1:6" outlineLevel="1" x14ac:dyDescent="0.3">
      <c r="A828" s="15" t="s">
        <v>842</v>
      </c>
      <c r="B828" s="16">
        <v>6.4999999999999997E-3</v>
      </c>
      <c r="C828" s="8">
        <f t="shared" si="50"/>
        <v>3.5000000000000001E-3</v>
      </c>
      <c r="D828" s="8">
        <f t="shared" si="51"/>
        <v>4.8199999999999996E-3</v>
      </c>
      <c r="E828" s="8">
        <f t="shared" si="52"/>
        <v>6.6136363636363632E-3</v>
      </c>
      <c r="F828" s="8">
        <f t="shared" si="53"/>
        <v>5.8715275416631229E-3</v>
      </c>
    </row>
    <row r="829" spans="1:6" outlineLevel="1" x14ac:dyDescent="0.3">
      <c r="A829" s="15" t="s">
        <v>843</v>
      </c>
      <c r="B829" s="16">
        <v>7.3000000000000001E-3</v>
      </c>
      <c r="C829" s="8">
        <f t="shared" si="50"/>
        <v>6.4999999999999997E-3</v>
      </c>
      <c r="D829" s="8">
        <f t="shared" si="51"/>
        <v>5.28E-3</v>
      </c>
      <c r="E829" s="8">
        <f t="shared" si="52"/>
        <v>6.6545454545454547E-3</v>
      </c>
      <c r="F829" s="8">
        <f t="shared" si="53"/>
        <v>6.1167893110664713E-3</v>
      </c>
    </row>
    <row r="830" spans="1:6" outlineLevel="1" x14ac:dyDescent="0.3">
      <c r="A830" s="15" t="s">
        <v>844</v>
      </c>
      <c r="B830" s="16">
        <v>4.4000000000000003E-3</v>
      </c>
      <c r="C830" s="8">
        <f t="shared" si="50"/>
        <v>7.3000000000000001E-3</v>
      </c>
      <c r="D830" s="8">
        <f t="shared" si="51"/>
        <v>5.3600000000000002E-3</v>
      </c>
      <c r="E830" s="8">
        <f t="shared" si="52"/>
        <v>6.6181818181818182E-3</v>
      </c>
      <c r="F830" s="8">
        <f t="shared" si="53"/>
        <v>6.1433239592254508E-3</v>
      </c>
    </row>
    <row r="831" spans="1:6" outlineLevel="1" x14ac:dyDescent="0.3">
      <c r="A831" s="15" t="s">
        <v>845</v>
      </c>
      <c r="B831" s="16">
        <v>8.0999999999999996E-3</v>
      </c>
      <c r="C831" s="8">
        <f t="shared" si="50"/>
        <v>4.4000000000000003E-3</v>
      </c>
      <c r="D831" s="8">
        <f t="shared" si="51"/>
        <v>4.8999999999999998E-3</v>
      </c>
      <c r="E831" s="8">
        <f t="shared" si="52"/>
        <v>6.5499999999999994E-3</v>
      </c>
      <c r="F831" s="8">
        <f t="shared" si="53"/>
        <v>5.8887543455553469E-3</v>
      </c>
    </row>
    <row r="832" spans="1:6" outlineLevel="1" x14ac:dyDescent="0.3">
      <c r="A832" s="15" t="s">
        <v>846</v>
      </c>
      <c r="B832" s="16">
        <v>1.1299999999999999E-2</v>
      </c>
      <c r="C832" s="8">
        <f t="shared" si="50"/>
        <v>8.0999999999999996E-3</v>
      </c>
      <c r="D832" s="8">
        <f t="shared" si="51"/>
        <v>5.96E-3</v>
      </c>
      <c r="E832" s="8">
        <f t="shared" si="52"/>
        <v>6.6909090909090894E-3</v>
      </c>
      <c r="F832" s="8">
        <f t="shared" si="53"/>
        <v>6.5026305046350773E-3</v>
      </c>
    </row>
    <row r="833" spans="1:6" outlineLevel="1" x14ac:dyDescent="0.3">
      <c r="A833" s="15" t="s">
        <v>847</v>
      </c>
      <c r="B833" s="16">
        <v>9.4000000000000004E-3</v>
      </c>
      <c r="C833" s="8">
        <f t="shared" si="50"/>
        <v>1.1299999999999999E-2</v>
      </c>
      <c r="D833" s="8">
        <f t="shared" si="51"/>
        <v>7.5200000000000006E-3</v>
      </c>
      <c r="E833" s="8">
        <f t="shared" si="52"/>
        <v>7.0590909090909072E-3</v>
      </c>
      <c r="F833" s="8">
        <f t="shared" si="53"/>
        <v>7.4787983779375225E-3</v>
      </c>
    </row>
    <row r="834" spans="1:6" outlineLevel="1" x14ac:dyDescent="0.3">
      <c r="A834" s="15" t="s">
        <v>848</v>
      </c>
      <c r="B834" s="16">
        <v>1.0999999999999999E-2</v>
      </c>
      <c r="C834" s="8">
        <f t="shared" si="50"/>
        <v>9.4000000000000004E-3</v>
      </c>
      <c r="D834" s="8">
        <f t="shared" si="51"/>
        <v>8.0999999999999996E-3</v>
      </c>
      <c r="E834" s="8">
        <f t="shared" si="52"/>
        <v>7.2681818181818177E-3</v>
      </c>
      <c r="F834" s="8">
        <f t="shared" si="53"/>
        <v>7.8968251283415957E-3</v>
      </c>
    </row>
    <row r="835" spans="1:6" outlineLevel="1" x14ac:dyDescent="0.3">
      <c r="A835" s="15" t="s">
        <v>849</v>
      </c>
      <c r="B835" s="16">
        <v>8.0000000000000002E-3</v>
      </c>
      <c r="C835" s="8">
        <f t="shared" si="50"/>
        <v>1.0999999999999999E-2</v>
      </c>
      <c r="D835" s="8">
        <f t="shared" si="51"/>
        <v>8.8400000000000006E-3</v>
      </c>
      <c r="E835" s="8">
        <f t="shared" si="52"/>
        <v>7.2090909090909098E-3</v>
      </c>
      <c r="F835" s="8">
        <f t="shared" si="53"/>
        <v>8.2884598308318579E-3</v>
      </c>
    </row>
    <row r="836" spans="1:6" outlineLevel="1" x14ac:dyDescent="0.3">
      <c r="A836" s="15" t="s">
        <v>850</v>
      </c>
      <c r="B836" s="16">
        <v>1.0999999999999999E-2</v>
      </c>
      <c r="C836" s="8">
        <f t="shared" ref="C836:C899" si="54">B835</f>
        <v>8.0000000000000002E-3</v>
      </c>
      <c r="D836" s="8">
        <f t="shared" si="51"/>
        <v>9.5600000000000008E-3</v>
      </c>
      <c r="E836" s="8">
        <f t="shared" si="52"/>
        <v>7.3409090909090924E-3</v>
      </c>
      <c r="F836" s="8">
        <f t="shared" si="53"/>
        <v>8.7757546937886968E-3</v>
      </c>
    </row>
    <row r="837" spans="1:6" outlineLevel="1" x14ac:dyDescent="0.3">
      <c r="A837" s="15" t="s">
        <v>851</v>
      </c>
      <c r="B837" s="16">
        <v>4.7000000000000002E-3</v>
      </c>
      <c r="C837" s="8">
        <f t="shared" si="54"/>
        <v>1.0999999999999999E-2</v>
      </c>
      <c r="D837" s="8">
        <f t="shared" si="51"/>
        <v>1.014E-2</v>
      </c>
      <c r="E837" s="8">
        <f t="shared" si="52"/>
        <v>7.3500000000000015E-3</v>
      </c>
      <c r="F837" s="8">
        <f t="shared" si="53"/>
        <v>9.0806115006026884E-3</v>
      </c>
    </row>
    <row r="838" spans="1:6" outlineLevel="1" x14ac:dyDescent="0.3">
      <c r="A838" s="15" t="s">
        <v>852</v>
      </c>
      <c r="B838" s="16">
        <v>7.4999999999999997E-3</v>
      </c>
      <c r="C838" s="8">
        <f t="shared" si="54"/>
        <v>4.7000000000000002E-3</v>
      </c>
      <c r="D838" s="8">
        <f t="shared" si="51"/>
        <v>8.8200000000000014E-3</v>
      </c>
      <c r="E838" s="8">
        <f t="shared" si="52"/>
        <v>6.927272727272729E-3</v>
      </c>
      <c r="F838" s="8">
        <f t="shared" si="53"/>
        <v>8.25979185723698E-3</v>
      </c>
    </row>
    <row r="839" spans="1:6" outlineLevel="1" x14ac:dyDescent="0.3">
      <c r="A839" s="15" t="s">
        <v>853</v>
      </c>
      <c r="B839" s="16">
        <v>1.8800000000000001E-2</v>
      </c>
      <c r="C839" s="8">
        <f t="shared" si="54"/>
        <v>7.4999999999999997E-3</v>
      </c>
      <c r="D839" s="8">
        <f t="shared" si="51"/>
        <v>8.4399999999999996E-3</v>
      </c>
      <c r="E839" s="8">
        <f t="shared" si="52"/>
        <v>6.7363636363636376E-3</v>
      </c>
      <c r="F839" s="8">
        <f t="shared" si="53"/>
        <v>7.9528783906838672E-3</v>
      </c>
    </row>
    <row r="840" spans="1:6" outlineLevel="1" x14ac:dyDescent="0.3">
      <c r="A840" s="15" t="s">
        <v>854</v>
      </c>
      <c r="B840" s="16">
        <v>1.5900000000000001E-2</v>
      </c>
      <c r="C840" s="8">
        <f t="shared" si="54"/>
        <v>1.8800000000000001E-2</v>
      </c>
      <c r="D840" s="8">
        <f t="shared" ref="D840:D903" si="55">AVERAGE(B835:B839)</f>
        <v>0.01</v>
      </c>
      <c r="E840" s="8">
        <f t="shared" si="52"/>
        <v>7.2681818181818203E-3</v>
      </c>
      <c r="F840" s="8">
        <f t="shared" si="53"/>
        <v>8.8911161987833207E-3</v>
      </c>
    </row>
    <row r="841" spans="1:6" outlineLevel="1" x14ac:dyDescent="0.3">
      <c r="A841" s="15" t="s">
        <v>855</v>
      </c>
      <c r="B841" s="16">
        <v>1.4E-2</v>
      </c>
      <c r="C841" s="8">
        <f t="shared" si="54"/>
        <v>1.5900000000000001E-2</v>
      </c>
      <c r="D841" s="8">
        <f t="shared" si="55"/>
        <v>1.1579999999999998E-2</v>
      </c>
      <c r="E841" s="8">
        <f t="shared" si="52"/>
        <v>7.5136363636363638E-3</v>
      </c>
      <c r="F841" s="8">
        <f t="shared" si="53"/>
        <v>9.9075338690558304E-3</v>
      </c>
    </row>
    <row r="842" spans="1:6" outlineLevel="1" x14ac:dyDescent="0.3">
      <c r="A842" s="15" t="s">
        <v>856</v>
      </c>
      <c r="B842" s="16">
        <v>8.8000000000000005E-3</v>
      </c>
      <c r="C842" s="8">
        <f t="shared" si="54"/>
        <v>1.4E-2</v>
      </c>
      <c r="D842" s="8">
        <f t="shared" si="55"/>
        <v>1.218E-2</v>
      </c>
      <c r="E842" s="8">
        <f t="shared" si="52"/>
        <v>7.8727272727272743E-3</v>
      </c>
      <c r="F842" s="8">
        <f t="shared" si="53"/>
        <v>1.0382358097177408E-2</v>
      </c>
    </row>
    <row r="843" spans="1:6" outlineLevel="1" x14ac:dyDescent="0.3">
      <c r="A843" s="15" t="s">
        <v>857</v>
      </c>
      <c r="B843" s="16">
        <v>8.0000000000000002E-3</v>
      </c>
      <c r="C843" s="8">
        <f t="shared" si="54"/>
        <v>8.8000000000000005E-3</v>
      </c>
      <c r="D843" s="8">
        <f t="shared" si="55"/>
        <v>1.3000000000000001E-2</v>
      </c>
      <c r="E843" s="8">
        <f t="shared" si="52"/>
        <v>8.0772727272727281E-3</v>
      </c>
      <c r="F843" s="8">
        <f t="shared" si="53"/>
        <v>1.0972977108349805E-2</v>
      </c>
    </row>
    <row r="844" spans="1:6" outlineLevel="1" x14ac:dyDescent="0.3">
      <c r="A844" s="15" t="s">
        <v>858</v>
      </c>
      <c r="B844" s="16">
        <v>7.1000000000000004E-3</v>
      </c>
      <c r="C844" s="8">
        <f t="shared" si="54"/>
        <v>8.0000000000000002E-3</v>
      </c>
      <c r="D844" s="8">
        <f t="shared" si="55"/>
        <v>1.3100000000000001E-2</v>
      </c>
      <c r="E844" s="8">
        <f t="shared" si="52"/>
        <v>8.2545454545454571E-3</v>
      </c>
      <c r="F844" s="8">
        <f t="shared" si="53"/>
        <v>1.109275881093663E-2</v>
      </c>
    </row>
    <row r="845" spans="1:6" outlineLevel="1" x14ac:dyDescent="0.3">
      <c r="A845" s="15" t="s">
        <v>859</v>
      </c>
      <c r="B845" s="16">
        <v>4.1999999999999997E-3</v>
      </c>
      <c r="C845" s="8">
        <f t="shared" si="54"/>
        <v>7.1000000000000004E-3</v>
      </c>
      <c r="D845" s="8">
        <f t="shared" si="55"/>
        <v>1.0760000000000002E-2</v>
      </c>
      <c r="E845" s="8">
        <f t="shared" si="52"/>
        <v>8.4500000000000009E-3</v>
      </c>
      <c r="F845" s="8">
        <f t="shared" si="53"/>
        <v>9.8121066687961236E-3</v>
      </c>
    </row>
    <row r="846" spans="1:6" outlineLevel="1" x14ac:dyDescent="0.3">
      <c r="A846" s="15" t="s">
        <v>860</v>
      </c>
      <c r="B846" s="16">
        <v>7.1000000000000004E-3</v>
      </c>
      <c r="C846" s="8">
        <f t="shared" si="54"/>
        <v>4.1999999999999997E-3</v>
      </c>
      <c r="D846" s="8">
        <f t="shared" si="55"/>
        <v>8.4200000000000004E-3</v>
      </c>
      <c r="E846" s="8">
        <f t="shared" si="52"/>
        <v>8.4500000000000009E-3</v>
      </c>
      <c r="F846" s="8">
        <f t="shared" si="53"/>
        <v>8.4940312065771521E-3</v>
      </c>
    </row>
    <row r="847" spans="1:6" outlineLevel="1" x14ac:dyDescent="0.3">
      <c r="A847" s="15" t="s">
        <v>861</v>
      </c>
      <c r="B847" s="16">
        <v>3.2000000000000002E-3</v>
      </c>
      <c r="C847" s="8">
        <f t="shared" si="54"/>
        <v>7.1000000000000004E-3</v>
      </c>
      <c r="D847" s="8">
        <f t="shared" si="55"/>
        <v>7.0400000000000003E-3</v>
      </c>
      <c r="E847" s="8">
        <f t="shared" si="52"/>
        <v>8.4590909090909092E-3</v>
      </c>
      <c r="F847" s="8">
        <f t="shared" si="53"/>
        <v>7.6697541031525594E-3</v>
      </c>
    </row>
    <row r="848" spans="1:6" outlineLevel="1" x14ac:dyDescent="0.3">
      <c r="A848" s="15" t="s">
        <v>862</v>
      </c>
      <c r="B848" s="16">
        <v>4.3E-3</v>
      </c>
      <c r="C848" s="8">
        <f t="shared" si="54"/>
        <v>3.2000000000000002E-3</v>
      </c>
      <c r="D848" s="8">
        <f t="shared" si="55"/>
        <v>5.9199999999999999E-3</v>
      </c>
      <c r="E848" s="8">
        <f t="shared" si="52"/>
        <v>8.3000000000000018E-3</v>
      </c>
      <c r="F848" s="8">
        <f t="shared" si="53"/>
        <v>7.0179487887135046E-3</v>
      </c>
    </row>
    <row r="849" spans="1:6" outlineLevel="1" x14ac:dyDescent="0.3">
      <c r="A849" s="15" t="s">
        <v>863</v>
      </c>
      <c r="B849" s="16">
        <v>9.7999999999999997E-3</v>
      </c>
      <c r="C849" s="8">
        <f t="shared" si="54"/>
        <v>4.3E-3</v>
      </c>
      <c r="D849" s="8">
        <f t="shared" si="55"/>
        <v>5.1799999999999997E-3</v>
      </c>
      <c r="E849" s="8">
        <f t="shared" si="52"/>
        <v>8.3681818181818197E-3</v>
      </c>
      <c r="F849" s="8">
        <f t="shared" si="53"/>
        <v>6.5999541541363399E-3</v>
      </c>
    </row>
    <row r="850" spans="1:6" outlineLevel="1" x14ac:dyDescent="0.3">
      <c r="A850" s="15" t="s">
        <v>864</v>
      </c>
      <c r="B850" s="16">
        <v>6.4999999999999997E-3</v>
      </c>
      <c r="C850" s="8">
        <f t="shared" si="54"/>
        <v>9.7999999999999997E-3</v>
      </c>
      <c r="D850" s="8">
        <f t="shared" si="55"/>
        <v>5.7200000000000003E-3</v>
      </c>
      <c r="E850" s="8">
        <f t="shared" si="52"/>
        <v>8.6545454545454547E-3</v>
      </c>
      <c r="F850" s="8">
        <f t="shared" si="53"/>
        <v>6.9384690822793232E-3</v>
      </c>
    </row>
    <row r="851" spans="1:6" outlineLevel="1" x14ac:dyDescent="0.3">
      <c r="A851" s="15" t="s">
        <v>865</v>
      </c>
      <c r="B851" s="16">
        <v>5.5999999999999999E-3</v>
      </c>
      <c r="C851" s="8">
        <f t="shared" si="54"/>
        <v>6.4999999999999997E-3</v>
      </c>
      <c r="D851" s="8">
        <f t="shared" si="55"/>
        <v>6.1799999999999997E-3</v>
      </c>
      <c r="E851" s="8">
        <f t="shared" si="52"/>
        <v>8.6545454545454547E-3</v>
      </c>
      <c r="F851" s="8">
        <f t="shared" si="53"/>
        <v>7.2392935098437713E-3</v>
      </c>
    </row>
    <row r="852" spans="1:6" outlineLevel="1" x14ac:dyDescent="0.3">
      <c r="A852" s="15" t="s">
        <v>866</v>
      </c>
      <c r="B852" s="16">
        <v>6.7999999999999996E-3</v>
      </c>
      <c r="C852" s="8">
        <f t="shared" si="54"/>
        <v>5.5999999999999999E-3</v>
      </c>
      <c r="D852" s="8">
        <f t="shared" si="55"/>
        <v>5.8799999999999998E-3</v>
      </c>
      <c r="E852" s="8">
        <f t="shared" si="52"/>
        <v>8.5772727272727268E-3</v>
      </c>
      <c r="F852" s="8">
        <f t="shared" si="53"/>
        <v>7.0526848080977086E-3</v>
      </c>
    </row>
    <row r="853" spans="1:6" outlineLevel="1" x14ac:dyDescent="0.3">
      <c r="A853" s="15" t="s">
        <v>867</v>
      </c>
      <c r="B853" s="16">
        <v>9.7999999999999997E-3</v>
      </c>
      <c r="C853" s="8">
        <f t="shared" si="54"/>
        <v>6.7999999999999996E-3</v>
      </c>
      <c r="D853" s="8">
        <f t="shared" si="55"/>
        <v>6.6E-3</v>
      </c>
      <c r="E853" s="8">
        <f t="shared" si="52"/>
        <v>8.6863636363636379E-3</v>
      </c>
      <c r="F853" s="8">
        <f t="shared" si="53"/>
        <v>7.4878496642259854E-3</v>
      </c>
    </row>
    <row r="854" spans="1:6" outlineLevel="1" x14ac:dyDescent="0.3">
      <c r="A854" s="15" t="s">
        <v>868</v>
      </c>
      <c r="B854" s="16">
        <v>1.24E-2</v>
      </c>
      <c r="C854" s="8">
        <f t="shared" si="54"/>
        <v>9.7999999999999997E-3</v>
      </c>
      <c r="D854" s="8">
        <f t="shared" si="55"/>
        <v>7.7000000000000002E-3</v>
      </c>
      <c r="E854" s="8">
        <f t="shared" si="52"/>
        <v>8.7636363636363641E-3</v>
      </c>
      <c r="F854" s="8">
        <f t="shared" si="53"/>
        <v>8.1131334489733115E-3</v>
      </c>
    </row>
    <row r="855" spans="1:6" outlineLevel="1" x14ac:dyDescent="0.3">
      <c r="A855" s="15" t="s">
        <v>869</v>
      </c>
      <c r="B855" s="16">
        <v>5.7000000000000002E-3</v>
      </c>
      <c r="C855" s="8">
        <f t="shared" si="54"/>
        <v>1.24E-2</v>
      </c>
      <c r="D855" s="8">
        <f t="shared" si="55"/>
        <v>8.2199999999999999E-3</v>
      </c>
      <c r="E855" s="8">
        <f t="shared" si="52"/>
        <v>8.8136363636363638E-3</v>
      </c>
      <c r="F855" s="8">
        <f t="shared" si="53"/>
        <v>8.4000484466634131E-3</v>
      </c>
    </row>
    <row r="856" spans="1:6" outlineLevel="1" x14ac:dyDescent="0.3">
      <c r="A856" s="15" t="s">
        <v>870</v>
      </c>
      <c r="B856" s="16">
        <v>7.1000000000000004E-3</v>
      </c>
      <c r="C856" s="8">
        <f t="shared" si="54"/>
        <v>5.7000000000000002E-3</v>
      </c>
      <c r="D856" s="8">
        <f t="shared" si="55"/>
        <v>8.0600000000000012E-3</v>
      </c>
      <c r="E856" s="8">
        <f t="shared" si="52"/>
        <v>8.6454545454545464E-3</v>
      </c>
      <c r="F856" s="8">
        <f t="shared" si="53"/>
        <v>8.3292540929593532E-3</v>
      </c>
    </row>
    <row r="857" spans="1:6" outlineLevel="1" x14ac:dyDescent="0.3">
      <c r="A857" s="15" t="s">
        <v>871</v>
      </c>
      <c r="B857" s="16">
        <v>3.8E-3</v>
      </c>
      <c r="C857" s="8">
        <f t="shared" si="54"/>
        <v>7.1000000000000004E-3</v>
      </c>
      <c r="D857" s="8">
        <f t="shared" si="55"/>
        <v>8.3599999999999994E-3</v>
      </c>
      <c r="E857" s="8">
        <f t="shared" ref="E857:E920" si="56">AVERAGE(B835:B856)</f>
        <v>8.4681818181818174E-3</v>
      </c>
      <c r="F857" s="8">
        <f t="shared" ref="F857:F920" si="57">C857*$H$3+D857*$I$3+E857*$J$3+$K$3</f>
        <v>8.4336604731216173E-3</v>
      </c>
    </row>
    <row r="858" spans="1:6" outlineLevel="1" x14ac:dyDescent="0.3">
      <c r="A858" s="15" t="s">
        <v>872</v>
      </c>
      <c r="B858" s="16">
        <v>3.7000000000000002E-3</v>
      </c>
      <c r="C858" s="8">
        <f t="shared" si="54"/>
        <v>3.8E-3</v>
      </c>
      <c r="D858" s="8">
        <f t="shared" si="55"/>
        <v>7.7599999999999987E-3</v>
      </c>
      <c r="E858" s="8">
        <f t="shared" si="56"/>
        <v>8.2772727272727269E-3</v>
      </c>
      <c r="F858" s="8">
        <f t="shared" si="57"/>
        <v>8.065638278842293E-3</v>
      </c>
    </row>
    <row r="859" spans="1:6" outlineLevel="1" x14ac:dyDescent="0.3">
      <c r="A859" s="15" t="s">
        <v>873</v>
      </c>
      <c r="B859" s="16">
        <v>4.1000000000000003E-3</v>
      </c>
      <c r="C859" s="8">
        <f t="shared" si="54"/>
        <v>3.7000000000000002E-3</v>
      </c>
      <c r="D859" s="8">
        <f t="shared" si="55"/>
        <v>6.5399999999999998E-3</v>
      </c>
      <c r="E859" s="8">
        <f t="shared" si="56"/>
        <v>7.9454545454545455E-3</v>
      </c>
      <c r="F859" s="8">
        <f t="shared" si="57"/>
        <v>7.2630859778619501E-3</v>
      </c>
    </row>
    <row r="860" spans="1:6" outlineLevel="1" x14ac:dyDescent="0.3">
      <c r="A860" s="15" t="s">
        <v>874</v>
      </c>
      <c r="B860" s="16">
        <v>6.6E-3</v>
      </c>
      <c r="C860" s="8">
        <f t="shared" si="54"/>
        <v>4.1000000000000003E-3</v>
      </c>
      <c r="D860" s="8">
        <f t="shared" si="55"/>
        <v>4.8799999999999998E-3</v>
      </c>
      <c r="E860" s="8">
        <f t="shared" si="56"/>
        <v>7.9181818181818173E-3</v>
      </c>
      <c r="F860" s="8">
        <f t="shared" si="57"/>
        <v>6.2933242344460332E-3</v>
      </c>
    </row>
    <row r="861" spans="1:6" outlineLevel="1" x14ac:dyDescent="0.3">
      <c r="A861" s="15" t="s">
        <v>875</v>
      </c>
      <c r="B861" s="16">
        <v>3.0999999999999999E-3</v>
      </c>
      <c r="C861" s="8">
        <f t="shared" si="54"/>
        <v>6.6E-3</v>
      </c>
      <c r="D861" s="8">
        <f t="shared" si="55"/>
        <v>5.0600000000000003E-3</v>
      </c>
      <c r="E861" s="8">
        <f t="shared" si="56"/>
        <v>7.8772727272727258E-3</v>
      </c>
      <c r="F861" s="8">
        <f t="shared" si="57"/>
        <v>6.357826825734561E-3</v>
      </c>
    </row>
    <row r="862" spans="1:6" outlineLevel="1" x14ac:dyDescent="0.3">
      <c r="A862" s="15" t="s">
        <v>876</v>
      </c>
      <c r="B862" s="16">
        <v>3.5000000000000001E-3</v>
      </c>
      <c r="C862" s="8">
        <f t="shared" si="54"/>
        <v>3.0999999999999999E-3</v>
      </c>
      <c r="D862" s="8">
        <f t="shared" si="55"/>
        <v>4.2599999999999999E-3</v>
      </c>
      <c r="E862" s="8">
        <f t="shared" si="56"/>
        <v>7.1636363636363633E-3</v>
      </c>
      <c r="F862" s="8">
        <f t="shared" si="57"/>
        <v>5.7188920563042422E-3</v>
      </c>
    </row>
    <row r="863" spans="1:6" outlineLevel="1" x14ac:dyDescent="0.3">
      <c r="A863" s="15" t="s">
        <v>877</v>
      </c>
      <c r="B863" s="16">
        <v>4.1000000000000003E-3</v>
      </c>
      <c r="C863" s="8">
        <f t="shared" si="54"/>
        <v>3.5000000000000001E-3</v>
      </c>
      <c r="D863" s="8">
        <f t="shared" si="55"/>
        <v>4.1999999999999997E-3</v>
      </c>
      <c r="E863" s="8">
        <f t="shared" si="56"/>
        <v>6.5999999999999982E-3</v>
      </c>
      <c r="F863" s="8">
        <f t="shared" si="57"/>
        <v>5.5098965883827828E-3</v>
      </c>
    </row>
    <row r="864" spans="1:6" outlineLevel="1" x14ac:dyDescent="0.3">
      <c r="A864" s="15" t="s">
        <v>878</v>
      </c>
      <c r="B864" s="16">
        <v>3.5000000000000001E-3</v>
      </c>
      <c r="C864" s="8">
        <f t="shared" si="54"/>
        <v>4.1000000000000003E-3</v>
      </c>
      <c r="D864" s="8">
        <f t="shared" si="55"/>
        <v>4.2800000000000008E-3</v>
      </c>
      <c r="E864" s="8">
        <f t="shared" si="56"/>
        <v>6.1499999999999992E-3</v>
      </c>
      <c r="F864" s="8">
        <f t="shared" si="57"/>
        <v>5.4137661817771224E-3</v>
      </c>
    </row>
    <row r="865" spans="1:6" outlineLevel="1" x14ac:dyDescent="0.3">
      <c r="A865" s="15" t="s">
        <v>879</v>
      </c>
      <c r="B865" s="16">
        <v>2.8E-3</v>
      </c>
      <c r="C865" s="8">
        <f t="shared" si="54"/>
        <v>3.5000000000000001E-3</v>
      </c>
      <c r="D865" s="8">
        <f t="shared" si="55"/>
        <v>4.1599999999999996E-3</v>
      </c>
      <c r="E865" s="8">
        <f t="shared" si="56"/>
        <v>5.909090909090909E-3</v>
      </c>
      <c r="F865" s="8">
        <f t="shared" si="57"/>
        <v>5.2783390705823273E-3</v>
      </c>
    </row>
    <row r="866" spans="1:6" outlineLevel="1" x14ac:dyDescent="0.3">
      <c r="A866" s="15" t="s">
        <v>880</v>
      </c>
      <c r="B866" s="16">
        <v>4.4000000000000003E-3</v>
      </c>
      <c r="C866" s="8">
        <f t="shared" si="54"/>
        <v>2.8E-3</v>
      </c>
      <c r="D866" s="8">
        <f t="shared" si="55"/>
        <v>3.4000000000000002E-3</v>
      </c>
      <c r="E866" s="8">
        <f t="shared" si="56"/>
        <v>5.6727272727272729E-3</v>
      </c>
      <c r="F866" s="8">
        <f t="shared" si="57"/>
        <v>4.7763127614160843E-3</v>
      </c>
    </row>
    <row r="867" spans="1:6" outlineLevel="1" x14ac:dyDescent="0.3">
      <c r="A867" s="15" t="s">
        <v>881</v>
      </c>
      <c r="B867" s="16">
        <v>5.7999999999999996E-3</v>
      </c>
      <c r="C867" s="8">
        <f t="shared" si="54"/>
        <v>4.4000000000000003E-3</v>
      </c>
      <c r="D867" s="8">
        <f t="shared" si="55"/>
        <v>3.6600000000000001E-3</v>
      </c>
      <c r="E867" s="8">
        <f t="shared" si="56"/>
        <v>5.5500000000000002E-3</v>
      </c>
      <c r="F867" s="8">
        <f t="shared" si="57"/>
        <v>4.8719576907829722E-3</v>
      </c>
    </row>
    <row r="868" spans="1:6" outlineLevel="1" x14ac:dyDescent="0.3">
      <c r="A868" s="15" t="s">
        <v>882</v>
      </c>
      <c r="B868" s="16">
        <v>4.1999999999999997E-3</v>
      </c>
      <c r="C868" s="8">
        <f t="shared" si="54"/>
        <v>5.7999999999999996E-3</v>
      </c>
      <c r="D868" s="8">
        <f t="shared" si="55"/>
        <v>4.1200000000000004E-3</v>
      </c>
      <c r="E868" s="8">
        <f t="shared" si="56"/>
        <v>5.6227272727272723E-3</v>
      </c>
      <c r="F868" s="8">
        <f t="shared" si="57"/>
        <v>5.144067432983194E-3</v>
      </c>
    </row>
    <row r="869" spans="1:6" outlineLevel="1" x14ac:dyDescent="0.3">
      <c r="A869" s="15" t="s">
        <v>883</v>
      </c>
      <c r="B869" s="16">
        <v>3.3E-3</v>
      </c>
      <c r="C869" s="8">
        <f t="shared" si="54"/>
        <v>4.1999999999999997E-3</v>
      </c>
      <c r="D869" s="8">
        <f t="shared" si="55"/>
        <v>4.1399999999999996E-3</v>
      </c>
      <c r="E869" s="8">
        <f t="shared" si="56"/>
        <v>5.4909090909090914E-3</v>
      </c>
      <c r="F869" s="8">
        <f t="shared" si="57"/>
        <v>5.1330685020648283E-3</v>
      </c>
    </row>
    <row r="870" spans="1:6" outlineLevel="1" x14ac:dyDescent="0.3">
      <c r="A870" s="15" t="s">
        <v>884</v>
      </c>
      <c r="B870" s="16">
        <v>4.0000000000000001E-3</v>
      </c>
      <c r="C870" s="8">
        <f t="shared" si="54"/>
        <v>3.3E-3</v>
      </c>
      <c r="D870" s="8">
        <f t="shared" si="55"/>
        <v>4.1000000000000003E-3</v>
      </c>
      <c r="E870" s="8">
        <f t="shared" si="56"/>
        <v>5.4954545454545456E-3</v>
      </c>
      <c r="F870" s="8">
        <f t="shared" si="57"/>
        <v>5.1210756951556319E-3</v>
      </c>
    </row>
    <row r="871" spans="1:6" outlineLevel="1" x14ac:dyDescent="0.3">
      <c r="A871" s="15" t="s">
        <v>885</v>
      </c>
      <c r="B871" s="16">
        <v>6.4999999999999997E-3</v>
      </c>
      <c r="C871" s="8">
        <f t="shared" si="54"/>
        <v>4.0000000000000001E-3</v>
      </c>
      <c r="D871" s="8">
        <f t="shared" si="55"/>
        <v>4.3400000000000001E-3</v>
      </c>
      <c r="E871" s="8">
        <f t="shared" si="56"/>
        <v>5.4818181818181815E-3</v>
      </c>
      <c r="F871" s="8">
        <f t="shared" si="57"/>
        <v>5.2478087183115904E-3</v>
      </c>
    </row>
    <row r="872" spans="1:6" outlineLevel="1" x14ac:dyDescent="0.3">
      <c r="A872" s="15" t="s">
        <v>886</v>
      </c>
      <c r="B872" s="16">
        <v>5.4000000000000003E-3</v>
      </c>
      <c r="C872" s="8">
        <f t="shared" si="54"/>
        <v>6.4999999999999997E-3</v>
      </c>
      <c r="D872" s="8">
        <f t="shared" si="55"/>
        <v>4.7599999999999995E-3</v>
      </c>
      <c r="E872" s="8">
        <f t="shared" si="56"/>
        <v>5.3318181818181824E-3</v>
      </c>
      <c r="F872" s="8">
        <f t="shared" si="57"/>
        <v>5.4177848074021652E-3</v>
      </c>
    </row>
    <row r="873" spans="1:6" outlineLevel="1" x14ac:dyDescent="0.3">
      <c r="A873" s="15" t="s">
        <v>887</v>
      </c>
      <c r="B873" s="16">
        <v>6.7000000000000002E-3</v>
      </c>
      <c r="C873" s="8">
        <f t="shared" si="54"/>
        <v>5.4000000000000003E-3</v>
      </c>
      <c r="D873" s="8">
        <f t="shared" si="55"/>
        <v>4.6799999999999993E-3</v>
      </c>
      <c r="E873" s="8">
        <f t="shared" si="56"/>
        <v>5.2818181818181827E-3</v>
      </c>
      <c r="F873" s="8">
        <f t="shared" si="57"/>
        <v>5.3684223570722722E-3</v>
      </c>
    </row>
    <row r="874" spans="1:6" outlineLevel="1" x14ac:dyDescent="0.3">
      <c r="A874" s="15" t="s">
        <v>888</v>
      </c>
      <c r="B874" s="16">
        <v>7.7000000000000002E-3</v>
      </c>
      <c r="C874" s="8">
        <f t="shared" si="54"/>
        <v>6.7000000000000002E-3</v>
      </c>
      <c r="D874" s="8">
        <f t="shared" si="55"/>
        <v>5.1800000000000006E-3</v>
      </c>
      <c r="E874" s="8">
        <f t="shared" si="56"/>
        <v>5.3318181818181824E-3</v>
      </c>
      <c r="F874" s="8">
        <f t="shared" si="57"/>
        <v>5.6578172559261257E-3</v>
      </c>
    </row>
    <row r="875" spans="1:6" outlineLevel="1" x14ac:dyDescent="0.3">
      <c r="A875" s="15" t="s">
        <v>889</v>
      </c>
      <c r="B875" s="16">
        <v>4.1000000000000003E-3</v>
      </c>
      <c r="C875" s="8">
        <f t="shared" si="54"/>
        <v>7.7000000000000002E-3</v>
      </c>
      <c r="D875" s="8">
        <f t="shared" si="55"/>
        <v>6.0600000000000003E-3</v>
      </c>
      <c r="E875" s="8">
        <f t="shared" si="56"/>
        <v>5.3727272727272729E-3</v>
      </c>
      <c r="F875" s="8">
        <f t="shared" si="57"/>
        <v>6.1668252310681168E-3</v>
      </c>
    </row>
    <row r="876" spans="1:6" outlineLevel="1" x14ac:dyDescent="0.3">
      <c r="A876" s="15" t="s">
        <v>890</v>
      </c>
      <c r="B876" s="16">
        <v>3.5000000000000001E-3</v>
      </c>
      <c r="C876" s="8">
        <f t="shared" si="54"/>
        <v>4.1000000000000003E-3</v>
      </c>
      <c r="D876" s="8">
        <f t="shared" si="55"/>
        <v>6.0800000000000003E-3</v>
      </c>
      <c r="E876" s="8">
        <f t="shared" si="56"/>
        <v>5.1136363636363636E-3</v>
      </c>
      <c r="F876" s="8">
        <f t="shared" si="57"/>
        <v>6.138977845600144E-3</v>
      </c>
    </row>
    <row r="877" spans="1:6" outlineLevel="1" x14ac:dyDescent="0.3">
      <c r="A877" s="15" t="s">
        <v>891</v>
      </c>
      <c r="B877" s="16">
        <v>4.7000000000000002E-3</v>
      </c>
      <c r="C877" s="8">
        <f t="shared" si="54"/>
        <v>3.5000000000000001E-3</v>
      </c>
      <c r="D877" s="8">
        <f t="shared" si="55"/>
        <v>5.4799999999999996E-3</v>
      </c>
      <c r="E877" s="8">
        <f t="shared" si="56"/>
        <v>4.7090909090909102E-3</v>
      </c>
      <c r="F877" s="8">
        <f t="shared" si="57"/>
        <v>5.6773844918396529E-3</v>
      </c>
    </row>
    <row r="878" spans="1:6" outlineLevel="1" x14ac:dyDescent="0.3">
      <c r="A878" s="15" t="s">
        <v>892</v>
      </c>
      <c r="B878" s="16">
        <v>6.1000000000000004E-3</v>
      </c>
      <c r="C878" s="8">
        <f t="shared" si="54"/>
        <v>4.7000000000000002E-3</v>
      </c>
      <c r="D878" s="8">
        <f t="shared" si="55"/>
        <v>5.3399999999999993E-3</v>
      </c>
      <c r="E878" s="8">
        <f t="shared" si="56"/>
        <v>4.6636363636363637E-3</v>
      </c>
      <c r="F878" s="8">
        <f t="shared" si="57"/>
        <v>5.57000372327973E-3</v>
      </c>
    </row>
    <row r="879" spans="1:6" outlineLevel="1" x14ac:dyDescent="0.3">
      <c r="A879" s="15" t="s">
        <v>893</v>
      </c>
      <c r="B879" s="16">
        <v>4.4000000000000003E-3</v>
      </c>
      <c r="C879" s="8">
        <f t="shared" si="54"/>
        <v>6.1000000000000004E-3</v>
      </c>
      <c r="D879" s="8">
        <f t="shared" si="55"/>
        <v>5.2200000000000007E-3</v>
      </c>
      <c r="E879" s="8">
        <f t="shared" si="56"/>
        <v>4.6181818181818182E-3</v>
      </c>
      <c r="F879" s="8">
        <f t="shared" si="57"/>
        <v>5.4719999321634011E-3</v>
      </c>
    </row>
    <row r="880" spans="1:6" outlineLevel="1" x14ac:dyDescent="0.3">
      <c r="A880" s="15" t="s">
        <v>894</v>
      </c>
      <c r="B880" s="16">
        <v>5.5999999999999999E-3</v>
      </c>
      <c r="C880" s="8">
        <f t="shared" si="54"/>
        <v>4.4000000000000003E-3</v>
      </c>
      <c r="D880" s="8">
        <f t="shared" si="55"/>
        <v>4.5600000000000007E-3</v>
      </c>
      <c r="E880" s="8">
        <f t="shared" si="56"/>
        <v>4.6454545454545446E-3</v>
      </c>
      <c r="F880" s="8">
        <f t="shared" si="57"/>
        <v>5.117972618030959E-3</v>
      </c>
    </row>
    <row r="881" spans="1:6" outlineLevel="1" x14ac:dyDescent="0.3">
      <c r="A881" s="15" t="s">
        <v>895</v>
      </c>
      <c r="B881" s="16">
        <v>9.4000000000000004E-3</v>
      </c>
      <c r="C881" s="8">
        <f t="shared" si="54"/>
        <v>5.5999999999999999E-3</v>
      </c>
      <c r="D881" s="8">
        <f t="shared" si="55"/>
        <v>4.8600000000000006E-3</v>
      </c>
      <c r="E881" s="8">
        <f t="shared" si="56"/>
        <v>4.7318181818181817E-3</v>
      </c>
      <c r="F881" s="8">
        <f t="shared" si="57"/>
        <v>5.3040909410152319E-3</v>
      </c>
    </row>
    <row r="882" spans="1:6" outlineLevel="1" x14ac:dyDescent="0.3">
      <c r="A882" s="15" t="s">
        <v>896</v>
      </c>
      <c r="B882" s="16">
        <v>5.5999999999999999E-3</v>
      </c>
      <c r="C882" s="8">
        <f t="shared" si="54"/>
        <v>9.4000000000000004E-3</v>
      </c>
      <c r="D882" s="8">
        <f t="shared" si="55"/>
        <v>6.0400000000000011E-3</v>
      </c>
      <c r="E882" s="8">
        <f t="shared" si="56"/>
        <v>4.9727272727272728E-3</v>
      </c>
      <c r="F882" s="8">
        <f t="shared" si="57"/>
        <v>6.0162623128061843E-3</v>
      </c>
    </row>
    <row r="883" spans="1:6" outlineLevel="1" x14ac:dyDescent="0.3">
      <c r="A883" s="15" t="s">
        <v>897</v>
      </c>
      <c r="B883" s="16">
        <v>5.4999999999999997E-3</v>
      </c>
      <c r="C883" s="8">
        <f t="shared" si="54"/>
        <v>5.5999999999999999E-3</v>
      </c>
      <c r="D883" s="8">
        <f t="shared" si="55"/>
        <v>6.2200000000000007E-3</v>
      </c>
      <c r="E883" s="8">
        <f t="shared" si="56"/>
        <v>4.9272727272727272E-3</v>
      </c>
      <c r="F883" s="8">
        <f t="shared" si="57"/>
        <v>6.1473008238712027E-3</v>
      </c>
    </row>
    <row r="884" spans="1:6" outlineLevel="1" x14ac:dyDescent="0.3">
      <c r="A884" s="15" t="s">
        <v>898</v>
      </c>
      <c r="B884" s="16">
        <v>6.1000000000000004E-3</v>
      </c>
      <c r="C884" s="8">
        <f t="shared" si="54"/>
        <v>5.4999999999999997E-3</v>
      </c>
      <c r="D884" s="8">
        <f t="shared" si="55"/>
        <v>6.0999999999999995E-3</v>
      </c>
      <c r="E884" s="8">
        <f t="shared" si="56"/>
        <v>5.0363636363636357E-3</v>
      </c>
      <c r="F884" s="8">
        <f t="shared" si="57"/>
        <v>6.1121018654484759E-3</v>
      </c>
    </row>
    <row r="885" spans="1:6" outlineLevel="1" x14ac:dyDescent="0.3">
      <c r="A885" s="15" t="s">
        <v>899</v>
      </c>
      <c r="B885" s="16">
        <v>8.6999999999999994E-3</v>
      </c>
      <c r="C885" s="8">
        <f t="shared" si="54"/>
        <v>6.1000000000000004E-3</v>
      </c>
      <c r="D885" s="8">
        <f t="shared" si="55"/>
        <v>6.4399999999999995E-3</v>
      </c>
      <c r="E885" s="8">
        <f t="shared" si="56"/>
        <v>5.1545454545454542E-3</v>
      </c>
      <c r="F885" s="8">
        <f t="shared" si="57"/>
        <v>6.3373547277855288E-3</v>
      </c>
    </row>
    <row r="886" spans="1:6" outlineLevel="1" x14ac:dyDescent="0.3">
      <c r="A886" s="15" t="s">
        <v>900</v>
      </c>
      <c r="B886" s="16">
        <v>1.03E-2</v>
      </c>
      <c r="C886" s="8">
        <f t="shared" si="54"/>
        <v>8.6999999999999994E-3</v>
      </c>
      <c r="D886" s="8">
        <f t="shared" si="55"/>
        <v>7.0599999999999994E-3</v>
      </c>
      <c r="E886" s="8">
        <f t="shared" si="56"/>
        <v>5.363636363636363E-3</v>
      </c>
      <c r="F886" s="8">
        <f t="shared" si="57"/>
        <v>6.7299416128130552E-3</v>
      </c>
    </row>
    <row r="887" spans="1:6" outlineLevel="1" x14ac:dyDescent="0.3">
      <c r="A887" s="15" t="s">
        <v>901</v>
      </c>
      <c r="B887" s="16">
        <v>8.3000000000000001E-3</v>
      </c>
      <c r="C887" s="8">
        <f t="shared" si="54"/>
        <v>1.03E-2</v>
      </c>
      <c r="D887" s="8">
        <f t="shared" si="55"/>
        <v>7.239999999999999E-3</v>
      </c>
      <c r="E887" s="8">
        <f t="shared" si="56"/>
        <v>5.6727272727272729E-3</v>
      </c>
      <c r="F887" s="8">
        <f t="shared" si="57"/>
        <v>6.909762929646633E-3</v>
      </c>
    </row>
    <row r="888" spans="1:6" outlineLevel="1" x14ac:dyDescent="0.3">
      <c r="A888" s="15" t="s">
        <v>902</v>
      </c>
      <c r="B888" s="16">
        <v>9.4000000000000004E-3</v>
      </c>
      <c r="C888" s="8">
        <f t="shared" si="54"/>
        <v>8.3000000000000001E-3</v>
      </c>
      <c r="D888" s="8">
        <f t="shared" si="55"/>
        <v>7.7799999999999996E-3</v>
      </c>
      <c r="E888" s="8">
        <f t="shared" si="56"/>
        <v>5.9227272727272731E-3</v>
      </c>
      <c r="F888" s="8">
        <f t="shared" si="57"/>
        <v>7.3181469503151965E-3</v>
      </c>
    </row>
    <row r="889" spans="1:6" outlineLevel="1" x14ac:dyDescent="0.3">
      <c r="A889" s="15" t="s">
        <v>903</v>
      </c>
      <c r="B889" s="16">
        <v>5.8999999999999999E-3</v>
      </c>
      <c r="C889" s="8">
        <f t="shared" si="54"/>
        <v>9.4000000000000004E-3</v>
      </c>
      <c r="D889" s="8">
        <f t="shared" si="55"/>
        <v>8.5599999999999999E-3</v>
      </c>
      <c r="E889" s="8">
        <f t="shared" si="56"/>
        <v>6.1499999999999992E-3</v>
      </c>
      <c r="F889" s="8">
        <f t="shared" si="57"/>
        <v>7.8246511254107601E-3</v>
      </c>
    </row>
    <row r="890" spans="1:6" outlineLevel="1" x14ac:dyDescent="0.3">
      <c r="A890" s="15" t="s">
        <v>904</v>
      </c>
      <c r="B890" s="16">
        <v>4.7000000000000002E-3</v>
      </c>
      <c r="C890" s="8">
        <f t="shared" si="54"/>
        <v>5.8999999999999999E-3</v>
      </c>
      <c r="D890" s="8">
        <f t="shared" si="55"/>
        <v>8.5199999999999998E-3</v>
      </c>
      <c r="E890" s="8">
        <f t="shared" si="56"/>
        <v>6.1545454545454542E-3</v>
      </c>
      <c r="F890" s="8">
        <f t="shared" si="57"/>
        <v>7.8406836679371008E-3</v>
      </c>
    </row>
    <row r="891" spans="1:6" outlineLevel="1" x14ac:dyDescent="0.3">
      <c r="A891" s="15" t="s">
        <v>905</v>
      </c>
      <c r="B891" s="16">
        <v>5.4000000000000003E-3</v>
      </c>
      <c r="C891" s="8">
        <f t="shared" si="54"/>
        <v>4.7000000000000002E-3</v>
      </c>
      <c r="D891" s="8">
        <f t="shared" si="55"/>
        <v>7.7200000000000003E-3</v>
      </c>
      <c r="E891" s="8">
        <f t="shared" si="56"/>
        <v>6.1772727272727283E-3</v>
      </c>
      <c r="F891" s="8">
        <f t="shared" si="57"/>
        <v>7.399165790948542E-3</v>
      </c>
    </row>
    <row r="892" spans="1:6" outlineLevel="1" x14ac:dyDescent="0.3">
      <c r="A892" s="15" t="s">
        <v>906</v>
      </c>
      <c r="B892" s="16">
        <v>1.2699999999999999E-2</v>
      </c>
      <c r="C892" s="8">
        <f t="shared" si="54"/>
        <v>5.4000000000000003E-3</v>
      </c>
      <c r="D892" s="8">
        <f t="shared" si="55"/>
        <v>6.7400000000000003E-3</v>
      </c>
      <c r="E892" s="8">
        <f t="shared" si="56"/>
        <v>6.2727272727272736E-3</v>
      </c>
      <c r="F892" s="8">
        <f t="shared" si="57"/>
        <v>6.8553194121555522E-3</v>
      </c>
    </row>
    <row r="893" spans="1:6" outlineLevel="1" x14ac:dyDescent="0.3">
      <c r="A893" s="15" t="s">
        <v>907</v>
      </c>
      <c r="B893" s="16">
        <v>6.7000000000000002E-3</v>
      </c>
      <c r="C893" s="8">
        <f t="shared" si="54"/>
        <v>1.2699999999999999E-2</v>
      </c>
      <c r="D893" s="8">
        <f t="shared" si="55"/>
        <v>7.6199999999999992E-3</v>
      </c>
      <c r="E893" s="8">
        <f t="shared" si="56"/>
        <v>6.6681818181818179E-3</v>
      </c>
      <c r="F893" s="8">
        <f t="shared" si="57"/>
        <v>7.4034091105691846E-3</v>
      </c>
    </row>
    <row r="894" spans="1:6" outlineLevel="1" x14ac:dyDescent="0.3">
      <c r="A894" s="15" t="s">
        <v>908</v>
      </c>
      <c r="B894" s="16">
        <v>6.7999999999999996E-3</v>
      </c>
      <c r="C894" s="8">
        <f t="shared" si="54"/>
        <v>6.7000000000000002E-3</v>
      </c>
      <c r="D894" s="8">
        <f t="shared" si="55"/>
        <v>7.0800000000000004E-3</v>
      </c>
      <c r="E894" s="8">
        <f t="shared" si="56"/>
        <v>6.677272727272727E-3</v>
      </c>
      <c r="F894" s="8">
        <f t="shared" si="57"/>
        <v>7.1594414233273141E-3</v>
      </c>
    </row>
    <row r="895" spans="1:6" outlineLevel="1" x14ac:dyDescent="0.3">
      <c r="A895" s="15" t="s">
        <v>909</v>
      </c>
      <c r="B895" s="16">
        <v>4.1000000000000003E-3</v>
      </c>
      <c r="C895" s="8">
        <f t="shared" si="54"/>
        <v>6.7999999999999996E-3</v>
      </c>
      <c r="D895" s="8">
        <f t="shared" si="55"/>
        <v>7.26E-3</v>
      </c>
      <c r="E895" s="8">
        <f t="shared" si="56"/>
        <v>6.7409090909090917E-3</v>
      </c>
      <c r="F895" s="8">
        <f t="shared" si="57"/>
        <v>7.2813616950852004E-3</v>
      </c>
    </row>
    <row r="896" spans="1:6" outlineLevel="1" x14ac:dyDescent="0.3">
      <c r="A896" s="15" t="s">
        <v>910</v>
      </c>
      <c r="B896" s="16">
        <v>4.4999999999999997E-3</v>
      </c>
      <c r="C896" s="8">
        <f t="shared" si="54"/>
        <v>4.1000000000000003E-3</v>
      </c>
      <c r="D896" s="8">
        <f t="shared" si="55"/>
        <v>7.1399999999999988E-3</v>
      </c>
      <c r="E896" s="8">
        <f t="shared" si="56"/>
        <v>6.6227272727272723E-3</v>
      </c>
      <c r="F896" s="8">
        <f t="shared" si="57"/>
        <v>7.2056052010018188E-3</v>
      </c>
    </row>
    <row r="897" spans="1:6" outlineLevel="1" x14ac:dyDescent="0.3">
      <c r="A897" s="15" t="s">
        <v>911</v>
      </c>
      <c r="B897" s="16">
        <v>2.7000000000000001E-3</v>
      </c>
      <c r="C897" s="8">
        <f t="shared" si="54"/>
        <v>4.4999999999999997E-3</v>
      </c>
      <c r="D897" s="8">
        <f t="shared" si="55"/>
        <v>6.9599999999999992E-3</v>
      </c>
      <c r="E897" s="8">
        <f t="shared" si="56"/>
        <v>6.4772727272727282E-3</v>
      </c>
      <c r="F897" s="8">
        <f t="shared" si="57"/>
        <v>7.0536056003332416E-3</v>
      </c>
    </row>
    <row r="898" spans="1:6" outlineLevel="1" x14ac:dyDescent="0.3">
      <c r="A898" s="15" t="s">
        <v>912</v>
      </c>
      <c r="B898" s="16">
        <v>5.5999999999999999E-3</v>
      </c>
      <c r="C898" s="8">
        <f t="shared" si="54"/>
        <v>2.7000000000000001E-3</v>
      </c>
      <c r="D898" s="8">
        <f t="shared" si="55"/>
        <v>4.9600000000000009E-3</v>
      </c>
      <c r="E898" s="8">
        <f t="shared" si="56"/>
        <v>6.4136363636363635E-3</v>
      </c>
      <c r="F898" s="8">
        <f t="shared" si="57"/>
        <v>5.9005272020983086E-3</v>
      </c>
    </row>
    <row r="899" spans="1:6" outlineLevel="1" x14ac:dyDescent="0.3">
      <c r="A899" s="15" t="s">
        <v>913</v>
      </c>
      <c r="B899" s="16">
        <v>3.5999999999999999E-3</v>
      </c>
      <c r="C899" s="8">
        <f t="shared" si="54"/>
        <v>5.5999999999999999E-3</v>
      </c>
      <c r="D899" s="8">
        <f t="shared" si="55"/>
        <v>4.7400000000000003E-3</v>
      </c>
      <c r="E899" s="8">
        <f t="shared" si="56"/>
        <v>6.5090909090909088E-3</v>
      </c>
      <c r="F899" s="8">
        <f t="shared" si="57"/>
        <v>5.7712124611433305E-3</v>
      </c>
    </row>
    <row r="900" spans="1:6" outlineLevel="1" x14ac:dyDescent="0.3">
      <c r="A900" s="15" t="s">
        <v>914</v>
      </c>
      <c r="B900" s="16">
        <v>7.4000000000000003E-3</v>
      </c>
      <c r="C900" s="8">
        <f t="shared" ref="C900:C963" si="58">B899</f>
        <v>3.5999999999999999E-3</v>
      </c>
      <c r="D900" s="8">
        <f t="shared" si="55"/>
        <v>4.1000000000000003E-3</v>
      </c>
      <c r="E900" s="8">
        <f t="shared" si="56"/>
        <v>6.4590909090909091E-3</v>
      </c>
      <c r="F900" s="8">
        <f t="shared" si="57"/>
        <v>5.4086334337978409E-3</v>
      </c>
    </row>
    <row r="901" spans="1:6" outlineLevel="1" x14ac:dyDescent="0.3">
      <c r="A901" s="15" t="s">
        <v>915</v>
      </c>
      <c r="B901" s="16">
        <v>3.3E-3</v>
      </c>
      <c r="C901" s="8">
        <f t="shared" si="58"/>
        <v>7.4000000000000003E-3</v>
      </c>
      <c r="D901" s="8">
        <f t="shared" si="55"/>
        <v>4.7599999999999995E-3</v>
      </c>
      <c r="E901" s="8">
        <f t="shared" si="56"/>
        <v>6.5181818181818179E-3</v>
      </c>
      <c r="F901" s="8">
        <f t="shared" si="57"/>
        <v>5.7660863851073628E-3</v>
      </c>
    </row>
    <row r="902" spans="1:6" outlineLevel="1" x14ac:dyDescent="0.3">
      <c r="A902" s="15" t="s">
        <v>916</v>
      </c>
      <c r="B902" s="16">
        <v>6.8999999999999999E-3</v>
      </c>
      <c r="C902" s="8">
        <f t="shared" si="58"/>
        <v>3.3E-3</v>
      </c>
      <c r="D902" s="8">
        <f t="shared" si="55"/>
        <v>4.5200000000000006E-3</v>
      </c>
      <c r="E902" s="8">
        <f t="shared" si="56"/>
        <v>6.4681818181818174E-3</v>
      </c>
      <c r="F902" s="8">
        <f t="shared" si="57"/>
        <v>5.6567986880017122E-3</v>
      </c>
    </row>
    <row r="903" spans="1:6" outlineLevel="1" x14ac:dyDescent="0.3">
      <c r="A903" s="15" t="s">
        <v>917</v>
      </c>
      <c r="B903" s="16">
        <v>2.3E-3</v>
      </c>
      <c r="C903" s="8">
        <f t="shared" si="58"/>
        <v>6.8999999999999999E-3</v>
      </c>
      <c r="D903" s="8">
        <f t="shared" si="55"/>
        <v>5.3600000000000002E-3</v>
      </c>
      <c r="E903" s="8">
        <f t="shared" si="56"/>
        <v>6.5272727272727262E-3</v>
      </c>
      <c r="F903" s="8">
        <f t="shared" si="57"/>
        <v>6.1202023974078262E-3</v>
      </c>
    </row>
    <row r="904" spans="1:6" outlineLevel="1" x14ac:dyDescent="0.3">
      <c r="A904" s="15" t="s">
        <v>918</v>
      </c>
      <c r="B904" s="16">
        <v>4.1999999999999997E-3</v>
      </c>
      <c r="C904" s="8">
        <f t="shared" si="58"/>
        <v>2.3E-3</v>
      </c>
      <c r="D904" s="8">
        <f t="shared" ref="D904:D967" si="59">AVERAGE(B899:B903)</f>
        <v>4.7000000000000002E-3</v>
      </c>
      <c r="E904" s="8">
        <f t="shared" si="56"/>
        <v>6.2045454545454548E-3</v>
      </c>
      <c r="F904" s="8">
        <f t="shared" si="57"/>
        <v>5.6918164838284258E-3</v>
      </c>
    </row>
    <row r="905" spans="1:6" outlineLevel="1" x14ac:dyDescent="0.3">
      <c r="A905" s="15" t="s">
        <v>919</v>
      </c>
      <c r="B905" s="16">
        <v>4.7000000000000002E-3</v>
      </c>
      <c r="C905" s="8">
        <f t="shared" si="58"/>
        <v>4.1999999999999997E-3</v>
      </c>
      <c r="D905" s="8">
        <f t="shared" si="59"/>
        <v>4.8199999999999996E-3</v>
      </c>
      <c r="E905" s="8">
        <f t="shared" si="56"/>
        <v>6.140909090909091E-3</v>
      </c>
      <c r="F905" s="8">
        <f t="shared" si="57"/>
        <v>5.7213298542765564E-3</v>
      </c>
    </row>
    <row r="906" spans="1:6" outlineLevel="1" x14ac:dyDescent="0.3">
      <c r="A906" s="15" t="s">
        <v>920</v>
      </c>
      <c r="B906" s="16">
        <v>3.0999999999999999E-3</v>
      </c>
      <c r="C906" s="8">
        <f t="shared" si="58"/>
        <v>4.7000000000000002E-3</v>
      </c>
      <c r="D906" s="8">
        <f t="shared" si="59"/>
        <v>4.28E-3</v>
      </c>
      <c r="E906" s="8">
        <f t="shared" si="56"/>
        <v>6.1045454545454562E-3</v>
      </c>
      <c r="F906" s="8">
        <f t="shared" si="57"/>
        <v>5.3935822164266067E-3</v>
      </c>
    </row>
    <row r="907" spans="1:6" outlineLevel="1" x14ac:dyDescent="0.3">
      <c r="A907" s="15" t="s">
        <v>921</v>
      </c>
      <c r="B907" s="16">
        <v>7.0000000000000001E-3</v>
      </c>
      <c r="C907" s="8">
        <f t="shared" si="58"/>
        <v>3.0999999999999999E-3</v>
      </c>
      <c r="D907" s="8">
        <f t="shared" si="59"/>
        <v>4.239999999999999E-3</v>
      </c>
      <c r="E907" s="8">
        <f t="shared" si="56"/>
        <v>5.9681818181818178E-3</v>
      </c>
      <c r="F907" s="8">
        <f t="shared" si="57"/>
        <v>5.3466133071442615E-3</v>
      </c>
    </row>
    <row r="908" spans="1:6" outlineLevel="1" x14ac:dyDescent="0.3">
      <c r="A908" s="15" t="s">
        <v>922</v>
      </c>
      <c r="B908" s="16">
        <v>5.5999999999999999E-3</v>
      </c>
      <c r="C908" s="8">
        <f t="shared" si="58"/>
        <v>7.0000000000000001E-3</v>
      </c>
      <c r="D908" s="8">
        <f t="shared" si="59"/>
        <v>4.2599999999999999E-3</v>
      </c>
      <c r="E908" s="8">
        <f t="shared" si="56"/>
        <v>5.8909090909090907E-3</v>
      </c>
      <c r="F908" s="8">
        <f t="shared" si="57"/>
        <v>5.2927898756122702E-3</v>
      </c>
    </row>
    <row r="909" spans="1:6" outlineLevel="1" x14ac:dyDescent="0.3">
      <c r="A909" s="15" t="s">
        <v>923</v>
      </c>
      <c r="B909" s="16">
        <v>5.8999999999999999E-3</v>
      </c>
      <c r="C909" s="8">
        <f t="shared" si="58"/>
        <v>5.5999999999999999E-3</v>
      </c>
      <c r="D909" s="8">
        <f t="shared" si="59"/>
        <v>4.9199999999999999E-3</v>
      </c>
      <c r="E909" s="8">
        <f t="shared" si="56"/>
        <v>5.677272727272727E-3</v>
      </c>
      <c r="F909" s="8">
        <f t="shared" si="57"/>
        <v>5.6239940636774385E-3</v>
      </c>
    </row>
    <row r="910" spans="1:6" outlineLevel="1" x14ac:dyDescent="0.3">
      <c r="A910" s="15" t="s">
        <v>924</v>
      </c>
      <c r="B910" s="16">
        <v>4.1999999999999997E-3</v>
      </c>
      <c r="C910" s="8">
        <f t="shared" si="58"/>
        <v>5.8999999999999999E-3</v>
      </c>
      <c r="D910" s="8">
        <f t="shared" si="59"/>
        <v>5.2599999999999999E-3</v>
      </c>
      <c r="E910" s="8">
        <f t="shared" si="56"/>
        <v>5.5681818181818176E-3</v>
      </c>
      <c r="F910" s="8">
        <f t="shared" si="57"/>
        <v>5.7838977350839395E-3</v>
      </c>
    </row>
    <row r="911" spans="1:6" outlineLevel="1" x14ac:dyDescent="0.3">
      <c r="A911" s="15" t="s">
        <v>925</v>
      </c>
      <c r="B911" s="16">
        <v>7.0000000000000001E-3</v>
      </c>
      <c r="C911" s="8">
        <f t="shared" si="58"/>
        <v>4.1999999999999997E-3</v>
      </c>
      <c r="D911" s="8">
        <f t="shared" si="59"/>
        <v>5.1599999999999997E-3</v>
      </c>
      <c r="E911" s="8">
        <f t="shared" si="56"/>
        <v>5.3318181818181815E-3</v>
      </c>
      <c r="F911" s="8">
        <f t="shared" si="57"/>
        <v>5.6732319337524303E-3</v>
      </c>
    </row>
    <row r="912" spans="1:6" outlineLevel="1" x14ac:dyDescent="0.3">
      <c r="A912" s="15" t="s">
        <v>926</v>
      </c>
      <c r="B912" s="16">
        <v>8.8000000000000005E-3</v>
      </c>
      <c r="C912" s="8">
        <f t="shared" si="58"/>
        <v>7.0000000000000001E-3</v>
      </c>
      <c r="D912" s="8">
        <f t="shared" si="59"/>
        <v>5.9399999999999991E-3</v>
      </c>
      <c r="E912" s="8">
        <f t="shared" si="56"/>
        <v>5.3818181818181812E-3</v>
      </c>
      <c r="F912" s="8">
        <f t="shared" si="57"/>
        <v>6.107917191534344E-3</v>
      </c>
    </row>
    <row r="913" spans="1:6" outlineLevel="1" x14ac:dyDescent="0.3">
      <c r="A913" s="15" t="s">
        <v>927</v>
      </c>
      <c r="B913" s="16">
        <v>7.4000000000000003E-3</v>
      </c>
      <c r="C913" s="8">
        <f t="shared" si="58"/>
        <v>8.8000000000000005E-3</v>
      </c>
      <c r="D913" s="8">
        <f t="shared" si="59"/>
        <v>6.3E-3</v>
      </c>
      <c r="E913" s="8">
        <f t="shared" si="56"/>
        <v>5.5681818181818185E-3</v>
      </c>
      <c r="F913" s="8">
        <f t="shared" si="57"/>
        <v>6.3523429162917183E-3</v>
      </c>
    </row>
    <row r="914" spans="1:6" outlineLevel="1" x14ac:dyDescent="0.3">
      <c r="A914" s="15" t="s">
        <v>928</v>
      </c>
      <c r="B914" s="16">
        <v>7.4000000000000003E-3</v>
      </c>
      <c r="C914" s="8">
        <f t="shared" si="58"/>
        <v>7.4000000000000003E-3</v>
      </c>
      <c r="D914" s="8">
        <f t="shared" si="59"/>
        <v>6.6599999999999993E-3</v>
      </c>
      <c r="E914" s="8">
        <f t="shared" si="56"/>
        <v>5.6590909090909088E-3</v>
      </c>
      <c r="F914" s="8">
        <f t="shared" si="57"/>
        <v>6.6024565670755051E-3</v>
      </c>
    </row>
    <row r="915" spans="1:6" outlineLevel="1" x14ac:dyDescent="0.3">
      <c r="A915" s="15" t="s">
        <v>929</v>
      </c>
      <c r="B915" s="16">
        <v>5.4999999999999997E-3</v>
      </c>
      <c r="C915" s="8">
        <f t="shared" si="58"/>
        <v>7.4000000000000003E-3</v>
      </c>
      <c r="D915" s="8">
        <f t="shared" si="59"/>
        <v>6.9599999999999992E-3</v>
      </c>
      <c r="E915" s="8">
        <f t="shared" si="56"/>
        <v>5.4181818181818194E-3</v>
      </c>
      <c r="F915" s="8">
        <f t="shared" si="57"/>
        <v>6.7027503121838182E-3</v>
      </c>
    </row>
    <row r="916" spans="1:6" outlineLevel="1" x14ac:dyDescent="0.3">
      <c r="A916" s="15" t="s">
        <v>930</v>
      </c>
      <c r="B916" s="16">
        <v>2.7000000000000001E-3</v>
      </c>
      <c r="C916" s="8">
        <f t="shared" si="58"/>
        <v>5.4999999999999997E-3</v>
      </c>
      <c r="D916" s="8">
        <f t="shared" si="59"/>
        <v>7.2199999999999999E-3</v>
      </c>
      <c r="E916" s="8">
        <f t="shared" si="56"/>
        <v>5.3636363636363638E-3</v>
      </c>
      <c r="F916" s="8">
        <f t="shared" si="57"/>
        <v>6.8566965390120171E-3</v>
      </c>
    </row>
    <row r="917" spans="1:6" outlineLevel="1" x14ac:dyDescent="0.3">
      <c r="A917" s="15" t="s">
        <v>931</v>
      </c>
      <c r="B917" s="16">
        <v>4.4000000000000003E-3</v>
      </c>
      <c r="C917" s="8">
        <f t="shared" si="58"/>
        <v>2.7000000000000001E-3</v>
      </c>
      <c r="D917" s="8">
        <f t="shared" si="59"/>
        <v>6.3600000000000002E-3</v>
      </c>
      <c r="E917" s="8">
        <f t="shared" si="56"/>
        <v>5.1772727272727283E-3</v>
      </c>
      <c r="F917" s="8">
        <f t="shared" si="57"/>
        <v>6.3347304559563155E-3</v>
      </c>
    </row>
    <row r="918" spans="1:6" outlineLevel="1" x14ac:dyDescent="0.3">
      <c r="A918" s="15" t="s">
        <v>932</v>
      </c>
      <c r="B918" s="16">
        <v>5.1000000000000004E-3</v>
      </c>
      <c r="C918" s="8">
        <f t="shared" si="58"/>
        <v>4.4000000000000003E-3</v>
      </c>
      <c r="D918" s="8">
        <f t="shared" si="59"/>
        <v>5.4800000000000005E-3</v>
      </c>
      <c r="E918" s="8">
        <f t="shared" si="56"/>
        <v>5.1909090909090915E-3</v>
      </c>
      <c r="F918" s="8">
        <f t="shared" si="57"/>
        <v>5.8130791257466601E-3</v>
      </c>
    </row>
    <row r="919" spans="1:6" outlineLevel="1" x14ac:dyDescent="0.3">
      <c r="A919" s="15" t="s">
        <v>933</v>
      </c>
      <c r="B919" s="16">
        <v>4.7000000000000002E-3</v>
      </c>
      <c r="C919" s="8">
        <f t="shared" si="58"/>
        <v>5.1000000000000004E-3</v>
      </c>
      <c r="D919" s="8">
        <f t="shared" si="59"/>
        <v>5.0200000000000002E-3</v>
      </c>
      <c r="E919" s="8">
        <f t="shared" si="56"/>
        <v>5.2181818181818189E-3</v>
      </c>
      <c r="F919" s="8">
        <f t="shared" si="57"/>
        <v>5.5485099938292906E-3</v>
      </c>
    </row>
    <row r="920" spans="1:6" outlineLevel="1" x14ac:dyDescent="0.3">
      <c r="A920" s="15" t="s">
        <v>934</v>
      </c>
      <c r="B920" s="16">
        <v>4.5999999999999999E-3</v>
      </c>
      <c r="C920" s="8">
        <f t="shared" si="58"/>
        <v>4.7000000000000002E-3</v>
      </c>
      <c r="D920" s="8">
        <f t="shared" si="59"/>
        <v>4.4799999999999996E-3</v>
      </c>
      <c r="E920" s="8">
        <f t="shared" si="56"/>
        <v>5.30909090909091E-3</v>
      </c>
      <c r="F920" s="8">
        <f t="shared" si="57"/>
        <v>5.2688698541301232E-3</v>
      </c>
    </row>
    <row r="921" spans="1:6" outlineLevel="1" x14ac:dyDescent="0.3">
      <c r="A921" s="15" t="s">
        <v>935</v>
      </c>
      <c r="B921" s="16">
        <v>4.7999999999999996E-3</v>
      </c>
      <c r="C921" s="8">
        <f t="shared" si="58"/>
        <v>4.5999999999999999E-3</v>
      </c>
      <c r="D921" s="8">
        <f t="shared" si="59"/>
        <v>4.3E-3</v>
      </c>
      <c r="E921" s="8">
        <f t="shared" ref="E921:E984" si="60">AVERAGE(B899:B920)</f>
        <v>5.2636363636363644E-3</v>
      </c>
      <c r="F921" s="8">
        <f t="shared" ref="F921:F984" si="61">C921*$H$3+D921*$I$3+E921*$J$3+$K$3</f>
        <v>5.1524362131799327E-3</v>
      </c>
    </row>
    <row r="922" spans="1:6" outlineLevel="1" x14ac:dyDescent="0.3">
      <c r="A922" s="15" t="s">
        <v>936</v>
      </c>
      <c r="B922" s="16">
        <v>1.8E-3</v>
      </c>
      <c r="C922" s="8">
        <f t="shared" si="58"/>
        <v>4.7999999999999996E-3</v>
      </c>
      <c r="D922" s="8">
        <f t="shared" si="59"/>
        <v>4.7200000000000002E-3</v>
      </c>
      <c r="E922" s="8">
        <f t="shared" si="60"/>
        <v>5.3181818181818191E-3</v>
      </c>
      <c r="F922" s="8">
        <f t="shared" si="61"/>
        <v>5.4089285541269782E-3</v>
      </c>
    </row>
    <row r="923" spans="1:6" outlineLevel="1" x14ac:dyDescent="0.3">
      <c r="A923" s="15" t="s">
        <v>937</v>
      </c>
      <c r="B923" s="16">
        <v>3.3E-3</v>
      </c>
      <c r="C923" s="8">
        <f t="shared" si="58"/>
        <v>1.8E-3</v>
      </c>
      <c r="D923" s="8">
        <f t="shared" si="59"/>
        <v>4.1999999999999997E-3</v>
      </c>
      <c r="E923" s="8">
        <f t="shared" si="60"/>
        <v>5.0636363636363639E-3</v>
      </c>
      <c r="F923" s="8">
        <f t="shared" si="61"/>
        <v>5.064600552071156E-3</v>
      </c>
    </row>
    <row r="924" spans="1:6" outlineLevel="1" x14ac:dyDescent="0.3">
      <c r="A924" s="15" t="s">
        <v>938</v>
      </c>
      <c r="B924" s="16">
        <v>8.8000000000000005E-3</v>
      </c>
      <c r="C924" s="8">
        <f t="shared" si="58"/>
        <v>3.3E-3</v>
      </c>
      <c r="D924" s="8">
        <f t="shared" si="59"/>
        <v>3.8399999999999997E-3</v>
      </c>
      <c r="E924" s="8">
        <f t="shared" si="60"/>
        <v>5.0636363636363639E-3</v>
      </c>
      <c r="F924" s="8">
        <f t="shared" si="61"/>
        <v>4.8408421572706311E-3</v>
      </c>
    </row>
    <row r="925" spans="1:6" outlineLevel="1" x14ac:dyDescent="0.3">
      <c r="A925" s="15" t="s">
        <v>939</v>
      </c>
      <c r="B925" s="16">
        <v>5.7999999999999996E-3</v>
      </c>
      <c r="C925" s="8">
        <f t="shared" si="58"/>
        <v>8.8000000000000005E-3</v>
      </c>
      <c r="D925" s="8">
        <f t="shared" si="59"/>
        <v>4.6600000000000001E-3</v>
      </c>
      <c r="E925" s="8">
        <f t="shared" si="60"/>
        <v>5.1500000000000009E-3</v>
      </c>
      <c r="F925" s="8">
        <f t="shared" si="61"/>
        <v>5.2804629762852242E-3</v>
      </c>
    </row>
    <row r="926" spans="1:6" outlineLevel="1" x14ac:dyDescent="0.3">
      <c r="A926" s="15" t="s">
        <v>940</v>
      </c>
      <c r="B926" s="16">
        <v>9.9000000000000008E-3</v>
      </c>
      <c r="C926" s="8">
        <f t="shared" si="58"/>
        <v>5.7999999999999996E-3</v>
      </c>
      <c r="D926" s="8">
        <f t="shared" si="59"/>
        <v>4.8999999999999998E-3</v>
      </c>
      <c r="E926" s="8">
        <f t="shared" si="60"/>
        <v>5.30909090909091E-3</v>
      </c>
      <c r="F926" s="8">
        <f t="shared" si="61"/>
        <v>5.4992012201571655E-3</v>
      </c>
    </row>
    <row r="927" spans="1:6" outlineLevel="1" x14ac:dyDescent="0.3">
      <c r="A927" s="15" t="s">
        <v>941</v>
      </c>
      <c r="B927" s="16">
        <v>5.4000000000000003E-3</v>
      </c>
      <c r="C927" s="8">
        <f t="shared" si="58"/>
        <v>9.9000000000000008E-3</v>
      </c>
      <c r="D927" s="8">
        <f t="shared" si="59"/>
        <v>5.9199999999999999E-3</v>
      </c>
      <c r="E927" s="8">
        <f t="shared" si="60"/>
        <v>5.5681818181818185E-3</v>
      </c>
      <c r="F927" s="8">
        <f t="shared" si="61"/>
        <v>6.1213633401580271E-3</v>
      </c>
    </row>
    <row r="928" spans="1:6" outlineLevel="1" x14ac:dyDescent="0.3">
      <c r="A928" s="15" t="s">
        <v>942</v>
      </c>
      <c r="B928" s="16">
        <v>5.1000000000000004E-3</v>
      </c>
      <c r="C928" s="8">
        <f t="shared" si="58"/>
        <v>5.4000000000000003E-3</v>
      </c>
      <c r="D928" s="8">
        <f t="shared" si="59"/>
        <v>6.6400000000000001E-3</v>
      </c>
      <c r="E928" s="8">
        <f t="shared" si="60"/>
        <v>5.5999999999999999E-3</v>
      </c>
      <c r="F928" s="8">
        <f t="shared" si="61"/>
        <v>6.5946502045007363E-3</v>
      </c>
    </row>
    <row r="929" spans="1:6" outlineLevel="1" x14ac:dyDescent="0.3">
      <c r="A929" s="15" t="s">
        <v>943</v>
      </c>
      <c r="B929" s="16">
        <v>2.8E-3</v>
      </c>
      <c r="C929" s="8">
        <f t="shared" si="58"/>
        <v>5.1000000000000004E-3</v>
      </c>
      <c r="D929" s="8">
        <f t="shared" si="59"/>
        <v>7.000000000000001E-3</v>
      </c>
      <c r="E929" s="8">
        <f t="shared" si="60"/>
        <v>5.6909090909090911E-3</v>
      </c>
      <c r="F929" s="8">
        <f t="shared" si="61"/>
        <v>6.8329069766771824E-3</v>
      </c>
    </row>
    <row r="930" spans="1:6" outlineLevel="1" x14ac:dyDescent="0.3">
      <c r="A930" s="15" t="s">
        <v>944</v>
      </c>
      <c r="B930" s="16">
        <v>4.7000000000000002E-3</v>
      </c>
      <c r="C930" s="8">
        <f t="shared" si="58"/>
        <v>2.8E-3</v>
      </c>
      <c r="D930" s="8">
        <f t="shared" si="59"/>
        <v>5.8000000000000005E-3</v>
      </c>
      <c r="E930" s="8">
        <f t="shared" si="60"/>
        <v>5.4999999999999997E-3</v>
      </c>
      <c r="F930" s="8">
        <f t="shared" si="61"/>
        <v>6.1081225952251796E-3</v>
      </c>
    </row>
    <row r="931" spans="1:6" outlineLevel="1" x14ac:dyDescent="0.3">
      <c r="A931" s="15" t="s">
        <v>945</v>
      </c>
      <c r="B931" s="16">
        <v>5.1000000000000004E-3</v>
      </c>
      <c r="C931" s="8">
        <f t="shared" si="58"/>
        <v>4.7000000000000002E-3</v>
      </c>
      <c r="D931" s="8">
        <f t="shared" si="59"/>
        <v>5.5799999999999999E-3</v>
      </c>
      <c r="E931" s="8">
        <f t="shared" si="60"/>
        <v>5.4590909090909091E-3</v>
      </c>
      <c r="F931" s="8">
        <f t="shared" si="61"/>
        <v>5.9484371037646176E-3</v>
      </c>
    </row>
    <row r="932" spans="1:6" outlineLevel="1" x14ac:dyDescent="0.3">
      <c r="A932" s="15" t="s">
        <v>946</v>
      </c>
      <c r="B932" s="16">
        <v>6.7999999999999996E-3</v>
      </c>
      <c r="C932" s="8">
        <f t="shared" si="58"/>
        <v>5.1000000000000004E-3</v>
      </c>
      <c r="D932" s="8">
        <f t="shared" si="59"/>
        <v>4.6200000000000008E-3</v>
      </c>
      <c r="E932" s="8">
        <f t="shared" si="60"/>
        <v>5.4227272727272735E-3</v>
      </c>
      <c r="F932" s="8">
        <f t="shared" si="61"/>
        <v>5.3795791193354961E-3</v>
      </c>
    </row>
    <row r="933" spans="1:6" outlineLevel="1" x14ac:dyDescent="0.3">
      <c r="A933" s="15" t="s">
        <v>947</v>
      </c>
      <c r="B933" s="16">
        <v>1.38E-2</v>
      </c>
      <c r="C933" s="8">
        <f t="shared" si="58"/>
        <v>6.7999999999999996E-3</v>
      </c>
      <c r="D933" s="8">
        <f t="shared" si="59"/>
        <v>4.8999999999999998E-3</v>
      </c>
      <c r="E933" s="8">
        <f t="shared" si="60"/>
        <v>5.5409090909090911E-3</v>
      </c>
      <c r="F933" s="8">
        <f t="shared" si="61"/>
        <v>5.5583767824031504E-3</v>
      </c>
    </row>
    <row r="934" spans="1:6" outlineLevel="1" x14ac:dyDescent="0.3">
      <c r="A934" s="15" t="s">
        <v>948</v>
      </c>
      <c r="B934" s="16">
        <v>9.2999999999999992E-3</v>
      </c>
      <c r="C934" s="8">
        <f t="shared" si="58"/>
        <v>1.38E-2</v>
      </c>
      <c r="D934" s="8">
        <f t="shared" si="59"/>
        <v>6.6400000000000001E-3</v>
      </c>
      <c r="E934" s="8">
        <f t="shared" si="60"/>
        <v>5.8500000000000002E-3</v>
      </c>
      <c r="F934" s="8">
        <f t="shared" si="61"/>
        <v>6.5795479414686589E-3</v>
      </c>
    </row>
    <row r="935" spans="1:6" outlineLevel="1" x14ac:dyDescent="0.3">
      <c r="A935" s="15" t="s">
        <v>949</v>
      </c>
      <c r="B935" s="16">
        <v>3.5999999999999999E-3</v>
      </c>
      <c r="C935" s="8">
        <f t="shared" si="58"/>
        <v>9.2999999999999992E-3</v>
      </c>
      <c r="D935" s="8">
        <f t="shared" si="59"/>
        <v>7.9399999999999991E-3</v>
      </c>
      <c r="E935" s="8">
        <f t="shared" si="60"/>
        <v>5.8727272727272734E-3</v>
      </c>
      <c r="F935" s="8">
        <f t="shared" si="61"/>
        <v>7.3845419234740521E-3</v>
      </c>
    </row>
    <row r="936" spans="1:6" outlineLevel="1" x14ac:dyDescent="0.3">
      <c r="A936" s="15" t="s">
        <v>950</v>
      </c>
      <c r="B936" s="16">
        <v>4.1000000000000003E-3</v>
      </c>
      <c r="C936" s="8">
        <f t="shared" si="58"/>
        <v>3.5999999999999999E-3</v>
      </c>
      <c r="D936" s="8">
        <f t="shared" si="59"/>
        <v>7.7200000000000003E-3</v>
      </c>
      <c r="E936" s="8">
        <f t="shared" si="60"/>
        <v>5.7000000000000002E-3</v>
      </c>
      <c r="F936" s="8">
        <f t="shared" si="61"/>
        <v>7.2669986108538833E-3</v>
      </c>
    </row>
    <row r="937" spans="1:6" outlineLevel="1" x14ac:dyDescent="0.3">
      <c r="A937" s="15" t="s">
        <v>951</v>
      </c>
      <c r="B937" s="16">
        <v>3.3999999999999998E-3</v>
      </c>
      <c r="C937" s="8">
        <f t="shared" si="58"/>
        <v>4.1000000000000003E-3</v>
      </c>
      <c r="D937" s="8">
        <f t="shared" si="59"/>
        <v>7.5200000000000006E-3</v>
      </c>
      <c r="E937" s="8">
        <f t="shared" si="60"/>
        <v>5.5500000000000002E-3</v>
      </c>
      <c r="F937" s="8">
        <f t="shared" si="61"/>
        <v>7.1010166808741495E-3</v>
      </c>
    </row>
    <row r="938" spans="1:6" outlineLevel="1" x14ac:dyDescent="0.3">
      <c r="A938" s="15" t="s">
        <v>952</v>
      </c>
      <c r="B938" s="16">
        <v>4.0000000000000001E-3</v>
      </c>
      <c r="C938" s="8">
        <f t="shared" si="58"/>
        <v>3.3999999999999998E-3</v>
      </c>
      <c r="D938" s="8">
        <f t="shared" si="59"/>
        <v>6.8399999999999989E-3</v>
      </c>
      <c r="E938" s="8">
        <f t="shared" si="60"/>
        <v>5.454545454545455E-3</v>
      </c>
      <c r="F938" s="8">
        <f t="shared" si="61"/>
        <v>6.6876428546836161E-3</v>
      </c>
    </row>
    <row r="939" spans="1:6" outlineLevel="1" x14ac:dyDescent="0.3">
      <c r="A939" s="15" t="s">
        <v>953</v>
      </c>
      <c r="B939" s="16">
        <v>5.4000000000000003E-3</v>
      </c>
      <c r="C939" s="8">
        <f t="shared" si="58"/>
        <v>4.0000000000000001E-3</v>
      </c>
      <c r="D939" s="8">
        <f t="shared" si="59"/>
        <v>4.8799999999999998E-3</v>
      </c>
      <c r="E939" s="8">
        <f t="shared" si="60"/>
        <v>5.5136363636363655E-3</v>
      </c>
      <c r="F939" s="8">
        <f t="shared" si="61"/>
        <v>5.5687952081835525E-3</v>
      </c>
    </row>
    <row r="940" spans="1:6" outlineLevel="1" x14ac:dyDescent="0.3">
      <c r="A940" s="15" t="s">
        <v>954</v>
      </c>
      <c r="B940" s="16">
        <v>3.8999999999999998E-3</v>
      </c>
      <c r="C940" s="8">
        <f t="shared" si="58"/>
        <v>5.4000000000000003E-3</v>
      </c>
      <c r="D940" s="8">
        <f t="shared" si="59"/>
        <v>4.1000000000000003E-3</v>
      </c>
      <c r="E940" s="8">
        <f t="shared" si="60"/>
        <v>5.5590909090909102E-3</v>
      </c>
      <c r="F940" s="8">
        <f t="shared" si="61"/>
        <v>5.1176430438230934E-3</v>
      </c>
    </row>
    <row r="941" spans="1:6" outlineLevel="1" x14ac:dyDescent="0.3">
      <c r="A941" s="15" t="s">
        <v>955</v>
      </c>
      <c r="B941" s="16">
        <v>3.8999999999999998E-3</v>
      </c>
      <c r="C941" s="8">
        <f t="shared" si="58"/>
        <v>3.8999999999999998E-3</v>
      </c>
      <c r="D941" s="8">
        <f t="shared" si="59"/>
        <v>4.1599999999999996E-3</v>
      </c>
      <c r="E941" s="8">
        <f t="shared" si="60"/>
        <v>5.5045454545454555E-3</v>
      </c>
      <c r="F941" s="8">
        <f t="shared" si="61"/>
        <v>5.1519499428902566E-3</v>
      </c>
    </row>
    <row r="942" spans="1:6" outlineLevel="1" x14ac:dyDescent="0.3">
      <c r="A942" s="15" t="s">
        <v>956</v>
      </c>
      <c r="B942" s="16">
        <v>4.7000000000000002E-3</v>
      </c>
      <c r="C942" s="8">
        <f t="shared" si="58"/>
        <v>3.8999999999999998E-3</v>
      </c>
      <c r="D942" s="8">
        <f t="shared" si="59"/>
        <v>4.1200000000000004E-3</v>
      </c>
      <c r="E942" s="8">
        <f t="shared" si="60"/>
        <v>5.4681818181818191E-3</v>
      </c>
      <c r="F942" s="8">
        <f t="shared" si="61"/>
        <v>5.1179111341668306E-3</v>
      </c>
    </row>
    <row r="943" spans="1:6" outlineLevel="1" x14ac:dyDescent="0.3">
      <c r="A943" s="15" t="s">
        <v>957</v>
      </c>
      <c r="B943" s="16">
        <v>7.7999999999999996E-3</v>
      </c>
      <c r="C943" s="8">
        <f t="shared" si="58"/>
        <v>4.7000000000000002E-3</v>
      </c>
      <c r="D943" s="8">
        <f t="shared" si="59"/>
        <v>4.3800000000000002E-3</v>
      </c>
      <c r="E943" s="8">
        <f t="shared" si="60"/>
        <v>5.4727272727272741E-3</v>
      </c>
      <c r="F943" s="8">
        <f t="shared" si="61"/>
        <v>5.2605856636292886E-3</v>
      </c>
    </row>
    <row r="944" spans="1:6" outlineLevel="1" x14ac:dyDescent="0.3">
      <c r="A944" s="15" t="s">
        <v>958</v>
      </c>
      <c r="B944" s="16">
        <v>7.1999999999999998E-3</v>
      </c>
      <c r="C944" s="8">
        <f t="shared" si="58"/>
        <v>7.7999999999999996E-3</v>
      </c>
      <c r="D944" s="8">
        <f t="shared" si="59"/>
        <v>5.1400000000000005E-3</v>
      </c>
      <c r="E944" s="8">
        <f t="shared" si="60"/>
        <v>5.6090909090909099E-3</v>
      </c>
      <c r="F944" s="8">
        <f t="shared" si="61"/>
        <v>5.706565950028099E-3</v>
      </c>
    </row>
    <row r="945" spans="1:6" outlineLevel="1" x14ac:dyDescent="0.3">
      <c r="A945" s="15" t="s">
        <v>959</v>
      </c>
      <c r="B945" s="16">
        <v>3.5000000000000001E-3</v>
      </c>
      <c r="C945" s="8">
        <f t="shared" si="58"/>
        <v>7.1999999999999998E-3</v>
      </c>
      <c r="D945" s="8">
        <f t="shared" si="59"/>
        <v>5.4999999999999997E-3</v>
      </c>
      <c r="E945" s="8">
        <f t="shared" si="60"/>
        <v>5.854545454545456E-3</v>
      </c>
      <c r="F945" s="8">
        <f t="shared" si="61"/>
        <v>5.9946927782355917E-3</v>
      </c>
    </row>
    <row r="946" spans="1:6" outlineLevel="1" x14ac:dyDescent="0.3">
      <c r="A946" s="15" t="s">
        <v>960</v>
      </c>
      <c r="B946" s="16">
        <v>2.8999999999999998E-3</v>
      </c>
      <c r="C946" s="8">
        <f t="shared" si="58"/>
        <v>3.5000000000000001E-3</v>
      </c>
      <c r="D946" s="8">
        <f t="shared" si="59"/>
        <v>5.4199999999999995E-3</v>
      </c>
      <c r="E946" s="8">
        <f t="shared" si="60"/>
        <v>5.8636363636363651E-3</v>
      </c>
      <c r="F946" s="8">
        <f t="shared" si="61"/>
        <v>5.9911872274662449E-3</v>
      </c>
    </row>
    <row r="947" spans="1:6" outlineLevel="1" x14ac:dyDescent="0.3">
      <c r="A947" s="15" t="s">
        <v>961</v>
      </c>
      <c r="B947" s="16">
        <v>2.5999999999999999E-3</v>
      </c>
      <c r="C947" s="8">
        <f t="shared" si="58"/>
        <v>2.8999999999999998E-3</v>
      </c>
      <c r="D947" s="8">
        <f t="shared" si="59"/>
        <v>5.2200000000000007E-3</v>
      </c>
      <c r="E947" s="8">
        <f t="shared" si="60"/>
        <v>5.5954545454545458E-3</v>
      </c>
      <c r="F947" s="8">
        <f t="shared" si="61"/>
        <v>5.8013990758438352E-3</v>
      </c>
    </row>
    <row r="948" spans="1:6" outlineLevel="1" x14ac:dyDescent="0.3">
      <c r="A948" s="15" t="s">
        <v>962</v>
      </c>
      <c r="B948" s="16">
        <v>3.2000000000000002E-3</v>
      </c>
      <c r="C948" s="8">
        <f t="shared" si="58"/>
        <v>2.5999999999999999E-3</v>
      </c>
      <c r="D948" s="8">
        <f t="shared" si="59"/>
        <v>4.8000000000000004E-3</v>
      </c>
      <c r="E948" s="8">
        <f t="shared" si="60"/>
        <v>5.4500000000000009E-3</v>
      </c>
      <c r="F948" s="8">
        <f t="shared" si="61"/>
        <v>5.5185514789135269E-3</v>
      </c>
    </row>
    <row r="949" spans="1:6" outlineLevel="1" x14ac:dyDescent="0.3">
      <c r="A949" s="15" t="s">
        <v>963</v>
      </c>
      <c r="B949" s="16">
        <v>3.2000000000000002E-3</v>
      </c>
      <c r="C949" s="8">
        <f t="shared" si="58"/>
        <v>3.2000000000000002E-3</v>
      </c>
      <c r="D949" s="8">
        <f t="shared" si="59"/>
        <v>3.8800000000000002E-3</v>
      </c>
      <c r="E949" s="8">
        <f t="shared" si="60"/>
        <v>5.1454545454545459E-3</v>
      </c>
      <c r="F949" s="8">
        <f t="shared" si="61"/>
        <v>4.8896754410685103E-3</v>
      </c>
    </row>
    <row r="950" spans="1:6" outlineLevel="1" x14ac:dyDescent="0.3">
      <c r="A950" s="15" t="s">
        <v>964</v>
      </c>
      <c r="B950" s="16">
        <v>2.7000000000000001E-3</v>
      </c>
      <c r="C950" s="8">
        <f t="shared" si="58"/>
        <v>3.2000000000000002E-3</v>
      </c>
      <c r="D950" s="8">
        <f t="shared" si="59"/>
        <v>3.0799999999999998E-3</v>
      </c>
      <c r="E950" s="8">
        <f t="shared" si="60"/>
        <v>5.0454545454545457E-3</v>
      </c>
      <c r="F950" s="8">
        <f t="shared" si="61"/>
        <v>4.3981880294654526E-3</v>
      </c>
    </row>
    <row r="951" spans="1:6" outlineLevel="1" x14ac:dyDescent="0.3">
      <c r="A951" s="15" t="s">
        <v>965</v>
      </c>
      <c r="B951" s="16">
        <v>3.5999999999999999E-3</v>
      </c>
      <c r="C951" s="8">
        <f t="shared" si="58"/>
        <v>2.7000000000000001E-3</v>
      </c>
      <c r="D951" s="8">
        <f t="shared" si="59"/>
        <v>2.9199999999999999E-3</v>
      </c>
      <c r="E951" s="8">
        <f t="shared" si="60"/>
        <v>4.9363636363636354E-3</v>
      </c>
      <c r="F951" s="8">
        <f t="shared" si="61"/>
        <v>4.2783955464631993E-3</v>
      </c>
    </row>
    <row r="952" spans="1:6" outlineLevel="1" x14ac:dyDescent="0.3">
      <c r="A952" s="15" t="s">
        <v>966</v>
      </c>
      <c r="B952" s="16">
        <v>2.8999999999999998E-3</v>
      </c>
      <c r="C952" s="8">
        <f t="shared" si="58"/>
        <v>3.5999999999999999E-3</v>
      </c>
      <c r="D952" s="8">
        <f t="shared" si="59"/>
        <v>3.0599999999999994E-3</v>
      </c>
      <c r="E952" s="8">
        <f t="shared" si="60"/>
        <v>4.9727272727272728E-3</v>
      </c>
      <c r="F952" s="8">
        <f t="shared" si="61"/>
        <v>4.3603971404598011E-3</v>
      </c>
    </row>
    <row r="953" spans="1:6" outlineLevel="1" x14ac:dyDescent="0.3">
      <c r="A953" s="15" t="s">
        <v>967</v>
      </c>
      <c r="B953" s="16">
        <v>8.5000000000000006E-3</v>
      </c>
      <c r="C953" s="8">
        <f t="shared" si="58"/>
        <v>2.8999999999999998E-3</v>
      </c>
      <c r="D953" s="8">
        <f t="shared" si="59"/>
        <v>3.1199999999999999E-3</v>
      </c>
      <c r="E953" s="8">
        <f t="shared" si="60"/>
        <v>4.8909090909090907E-3</v>
      </c>
      <c r="F953" s="8">
        <f t="shared" si="61"/>
        <v>4.3778509088737184E-3</v>
      </c>
    </row>
    <row r="954" spans="1:6" outlineLevel="1" x14ac:dyDescent="0.3">
      <c r="A954" s="15" t="s">
        <v>968</v>
      </c>
      <c r="B954" s="16">
        <v>8.6E-3</v>
      </c>
      <c r="C954" s="8">
        <f t="shared" si="58"/>
        <v>8.5000000000000006E-3</v>
      </c>
      <c r="D954" s="8">
        <f t="shared" si="59"/>
        <v>4.1800000000000006E-3</v>
      </c>
      <c r="E954" s="8">
        <f t="shared" si="60"/>
        <v>5.0454545454545448E-3</v>
      </c>
      <c r="F954" s="8">
        <f t="shared" si="61"/>
        <v>4.9753619780101748E-3</v>
      </c>
    </row>
    <row r="955" spans="1:6" outlineLevel="1" x14ac:dyDescent="0.3">
      <c r="A955" s="15" t="s">
        <v>969</v>
      </c>
      <c r="B955" s="16">
        <v>5.7000000000000002E-3</v>
      </c>
      <c r="C955" s="8">
        <f t="shared" si="58"/>
        <v>8.6E-3</v>
      </c>
      <c r="D955" s="8">
        <f t="shared" si="59"/>
        <v>5.2599999999999999E-3</v>
      </c>
      <c r="E955" s="8">
        <f t="shared" si="60"/>
        <v>5.1272727272727268E-3</v>
      </c>
      <c r="F955" s="8">
        <f t="shared" si="61"/>
        <v>5.6217436905065801E-3</v>
      </c>
    </row>
    <row r="956" spans="1:6" outlineLevel="1" x14ac:dyDescent="0.3">
      <c r="A956" s="15" t="s">
        <v>970</v>
      </c>
      <c r="B956" s="16">
        <v>6.4999999999999997E-3</v>
      </c>
      <c r="C956" s="8">
        <f t="shared" si="58"/>
        <v>5.7000000000000002E-3</v>
      </c>
      <c r="D956" s="8">
        <f t="shared" si="59"/>
        <v>5.8599999999999998E-3</v>
      </c>
      <c r="E956" s="8">
        <f t="shared" si="60"/>
        <v>4.759090909090909E-3</v>
      </c>
      <c r="F956" s="8">
        <f t="shared" si="61"/>
        <v>5.8878816668724776E-3</v>
      </c>
    </row>
    <row r="957" spans="1:6" outlineLevel="1" x14ac:dyDescent="0.3">
      <c r="A957" s="15" t="s">
        <v>971</v>
      </c>
      <c r="B957" s="16">
        <v>5.0000000000000001E-3</v>
      </c>
      <c r="C957" s="8">
        <f t="shared" si="58"/>
        <v>6.4999999999999997E-3</v>
      </c>
      <c r="D957" s="8">
        <f t="shared" si="59"/>
        <v>6.4399999999999995E-3</v>
      </c>
      <c r="E957" s="8">
        <f t="shared" si="60"/>
        <v>4.6318181818181823E-3</v>
      </c>
      <c r="F957" s="8">
        <f t="shared" si="61"/>
        <v>6.1753024998434389E-3</v>
      </c>
    </row>
    <row r="958" spans="1:6" outlineLevel="1" x14ac:dyDescent="0.3">
      <c r="A958" s="15" t="s">
        <v>972</v>
      </c>
      <c r="B958" s="16">
        <v>4.7000000000000002E-3</v>
      </c>
      <c r="C958" s="8">
        <f t="shared" si="58"/>
        <v>5.0000000000000001E-3</v>
      </c>
      <c r="D958" s="8">
        <f t="shared" si="59"/>
        <v>6.8599999999999998E-3</v>
      </c>
      <c r="E958" s="8">
        <f t="shared" si="60"/>
        <v>4.6954545454545461E-3</v>
      </c>
      <c r="F958" s="8">
        <f t="shared" si="61"/>
        <v>6.4528624231329525E-3</v>
      </c>
    </row>
    <row r="959" spans="1:6" outlineLevel="1" x14ac:dyDescent="0.3">
      <c r="A959" s="15" t="s">
        <v>973</v>
      </c>
      <c r="B959" s="16">
        <v>2.3E-3</v>
      </c>
      <c r="C959" s="8">
        <f t="shared" si="58"/>
        <v>4.7000000000000002E-3</v>
      </c>
      <c r="D959" s="8">
        <f t="shared" si="59"/>
        <v>6.0999999999999995E-3</v>
      </c>
      <c r="E959" s="8">
        <f t="shared" si="60"/>
        <v>4.7227272727272725E-3</v>
      </c>
      <c r="F959" s="8">
        <f t="shared" si="61"/>
        <v>6.0260806684574366E-3</v>
      </c>
    </row>
    <row r="960" spans="1:6" outlineLevel="1" x14ac:dyDescent="0.3">
      <c r="A960" s="15" t="s">
        <v>974</v>
      </c>
      <c r="B960" s="16">
        <v>4.0000000000000001E-3</v>
      </c>
      <c r="C960" s="8">
        <f t="shared" si="58"/>
        <v>2.3E-3</v>
      </c>
      <c r="D960" s="8">
        <f t="shared" si="59"/>
        <v>4.8399999999999997E-3</v>
      </c>
      <c r="E960" s="8">
        <f t="shared" si="60"/>
        <v>4.6727272727272728E-3</v>
      </c>
      <c r="F960" s="8">
        <f t="shared" si="61"/>
        <v>5.3102972531582299E-3</v>
      </c>
    </row>
    <row r="961" spans="1:6" outlineLevel="1" x14ac:dyDescent="0.3">
      <c r="A961" s="15" t="s">
        <v>975</v>
      </c>
      <c r="B961" s="16">
        <v>4.3E-3</v>
      </c>
      <c r="C961" s="8">
        <f t="shared" si="58"/>
        <v>4.0000000000000001E-3</v>
      </c>
      <c r="D961" s="8">
        <f t="shared" si="59"/>
        <v>4.4999999999999997E-3</v>
      </c>
      <c r="E961" s="8">
        <f t="shared" si="60"/>
        <v>4.6727272727272728E-3</v>
      </c>
      <c r="F961" s="8">
        <f t="shared" si="61"/>
        <v>5.0959158358012983E-3</v>
      </c>
    </row>
    <row r="962" spans="1:6" outlineLevel="1" x14ac:dyDescent="0.3">
      <c r="A962" s="15" t="s">
        <v>976</v>
      </c>
      <c r="B962" s="16">
        <v>3.2000000000000002E-3</v>
      </c>
      <c r="C962" s="8">
        <f t="shared" si="58"/>
        <v>4.3E-3</v>
      </c>
      <c r="D962" s="8">
        <f t="shared" si="59"/>
        <v>4.0599999999999994E-3</v>
      </c>
      <c r="E962" s="8">
        <f t="shared" si="60"/>
        <v>4.6227272727272723E-3</v>
      </c>
      <c r="F962" s="8">
        <f t="shared" si="61"/>
        <v>4.8238728887260943E-3</v>
      </c>
    </row>
    <row r="963" spans="1:6" outlineLevel="1" x14ac:dyDescent="0.3">
      <c r="A963" s="15" t="s">
        <v>977</v>
      </c>
      <c r="B963" s="16">
        <v>2.3E-3</v>
      </c>
      <c r="C963" s="8">
        <f t="shared" si="58"/>
        <v>3.2000000000000002E-3</v>
      </c>
      <c r="D963" s="8">
        <f t="shared" si="59"/>
        <v>3.6999999999999997E-3</v>
      </c>
      <c r="E963" s="8">
        <f t="shared" si="60"/>
        <v>4.5909090909090908E-3</v>
      </c>
      <c r="F963" s="8">
        <f t="shared" si="61"/>
        <v>4.6185382394476398E-3</v>
      </c>
    </row>
    <row r="964" spans="1:6" outlineLevel="1" x14ac:dyDescent="0.3">
      <c r="A964" s="15" t="s">
        <v>978</v>
      </c>
      <c r="B964" s="16">
        <v>2.8999999999999998E-3</v>
      </c>
      <c r="C964" s="8">
        <f t="shared" ref="C964:C1006" si="62">B963</f>
        <v>2.3E-3</v>
      </c>
      <c r="D964" s="8">
        <f t="shared" si="59"/>
        <v>3.2199999999999998E-3</v>
      </c>
      <c r="E964" s="8">
        <f t="shared" si="60"/>
        <v>4.5181818181818179E-3</v>
      </c>
      <c r="F964" s="8">
        <f t="shared" si="61"/>
        <v>4.3295062334173353E-3</v>
      </c>
    </row>
    <row r="965" spans="1:6" outlineLevel="1" x14ac:dyDescent="0.3">
      <c r="A965" s="15" t="s">
        <v>979</v>
      </c>
      <c r="B965" s="16">
        <v>2.0999999999999999E-3</v>
      </c>
      <c r="C965" s="8">
        <f t="shared" si="62"/>
        <v>2.8999999999999998E-3</v>
      </c>
      <c r="D965" s="8">
        <f t="shared" si="59"/>
        <v>3.3400000000000001E-3</v>
      </c>
      <c r="E965" s="8">
        <f t="shared" si="60"/>
        <v>4.4363636363636359E-3</v>
      </c>
      <c r="F965" s="8">
        <f t="shared" si="61"/>
        <v>4.3675456477755394E-3</v>
      </c>
    </row>
    <row r="966" spans="1:6" outlineLevel="1" x14ac:dyDescent="0.3">
      <c r="A966" s="15" t="s">
        <v>980</v>
      </c>
      <c r="B966" s="16">
        <v>2.3E-3</v>
      </c>
      <c r="C966" s="8">
        <f t="shared" si="62"/>
        <v>2.0999999999999999E-3</v>
      </c>
      <c r="D966" s="8">
        <f t="shared" si="59"/>
        <v>2.96E-3</v>
      </c>
      <c r="E966" s="8">
        <f t="shared" si="60"/>
        <v>4.1772727272727265E-3</v>
      </c>
      <c r="F966" s="8">
        <f t="shared" si="61"/>
        <v>4.0788616456812372E-3</v>
      </c>
    </row>
    <row r="967" spans="1:6" outlineLevel="1" x14ac:dyDescent="0.3">
      <c r="A967" s="15" t="s">
        <v>981</v>
      </c>
      <c r="B967" s="16">
        <v>3.3999999999999998E-3</v>
      </c>
      <c r="C967" s="8">
        <f t="shared" si="62"/>
        <v>2.3E-3</v>
      </c>
      <c r="D967" s="8">
        <f t="shared" si="59"/>
        <v>2.5599999999999998E-3</v>
      </c>
      <c r="E967" s="8">
        <f t="shared" si="60"/>
        <v>3.9545454545454536E-3</v>
      </c>
      <c r="F967" s="8">
        <f t="shared" si="61"/>
        <v>3.7788391510961781E-3</v>
      </c>
    </row>
    <row r="968" spans="1:6" outlineLevel="1" x14ac:dyDescent="0.3">
      <c r="A968" s="15" t="s">
        <v>982</v>
      </c>
      <c r="B968" s="16">
        <v>4.1000000000000003E-3</v>
      </c>
      <c r="C968" s="8">
        <f t="shared" si="62"/>
        <v>3.3999999999999998E-3</v>
      </c>
      <c r="D968" s="8">
        <f t="shared" ref="D968:D1031" si="63">AVERAGE(B963:B967)</f>
        <v>2.5999999999999999E-3</v>
      </c>
      <c r="E968" s="8">
        <f t="shared" si="60"/>
        <v>3.9499999999999995E-3</v>
      </c>
      <c r="F968" s="8">
        <f t="shared" si="61"/>
        <v>3.7886761618949483E-3</v>
      </c>
    </row>
    <row r="969" spans="1:6" outlineLevel="1" x14ac:dyDescent="0.3">
      <c r="A969" s="15" t="s">
        <v>983</v>
      </c>
      <c r="B969" s="16">
        <v>4.5999999999999999E-3</v>
      </c>
      <c r="C969" s="8">
        <f t="shared" si="62"/>
        <v>4.1000000000000003E-3</v>
      </c>
      <c r="D969" s="8">
        <f t="shared" si="63"/>
        <v>2.96E-3</v>
      </c>
      <c r="E969" s="8">
        <f t="shared" si="60"/>
        <v>4.0045454545454542E-3</v>
      </c>
      <c r="F969" s="8">
        <f t="shared" si="61"/>
        <v>4.0051806919038742E-3</v>
      </c>
    </row>
    <row r="970" spans="1:6" outlineLevel="1" x14ac:dyDescent="0.3">
      <c r="A970" s="15" t="s">
        <v>984</v>
      </c>
      <c r="B970" s="16">
        <v>6.8999999999999999E-3</v>
      </c>
      <c r="C970" s="8">
        <f t="shared" si="62"/>
        <v>4.5999999999999999E-3</v>
      </c>
      <c r="D970" s="8">
        <f t="shared" si="63"/>
        <v>3.3E-3</v>
      </c>
      <c r="E970" s="8">
        <f t="shared" si="60"/>
        <v>4.0954545454545462E-3</v>
      </c>
      <c r="F970" s="8">
        <f t="shared" si="61"/>
        <v>4.2232815060845976E-3</v>
      </c>
    </row>
    <row r="971" spans="1:6" outlineLevel="1" x14ac:dyDescent="0.3">
      <c r="A971" s="15" t="s">
        <v>985</v>
      </c>
      <c r="B971" s="16">
        <v>8.6E-3</v>
      </c>
      <c r="C971" s="8">
        <f t="shared" si="62"/>
        <v>6.8999999999999999E-3</v>
      </c>
      <c r="D971" s="8">
        <f t="shared" si="63"/>
        <v>4.2599999999999999E-3</v>
      </c>
      <c r="E971" s="8">
        <f t="shared" si="60"/>
        <v>4.2636363636363644E-3</v>
      </c>
      <c r="F971" s="8">
        <f t="shared" si="61"/>
        <v>4.8028143163787607E-3</v>
      </c>
    </row>
    <row r="972" spans="1:6" outlineLevel="1" x14ac:dyDescent="0.3">
      <c r="A972" s="15" t="s">
        <v>986</v>
      </c>
      <c r="B972" s="16">
        <v>4.5999999999999999E-3</v>
      </c>
      <c r="C972" s="8">
        <f t="shared" si="62"/>
        <v>8.6E-3</v>
      </c>
      <c r="D972" s="8">
        <f t="shared" si="63"/>
        <v>5.5199999999999997E-3</v>
      </c>
      <c r="E972" s="8">
        <f t="shared" si="60"/>
        <v>4.5090909090909105E-3</v>
      </c>
      <c r="F972" s="8">
        <f t="shared" si="61"/>
        <v>5.5851242992471812E-3</v>
      </c>
    </row>
    <row r="973" spans="1:6" outlineLevel="1" x14ac:dyDescent="0.3">
      <c r="A973" s="15" t="s">
        <v>987</v>
      </c>
      <c r="B973" s="16">
        <v>7.6E-3</v>
      </c>
      <c r="C973" s="8">
        <f t="shared" si="62"/>
        <v>4.5999999999999999E-3</v>
      </c>
      <c r="D973" s="8">
        <f t="shared" si="63"/>
        <v>5.7599999999999995E-3</v>
      </c>
      <c r="E973" s="8">
        <f t="shared" si="60"/>
        <v>4.5954545454545467E-3</v>
      </c>
      <c r="F973" s="8">
        <f t="shared" si="61"/>
        <v>5.7926950004404719E-3</v>
      </c>
    </row>
    <row r="974" spans="1:6" outlineLevel="1" x14ac:dyDescent="0.3">
      <c r="A974" s="15" t="s">
        <v>988</v>
      </c>
      <c r="B974" s="16">
        <v>5.7000000000000002E-3</v>
      </c>
      <c r="C974" s="8">
        <f t="shared" si="62"/>
        <v>7.6E-3</v>
      </c>
      <c r="D974" s="8">
        <f t="shared" si="63"/>
        <v>6.4600000000000005E-3</v>
      </c>
      <c r="E974" s="8">
        <f t="shared" si="60"/>
        <v>4.7772727272727281E-3</v>
      </c>
      <c r="F974" s="8">
        <f t="shared" si="61"/>
        <v>6.2188714412516775E-3</v>
      </c>
    </row>
    <row r="975" spans="1:6" outlineLevel="1" x14ac:dyDescent="0.3">
      <c r="A975" s="15" t="s">
        <v>989</v>
      </c>
      <c r="B975" s="16">
        <v>7.7000000000000002E-3</v>
      </c>
      <c r="C975" s="8">
        <f t="shared" si="62"/>
        <v>5.7000000000000002E-3</v>
      </c>
      <c r="D975" s="8">
        <f t="shared" si="63"/>
        <v>6.6800000000000002E-3</v>
      </c>
      <c r="E975" s="8">
        <f t="shared" si="60"/>
        <v>4.9045454545454548E-3</v>
      </c>
      <c r="F975" s="8">
        <f t="shared" si="61"/>
        <v>6.4046184290487912E-3</v>
      </c>
    </row>
    <row r="976" spans="1:6" outlineLevel="1" x14ac:dyDescent="0.3">
      <c r="A976" s="15" t="s">
        <v>990</v>
      </c>
      <c r="B976" s="16">
        <v>4.4000000000000003E-3</v>
      </c>
      <c r="C976" s="8">
        <f t="shared" si="62"/>
        <v>7.7000000000000002E-3</v>
      </c>
      <c r="D976" s="8">
        <f t="shared" si="63"/>
        <v>6.8400000000000006E-3</v>
      </c>
      <c r="E976" s="8">
        <f t="shared" si="60"/>
        <v>4.8681818181818184E-3</v>
      </c>
      <c r="F976" s="8">
        <f t="shared" si="61"/>
        <v>6.4643493947612891E-3</v>
      </c>
    </row>
    <row r="977" spans="1:6" outlineLevel="1" x14ac:dyDescent="0.3">
      <c r="A977" s="15" t="s">
        <v>991</v>
      </c>
      <c r="B977" s="16">
        <v>1.6400000000000001E-2</v>
      </c>
      <c r="C977" s="8">
        <f t="shared" si="62"/>
        <v>4.4000000000000003E-3</v>
      </c>
      <c r="D977" s="8">
        <f t="shared" si="63"/>
        <v>6.0000000000000001E-3</v>
      </c>
      <c r="E977" s="8">
        <f t="shared" si="60"/>
        <v>4.6772727272727278E-3</v>
      </c>
      <c r="F977" s="8">
        <f t="shared" si="61"/>
        <v>5.957933917833746E-3</v>
      </c>
    </row>
    <row r="978" spans="1:6" outlineLevel="1" x14ac:dyDescent="0.3">
      <c r="A978" s="15" t="s">
        <v>992</v>
      </c>
      <c r="B978" s="16">
        <v>9.4000000000000004E-3</v>
      </c>
      <c r="C978" s="8">
        <f t="shared" si="62"/>
        <v>1.6400000000000001E-2</v>
      </c>
      <c r="D978" s="8">
        <f t="shared" si="63"/>
        <v>8.3600000000000011E-3</v>
      </c>
      <c r="E978" s="8">
        <f t="shared" si="60"/>
        <v>5.1636363636363633E-3</v>
      </c>
      <c r="F978" s="8">
        <f t="shared" si="61"/>
        <v>7.3362208046882042E-3</v>
      </c>
    </row>
    <row r="979" spans="1:6" outlineLevel="1" x14ac:dyDescent="0.3">
      <c r="A979" s="15" t="s">
        <v>993</v>
      </c>
      <c r="B979" s="16">
        <v>8.5000000000000006E-3</v>
      </c>
      <c r="C979" s="8">
        <f t="shared" si="62"/>
        <v>9.4000000000000004E-3</v>
      </c>
      <c r="D979" s="8">
        <f t="shared" si="63"/>
        <v>8.7200000000000003E-3</v>
      </c>
      <c r="E979" s="8">
        <f t="shared" si="60"/>
        <v>5.295454545454545E-3</v>
      </c>
      <c r="F979" s="8">
        <f t="shared" si="61"/>
        <v>7.6590416658812296E-3</v>
      </c>
    </row>
    <row r="980" spans="1:6" outlineLevel="1" x14ac:dyDescent="0.3">
      <c r="A980" s="15" t="s">
        <v>994</v>
      </c>
      <c r="B980" s="16">
        <v>8.6999999999999994E-3</v>
      </c>
      <c r="C980" s="8">
        <f t="shared" si="62"/>
        <v>8.5000000000000006E-3</v>
      </c>
      <c r="D980" s="8">
        <f t="shared" si="63"/>
        <v>9.2800000000000001E-3</v>
      </c>
      <c r="E980" s="8">
        <f t="shared" si="60"/>
        <v>5.4545454545454541E-3</v>
      </c>
      <c r="F980" s="8">
        <f t="shared" si="61"/>
        <v>8.0396684274579942E-3</v>
      </c>
    </row>
    <row r="981" spans="1:6" outlineLevel="1" x14ac:dyDescent="0.3">
      <c r="A981" s="15" t="s">
        <v>995</v>
      </c>
      <c r="B981" s="16">
        <v>4.0000000000000001E-3</v>
      </c>
      <c r="C981" s="8">
        <f t="shared" si="62"/>
        <v>8.6999999999999994E-3</v>
      </c>
      <c r="D981" s="8">
        <f t="shared" si="63"/>
        <v>9.4800000000000006E-3</v>
      </c>
      <c r="E981" s="8">
        <f t="shared" si="60"/>
        <v>5.6363636363636373E-3</v>
      </c>
      <c r="F981" s="8">
        <f t="shared" si="61"/>
        <v>8.2077066749647043E-3</v>
      </c>
    </row>
    <row r="982" spans="1:6" outlineLevel="1" x14ac:dyDescent="0.3">
      <c r="A982" s="15" t="s">
        <v>996</v>
      </c>
      <c r="B982" s="16">
        <v>6.8999999999999999E-3</v>
      </c>
      <c r="C982" s="8">
        <f t="shared" si="62"/>
        <v>4.0000000000000001E-3</v>
      </c>
      <c r="D982" s="8">
        <f t="shared" si="63"/>
        <v>9.4000000000000004E-3</v>
      </c>
      <c r="E982" s="8">
        <f t="shared" si="60"/>
        <v>5.7136363636363626E-3</v>
      </c>
      <c r="F982" s="8">
        <f t="shared" si="61"/>
        <v>8.2355549702763445E-3</v>
      </c>
    </row>
    <row r="983" spans="1:6" outlineLevel="1" x14ac:dyDescent="0.3">
      <c r="A983" s="15" t="s">
        <v>997</v>
      </c>
      <c r="B983" s="16">
        <v>8.3999999999999995E-3</v>
      </c>
      <c r="C983" s="8">
        <f t="shared" si="62"/>
        <v>6.8999999999999999E-3</v>
      </c>
      <c r="D983" s="8">
        <f t="shared" si="63"/>
        <v>7.4999999999999997E-3</v>
      </c>
      <c r="E983" s="8">
        <f t="shared" si="60"/>
        <v>5.8454545454545452E-3</v>
      </c>
      <c r="F983" s="8">
        <f t="shared" si="61"/>
        <v>7.1484605123992165E-3</v>
      </c>
    </row>
    <row r="984" spans="1:6" outlineLevel="1" x14ac:dyDescent="0.3">
      <c r="A984" s="15" t="s">
        <v>998</v>
      </c>
      <c r="B984" s="16">
        <v>6.0000000000000001E-3</v>
      </c>
      <c r="C984" s="8">
        <f t="shared" si="62"/>
        <v>8.3999999999999995E-3</v>
      </c>
      <c r="D984" s="8">
        <f t="shared" si="63"/>
        <v>7.2999999999999992E-3</v>
      </c>
      <c r="E984" s="8">
        <f t="shared" si="60"/>
        <v>6.0318181818181807E-3</v>
      </c>
      <c r="F984" s="8">
        <f t="shared" si="61"/>
        <v>7.0732022718097143E-3</v>
      </c>
    </row>
    <row r="985" spans="1:6" outlineLevel="1" x14ac:dyDescent="0.3">
      <c r="A985" s="15" t="s">
        <v>999</v>
      </c>
      <c r="B985" s="16">
        <v>1.0200000000000001E-2</v>
      </c>
      <c r="C985" s="8">
        <f t="shared" si="62"/>
        <v>6.0000000000000001E-3</v>
      </c>
      <c r="D985" s="8">
        <f t="shared" si="63"/>
        <v>6.7999999999999988E-3</v>
      </c>
      <c r="E985" s="8">
        <f t="shared" ref="E985:E1048" si="64">AVERAGE(B963:B984)</f>
        <v>6.1590909090909092E-3</v>
      </c>
      <c r="F985" s="8">
        <f t="shared" ref="F985:F1048" si="65">C985*$H$3+D985*$I$3+E985*$J$3+$K$3</f>
        <v>6.8491589019382335E-3</v>
      </c>
    </row>
    <row r="986" spans="1:6" outlineLevel="1" x14ac:dyDescent="0.3">
      <c r="A986" s="15" t="s">
        <v>1000</v>
      </c>
      <c r="B986" s="16">
        <v>1.23E-2</v>
      </c>
      <c r="C986" s="8">
        <f t="shared" si="62"/>
        <v>1.0200000000000001E-2</v>
      </c>
      <c r="D986" s="8">
        <f t="shared" si="63"/>
        <v>7.0999999999999995E-3</v>
      </c>
      <c r="E986" s="8">
        <f t="shared" si="64"/>
        <v>6.5181818181818197E-3</v>
      </c>
      <c r="F986" s="8">
        <f t="shared" si="65"/>
        <v>7.0852397453815465E-3</v>
      </c>
    </row>
    <row r="987" spans="1:6" outlineLevel="1" x14ac:dyDescent="0.3">
      <c r="A987" s="15" t="s">
        <v>1001</v>
      </c>
      <c r="B987" s="16">
        <v>1.03E-2</v>
      </c>
      <c r="C987" s="8">
        <f t="shared" si="62"/>
        <v>1.23E-2</v>
      </c>
      <c r="D987" s="8">
        <f t="shared" si="63"/>
        <v>8.7600000000000004E-3</v>
      </c>
      <c r="E987" s="8">
        <f t="shared" si="64"/>
        <v>6.9454545454545463E-3</v>
      </c>
      <c r="F987" s="8">
        <f t="shared" si="65"/>
        <v>8.1487599151864355E-3</v>
      </c>
    </row>
    <row r="988" spans="1:6" outlineLevel="1" x14ac:dyDescent="0.3">
      <c r="A988" s="15" t="s">
        <v>1002</v>
      </c>
      <c r="B988" s="16">
        <v>8.3000000000000001E-3</v>
      </c>
      <c r="C988" s="8">
        <f t="shared" si="62"/>
        <v>1.03E-2</v>
      </c>
      <c r="D988" s="8">
        <f t="shared" si="63"/>
        <v>9.4400000000000005E-3</v>
      </c>
      <c r="E988" s="8">
        <f t="shared" si="64"/>
        <v>7.31818181818182E-3</v>
      </c>
      <c r="F988" s="8">
        <f t="shared" si="65"/>
        <v>8.6749081086850699E-3</v>
      </c>
    </row>
    <row r="989" spans="1:6" outlineLevel="1" x14ac:dyDescent="0.3">
      <c r="A989" s="15" t="s">
        <v>1003</v>
      </c>
      <c r="B989" s="16">
        <v>1.2699999999999999E-2</v>
      </c>
      <c r="C989" s="8">
        <f t="shared" si="62"/>
        <v>8.3000000000000001E-3</v>
      </c>
      <c r="D989" s="8">
        <f t="shared" si="63"/>
        <v>9.4200000000000013E-3</v>
      </c>
      <c r="E989" s="8">
        <f t="shared" si="64"/>
        <v>7.5909090909090917E-3</v>
      </c>
      <c r="F989" s="8">
        <f t="shared" si="65"/>
        <v>8.7672327583507396E-3</v>
      </c>
    </row>
    <row r="990" spans="1:6" outlineLevel="1" x14ac:dyDescent="0.3">
      <c r="A990" s="15" t="s">
        <v>1004</v>
      </c>
      <c r="B990" s="16">
        <v>9.2999999999999992E-3</v>
      </c>
      <c r="C990" s="8">
        <f t="shared" si="62"/>
        <v>1.2699999999999999E-2</v>
      </c>
      <c r="D990" s="8">
        <f t="shared" si="63"/>
        <v>1.076E-2</v>
      </c>
      <c r="E990" s="8">
        <f t="shared" si="64"/>
        <v>8.0136363636363634E-3</v>
      </c>
      <c r="F990" s="8">
        <f t="shared" si="65"/>
        <v>9.6200652383195123E-3</v>
      </c>
    </row>
    <row r="991" spans="1:6" outlineLevel="1" x14ac:dyDescent="0.3">
      <c r="A991" s="15" t="s">
        <v>1005</v>
      </c>
      <c r="B991" s="16">
        <v>3.3999999999999998E-3</v>
      </c>
      <c r="C991" s="8">
        <f t="shared" si="62"/>
        <v>9.2999999999999992E-3</v>
      </c>
      <c r="D991" s="8">
        <f t="shared" si="63"/>
        <v>1.0580000000000001E-2</v>
      </c>
      <c r="E991" s="8">
        <f t="shared" si="64"/>
        <v>8.2500000000000004E-3</v>
      </c>
      <c r="F991" s="8">
        <f t="shared" si="65"/>
        <v>9.6242450107106269E-3</v>
      </c>
    </row>
    <row r="992" spans="1:6" outlineLevel="1" x14ac:dyDescent="0.3">
      <c r="A992" s="15" t="s">
        <v>1006</v>
      </c>
      <c r="B992" s="16">
        <v>8.9999999999999993E-3</v>
      </c>
      <c r="C992" s="8">
        <f t="shared" si="62"/>
        <v>3.3999999999999998E-3</v>
      </c>
      <c r="D992" s="8">
        <f t="shared" si="63"/>
        <v>8.7999999999999988E-3</v>
      </c>
      <c r="E992" s="8">
        <f t="shared" si="64"/>
        <v>8.1954545454545457E-3</v>
      </c>
      <c r="F992" s="8">
        <f t="shared" si="65"/>
        <v>8.6449642572374707E-3</v>
      </c>
    </row>
    <row r="993" spans="1:14" outlineLevel="1" x14ac:dyDescent="0.3">
      <c r="A993" s="15" t="s">
        <v>1007</v>
      </c>
      <c r="B993" s="16">
        <v>5.3E-3</v>
      </c>
      <c r="C993" s="8">
        <f t="shared" si="62"/>
        <v>8.9999999999999993E-3</v>
      </c>
      <c r="D993" s="8">
        <f t="shared" si="63"/>
        <v>8.539999999999999E-3</v>
      </c>
      <c r="E993" s="8">
        <f t="shared" si="64"/>
        <v>8.2909090909090918E-3</v>
      </c>
      <c r="F993" s="8">
        <f t="shared" si="65"/>
        <v>8.4634807216837082E-3</v>
      </c>
    </row>
    <row r="994" spans="1:14" outlineLevel="1" x14ac:dyDescent="0.3">
      <c r="A994" s="15" t="s">
        <v>1008</v>
      </c>
      <c r="B994" s="16">
        <v>7.3000000000000001E-3</v>
      </c>
      <c r="C994" s="8">
        <f t="shared" si="62"/>
        <v>5.3E-3</v>
      </c>
      <c r="D994" s="8">
        <f t="shared" si="63"/>
        <v>7.9399999999999991E-3</v>
      </c>
      <c r="E994" s="8">
        <f t="shared" si="64"/>
        <v>8.140909090909091E-3</v>
      </c>
      <c r="F994" s="8">
        <f t="shared" si="65"/>
        <v>8.1121150389425519E-3</v>
      </c>
    </row>
    <row r="995" spans="1:14" outlineLevel="1" x14ac:dyDescent="0.3">
      <c r="A995" s="15" t="s">
        <v>1009</v>
      </c>
      <c r="B995" s="16">
        <v>5.7999999999999996E-3</v>
      </c>
      <c r="C995" s="8">
        <f t="shared" si="62"/>
        <v>7.3000000000000001E-3</v>
      </c>
      <c r="D995" s="8">
        <f t="shared" si="63"/>
        <v>6.8599999999999998E-3</v>
      </c>
      <c r="E995" s="8">
        <f t="shared" si="64"/>
        <v>8.2636363636363636E-3</v>
      </c>
      <c r="F995" s="8">
        <f t="shared" si="65"/>
        <v>7.5048220638732439E-3</v>
      </c>
    </row>
    <row r="996" spans="1:14" outlineLevel="1" x14ac:dyDescent="0.3">
      <c r="A996" s="15" t="s">
        <v>1010</v>
      </c>
      <c r="B996" s="16">
        <v>4.8999999999999998E-3</v>
      </c>
      <c r="C996" s="8">
        <f t="shared" si="62"/>
        <v>5.7999999999999996E-3</v>
      </c>
      <c r="D996" s="8">
        <f t="shared" si="63"/>
        <v>6.1600000000000005E-3</v>
      </c>
      <c r="E996" s="8">
        <f t="shared" si="64"/>
        <v>8.1818181818181807E-3</v>
      </c>
      <c r="F996" s="8">
        <f t="shared" si="65"/>
        <v>7.092653621676168E-3</v>
      </c>
    </row>
    <row r="997" spans="1:14" outlineLevel="1" x14ac:dyDescent="0.3">
      <c r="A997" s="15" t="s">
        <v>1011</v>
      </c>
      <c r="B997" s="16">
        <v>6.1999999999999998E-3</v>
      </c>
      <c r="C997" s="8">
        <f t="shared" si="62"/>
        <v>4.8999999999999998E-3</v>
      </c>
      <c r="D997" s="8">
        <f t="shared" si="63"/>
        <v>6.4600000000000005E-3</v>
      </c>
      <c r="E997" s="8">
        <f t="shared" si="64"/>
        <v>8.145454545454546E-3</v>
      </c>
      <c r="F997" s="8">
        <f t="shared" si="65"/>
        <v>7.2643730458679693E-3</v>
      </c>
    </row>
    <row r="998" spans="1:14" outlineLevel="1" x14ac:dyDescent="0.3">
      <c r="A998" s="15" t="s">
        <v>1012</v>
      </c>
      <c r="B998" s="16">
        <v>3.2000000000000002E-3</v>
      </c>
      <c r="C998" s="8">
        <f t="shared" si="62"/>
        <v>6.1999999999999998E-3</v>
      </c>
      <c r="D998" s="8">
        <f t="shared" si="63"/>
        <v>5.9000000000000007E-3</v>
      </c>
      <c r="E998" s="8">
        <f t="shared" si="64"/>
        <v>8.0772727272727281E-3</v>
      </c>
      <c r="F998" s="8">
        <f t="shared" si="65"/>
        <v>6.9068678461088311E-3</v>
      </c>
    </row>
    <row r="999" spans="1:14" outlineLevel="1" x14ac:dyDescent="0.3">
      <c r="A999" s="15" t="s">
        <v>1013</v>
      </c>
      <c r="B999" s="16">
        <v>3.3E-3</v>
      </c>
      <c r="C999" s="8">
        <f t="shared" si="62"/>
        <v>3.2000000000000002E-3</v>
      </c>
      <c r="D999" s="8">
        <f t="shared" si="63"/>
        <v>5.4800000000000005E-3</v>
      </c>
      <c r="E999" s="8">
        <f t="shared" si="64"/>
        <v>8.0227272727272734E-3</v>
      </c>
      <c r="F999" s="8">
        <f t="shared" si="65"/>
        <v>6.6805566507077479E-3</v>
      </c>
    </row>
    <row r="1000" spans="1:14" outlineLevel="1" x14ac:dyDescent="0.3">
      <c r="A1000" s="15" t="s">
        <v>1014</v>
      </c>
      <c r="B1000" s="16">
        <v>4.0000000000000001E-3</v>
      </c>
      <c r="C1000" s="8">
        <f t="shared" si="62"/>
        <v>3.3E-3</v>
      </c>
      <c r="D1000" s="8">
        <f t="shared" si="63"/>
        <v>4.6800000000000001E-3</v>
      </c>
      <c r="E1000" s="8">
        <f t="shared" si="64"/>
        <v>7.4272727272727277E-3</v>
      </c>
      <c r="F1000" s="8">
        <f t="shared" si="65"/>
        <v>6.0384806515397828E-3</v>
      </c>
    </row>
    <row r="1001" spans="1:14" outlineLevel="1" x14ac:dyDescent="0.3">
      <c r="A1001" s="15" t="s">
        <v>1015</v>
      </c>
      <c r="B1001" s="16">
        <v>4.1000000000000003E-3</v>
      </c>
      <c r="C1001" s="8">
        <f t="shared" si="62"/>
        <v>4.0000000000000001E-3</v>
      </c>
      <c r="D1001" s="8">
        <f t="shared" si="63"/>
        <v>4.3199999999999992E-3</v>
      </c>
      <c r="E1001" s="8">
        <f t="shared" si="64"/>
        <v>7.1818181818181816E-3</v>
      </c>
      <c r="F1001" s="8">
        <f t="shared" si="65"/>
        <v>5.7492759252770762E-3</v>
      </c>
    </row>
    <row r="1002" spans="1:14" outlineLevel="1" x14ac:dyDescent="0.3">
      <c r="A1002" s="15" t="s">
        <v>1016</v>
      </c>
      <c r="B1002" s="16">
        <v>2.8E-3</v>
      </c>
      <c r="C1002" s="8">
        <f t="shared" si="62"/>
        <v>4.1000000000000003E-3</v>
      </c>
      <c r="D1002" s="8">
        <f t="shared" si="63"/>
        <v>4.1599999999999996E-3</v>
      </c>
      <c r="E1002" s="8">
        <f t="shared" si="64"/>
        <v>6.9818181818181828E-3</v>
      </c>
      <c r="F1002" s="8">
        <f t="shared" si="65"/>
        <v>5.5955828999050697E-3</v>
      </c>
    </row>
    <row r="1003" spans="1:14" outlineLevel="1" x14ac:dyDescent="0.3">
      <c r="A1003" s="15" t="s">
        <v>1017</v>
      </c>
      <c r="B1003" s="16">
        <v>3.5000000000000001E-3</v>
      </c>
      <c r="C1003" s="8">
        <f t="shared" si="62"/>
        <v>2.8E-3</v>
      </c>
      <c r="D1003" s="8">
        <f t="shared" si="63"/>
        <v>3.4800000000000005E-3</v>
      </c>
      <c r="E1003" s="8">
        <f t="shared" si="64"/>
        <v>6.7136363636363635E-3</v>
      </c>
      <c r="F1003" s="8">
        <f t="shared" si="65"/>
        <v>5.1365534693727094E-3</v>
      </c>
    </row>
    <row r="1004" spans="1:14" outlineLevel="1" x14ac:dyDescent="0.3">
      <c r="A1004" s="15" t="s">
        <v>1018</v>
      </c>
      <c r="B1004" s="16">
        <v>4.3E-3</v>
      </c>
      <c r="C1004" s="8">
        <f t="shared" si="62"/>
        <v>3.5000000000000001E-3</v>
      </c>
      <c r="D1004" s="8">
        <f t="shared" si="63"/>
        <v>3.5400000000000002E-3</v>
      </c>
      <c r="E1004" s="8">
        <f t="shared" si="64"/>
        <v>6.6909090909090911E-3</v>
      </c>
      <c r="F1004" s="8">
        <f t="shared" si="65"/>
        <v>5.1567482151386552E-3</v>
      </c>
    </row>
    <row r="1005" spans="1:14" outlineLevel="1" x14ac:dyDescent="0.3">
      <c r="A1005" s="15" t="s">
        <v>1019</v>
      </c>
      <c r="B1005" s="16">
        <v>2.8E-3</v>
      </c>
      <c r="C1005" s="8">
        <f t="shared" si="62"/>
        <v>4.3E-3</v>
      </c>
      <c r="D1005" s="8">
        <f t="shared" si="63"/>
        <v>3.7400000000000003E-3</v>
      </c>
      <c r="E1005" s="8">
        <f t="shared" si="64"/>
        <v>6.5727272727272726E-3</v>
      </c>
      <c r="F1005" s="8">
        <f t="shared" si="65"/>
        <v>5.2277896659871153E-3</v>
      </c>
    </row>
    <row r="1006" spans="1:14" outlineLevel="1" x14ac:dyDescent="0.3">
      <c r="A1006" s="15" t="s">
        <v>1020</v>
      </c>
      <c r="B1006" s="16">
        <v>3.8E-3</v>
      </c>
      <c r="C1006" s="8">
        <f t="shared" si="62"/>
        <v>2.8E-3</v>
      </c>
      <c r="D1006" s="8">
        <f t="shared" si="63"/>
        <v>3.4999999999999996E-3</v>
      </c>
      <c r="E1006" s="8">
        <f t="shared" si="64"/>
        <v>6.3181818181818174E-3</v>
      </c>
      <c r="F1006" s="8">
        <f t="shared" si="65"/>
        <v>5.0287520228593559E-3</v>
      </c>
    </row>
    <row r="1007" spans="1:14" x14ac:dyDescent="0.3">
      <c r="A1007" s="15" t="s">
        <v>1021</v>
      </c>
      <c r="B1007" s="16">
        <v>3.8E-3</v>
      </c>
      <c r="C1007" s="8">
        <f>B1006</f>
        <v>3.8E-3</v>
      </c>
      <c r="D1007" s="8">
        <f>AVERAGE(B1002:B1006)</f>
        <v>3.4399999999999999E-3</v>
      </c>
      <c r="E1007" s="8">
        <f>AVERAGE(B985:B1006)</f>
        <v>6.2181818181818171E-3</v>
      </c>
      <c r="F1007" s="8">
        <f>C1007*$H$3+D1007*$I$3+E1007*$J$3+$K$3</f>
        <v>4.9531982522028478E-3</v>
      </c>
      <c r="G1007">
        <f>SQRT((B1007-F1007)^2)</f>
        <v>1.1531982522028478E-3</v>
      </c>
      <c r="H1007" s="12">
        <f>ABS(B1007-F1007)/B1007</f>
        <v>0.30347322426390733</v>
      </c>
      <c r="I1007" s="12"/>
      <c r="K1007" s="14">
        <f>AVERAGE(G1007:G2762)</f>
        <v>2.8184258138892809E-3</v>
      </c>
      <c r="L1007" s="13">
        <f>1-AVERAGE(H1007:H2762)</f>
        <v>0.69272013284194522</v>
      </c>
      <c r="M1007" s="13"/>
      <c r="N1007" s="2"/>
    </row>
    <row r="1008" spans="1:14" x14ac:dyDescent="0.3">
      <c r="A1008" s="15" t="s">
        <v>1022</v>
      </c>
      <c r="B1008" s="16">
        <v>3.3999999999999998E-3</v>
      </c>
      <c r="C1008" s="8">
        <f t="shared" ref="C1008:C1071" si="66">B1007</f>
        <v>3.8E-3</v>
      </c>
      <c r="D1008" s="8">
        <f t="shared" si="63"/>
        <v>3.64E-3</v>
      </c>
      <c r="E1008" s="8">
        <f t="shared" si="64"/>
        <v>5.9272727272727263E-3</v>
      </c>
      <c r="F1008" s="8">
        <f t="shared" si="65"/>
        <v>4.9807398948199071E-3</v>
      </c>
      <c r="G1008">
        <f t="shared" ref="G1008:G1071" si="67">SQRT((B1008-F1008)^2)</f>
        <v>1.5807398948199072E-3</v>
      </c>
      <c r="H1008" s="12">
        <f t="shared" ref="H1008:H1071" si="68">ABS(B1008-F1008)/B1008</f>
        <v>0.46492349847644332</v>
      </c>
      <c r="I1008" s="12"/>
    </row>
    <row r="1009" spans="1:9" x14ac:dyDescent="0.3">
      <c r="A1009" s="15" t="s">
        <v>1023</v>
      </c>
      <c r="B1009" s="16">
        <v>5.7000000000000002E-3</v>
      </c>
      <c r="C1009" s="8">
        <f t="shared" si="66"/>
        <v>3.3999999999999998E-3</v>
      </c>
      <c r="D1009" s="8">
        <f t="shared" si="63"/>
        <v>3.6199999999999995E-3</v>
      </c>
      <c r="E1009" s="8">
        <f t="shared" si="64"/>
        <v>5.522727272727272E-3</v>
      </c>
      <c r="F1009" s="8">
        <f t="shared" si="65"/>
        <v>4.8514411780155222E-3</v>
      </c>
      <c r="G1009">
        <f t="shared" si="67"/>
        <v>8.48558821984478E-4</v>
      </c>
      <c r="H1009" s="12">
        <f t="shared" si="68"/>
        <v>0.14886996876920666</v>
      </c>
      <c r="I1009" s="12"/>
    </row>
    <row r="1010" spans="1:9" x14ac:dyDescent="0.3">
      <c r="A1010" s="15" t="s">
        <v>1024</v>
      </c>
      <c r="B1010" s="16">
        <v>3.8E-3</v>
      </c>
      <c r="C1010" s="8">
        <f t="shared" si="66"/>
        <v>5.7000000000000002E-3</v>
      </c>
      <c r="D1010" s="8">
        <f t="shared" si="63"/>
        <v>3.8999999999999998E-3</v>
      </c>
      <c r="E1010" s="8">
        <f t="shared" si="64"/>
        <v>5.3136363636363624E-3</v>
      </c>
      <c r="F1010" s="8">
        <f t="shared" si="65"/>
        <v>4.9250120982133857E-3</v>
      </c>
      <c r="G1010">
        <f t="shared" si="67"/>
        <v>1.1250120982133857E-3</v>
      </c>
      <c r="H1010" s="12">
        <f t="shared" si="68"/>
        <v>0.29605581531931202</v>
      </c>
      <c r="I1010" s="12"/>
    </row>
    <row r="1011" spans="1:9" x14ac:dyDescent="0.3">
      <c r="A1011" s="15" t="s">
        <v>1025</v>
      </c>
      <c r="B1011" s="16">
        <v>6.7000000000000002E-3</v>
      </c>
      <c r="C1011" s="8">
        <f t="shared" si="66"/>
        <v>3.8E-3</v>
      </c>
      <c r="D1011" s="8">
        <f t="shared" si="63"/>
        <v>4.1000000000000003E-3</v>
      </c>
      <c r="E1011" s="8">
        <f t="shared" si="64"/>
        <v>5.1090909090909086E-3</v>
      </c>
      <c r="F1011" s="8">
        <f t="shared" si="65"/>
        <v>4.9990953002160433E-3</v>
      </c>
      <c r="G1011">
        <f t="shared" si="67"/>
        <v>1.700904699783957E-3</v>
      </c>
      <c r="H1011" s="12">
        <f t="shared" si="68"/>
        <v>0.2538663731020831</v>
      </c>
      <c r="I1011" s="12"/>
    </row>
    <row r="1012" spans="1:9" x14ac:dyDescent="0.3">
      <c r="A1012" s="15" t="s">
        <v>1026</v>
      </c>
      <c r="B1012" s="16">
        <v>4.8999999999999998E-3</v>
      </c>
      <c r="C1012" s="8">
        <f t="shared" si="66"/>
        <v>6.7000000000000002E-3</v>
      </c>
      <c r="D1012" s="8">
        <f t="shared" si="63"/>
        <v>4.6800000000000001E-3</v>
      </c>
      <c r="E1012" s="8">
        <f t="shared" si="64"/>
        <v>4.8363636363636352E-3</v>
      </c>
      <c r="F1012" s="8">
        <f t="shared" si="65"/>
        <v>5.219987227565971E-3</v>
      </c>
      <c r="G1012">
        <f t="shared" si="67"/>
        <v>3.1998722756597115E-4</v>
      </c>
      <c r="H1012" s="12">
        <f t="shared" si="68"/>
        <v>6.5303515829790035E-2</v>
      </c>
      <c r="I1012" s="12"/>
    </row>
    <row r="1013" spans="1:9" x14ac:dyDescent="0.3">
      <c r="A1013" s="15" t="s">
        <v>1027</v>
      </c>
      <c r="B1013" s="16">
        <v>4.8999999999999998E-3</v>
      </c>
      <c r="C1013" s="8">
        <f t="shared" si="66"/>
        <v>4.8999999999999998E-3</v>
      </c>
      <c r="D1013" s="8">
        <f t="shared" si="63"/>
        <v>4.8999999999999998E-3</v>
      </c>
      <c r="E1013" s="8">
        <f t="shared" si="64"/>
        <v>4.6363636363636355E-3</v>
      </c>
      <c r="F1013" s="8">
        <f t="shared" si="65"/>
        <v>5.3058969627693573E-3</v>
      </c>
      <c r="G1013">
        <f t="shared" si="67"/>
        <v>4.058969627693575E-4</v>
      </c>
      <c r="H1013" s="12">
        <f t="shared" si="68"/>
        <v>8.2836114850889292E-2</v>
      </c>
      <c r="I1013" s="12"/>
    </row>
    <row r="1014" spans="1:9" x14ac:dyDescent="0.3">
      <c r="A1014" s="15" t="s">
        <v>1028</v>
      </c>
      <c r="B1014" s="16">
        <v>5.1999999999999998E-3</v>
      </c>
      <c r="C1014" s="8">
        <f t="shared" si="66"/>
        <v>4.8999999999999998E-3</v>
      </c>
      <c r="D1014" s="8">
        <f t="shared" si="63"/>
        <v>5.2000000000000006E-3</v>
      </c>
      <c r="E1014" s="8">
        <f t="shared" si="64"/>
        <v>4.7045454545454543E-3</v>
      </c>
      <c r="F1014" s="8">
        <f t="shared" si="65"/>
        <v>5.4994634316084907E-3</v>
      </c>
      <c r="G1014">
        <f t="shared" si="67"/>
        <v>2.9946343160849095E-4</v>
      </c>
      <c r="H1014" s="12">
        <f t="shared" si="68"/>
        <v>5.7589121463171342E-2</v>
      </c>
      <c r="I1014" s="12"/>
    </row>
    <row r="1015" spans="1:9" x14ac:dyDescent="0.3">
      <c r="A1015" s="15" t="s">
        <v>1029</v>
      </c>
      <c r="B1015" s="16">
        <v>3.3999999999999998E-3</v>
      </c>
      <c r="C1015" s="8">
        <f t="shared" si="66"/>
        <v>5.1999999999999998E-3</v>
      </c>
      <c r="D1015" s="8">
        <f t="shared" si="63"/>
        <v>5.0999999999999995E-3</v>
      </c>
      <c r="E1015" s="8">
        <f t="shared" si="64"/>
        <v>4.5318181818181811E-3</v>
      </c>
      <c r="F1015" s="8">
        <f t="shared" si="65"/>
        <v>5.3864428769996543E-3</v>
      </c>
      <c r="G1015">
        <f t="shared" si="67"/>
        <v>1.9864428769996545E-3</v>
      </c>
      <c r="H1015" s="12">
        <f t="shared" si="68"/>
        <v>0.58424790499989843</v>
      </c>
      <c r="I1015" s="12"/>
    </row>
    <row r="1016" spans="1:9" x14ac:dyDescent="0.3">
      <c r="A1016" s="15" t="s">
        <v>1030</v>
      </c>
      <c r="B1016" s="16">
        <v>3.5000000000000001E-3</v>
      </c>
      <c r="C1016" s="8">
        <f t="shared" si="66"/>
        <v>3.3999999999999998E-3</v>
      </c>
      <c r="D1016" s="8">
        <f t="shared" si="63"/>
        <v>5.0200000000000002E-3</v>
      </c>
      <c r="E1016" s="8">
        <f t="shared" si="64"/>
        <v>4.445454545454545E-3</v>
      </c>
      <c r="F1016" s="8">
        <f t="shared" si="65"/>
        <v>5.3336524514408625E-3</v>
      </c>
      <c r="G1016">
        <f t="shared" si="67"/>
        <v>1.8336524514408624E-3</v>
      </c>
      <c r="H1016" s="12">
        <f t="shared" si="68"/>
        <v>0.52390070041167491</v>
      </c>
      <c r="I1016" s="12"/>
    </row>
    <row r="1017" spans="1:9" x14ac:dyDescent="0.3">
      <c r="A1017" s="15" t="s">
        <v>1031</v>
      </c>
      <c r="B1017" s="16">
        <v>3.8E-3</v>
      </c>
      <c r="C1017" s="8">
        <f t="shared" si="66"/>
        <v>3.5000000000000001E-3</v>
      </c>
      <c r="D1017" s="8">
        <f t="shared" si="63"/>
        <v>4.3800000000000002E-3</v>
      </c>
      <c r="E1017" s="8">
        <f t="shared" si="64"/>
        <v>4.2727272727272718E-3</v>
      </c>
      <c r="F1017" s="8">
        <f t="shared" si="65"/>
        <v>4.9114028069839584E-3</v>
      </c>
      <c r="G1017">
        <f t="shared" si="67"/>
        <v>1.1114028069839584E-3</v>
      </c>
      <c r="H1017" s="12">
        <f t="shared" si="68"/>
        <v>0.2924744228905154</v>
      </c>
      <c r="I1017" s="12"/>
    </row>
    <row r="1018" spans="1:9" x14ac:dyDescent="0.3">
      <c r="A1018" s="15" t="s">
        <v>1032</v>
      </c>
      <c r="B1018" s="16">
        <v>5.3E-3</v>
      </c>
      <c r="C1018" s="8">
        <f t="shared" si="66"/>
        <v>3.8E-3</v>
      </c>
      <c r="D1018" s="8">
        <f t="shared" si="63"/>
        <v>4.1600000000000005E-3</v>
      </c>
      <c r="E1018" s="8">
        <f t="shared" si="64"/>
        <v>4.1818181818181815E-3</v>
      </c>
      <c r="F1018" s="8">
        <f t="shared" si="65"/>
        <v>4.7538754496856414E-3</v>
      </c>
      <c r="G1018">
        <f t="shared" si="67"/>
        <v>5.4612455031435858E-4</v>
      </c>
      <c r="H1018" s="12">
        <f t="shared" si="68"/>
        <v>0.10304236798384124</v>
      </c>
      <c r="I1018" s="12"/>
    </row>
    <row r="1019" spans="1:9" x14ac:dyDescent="0.3">
      <c r="A1019" s="15" t="s">
        <v>1033</v>
      </c>
      <c r="B1019" s="16">
        <v>3.0999999999999999E-3</v>
      </c>
      <c r="C1019" s="8">
        <f t="shared" si="66"/>
        <v>5.3E-3</v>
      </c>
      <c r="D1019" s="8">
        <f t="shared" si="63"/>
        <v>4.2399999999999998E-3</v>
      </c>
      <c r="E1019" s="8">
        <f t="shared" si="64"/>
        <v>4.1999999999999989E-3</v>
      </c>
      <c r="F1019" s="8">
        <f t="shared" si="65"/>
        <v>4.7893247038812157E-3</v>
      </c>
      <c r="G1019">
        <f t="shared" si="67"/>
        <v>1.6893247038812158E-3</v>
      </c>
      <c r="H1019" s="12">
        <f t="shared" si="68"/>
        <v>0.54494345286490831</v>
      </c>
      <c r="I1019" s="12"/>
    </row>
    <row r="1020" spans="1:9" x14ac:dyDescent="0.3">
      <c r="A1020" s="15" t="s">
        <v>1034</v>
      </c>
      <c r="B1020" s="16">
        <v>6.3E-3</v>
      </c>
      <c r="C1020" s="8">
        <f t="shared" si="66"/>
        <v>3.0999999999999999E-3</v>
      </c>
      <c r="D1020" s="8">
        <f t="shared" si="63"/>
        <v>3.8199999999999996E-3</v>
      </c>
      <c r="E1020" s="8">
        <f t="shared" si="64"/>
        <v>4.0590909090909089E-3</v>
      </c>
      <c r="F1020" s="8">
        <f t="shared" si="65"/>
        <v>4.5283288277018774E-3</v>
      </c>
      <c r="G1020">
        <f t="shared" si="67"/>
        <v>1.7716711722981227E-3</v>
      </c>
      <c r="H1020" s="12">
        <f t="shared" si="68"/>
        <v>0.28121764639652741</v>
      </c>
      <c r="I1020" s="12"/>
    </row>
    <row r="1021" spans="1:9" x14ac:dyDescent="0.3">
      <c r="A1021" s="15" t="s">
        <v>1035</v>
      </c>
      <c r="B1021" s="16">
        <v>4.4000000000000003E-3</v>
      </c>
      <c r="C1021" s="8">
        <f t="shared" si="66"/>
        <v>6.3E-3</v>
      </c>
      <c r="D1021" s="8">
        <f t="shared" si="63"/>
        <v>4.3999999999999994E-3</v>
      </c>
      <c r="E1021" s="8">
        <f t="shared" si="64"/>
        <v>4.1999999999999997E-3</v>
      </c>
      <c r="F1021" s="8">
        <f t="shared" si="65"/>
        <v>4.8708079117612329E-3</v>
      </c>
      <c r="G1021">
        <f t="shared" si="67"/>
        <v>4.7080791176123266E-4</v>
      </c>
      <c r="H1021" s="12">
        <f t="shared" si="68"/>
        <v>0.10700179812755287</v>
      </c>
      <c r="I1021" s="12"/>
    </row>
    <row r="1022" spans="1:9" x14ac:dyDescent="0.3">
      <c r="A1022" s="15" t="s">
        <v>1036</v>
      </c>
      <c r="B1022" s="16">
        <v>7.9000000000000008E-3</v>
      </c>
      <c r="C1022" s="8">
        <f t="shared" si="66"/>
        <v>4.4000000000000003E-3</v>
      </c>
      <c r="D1022" s="8">
        <f t="shared" si="63"/>
        <v>4.5800000000000007E-3</v>
      </c>
      <c r="E1022" s="8">
        <f t="shared" si="64"/>
        <v>4.2500000000000003E-3</v>
      </c>
      <c r="F1022" s="8">
        <f t="shared" si="65"/>
        <v>5.0101711715176064E-3</v>
      </c>
      <c r="G1022">
        <f t="shared" si="67"/>
        <v>2.8898288284823943E-3</v>
      </c>
      <c r="H1022" s="12">
        <f t="shared" si="68"/>
        <v>0.36580111752941696</v>
      </c>
      <c r="I1022" s="12"/>
    </row>
    <row r="1023" spans="1:9" x14ac:dyDescent="0.3">
      <c r="A1023" s="15" t="s">
        <v>1037</v>
      </c>
      <c r="B1023" s="16">
        <v>4.7000000000000002E-3</v>
      </c>
      <c r="C1023" s="8">
        <f t="shared" si="66"/>
        <v>7.9000000000000008E-3</v>
      </c>
      <c r="D1023" s="8">
        <f t="shared" si="63"/>
        <v>5.4000000000000003E-3</v>
      </c>
      <c r="E1023" s="8">
        <f t="shared" si="64"/>
        <v>4.4272727272727276E-3</v>
      </c>
      <c r="F1023" s="8">
        <f t="shared" si="65"/>
        <v>5.4987831056749334E-3</v>
      </c>
      <c r="G1023">
        <f t="shared" si="67"/>
        <v>7.9878310567493317E-4</v>
      </c>
      <c r="H1023" s="12">
        <f t="shared" si="68"/>
        <v>0.16995385227126236</v>
      </c>
      <c r="I1023" s="12"/>
    </row>
    <row r="1024" spans="1:9" x14ac:dyDescent="0.3">
      <c r="A1024" s="15" t="s">
        <v>1038</v>
      </c>
      <c r="B1024" s="16">
        <v>5.1999999999999998E-3</v>
      </c>
      <c r="C1024" s="8">
        <f t="shared" si="66"/>
        <v>4.7000000000000002E-3</v>
      </c>
      <c r="D1024" s="8">
        <f t="shared" si="63"/>
        <v>5.28E-3</v>
      </c>
      <c r="E1024" s="8">
        <f t="shared" si="64"/>
        <v>4.454545454545455E-3</v>
      </c>
      <c r="F1024" s="8">
        <f t="shared" si="65"/>
        <v>5.4723091483291804E-3</v>
      </c>
      <c r="G1024">
        <f t="shared" si="67"/>
        <v>2.7230914832918063E-4</v>
      </c>
      <c r="H1024" s="12">
        <f t="shared" si="68"/>
        <v>5.2367143909457813E-2</v>
      </c>
      <c r="I1024" s="12"/>
    </row>
    <row r="1025" spans="1:9" x14ac:dyDescent="0.3">
      <c r="A1025" s="15" t="s">
        <v>1039</v>
      </c>
      <c r="B1025" s="16">
        <v>1.55E-2</v>
      </c>
      <c r="C1025" s="8">
        <f t="shared" si="66"/>
        <v>5.1999999999999998E-3</v>
      </c>
      <c r="D1025" s="8">
        <f t="shared" si="63"/>
        <v>5.7000000000000002E-3</v>
      </c>
      <c r="E1025" s="8">
        <f t="shared" si="64"/>
        <v>4.5636363636363635E-3</v>
      </c>
      <c r="F1025" s="8">
        <f t="shared" si="65"/>
        <v>5.7420276875336726E-3</v>
      </c>
      <c r="G1025">
        <f t="shared" si="67"/>
        <v>9.7579723124663273E-3</v>
      </c>
      <c r="H1025" s="12">
        <f t="shared" si="68"/>
        <v>0.62954660080427916</v>
      </c>
      <c r="I1025" s="12"/>
    </row>
    <row r="1026" spans="1:9" x14ac:dyDescent="0.3">
      <c r="A1026" s="15" t="s">
        <v>1040</v>
      </c>
      <c r="B1026" s="16">
        <v>7.9000000000000008E-3</v>
      </c>
      <c r="C1026" s="8">
        <f t="shared" si="66"/>
        <v>1.55E-2</v>
      </c>
      <c r="D1026" s="8">
        <f t="shared" si="63"/>
        <v>7.5399999999999998E-3</v>
      </c>
      <c r="E1026" s="8">
        <f t="shared" si="64"/>
        <v>5.1090909090909095E-3</v>
      </c>
      <c r="F1026" s="8">
        <f t="shared" si="65"/>
        <v>6.8566182790472828E-3</v>
      </c>
      <c r="G1026">
        <f t="shared" si="67"/>
        <v>1.043381720952718E-3</v>
      </c>
      <c r="H1026" s="12">
        <f t="shared" si="68"/>
        <v>0.13207363556363519</v>
      </c>
      <c r="I1026" s="12"/>
    </row>
    <row r="1027" spans="1:9" x14ac:dyDescent="0.3">
      <c r="A1027" s="15" t="s">
        <v>1041</v>
      </c>
      <c r="B1027" s="16">
        <v>8.3999999999999995E-3</v>
      </c>
      <c r="C1027" s="8">
        <f t="shared" si="66"/>
        <v>7.9000000000000008E-3</v>
      </c>
      <c r="D1027" s="8">
        <f t="shared" si="63"/>
        <v>8.2400000000000008E-3</v>
      </c>
      <c r="E1027" s="8">
        <f t="shared" si="64"/>
        <v>5.2727272727272727E-3</v>
      </c>
      <c r="F1027" s="8">
        <f t="shared" si="65"/>
        <v>7.3915652829033666E-3</v>
      </c>
      <c r="G1027">
        <f t="shared" si="67"/>
        <v>1.0084347170966328E-3</v>
      </c>
      <c r="H1027" s="12">
        <f t="shared" si="68"/>
        <v>0.12005175203531344</v>
      </c>
      <c r="I1027" s="12"/>
    </row>
    <row r="1028" spans="1:9" x14ac:dyDescent="0.3">
      <c r="A1028" s="15" t="s">
        <v>1042</v>
      </c>
      <c r="B1028" s="16">
        <v>1.7899999999999999E-2</v>
      </c>
      <c r="C1028" s="8">
        <f t="shared" si="66"/>
        <v>8.3999999999999995E-3</v>
      </c>
      <c r="D1028" s="8">
        <f t="shared" si="63"/>
        <v>8.3399999999999985E-3</v>
      </c>
      <c r="E1028" s="8">
        <f t="shared" si="64"/>
        <v>5.527272727272727E-3</v>
      </c>
      <c r="F1028" s="8">
        <f t="shared" si="65"/>
        <v>7.5206524917051246E-3</v>
      </c>
      <c r="G1028">
        <f t="shared" si="67"/>
        <v>1.0379347508294876E-2</v>
      </c>
      <c r="H1028" s="12">
        <f t="shared" si="68"/>
        <v>0.57985181610585901</v>
      </c>
      <c r="I1028" s="12"/>
    </row>
    <row r="1029" spans="1:9" x14ac:dyDescent="0.3">
      <c r="A1029" s="15" t="s">
        <v>1043</v>
      </c>
      <c r="B1029" s="16">
        <v>0.01</v>
      </c>
      <c r="C1029" s="8">
        <f t="shared" si="66"/>
        <v>1.7899999999999999E-2</v>
      </c>
      <c r="D1029" s="8">
        <f t="shared" si="63"/>
        <v>1.098E-2</v>
      </c>
      <c r="E1029" s="8">
        <f t="shared" si="64"/>
        <v>6.1681818181818174E-3</v>
      </c>
      <c r="F1029" s="8">
        <f t="shared" si="65"/>
        <v>9.1339820215615743E-3</v>
      </c>
      <c r="G1029">
        <f t="shared" si="67"/>
        <v>8.6601797843842594E-4</v>
      </c>
      <c r="H1029" s="12">
        <f t="shared" si="68"/>
        <v>8.6601797843842587E-2</v>
      </c>
      <c r="I1029" s="12"/>
    </row>
    <row r="1030" spans="1:9" x14ac:dyDescent="0.3">
      <c r="A1030" s="15" t="s">
        <v>1044</v>
      </c>
      <c r="B1030" s="16">
        <v>1.09E-2</v>
      </c>
      <c r="C1030" s="8">
        <f t="shared" si="66"/>
        <v>0.01</v>
      </c>
      <c r="D1030" s="8">
        <f t="shared" si="63"/>
        <v>1.1940000000000001E-2</v>
      </c>
      <c r="E1030" s="8">
        <f t="shared" si="64"/>
        <v>6.4500000000000009E-3</v>
      </c>
      <c r="F1030" s="8">
        <f t="shared" si="65"/>
        <v>9.8577518760355545E-3</v>
      </c>
      <c r="G1030">
        <f t="shared" si="67"/>
        <v>1.0422481239644454E-3</v>
      </c>
      <c r="H1030" s="12">
        <f t="shared" si="68"/>
        <v>9.561909394169224E-2</v>
      </c>
      <c r="I1030" s="12"/>
    </row>
    <row r="1031" spans="1:9" x14ac:dyDescent="0.3">
      <c r="A1031" s="15" t="s">
        <v>1045</v>
      </c>
      <c r="B1031" s="16">
        <v>1.0500000000000001E-2</v>
      </c>
      <c r="C1031" s="8">
        <f t="shared" si="66"/>
        <v>1.09E-2</v>
      </c>
      <c r="D1031" s="8">
        <f t="shared" si="63"/>
        <v>1.102E-2</v>
      </c>
      <c r="E1031" s="8">
        <f t="shared" si="64"/>
        <v>6.7909090909090914E-3</v>
      </c>
      <c r="F1031" s="8">
        <f t="shared" si="65"/>
        <v>9.4204175376980791E-3</v>
      </c>
      <c r="G1031">
        <f t="shared" si="67"/>
        <v>1.0795824623019215E-3</v>
      </c>
      <c r="H1031" s="12">
        <f t="shared" si="68"/>
        <v>0.10281737736208775</v>
      </c>
      <c r="I1031" s="12"/>
    </row>
    <row r="1032" spans="1:9" x14ac:dyDescent="0.3">
      <c r="A1032" s="15" t="s">
        <v>1046</v>
      </c>
      <c r="B1032" s="16">
        <v>8.2000000000000007E-3</v>
      </c>
      <c r="C1032" s="8">
        <f t="shared" si="66"/>
        <v>1.0500000000000001E-2</v>
      </c>
      <c r="D1032" s="8">
        <f t="shared" ref="D1032:D1095" si="69">AVERAGE(B1027:B1031)</f>
        <v>1.154E-2</v>
      </c>
      <c r="E1032" s="8">
        <f t="shared" si="64"/>
        <v>7.0090909090909093E-3</v>
      </c>
      <c r="F1032" s="8">
        <f t="shared" si="65"/>
        <v>9.7904208120157508E-3</v>
      </c>
      <c r="G1032">
        <f t="shared" si="67"/>
        <v>1.5904208120157502E-3</v>
      </c>
      <c r="H1032" s="12">
        <f t="shared" si="68"/>
        <v>0.19395375756289635</v>
      </c>
      <c r="I1032" s="12"/>
    </row>
    <row r="1033" spans="1:9" x14ac:dyDescent="0.3">
      <c r="A1033" s="15" t="s">
        <v>1047</v>
      </c>
      <c r="B1033" s="16">
        <v>4.3E-3</v>
      </c>
      <c r="C1033" s="8">
        <f t="shared" si="66"/>
        <v>8.2000000000000007E-3</v>
      </c>
      <c r="D1033" s="8">
        <f t="shared" si="69"/>
        <v>1.15E-2</v>
      </c>
      <c r="E1033" s="8">
        <f t="shared" si="64"/>
        <v>7.2090909090909098E-3</v>
      </c>
      <c r="F1033" s="8">
        <f t="shared" si="65"/>
        <v>9.8524998590622595E-3</v>
      </c>
      <c r="G1033">
        <f t="shared" si="67"/>
        <v>5.5524998590622595E-3</v>
      </c>
      <c r="H1033" s="12">
        <f t="shared" si="68"/>
        <v>1.291279036991223</v>
      </c>
      <c r="I1033" s="12"/>
    </row>
    <row r="1034" spans="1:9" x14ac:dyDescent="0.3">
      <c r="A1034" s="15" t="s">
        <v>1048</v>
      </c>
      <c r="B1034" s="16">
        <v>5.4000000000000003E-3</v>
      </c>
      <c r="C1034" s="8">
        <f t="shared" si="66"/>
        <v>4.3E-3</v>
      </c>
      <c r="D1034" s="8">
        <f t="shared" si="69"/>
        <v>8.7799999999999996E-3</v>
      </c>
      <c r="E1034" s="8">
        <f t="shared" si="64"/>
        <v>7.1000000000000013E-3</v>
      </c>
      <c r="F1034" s="8">
        <f t="shared" si="65"/>
        <v>8.2931608950228986E-3</v>
      </c>
      <c r="G1034">
        <f t="shared" si="67"/>
        <v>2.8931608950228983E-3</v>
      </c>
      <c r="H1034" s="12">
        <f t="shared" si="68"/>
        <v>0.53577053611535153</v>
      </c>
      <c r="I1034" s="12"/>
    </row>
    <row r="1035" spans="1:9" x14ac:dyDescent="0.3">
      <c r="A1035" s="15" t="s">
        <v>1049</v>
      </c>
      <c r="B1035" s="16">
        <v>5.4000000000000003E-3</v>
      </c>
      <c r="C1035" s="8">
        <f t="shared" si="66"/>
        <v>5.4000000000000003E-3</v>
      </c>
      <c r="D1035" s="8">
        <f t="shared" si="69"/>
        <v>7.8600000000000007E-3</v>
      </c>
      <c r="E1035" s="8">
        <f t="shared" si="64"/>
        <v>7.1227272727272745E-3</v>
      </c>
      <c r="F1035" s="8">
        <f t="shared" si="65"/>
        <v>7.7576547214403312E-3</v>
      </c>
      <c r="G1035">
        <f t="shared" si="67"/>
        <v>2.3576547214403309E-3</v>
      </c>
      <c r="H1035" s="12">
        <f t="shared" si="68"/>
        <v>0.43660272619265383</v>
      </c>
      <c r="I1035" s="12"/>
    </row>
    <row r="1036" spans="1:9" x14ac:dyDescent="0.3">
      <c r="A1036" s="15" t="s">
        <v>1050</v>
      </c>
      <c r="B1036" s="16">
        <v>4.4999999999999997E-3</v>
      </c>
      <c r="C1036" s="8">
        <f t="shared" si="66"/>
        <v>5.4000000000000003E-3</v>
      </c>
      <c r="D1036" s="8">
        <f t="shared" si="69"/>
        <v>6.7600000000000004E-3</v>
      </c>
      <c r="E1036" s="8">
        <f t="shared" si="64"/>
        <v>7.145454545454546E-3</v>
      </c>
      <c r="F1036" s="8">
        <f t="shared" si="65"/>
        <v>7.130210464478942E-3</v>
      </c>
      <c r="G1036">
        <f t="shared" si="67"/>
        <v>2.6302104644789423E-3</v>
      </c>
      <c r="H1036" s="12">
        <f t="shared" si="68"/>
        <v>0.58449121432865392</v>
      </c>
      <c r="I1036" s="12"/>
    </row>
    <row r="1037" spans="1:9" x14ac:dyDescent="0.3">
      <c r="A1037" s="15" t="s">
        <v>1051</v>
      </c>
      <c r="B1037" s="16">
        <v>6.4000000000000003E-3</v>
      </c>
      <c r="C1037" s="8">
        <f t="shared" si="66"/>
        <v>4.4999999999999997E-3</v>
      </c>
      <c r="D1037" s="8">
        <f t="shared" si="69"/>
        <v>5.5600000000000007E-3</v>
      </c>
      <c r="E1037" s="8">
        <f t="shared" si="64"/>
        <v>7.1136363636363636E-3</v>
      </c>
      <c r="F1037" s="8">
        <f t="shared" si="65"/>
        <v>6.4383435298212919E-3</v>
      </c>
      <c r="G1037">
        <f t="shared" si="67"/>
        <v>3.8343529821291585E-5</v>
      </c>
      <c r="H1037" s="12">
        <f t="shared" si="68"/>
        <v>5.9911765345768099E-3</v>
      </c>
      <c r="I1037" s="12"/>
    </row>
    <row r="1038" spans="1:9" x14ac:dyDescent="0.3">
      <c r="A1038" s="15" t="s">
        <v>1052</v>
      </c>
      <c r="B1038" s="16">
        <v>8.8999999999999999E-3</v>
      </c>
      <c r="C1038" s="8">
        <f t="shared" si="66"/>
        <v>6.4000000000000003E-3</v>
      </c>
      <c r="D1038" s="8">
        <f t="shared" si="69"/>
        <v>5.1999999999999998E-3</v>
      </c>
      <c r="E1038" s="8">
        <f t="shared" si="64"/>
        <v>7.2500000000000004E-3</v>
      </c>
      <c r="F1038" s="8">
        <f t="shared" si="65"/>
        <v>6.2514232738576292E-3</v>
      </c>
      <c r="G1038">
        <f t="shared" si="67"/>
        <v>2.6485767261423708E-3</v>
      </c>
      <c r="H1038" s="12">
        <f t="shared" si="68"/>
        <v>0.29759289057779448</v>
      </c>
      <c r="I1038" s="12"/>
    </row>
    <row r="1039" spans="1:9" x14ac:dyDescent="0.3">
      <c r="A1039" s="15" t="s">
        <v>1053</v>
      </c>
      <c r="B1039" s="16">
        <v>7.7999999999999996E-3</v>
      </c>
      <c r="C1039" s="8">
        <f t="shared" si="66"/>
        <v>8.8999999999999999E-3</v>
      </c>
      <c r="D1039" s="8">
        <f t="shared" si="69"/>
        <v>6.1200000000000004E-3</v>
      </c>
      <c r="E1039" s="8">
        <f t="shared" si="64"/>
        <v>7.4954545454545439E-3</v>
      </c>
      <c r="F1039" s="8">
        <f t="shared" si="65"/>
        <v>6.8290529218660344E-3</v>
      </c>
      <c r="G1039">
        <f t="shared" si="67"/>
        <v>9.7094707813396523E-4</v>
      </c>
      <c r="H1039" s="12">
        <f t="shared" si="68"/>
        <v>0.12448039463255965</v>
      </c>
      <c r="I1039" s="12"/>
    </row>
    <row r="1040" spans="1:9" x14ac:dyDescent="0.3">
      <c r="A1040" s="15" t="s">
        <v>1054</v>
      </c>
      <c r="B1040" s="16">
        <v>7.6E-3</v>
      </c>
      <c r="C1040" s="8">
        <f t="shared" si="66"/>
        <v>7.7999999999999996E-3</v>
      </c>
      <c r="D1040" s="8">
        <f t="shared" si="69"/>
        <v>6.6E-3</v>
      </c>
      <c r="E1040" s="8">
        <f t="shared" si="64"/>
        <v>7.6772727272727262E-3</v>
      </c>
      <c r="F1040" s="8">
        <f t="shared" si="65"/>
        <v>7.1725626738467696E-3</v>
      </c>
      <c r="G1040">
        <f t="shared" si="67"/>
        <v>4.2743732615323042E-4</v>
      </c>
      <c r="H1040" s="12">
        <f t="shared" si="68"/>
        <v>5.6241753441214529E-2</v>
      </c>
      <c r="I1040" s="12"/>
    </row>
    <row r="1041" spans="1:9" x14ac:dyDescent="0.3">
      <c r="A1041" s="15" t="s">
        <v>1055</v>
      </c>
      <c r="B1041" s="16">
        <v>1.14E-2</v>
      </c>
      <c r="C1041" s="8">
        <f t="shared" si="66"/>
        <v>7.6E-3</v>
      </c>
      <c r="D1041" s="8">
        <f t="shared" si="69"/>
        <v>7.0400000000000003E-3</v>
      </c>
      <c r="E1041" s="8">
        <f t="shared" si="64"/>
        <v>7.7818181818181805E-3</v>
      </c>
      <c r="F1041" s="8">
        <f t="shared" si="65"/>
        <v>7.4599876152898464E-3</v>
      </c>
      <c r="G1041">
        <f t="shared" si="67"/>
        <v>3.940012384710154E-3</v>
      </c>
      <c r="H1041" s="12">
        <f t="shared" si="68"/>
        <v>0.34561512146580298</v>
      </c>
      <c r="I1041" s="12"/>
    </row>
    <row r="1042" spans="1:9" x14ac:dyDescent="0.3">
      <c r="A1042" s="15" t="s">
        <v>1056</v>
      </c>
      <c r="B1042" s="16">
        <v>6.4000000000000003E-3</v>
      </c>
      <c r="C1042" s="8">
        <f t="shared" si="66"/>
        <v>1.14E-2</v>
      </c>
      <c r="D1042" s="8">
        <f t="shared" si="69"/>
        <v>8.4200000000000004E-3</v>
      </c>
      <c r="E1042" s="8">
        <f t="shared" si="64"/>
        <v>8.1590909090909058E-3</v>
      </c>
      <c r="F1042" s="8">
        <f t="shared" si="65"/>
        <v>8.3286364536786957E-3</v>
      </c>
      <c r="G1042">
        <f t="shared" si="67"/>
        <v>1.9286364536786954E-3</v>
      </c>
      <c r="H1042" s="12">
        <f t="shared" si="68"/>
        <v>0.30134944588729612</v>
      </c>
      <c r="I1042" s="12"/>
    </row>
    <row r="1043" spans="1:9" x14ac:dyDescent="0.3">
      <c r="A1043" s="15" t="s">
        <v>1057</v>
      </c>
      <c r="B1043" s="16">
        <v>4.7999999999999996E-3</v>
      </c>
      <c r="C1043" s="8">
        <f t="shared" si="66"/>
        <v>6.4000000000000003E-3</v>
      </c>
      <c r="D1043" s="8">
        <f t="shared" si="69"/>
        <v>8.4200000000000004E-3</v>
      </c>
      <c r="E1043" s="8">
        <f t="shared" si="64"/>
        <v>8.1636363636363608E-3</v>
      </c>
      <c r="F1043" s="8">
        <f t="shared" si="65"/>
        <v>8.3839030141412661E-3</v>
      </c>
      <c r="G1043">
        <f t="shared" si="67"/>
        <v>3.5839030141412665E-3</v>
      </c>
      <c r="H1043" s="12">
        <f t="shared" si="68"/>
        <v>0.74664646127943057</v>
      </c>
      <c r="I1043" s="12"/>
    </row>
    <row r="1044" spans="1:9" x14ac:dyDescent="0.3">
      <c r="A1044" s="15" t="s">
        <v>1058</v>
      </c>
      <c r="B1044" s="16">
        <v>4.8999999999999998E-3</v>
      </c>
      <c r="C1044" s="8">
        <f t="shared" si="66"/>
        <v>4.7999999999999996E-3</v>
      </c>
      <c r="D1044" s="8">
        <f t="shared" si="69"/>
        <v>7.6E-3</v>
      </c>
      <c r="E1044" s="8">
        <f t="shared" si="64"/>
        <v>8.1818181818181807E-3</v>
      </c>
      <c r="F1044" s="8">
        <f t="shared" si="65"/>
        <v>7.9337922981176177E-3</v>
      </c>
      <c r="G1044">
        <f t="shared" si="67"/>
        <v>3.0337922981176178E-3</v>
      </c>
      <c r="H1044" s="12">
        <f t="shared" si="68"/>
        <v>0.61914128533012613</v>
      </c>
      <c r="I1044" s="12"/>
    </row>
    <row r="1045" spans="1:9" x14ac:dyDescent="0.3">
      <c r="A1045" s="15" t="s">
        <v>1059</v>
      </c>
      <c r="B1045" s="16">
        <v>3.8E-3</v>
      </c>
      <c r="C1045" s="8">
        <f t="shared" si="66"/>
        <v>4.8999999999999998E-3</v>
      </c>
      <c r="D1045" s="8">
        <f t="shared" si="69"/>
        <v>7.0200000000000002E-3</v>
      </c>
      <c r="E1045" s="8">
        <f t="shared" si="64"/>
        <v>8.0454545454545431E-3</v>
      </c>
      <c r="F1045" s="8">
        <f t="shared" si="65"/>
        <v>7.557114235938159E-3</v>
      </c>
      <c r="G1045">
        <f t="shared" si="67"/>
        <v>3.757114235938159E-3</v>
      </c>
      <c r="H1045" s="12">
        <f t="shared" si="68"/>
        <v>0.98871427261530498</v>
      </c>
      <c r="I1045" s="12"/>
    </row>
    <row r="1046" spans="1:9" x14ac:dyDescent="0.3">
      <c r="A1046" s="15" t="s">
        <v>1060</v>
      </c>
      <c r="B1046" s="16">
        <v>4.4000000000000003E-3</v>
      </c>
      <c r="C1046" s="8">
        <f t="shared" si="66"/>
        <v>3.8E-3</v>
      </c>
      <c r="D1046" s="8">
        <f t="shared" si="69"/>
        <v>6.2599999999999991E-3</v>
      </c>
      <c r="E1046" s="8">
        <f t="shared" si="64"/>
        <v>8.0045454545454534E-3</v>
      </c>
      <c r="F1046" s="8">
        <f t="shared" si="65"/>
        <v>7.1183808001754898E-3</v>
      </c>
      <c r="G1046">
        <f t="shared" si="67"/>
        <v>2.7183808001754895E-3</v>
      </c>
      <c r="H1046" s="12">
        <f t="shared" si="68"/>
        <v>0.61781381822170212</v>
      </c>
      <c r="I1046" s="12"/>
    </row>
    <row r="1047" spans="1:9" x14ac:dyDescent="0.3">
      <c r="A1047" s="15" t="s">
        <v>1061</v>
      </c>
      <c r="B1047" s="16">
        <v>3.2000000000000002E-3</v>
      </c>
      <c r="C1047" s="8">
        <f t="shared" si="66"/>
        <v>4.4000000000000003E-3</v>
      </c>
      <c r="D1047" s="8">
        <f t="shared" si="69"/>
        <v>4.8600000000000006E-3</v>
      </c>
      <c r="E1047" s="8">
        <f t="shared" si="64"/>
        <v>7.968181818181817E-3</v>
      </c>
      <c r="F1047" s="8">
        <f t="shared" si="65"/>
        <v>6.2936460014475391E-3</v>
      </c>
      <c r="G1047">
        <f t="shared" si="67"/>
        <v>3.0936460014475389E-3</v>
      </c>
      <c r="H1047" s="12">
        <f t="shared" si="68"/>
        <v>0.96676437545235583</v>
      </c>
      <c r="I1047" s="12"/>
    </row>
    <row r="1048" spans="1:9" x14ac:dyDescent="0.3">
      <c r="A1048" s="15" t="s">
        <v>1062</v>
      </c>
      <c r="B1048" s="16">
        <v>5.7999999999999996E-3</v>
      </c>
      <c r="C1048" s="8">
        <f t="shared" si="66"/>
        <v>3.2000000000000002E-3</v>
      </c>
      <c r="D1048" s="8">
        <f t="shared" si="69"/>
        <v>4.2199999999999998E-3</v>
      </c>
      <c r="E1048" s="8">
        <f t="shared" si="64"/>
        <v>7.4090909090909077E-3</v>
      </c>
      <c r="F1048" s="8">
        <f t="shared" si="65"/>
        <v>5.7688181270448783E-3</v>
      </c>
      <c r="G1048">
        <f t="shared" si="67"/>
        <v>3.1181872955121301E-5</v>
      </c>
      <c r="H1048" s="12">
        <f t="shared" si="68"/>
        <v>5.376184992262294E-3</v>
      </c>
      <c r="I1048" s="12"/>
    </row>
    <row r="1049" spans="1:9" x14ac:dyDescent="0.3">
      <c r="A1049" s="15" t="s">
        <v>1063</v>
      </c>
      <c r="B1049" s="16">
        <v>3.3999999999999998E-3</v>
      </c>
      <c r="C1049" s="8">
        <f t="shared" si="66"/>
        <v>5.7999999999999996E-3</v>
      </c>
      <c r="D1049" s="8">
        <f t="shared" si="69"/>
        <v>4.4200000000000003E-3</v>
      </c>
      <c r="E1049" s="8">
        <f t="shared" ref="E1049:E1112" si="70">AVERAGE(B1027:B1048)</f>
        <v>7.3136363636363633E-3</v>
      </c>
      <c r="F1049" s="8">
        <f t="shared" ref="F1049:F1112" si="71">C1049*$H$3+D1049*$I$3+E1049*$J$3+$K$3</f>
        <v>5.8273157014091257E-3</v>
      </c>
      <c r="G1049">
        <f t="shared" si="67"/>
        <v>2.4273157014091259E-3</v>
      </c>
      <c r="H1049" s="12">
        <f t="shared" si="68"/>
        <v>0.71391638276739</v>
      </c>
      <c r="I1049" s="12"/>
    </row>
    <row r="1050" spans="1:9" x14ac:dyDescent="0.3">
      <c r="A1050" s="15" t="s">
        <v>1064</v>
      </c>
      <c r="B1050" s="16">
        <v>5.1000000000000004E-3</v>
      </c>
      <c r="C1050" s="8">
        <f t="shared" si="66"/>
        <v>3.3999999999999998E-3</v>
      </c>
      <c r="D1050" s="8">
        <f t="shared" si="69"/>
        <v>4.1200000000000004E-3</v>
      </c>
      <c r="E1050" s="8">
        <f t="shared" si="70"/>
        <v>7.0863636363636346E-3</v>
      </c>
      <c r="F1050" s="8">
        <f t="shared" si="71"/>
        <v>5.6116107663277707E-3</v>
      </c>
      <c r="G1050">
        <f t="shared" si="67"/>
        <v>5.1161076632777035E-4</v>
      </c>
      <c r="H1050" s="12">
        <f t="shared" si="68"/>
        <v>0.10031583653485693</v>
      </c>
      <c r="I1050" s="12"/>
    </row>
    <row r="1051" spans="1:9" x14ac:dyDescent="0.3">
      <c r="A1051" s="15" t="s">
        <v>1065</v>
      </c>
      <c r="B1051" s="16">
        <v>5.4999999999999997E-3</v>
      </c>
      <c r="C1051" s="8">
        <f t="shared" si="66"/>
        <v>5.1000000000000004E-3</v>
      </c>
      <c r="D1051" s="8">
        <f t="shared" si="69"/>
        <v>4.3800000000000002E-3</v>
      </c>
      <c r="E1051" s="8">
        <f t="shared" si="70"/>
        <v>6.5045454545454538E-3</v>
      </c>
      <c r="F1051" s="8">
        <f t="shared" si="71"/>
        <v>5.5676403697451412E-3</v>
      </c>
      <c r="G1051">
        <f t="shared" si="67"/>
        <v>6.764036974514151E-5</v>
      </c>
      <c r="H1051" s="12">
        <f t="shared" si="68"/>
        <v>1.2298249044571184E-2</v>
      </c>
      <c r="I1051" s="12"/>
    </row>
    <row r="1052" spans="1:9" x14ac:dyDescent="0.3">
      <c r="A1052" s="15" t="s">
        <v>1066</v>
      </c>
      <c r="B1052" s="16">
        <v>9.7999999999999997E-3</v>
      </c>
      <c r="C1052" s="8">
        <f t="shared" si="66"/>
        <v>5.4999999999999997E-3</v>
      </c>
      <c r="D1052" s="8">
        <f t="shared" si="69"/>
        <v>4.5999999999999999E-3</v>
      </c>
      <c r="E1052" s="8">
        <f t="shared" si="70"/>
        <v>6.2999999999999992E-3</v>
      </c>
      <c r="F1052" s="8">
        <f t="shared" si="71"/>
        <v>5.6284646900319193E-3</v>
      </c>
      <c r="G1052">
        <f t="shared" si="67"/>
        <v>4.1715353099680804E-3</v>
      </c>
      <c r="H1052" s="12">
        <f t="shared" si="68"/>
        <v>0.42566686836408985</v>
      </c>
      <c r="I1052" s="12"/>
    </row>
    <row r="1053" spans="1:9" x14ac:dyDescent="0.3">
      <c r="A1053" s="15" t="s">
        <v>1067</v>
      </c>
      <c r="B1053" s="16">
        <v>4.0000000000000001E-3</v>
      </c>
      <c r="C1053" s="8">
        <f t="shared" si="66"/>
        <v>9.7999999999999997E-3</v>
      </c>
      <c r="D1053" s="8">
        <f t="shared" si="69"/>
        <v>5.9199999999999999E-3</v>
      </c>
      <c r="E1053" s="8">
        <f t="shared" si="70"/>
        <v>6.2500000000000003E-3</v>
      </c>
      <c r="F1053" s="8">
        <f t="shared" si="71"/>
        <v>6.3281898935018113E-3</v>
      </c>
      <c r="G1053">
        <f t="shared" si="67"/>
        <v>2.3281898935018112E-3</v>
      </c>
      <c r="H1053" s="12">
        <f t="shared" si="68"/>
        <v>0.58204747337545282</v>
      </c>
      <c r="I1053" s="12"/>
    </row>
    <row r="1054" spans="1:9" x14ac:dyDescent="0.3">
      <c r="A1054" s="15" t="s">
        <v>1068</v>
      </c>
      <c r="B1054" s="16">
        <v>4.8999999999999998E-3</v>
      </c>
      <c r="C1054" s="8">
        <f t="shared" si="66"/>
        <v>4.0000000000000001E-3</v>
      </c>
      <c r="D1054" s="8">
        <f t="shared" si="69"/>
        <v>5.5600000000000007E-3</v>
      </c>
      <c r="E1054" s="8">
        <f t="shared" si="70"/>
        <v>5.9545454545454546E-3</v>
      </c>
      <c r="F1054" s="8">
        <f t="shared" si="71"/>
        <v>6.0939603061067856E-3</v>
      </c>
      <c r="G1054">
        <f t="shared" si="67"/>
        <v>1.1939603061067857E-3</v>
      </c>
      <c r="H1054" s="12">
        <f t="shared" si="68"/>
        <v>0.24366536859322158</v>
      </c>
      <c r="I1054" s="12"/>
    </row>
    <row r="1055" spans="1:9" x14ac:dyDescent="0.3">
      <c r="A1055" s="15" t="s">
        <v>1069</v>
      </c>
      <c r="B1055" s="16">
        <v>1.2500000000000001E-2</v>
      </c>
      <c r="C1055" s="8">
        <f t="shared" si="66"/>
        <v>4.8999999999999998E-3</v>
      </c>
      <c r="D1055" s="8">
        <f t="shared" si="69"/>
        <v>5.8599999999999998E-3</v>
      </c>
      <c r="E1055" s="8">
        <f t="shared" si="70"/>
        <v>5.8045454545454546E-3</v>
      </c>
      <c r="F1055" s="8">
        <f t="shared" si="71"/>
        <v>6.2119861227566573E-3</v>
      </c>
      <c r="G1055">
        <f t="shared" si="67"/>
        <v>6.2880138772433434E-3</v>
      </c>
      <c r="H1055" s="12">
        <f t="shared" si="68"/>
        <v>0.5030411101794674</v>
      </c>
      <c r="I1055" s="12"/>
    </row>
    <row r="1056" spans="1:9" x14ac:dyDescent="0.3">
      <c r="A1056" s="15" t="s">
        <v>1070</v>
      </c>
      <c r="B1056" s="16">
        <v>0.01</v>
      </c>
      <c r="C1056" s="8">
        <f t="shared" si="66"/>
        <v>1.2500000000000001E-2</v>
      </c>
      <c r="D1056" s="8">
        <f t="shared" si="69"/>
        <v>7.3399999999999993E-3</v>
      </c>
      <c r="E1056" s="8">
        <f t="shared" si="70"/>
        <v>6.1772727272727283E-3</v>
      </c>
      <c r="F1056" s="8">
        <f t="shared" si="71"/>
        <v>7.0959670451155822E-3</v>
      </c>
      <c r="G1056">
        <f t="shared" si="67"/>
        <v>2.904032954884418E-3</v>
      </c>
      <c r="H1056" s="12">
        <f t="shared" si="68"/>
        <v>0.29040329548844179</v>
      </c>
      <c r="I1056" s="12"/>
    </row>
    <row r="1057" spans="1:9" x14ac:dyDescent="0.3">
      <c r="A1057" s="15" t="s">
        <v>1071</v>
      </c>
      <c r="B1057" s="16">
        <v>5.5999999999999999E-3</v>
      </c>
      <c r="C1057" s="8">
        <f t="shared" si="66"/>
        <v>0.01</v>
      </c>
      <c r="D1057" s="8">
        <f t="shared" si="69"/>
        <v>8.2400000000000008E-3</v>
      </c>
      <c r="E1057" s="8">
        <f t="shared" si="70"/>
        <v>6.3863636363636371E-3</v>
      </c>
      <c r="F1057" s="8">
        <f t="shared" si="71"/>
        <v>7.7049855607152279E-3</v>
      </c>
      <c r="G1057">
        <f t="shared" si="67"/>
        <v>2.1049855607152279E-3</v>
      </c>
      <c r="H1057" s="12">
        <f t="shared" si="68"/>
        <v>0.37589027869914782</v>
      </c>
      <c r="I1057" s="12"/>
    </row>
    <row r="1058" spans="1:9" x14ac:dyDescent="0.3">
      <c r="A1058" s="15" t="s">
        <v>1072</v>
      </c>
      <c r="B1058" s="16">
        <v>8.3000000000000001E-3</v>
      </c>
      <c r="C1058" s="8">
        <f t="shared" si="66"/>
        <v>5.5999999999999999E-3</v>
      </c>
      <c r="D1058" s="8">
        <f t="shared" si="69"/>
        <v>7.4000000000000012E-3</v>
      </c>
      <c r="E1058" s="8">
        <f t="shared" si="70"/>
        <v>6.3954545454545462E-3</v>
      </c>
      <c r="F1058" s="8">
        <f t="shared" si="71"/>
        <v>7.2707799012796748E-3</v>
      </c>
      <c r="G1058">
        <f t="shared" si="67"/>
        <v>1.0292200987203253E-3</v>
      </c>
      <c r="H1058" s="12">
        <f t="shared" si="68"/>
        <v>0.12400242153256931</v>
      </c>
      <c r="I1058" s="12"/>
    </row>
    <row r="1059" spans="1:9" x14ac:dyDescent="0.3">
      <c r="A1059" s="15" t="s">
        <v>1073</v>
      </c>
      <c r="B1059" s="16">
        <v>8.6999999999999994E-3</v>
      </c>
      <c r="C1059" s="8">
        <f t="shared" si="66"/>
        <v>8.3000000000000001E-3</v>
      </c>
      <c r="D1059" s="8">
        <f t="shared" si="69"/>
        <v>8.26E-3</v>
      </c>
      <c r="E1059" s="8">
        <f t="shared" si="70"/>
        <v>6.5681818181818194E-3</v>
      </c>
      <c r="F1059" s="8">
        <f t="shared" si="71"/>
        <v>7.7897089092848178E-3</v>
      </c>
      <c r="G1059">
        <f t="shared" si="67"/>
        <v>9.102910907151816E-4</v>
      </c>
      <c r="H1059" s="12">
        <f t="shared" si="68"/>
        <v>0.10463115985231973</v>
      </c>
      <c r="I1059" s="12"/>
    </row>
    <row r="1060" spans="1:9" x14ac:dyDescent="0.3">
      <c r="A1060" s="15" t="s">
        <v>1074</v>
      </c>
      <c r="B1060" s="16">
        <v>9.4000000000000004E-3</v>
      </c>
      <c r="C1060" s="8">
        <f t="shared" si="66"/>
        <v>8.6999999999999994E-3</v>
      </c>
      <c r="D1060" s="8">
        <f t="shared" si="69"/>
        <v>9.0200000000000002E-3</v>
      </c>
      <c r="E1060" s="8">
        <f t="shared" si="70"/>
        <v>6.672727272727272E-3</v>
      </c>
      <c r="F1060" s="8">
        <f t="shared" si="71"/>
        <v>8.2551908392609098E-3</v>
      </c>
      <c r="G1060">
        <f t="shared" si="67"/>
        <v>1.1448091607390905E-3</v>
      </c>
      <c r="H1060" s="12">
        <f t="shared" si="68"/>
        <v>0.12178820858926495</v>
      </c>
      <c r="I1060" s="12"/>
    </row>
    <row r="1061" spans="1:9" x14ac:dyDescent="0.3">
      <c r="A1061" s="15" t="s">
        <v>1075</v>
      </c>
      <c r="B1061" s="16">
        <v>8.3999999999999995E-3</v>
      </c>
      <c r="C1061" s="8">
        <f t="shared" si="66"/>
        <v>9.4000000000000004E-3</v>
      </c>
      <c r="D1061" s="8">
        <f t="shared" si="69"/>
        <v>8.3999999999999995E-3</v>
      </c>
      <c r="E1061" s="8">
        <f t="shared" si="70"/>
        <v>6.6954545454545435E-3</v>
      </c>
      <c r="F1061" s="8">
        <f t="shared" si="71"/>
        <v>7.8969878612094695E-3</v>
      </c>
      <c r="G1061">
        <f t="shared" si="67"/>
        <v>5.0301213879053001E-4</v>
      </c>
      <c r="H1061" s="12">
        <f t="shared" si="68"/>
        <v>5.9882397475063104E-2</v>
      </c>
      <c r="I1061" s="12"/>
    </row>
    <row r="1062" spans="1:9" x14ac:dyDescent="0.3">
      <c r="A1062" s="15" t="s">
        <v>1076</v>
      </c>
      <c r="B1062" s="16">
        <v>1.5599999999999999E-2</v>
      </c>
      <c r="C1062" s="8">
        <f t="shared" si="66"/>
        <v>8.3999999999999995E-3</v>
      </c>
      <c r="D1062" s="8">
        <f t="shared" si="69"/>
        <v>8.0800000000000004E-3</v>
      </c>
      <c r="E1062" s="8">
        <f t="shared" si="70"/>
        <v>6.7227272727272717E-3</v>
      </c>
      <c r="F1062" s="8">
        <f t="shared" si="71"/>
        <v>7.7314724111088489E-3</v>
      </c>
      <c r="G1062">
        <f t="shared" si="67"/>
        <v>7.8685275888911513E-3</v>
      </c>
      <c r="H1062" s="12">
        <f t="shared" si="68"/>
        <v>0.50439279415968918</v>
      </c>
      <c r="I1062" s="12"/>
    </row>
    <row r="1063" spans="1:9" x14ac:dyDescent="0.3">
      <c r="A1063" s="15" t="s">
        <v>1077</v>
      </c>
      <c r="B1063" s="16">
        <v>1.11E-2</v>
      </c>
      <c r="C1063" s="8">
        <f t="shared" si="66"/>
        <v>1.5599999999999999E-2</v>
      </c>
      <c r="D1063" s="8">
        <f t="shared" si="69"/>
        <v>1.008E-2</v>
      </c>
      <c r="E1063" s="8">
        <f t="shared" si="70"/>
        <v>7.0863636363636354E-3</v>
      </c>
      <c r="F1063" s="8">
        <f t="shared" si="71"/>
        <v>8.9168737226892562E-3</v>
      </c>
      <c r="G1063">
        <f t="shared" si="67"/>
        <v>2.1831262773107443E-3</v>
      </c>
      <c r="H1063" s="12">
        <f t="shared" si="68"/>
        <v>0.19667804300096794</v>
      </c>
      <c r="I1063" s="12"/>
    </row>
    <row r="1064" spans="1:9" x14ac:dyDescent="0.3">
      <c r="A1064" s="15" t="s">
        <v>1078</v>
      </c>
      <c r="B1064" s="16">
        <v>0.03</v>
      </c>
      <c r="C1064" s="8">
        <f t="shared" si="66"/>
        <v>1.11E-2</v>
      </c>
      <c r="D1064" s="8">
        <f t="shared" si="69"/>
        <v>1.064E-2</v>
      </c>
      <c r="E1064" s="8">
        <f t="shared" si="70"/>
        <v>7.0727272727272722E-3</v>
      </c>
      <c r="F1064" s="8">
        <f t="shared" si="71"/>
        <v>9.2841818215805803E-3</v>
      </c>
      <c r="G1064">
        <f t="shared" si="67"/>
        <v>2.0715818178419419E-2</v>
      </c>
      <c r="H1064" s="12">
        <f t="shared" si="68"/>
        <v>0.69052727261398061</v>
      </c>
      <c r="I1064" s="12"/>
    </row>
    <row r="1065" spans="1:9" x14ac:dyDescent="0.3">
      <c r="A1065" s="15" t="s">
        <v>1079</v>
      </c>
      <c r="B1065" s="16">
        <v>2.1700000000000001E-2</v>
      </c>
      <c r="C1065" s="8">
        <f t="shared" si="66"/>
        <v>0.03</v>
      </c>
      <c r="D1065" s="8">
        <f t="shared" si="69"/>
        <v>1.49E-2</v>
      </c>
      <c r="E1065" s="8">
        <f t="shared" si="70"/>
        <v>8.145454545454546E-3</v>
      </c>
      <c r="F1065" s="8">
        <f t="shared" si="71"/>
        <v>1.1860651073805259E-2</v>
      </c>
      <c r="G1065">
        <f t="shared" si="67"/>
        <v>9.8393489261947419E-3</v>
      </c>
      <c r="H1065" s="12">
        <f t="shared" si="68"/>
        <v>0.45342621779699271</v>
      </c>
      <c r="I1065" s="12"/>
    </row>
    <row r="1066" spans="1:9" x14ac:dyDescent="0.3">
      <c r="A1066" s="15" t="s">
        <v>1080</v>
      </c>
      <c r="B1066" s="16">
        <v>1.8200000000000001E-2</v>
      </c>
      <c r="C1066" s="8">
        <f t="shared" si="66"/>
        <v>2.1700000000000001E-2</v>
      </c>
      <c r="D1066" s="8">
        <f t="shared" si="69"/>
        <v>1.7359999999999997E-2</v>
      </c>
      <c r="E1066" s="8">
        <f t="shared" si="70"/>
        <v>8.9136363636363632E-3</v>
      </c>
      <c r="F1066" s="8">
        <f t="shared" si="71"/>
        <v>1.3600457911157309E-2</v>
      </c>
      <c r="G1066">
        <f t="shared" si="67"/>
        <v>4.5995420888426918E-3</v>
      </c>
      <c r="H1066" s="12">
        <f t="shared" si="68"/>
        <v>0.25272209279355445</v>
      </c>
      <c r="I1066" s="12"/>
    </row>
    <row r="1067" spans="1:9" x14ac:dyDescent="0.3">
      <c r="A1067" s="15" t="s">
        <v>1081</v>
      </c>
      <c r="B1067" s="16">
        <v>1.6199999999999999E-2</v>
      </c>
      <c r="C1067" s="8">
        <f t="shared" si="66"/>
        <v>1.8200000000000001E-2</v>
      </c>
      <c r="D1067" s="8">
        <f t="shared" si="69"/>
        <v>1.9319999999999997E-2</v>
      </c>
      <c r="E1067" s="8">
        <f t="shared" si="70"/>
        <v>9.5181818181818163E-3</v>
      </c>
      <c r="F1067" s="8">
        <f t="shared" si="71"/>
        <v>1.4950826625739426E-2</v>
      </c>
      <c r="G1067">
        <f t="shared" si="67"/>
        <v>1.2491733742605732E-3</v>
      </c>
      <c r="H1067" s="12">
        <f t="shared" si="68"/>
        <v>7.7109467546948959E-2</v>
      </c>
      <c r="I1067" s="12"/>
    </row>
    <row r="1068" spans="1:9" x14ac:dyDescent="0.3">
      <c r="A1068" s="15" t="s">
        <v>1082</v>
      </c>
      <c r="B1068" s="16">
        <v>1.6299999999999999E-2</v>
      </c>
      <c r="C1068" s="8">
        <f t="shared" si="66"/>
        <v>1.6199999999999999E-2</v>
      </c>
      <c r="D1068" s="8">
        <f t="shared" si="69"/>
        <v>1.9439999999999995E-2</v>
      </c>
      <c r="E1068" s="8">
        <f t="shared" si="70"/>
        <v>1.0081818181818181E-2</v>
      </c>
      <c r="F1068" s="8">
        <f t="shared" si="71"/>
        <v>1.5211666783206347E-2</v>
      </c>
      <c r="G1068">
        <f t="shared" si="67"/>
        <v>1.0883332167936511E-3</v>
      </c>
      <c r="H1068" s="12">
        <f t="shared" si="68"/>
        <v>6.6768909005745475E-2</v>
      </c>
      <c r="I1068" s="12"/>
    </row>
    <row r="1069" spans="1:9" x14ac:dyDescent="0.3">
      <c r="A1069" s="15" t="s">
        <v>1083</v>
      </c>
      <c r="B1069" s="16">
        <v>1.0800000000000001E-2</v>
      </c>
      <c r="C1069" s="8">
        <f t="shared" si="66"/>
        <v>1.6299999999999999E-2</v>
      </c>
      <c r="D1069" s="8">
        <f t="shared" si="69"/>
        <v>2.0479999999999995E-2</v>
      </c>
      <c r="E1069" s="8">
        <f t="shared" si="70"/>
        <v>1.0622727272727272E-2</v>
      </c>
      <c r="F1069" s="8">
        <f t="shared" si="71"/>
        <v>1.5973520376489019E-2</v>
      </c>
      <c r="G1069">
        <f t="shared" si="67"/>
        <v>5.1735203764890179E-3</v>
      </c>
      <c r="H1069" s="12">
        <f t="shared" si="68"/>
        <v>0.47902966448972384</v>
      </c>
      <c r="I1069" s="12"/>
    </row>
    <row r="1070" spans="1:9" x14ac:dyDescent="0.3">
      <c r="A1070" s="15" t="s">
        <v>1084</v>
      </c>
      <c r="B1070" s="16">
        <v>8.0999999999999996E-3</v>
      </c>
      <c r="C1070" s="8">
        <f t="shared" si="66"/>
        <v>1.0800000000000001E-2</v>
      </c>
      <c r="D1070" s="8">
        <f t="shared" si="69"/>
        <v>1.6640000000000002E-2</v>
      </c>
      <c r="E1070" s="8">
        <f t="shared" si="70"/>
        <v>1.096818181818182E-2</v>
      </c>
      <c r="F1070" s="8">
        <f t="shared" si="71"/>
        <v>1.3922758232500426E-2</v>
      </c>
      <c r="G1070">
        <f t="shared" si="67"/>
        <v>5.822758232500426E-3</v>
      </c>
      <c r="H1070" s="12">
        <f t="shared" si="68"/>
        <v>0.71885904104943532</v>
      </c>
      <c r="I1070" s="12"/>
    </row>
    <row r="1071" spans="1:9" x14ac:dyDescent="0.3">
      <c r="A1071" s="15" t="s">
        <v>1085</v>
      </c>
      <c r="B1071" s="16">
        <v>6.1999999999999998E-3</v>
      </c>
      <c r="C1071" s="8">
        <f t="shared" si="66"/>
        <v>8.0999999999999996E-3</v>
      </c>
      <c r="D1071" s="8">
        <f t="shared" si="69"/>
        <v>1.3919999999999998E-2</v>
      </c>
      <c r="E1071" s="8">
        <f t="shared" si="70"/>
        <v>1.1072727272727274E-2</v>
      </c>
      <c r="F1071" s="8">
        <f t="shared" si="71"/>
        <v>1.2414952403788928E-2</v>
      </c>
      <c r="G1071">
        <f t="shared" si="67"/>
        <v>6.2149524037889278E-3</v>
      </c>
      <c r="H1071" s="12">
        <f t="shared" si="68"/>
        <v>1.0024116780304722</v>
      </c>
      <c r="I1071" s="12"/>
    </row>
    <row r="1072" spans="1:9" x14ac:dyDescent="0.3">
      <c r="A1072" s="15" t="s">
        <v>1086</v>
      </c>
      <c r="B1072" s="16">
        <v>6.7999999999999996E-3</v>
      </c>
      <c r="C1072" s="8">
        <f t="shared" ref="C1072:C1135" si="72">B1071</f>
        <v>6.1999999999999998E-3</v>
      </c>
      <c r="D1072" s="8">
        <f t="shared" si="69"/>
        <v>1.1519999999999999E-2</v>
      </c>
      <c r="E1072" s="8">
        <f t="shared" si="70"/>
        <v>1.1200000000000002E-2</v>
      </c>
      <c r="F1072" s="8">
        <f t="shared" si="71"/>
        <v>1.1089906056009641E-2</v>
      </c>
      <c r="G1072">
        <f t="shared" ref="G1072:G1135" si="73">SQRT((B1072-F1072)^2)</f>
        <v>4.2899060560096418E-3</v>
      </c>
      <c r="H1072" s="12">
        <f t="shared" ref="H1072:H1135" si="74">ABS(B1072-F1072)/B1072</f>
        <v>0.63086853764847672</v>
      </c>
      <c r="I1072" s="12"/>
    </row>
    <row r="1073" spans="1:9" x14ac:dyDescent="0.3">
      <c r="A1073" s="15" t="s">
        <v>1087</v>
      </c>
      <c r="B1073" s="16">
        <v>0.01</v>
      </c>
      <c r="C1073" s="8">
        <f t="shared" si="72"/>
        <v>6.7999999999999996E-3</v>
      </c>
      <c r="D1073" s="8">
        <f t="shared" si="69"/>
        <v>9.6399999999999993E-3</v>
      </c>
      <c r="E1073" s="8">
        <f t="shared" si="70"/>
        <v>1.1277272727272728E-2</v>
      </c>
      <c r="F1073" s="8">
        <f t="shared" si="71"/>
        <v>1.0022676134533344E-2</v>
      </c>
      <c r="G1073">
        <f t="shared" si="73"/>
        <v>2.2676134533343786E-5</v>
      </c>
      <c r="H1073" s="12">
        <f t="shared" si="74"/>
        <v>2.2676134533343786E-3</v>
      </c>
      <c r="I1073" s="12"/>
    </row>
    <row r="1074" spans="1:9" x14ac:dyDescent="0.3">
      <c r="A1074" s="15" t="s">
        <v>1088</v>
      </c>
      <c r="B1074" s="16">
        <v>6.6E-3</v>
      </c>
      <c r="C1074" s="8">
        <f t="shared" si="72"/>
        <v>0.01</v>
      </c>
      <c r="D1074" s="8">
        <f t="shared" si="69"/>
        <v>8.3800000000000003E-3</v>
      </c>
      <c r="E1074" s="8">
        <f t="shared" si="70"/>
        <v>1.1481818181818182E-2</v>
      </c>
      <c r="F1074" s="8">
        <f t="shared" si="71"/>
        <v>9.3233432594499472E-3</v>
      </c>
      <c r="G1074">
        <f t="shared" si="73"/>
        <v>2.7233432594499472E-3</v>
      </c>
      <c r="H1074" s="12">
        <f t="shared" si="74"/>
        <v>0.41262776658332534</v>
      </c>
      <c r="I1074" s="12"/>
    </row>
    <row r="1075" spans="1:9" x14ac:dyDescent="0.3">
      <c r="A1075" s="15" t="s">
        <v>1089</v>
      </c>
      <c r="B1075" s="16">
        <v>7.4000000000000003E-3</v>
      </c>
      <c r="C1075" s="8">
        <f t="shared" si="72"/>
        <v>6.6E-3</v>
      </c>
      <c r="D1075" s="8">
        <f t="shared" si="69"/>
        <v>7.5400000000000007E-3</v>
      </c>
      <c r="E1075" s="8">
        <f t="shared" si="70"/>
        <v>1.1336363636363637E-2</v>
      </c>
      <c r="F1075" s="8">
        <f t="shared" si="71"/>
        <v>8.8317222575968538E-3</v>
      </c>
      <c r="G1075">
        <f t="shared" si="73"/>
        <v>1.4317222575968534E-3</v>
      </c>
      <c r="H1075" s="12">
        <f t="shared" si="74"/>
        <v>0.19347598075633154</v>
      </c>
      <c r="I1075" s="12"/>
    </row>
    <row r="1076" spans="1:9" x14ac:dyDescent="0.3">
      <c r="A1076" s="15" t="s">
        <v>1090</v>
      </c>
      <c r="B1076" s="16">
        <v>5.4000000000000003E-3</v>
      </c>
      <c r="C1076" s="8">
        <f t="shared" si="72"/>
        <v>7.4000000000000003E-3</v>
      </c>
      <c r="D1076" s="8">
        <f t="shared" si="69"/>
        <v>7.4000000000000012E-3</v>
      </c>
      <c r="E1076" s="8">
        <f t="shared" si="70"/>
        <v>1.1490909090909092E-2</v>
      </c>
      <c r="F1076" s="8">
        <f t="shared" si="71"/>
        <v>8.7890060201424314E-3</v>
      </c>
      <c r="G1076">
        <f t="shared" si="73"/>
        <v>3.3890060201424311E-3</v>
      </c>
      <c r="H1076" s="12">
        <f t="shared" si="74"/>
        <v>0.62759370743378351</v>
      </c>
      <c r="I1076" s="12"/>
    </row>
    <row r="1077" spans="1:9" x14ac:dyDescent="0.3">
      <c r="A1077" s="15" t="s">
        <v>1091</v>
      </c>
      <c r="B1077" s="16">
        <v>1.21E-2</v>
      </c>
      <c r="C1077" s="8">
        <f t="shared" si="72"/>
        <v>5.4000000000000003E-3</v>
      </c>
      <c r="D1077" s="8">
        <f t="shared" si="69"/>
        <v>7.239999999999999E-3</v>
      </c>
      <c r="E1077" s="8">
        <f t="shared" si="70"/>
        <v>1.1513636363636365E-2</v>
      </c>
      <c r="F1077" s="8">
        <f t="shared" si="71"/>
        <v>8.7251600813241618E-3</v>
      </c>
      <c r="G1077">
        <f t="shared" si="73"/>
        <v>3.3748399186758378E-3</v>
      </c>
      <c r="H1077" s="12">
        <f t="shared" si="74"/>
        <v>0.27891238997320972</v>
      </c>
      <c r="I1077" s="12"/>
    </row>
    <row r="1078" spans="1:9" x14ac:dyDescent="0.3">
      <c r="A1078" s="15" t="s">
        <v>1092</v>
      </c>
      <c r="B1078" s="16">
        <v>1.29E-2</v>
      </c>
      <c r="C1078" s="8">
        <f t="shared" si="72"/>
        <v>1.21E-2</v>
      </c>
      <c r="D1078" s="8">
        <f t="shared" si="69"/>
        <v>8.3000000000000001E-3</v>
      </c>
      <c r="E1078" s="8">
        <f t="shared" si="70"/>
        <v>1.1495454545454547E-2</v>
      </c>
      <c r="F1078" s="8">
        <f t="shared" si="71"/>
        <v>9.2586912791801732E-3</v>
      </c>
      <c r="G1078">
        <f t="shared" si="73"/>
        <v>3.6413087208198268E-3</v>
      </c>
      <c r="H1078" s="12">
        <f t="shared" si="74"/>
        <v>0.28227199386200208</v>
      </c>
      <c r="I1078" s="12"/>
    </row>
    <row r="1079" spans="1:9" x14ac:dyDescent="0.3">
      <c r="A1079" s="15" t="s">
        <v>1093</v>
      </c>
      <c r="B1079" s="16">
        <v>9.1000000000000004E-3</v>
      </c>
      <c r="C1079" s="8">
        <f t="shared" si="72"/>
        <v>1.29E-2</v>
      </c>
      <c r="D1079" s="8">
        <f t="shared" si="69"/>
        <v>8.8800000000000007E-3</v>
      </c>
      <c r="E1079" s="8">
        <f t="shared" si="70"/>
        <v>1.1627272727272726E-2</v>
      </c>
      <c r="F1079" s="8">
        <f t="shared" si="71"/>
        <v>9.6242966011607905E-3</v>
      </c>
      <c r="G1079">
        <f t="shared" si="73"/>
        <v>5.2429660116079004E-4</v>
      </c>
      <c r="H1079" s="12">
        <f t="shared" si="74"/>
        <v>5.761501111657033E-2</v>
      </c>
      <c r="I1079" s="12"/>
    </row>
    <row r="1080" spans="1:9" x14ac:dyDescent="0.3">
      <c r="A1080" s="15" t="s">
        <v>1094</v>
      </c>
      <c r="B1080" s="16">
        <v>6.1999999999999998E-3</v>
      </c>
      <c r="C1080" s="8">
        <f t="shared" si="72"/>
        <v>9.1000000000000004E-3</v>
      </c>
      <c r="D1080" s="8">
        <f t="shared" si="69"/>
        <v>9.3799999999999994E-3</v>
      </c>
      <c r="E1080" s="8">
        <f t="shared" si="70"/>
        <v>1.1786363636363635E-2</v>
      </c>
      <c r="F1080" s="8">
        <f t="shared" si="71"/>
        <v>1.0001584085676675E-2</v>
      </c>
      <c r="G1080">
        <f t="shared" si="73"/>
        <v>3.8015840856766752E-3</v>
      </c>
      <c r="H1080" s="12">
        <f t="shared" si="74"/>
        <v>0.6131587234962379</v>
      </c>
      <c r="I1080" s="12"/>
    </row>
    <row r="1081" spans="1:9" x14ac:dyDescent="0.3">
      <c r="A1081" s="15" t="s">
        <v>1095</v>
      </c>
      <c r="B1081" s="16">
        <v>8.5000000000000006E-3</v>
      </c>
      <c r="C1081" s="8">
        <f t="shared" si="72"/>
        <v>6.1999999999999998E-3</v>
      </c>
      <c r="D1081" s="8">
        <f t="shared" si="69"/>
        <v>9.1400000000000006E-3</v>
      </c>
      <c r="E1081" s="8">
        <f t="shared" si="70"/>
        <v>1.169090909090909E-2</v>
      </c>
      <c r="F1081" s="8">
        <f t="shared" si="71"/>
        <v>9.8656450348892297E-3</v>
      </c>
      <c r="G1081">
        <f t="shared" si="73"/>
        <v>1.3656450348892291E-3</v>
      </c>
      <c r="H1081" s="12">
        <f t="shared" si="74"/>
        <v>0.16066412175167399</v>
      </c>
      <c r="I1081" s="12"/>
    </row>
    <row r="1082" spans="1:9" x14ac:dyDescent="0.3">
      <c r="A1082" s="15" t="s">
        <v>1096</v>
      </c>
      <c r="B1082" s="16">
        <v>8.3999999999999995E-3</v>
      </c>
      <c r="C1082" s="8">
        <f t="shared" si="72"/>
        <v>8.5000000000000006E-3</v>
      </c>
      <c r="D1082" s="8">
        <f t="shared" si="69"/>
        <v>9.7600000000000013E-3</v>
      </c>
      <c r="E1082" s="8">
        <f t="shared" si="70"/>
        <v>1.1681818181818182E-2</v>
      </c>
      <c r="F1082" s="8">
        <f t="shared" si="71"/>
        <v>1.0195626044390053E-2</v>
      </c>
      <c r="G1082">
        <f t="shared" si="73"/>
        <v>1.795626044390054E-3</v>
      </c>
      <c r="H1082" s="12">
        <f t="shared" si="74"/>
        <v>0.21376500528453024</v>
      </c>
      <c r="I1082" s="12"/>
    </row>
    <row r="1083" spans="1:9" x14ac:dyDescent="0.3">
      <c r="A1083" s="15" t="s">
        <v>1097</v>
      </c>
      <c r="B1083" s="16">
        <v>7.7999999999999996E-3</v>
      </c>
      <c r="C1083" s="8">
        <f t="shared" si="72"/>
        <v>8.3999999999999995E-3</v>
      </c>
      <c r="D1083" s="8">
        <f t="shared" si="69"/>
        <v>9.0199999999999985E-3</v>
      </c>
      <c r="E1083" s="8">
        <f t="shared" si="70"/>
        <v>1.1636363636363637E-2</v>
      </c>
      <c r="F1083" s="8">
        <f t="shared" si="71"/>
        <v>9.7562747439273491E-3</v>
      </c>
      <c r="G1083">
        <f t="shared" si="73"/>
        <v>1.9562747439273494E-3</v>
      </c>
      <c r="H1083" s="12">
        <f t="shared" si="74"/>
        <v>0.2508044543496602</v>
      </c>
      <c r="I1083" s="12"/>
    </row>
    <row r="1084" spans="1:9" x14ac:dyDescent="0.3">
      <c r="A1084" s="15" t="s">
        <v>1098</v>
      </c>
      <c r="B1084" s="16">
        <v>1.23E-2</v>
      </c>
      <c r="C1084" s="8">
        <f t="shared" si="72"/>
        <v>7.7999999999999996E-3</v>
      </c>
      <c r="D1084" s="8">
        <f t="shared" si="69"/>
        <v>8.0000000000000002E-3</v>
      </c>
      <c r="E1084" s="8">
        <f t="shared" si="70"/>
        <v>1.1609090909090907E-2</v>
      </c>
      <c r="F1084" s="8">
        <f t="shared" si="71"/>
        <v>9.1663407347921493E-3</v>
      </c>
      <c r="G1084">
        <f t="shared" si="73"/>
        <v>3.1336592652078509E-3</v>
      </c>
      <c r="H1084" s="12">
        <f t="shared" si="74"/>
        <v>0.25476904595185779</v>
      </c>
      <c r="I1084" s="12"/>
    </row>
    <row r="1085" spans="1:9" x14ac:dyDescent="0.3">
      <c r="A1085" s="15" t="s">
        <v>1099</v>
      </c>
      <c r="B1085" s="16">
        <v>1.21E-2</v>
      </c>
      <c r="C1085" s="8">
        <f t="shared" si="72"/>
        <v>1.23E-2</v>
      </c>
      <c r="D1085" s="8">
        <f t="shared" si="69"/>
        <v>8.6400000000000001E-3</v>
      </c>
      <c r="E1085" s="8">
        <f t="shared" si="70"/>
        <v>1.1459090909090908E-2</v>
      </c>
      <c r="F1085" s="8">
        <f t="shared" si="71"/>
        <v>9.4416193718726681E-3</v>
      </c>
      <c r="G1085">
        <f t="shared" si="73"/>
        <v>2.6583806281273315E-3</v>
      </c>
      <c r="H1085" s="12">
        <f t="shared" si="74"/>
        <v>0.21970087835763072</v>
      </c>
      <c r="I1085" s="12"/>
    </row>
    <row r="1086" spans="1:9" x14ac:dyDescent="0.3">
      <c r="A1086" s="15" t="s">
        <v>1100</v>
      </c>
      <c r="B1086" s="16">
        <v>2.3300000000000001E-2</v>
      </c>
      <c r="C1086" s="8">
        <f t="shared" si="72"/>
        <v>1.21E-2</v>
      </c>
      <c r="D1086" s="8">
        <f t="shared" si="69"/>
        <v>9.8199999999999989E-3</v>
      </c>
      <c r="E1086" s="8">
        <f t="shared" si="70"/>
        <v>1.1504545454545455E-2</v>
      </c>
      <c r="F1086" s="8">
        <f t="shared" si="71"/>
        <v>1.0137925384689413E-2</v>
      </c>
      <c r="G1086">
        <f t="shared" si="73"/>
        <v>1.3162074615310588E-2</v>
      </c>
      <c r="H1086" s="12">
        <f t="shared" si="74"/>
        <v>0.56489590623650587</v>
      </c>
      <c r="I1086" s="12"/>
    </row>
    <row r="1087" spans="1:9" x14ac:dyDescent="0.3">
      <c r="A1087" s="15" t="s">
        <v>1101</v>
      </c>
      <c r="B1087" s="16">
        <v>1.0200000000000001E-2</v>
      </c>
      <c r="C1087" s="8">
        <f t="shared" si="72"/>
        <v>2.3300000000000001E-2</v>
      </c>
      <c r="D1087" s="8">
        <f t="shared" si="69"/>
        <v>1.278E-2</v>
      </c>
      <c r="E1087" s="8">
        <f t="shared" si="70"/>
        <v>1.12E-2</v>
      </c>
      <c r="F1087" s="8">
        <f t="shared" si="71"/>
        <v>1.1632150222471381E-2</v>
      </c>
      <c r="G1087">
        <f t="shared" si="73"/>
        <v>1.4321502224713799E-3</v>
      </c>
      <c r="H1087" s="12">
        <f t="shared" si="74"/>
        <v>0.14040688455601763</v>
      </c>
      <c r="I1087" s="12"/>
    </row>
    <row r="1088" spans="1:9" x14ac:dyDescent="0.3">
      <c r="A1088" s="15" t="s">
        <v>1102</v>
      </c>
      <c r="B1088" s="16">
        <v>1.2800000000000001E-2</v>
      </c>
      <c r="C1088" s="8">
        <f t="shared" si="72"/>
        <v>1.0200000000000001E-2</v>
      </c>
      <c r="D1088" s="8">
        <f t="shared" si="69"/>
        <v>1.3140000000000002E-2</v>
      </c>
      <c r="E1088" s="8">
        <f t="shared" si="70"/>
        <v>1.0677272727272728E-2</v>
      </c>
      <c r="F1088" s="8">
        <f t="shared" si="71"/>
        <v>1.1823204155955372E-2</v>
      </c>
      <c r="G1088">
        <f t="shared" si="73"/>
        <v>9.7679584404462838E-4</v>
      </c>
      <c r="H1088" s="12">
        <f t="shared" si="74"/>
        <v>7.6312175315986594E-2</v>
      </c>
      <c r="I1088" s="12"/>
    </row>
    <row r="1089" spans="1:9" x14ac:dyDescent="0.3">
      <c r="A1089" s="15" t="s">
        <v>1103</v>
      </c>
      <c r="B1089" s="16">
        <v>1.29E-2</v>
      </c>
      <c r="C1089" s="8">
        <f t="shared" si="72"/>
        <v>1.2800000000000001E-2</v>
      </c>
      <c r="D1089" s="8">
        <f t="shared" si="69"/>
        <v>1.414E-2</v>
      </c>
      <c r="E1089" s="8">
        <f t="shared" si="70"/>
        <v>1.0431818181818183E-2</v>
      </c>
      <c r="F1089" s="8">
        <f t="shared" si="71"/>
        <v>1.2297747968316865E-2</v>
      </c>
      <c r="G1089">
        <f t="shared" si="73"/>
        <v>6.0225203168313458E-4</v>
      </c>
      <c r="H1089" s="12">
        <f t="shared" si="74"/>
        <v>4.6686204006444541E-2</v>
      </c>
      <c r="I1089" s="12"/>
    </row>
    <row r="1090" spans="1:9" x14ac:dyDescent="0.3">
      <c r="A1090" s="15" t="s">
        <v>1104</v>
      </c>
      <c r="B1090" s="16">
        <v>9.9000000000000008E-3</v>
      </c>
      <c r="C1090" s="8">
        <f t="shared" si="72"/>
        <v>1.29E-2</v>
      </c>
      <c r="D1090" s="8">
        <f t="shared" si="69"/>
        <v>1.426E-2</v>
      </c>
      <c r="E1090" s="8">
        <f t="shared" si="70"/>
        <v>1.028181818181818E-2</v>
      </c>
      <c r="F1090" s="8">
        <f t="shared" si="71"/>
        <v>1.2320602007422276E-2</v>
      </c>
      <c r="G1090">
        <f t="shared" si="73"/>
        <v>2.4206020074222755E-3</v>
      </c>
      <c r="H1090" s="12">
        <f t="shared" si="74"/>
        <v>0.2445052532749773</v>
      </c>
      <c r="I1090" s="12"/>
    </row>
    <row r="1091" spans="1:9" x14ac:dyDescent="0.3">
      <c r="A1091" s="15" t="s">
        <v>1105</v>
      </c>
      <c r="B1091" s="16">
        <v>1.03E-2</v>
      </c>
      <c r="C1091" s="8">
        <f t="shared" si="72"/>
        <v>9.9000000000000008E-3</v>
      </c>
      <c r="D1091" s="8">
        <f t="shared" si="69"/>
        <v>1.3820000000000002E-2</v>
      </c>
      <c r="E1091" s="8">
        <f t="shared" si="70"/>
        <v>9.9909090909090902E-3</v>
      </c>
      <c r="F1091" s="8">
        <f t="shared" si="71"/>
        <v>1.2011431837967138E-2</v>
      </c>
      <c r="G1091">
        <f t="shared" si="73"/>
        <v>1.7114318379671378E-3</v>
      </c>
      <c r="H1091" s="12">
        <f t="shared" si="74"/>
        <v>0.1661584308705959</v>
      </c>
      <c r="I1091" s="12"/>
    </row>
    <row r="1092" spans="1:9" x14ac:dyDescent="0.3">
      <c r="A1092" s="15" t="s">
        <v>1106</v>
      </c>
      <c r="B1092" s="16">
        <v>1.1299999999999999E-2</v>
      </c>
      <c r="C1092" s="8">
        <f t="shared" si="72"/>
        <v>1.03E-2</v>
      </c>
      <c r="D1092" s="8">
        <f t="shared" si="69"/>
        <v>1.1219999999999999E-2</v>
      </c>
      <c r="E1092" s="8">
        <f t="shared" si="70"/>
        <v>9.9681818181818187E-3</v>
      </c>
      <c r="F1092" s="8">
        <f t="shared" si="71"/>
        <v>1.0501001395214283E-2</v>
      </c>
      <c r="G1092">
        <f t="shared" si="73"/>
        <v>7.9899860478571672E-4</v>
      </c>
      <c r="H1092" s="12">
        <f t="shared" si="74"/>
        <v>7.0707841131479363E-2</v>
      </c>
      <c r="I1092" s="12"/>
    </row>
    <row r="1093" spans="1:9" x14ac:dyDescent="0.3">
      <c r="A1093" s="15" t="s">
        <v>1107</v>
      </c>
      <c r="B1093" s="16">
        <v>9.1999999999999998E-3</v>
      </c>
      <c r="C1093" s="8">
        <f t="shared" si="72"/>
        <v>1.1299999999999999E-2</v>
      </c>
      <c r="D1093" s="8">
        <f t="shared" si="69"/>
        <v>1.1439999999999999E-2</v>
      </c>
      <c r="E1093" s="8">
        <f t="shared" si="70"/>
        <v>1.0113636363636365E-2</v>
      </c>
      <c r="F1093" s="8">
        <f t="shared" si="71"/>
        <v>1.0660975970217916E-2</v>
      </c>
      <c r="G1093">
        <f t="shared" si="73"/>
        <v>1.4609759702179162E-3</v>
      </c>
      <c r="H1093" s="12">
        <f t="shared" si="74"/>
        <v>0.15880173589325175</v>
      </c>
      <c r="I1093" s="12"/>
    </row>
    <row r="1094" spans="1:9" x14ac:dyDescent="0.3">
      <c r="A1094" s="15" t="s">
        <v>1108</v>
      </c>
      <c r="B1094" s="16">
        <v>1.84E-2</v>
      </c>
      <c r="C1094" s="8">
        <f t="shared" si="72"/>
        <v>9.1999999999999998E-3</v>
      </c>
      <c r="D1094" s="8">
        <f t="shared" si="69"/>
        <v>1.072E-2</v>
      </c>
      <c r="E1094" s="8">
        <f t="shared" si="70"/>
        <v>1.0249999999999999E-2</v>
      </c>
      <c r="F1094" s="8">
        <f t="shared" si="71"/>
        <v>1.0309581712490443E-2</v>
      </c>
      <c r="G1094">
        <f t="shared" si="73"/>
        <v>8.0904182875095564E-3</v>
      </c>
      <c r="H1094" s="12">
        <f t="shared" si="74"/>
        <v>0.43969664606030201</v>
      </c>
      <c r="I1094" s="12"/>
    </row>
    <row r="1095" spans="1:9" x14ac:dyDescent="0.3">
      <c r="A1095" s="15" t="s">
        <v>1109</v>
      </c>
      <c r="B1095" s="16">
        <v>1.23E-2</v>
      </c>
      <c r="C1095" s="8">
        <f t="shared" si="72"/>
        <v>1.84E-2</v>
      </c>
      <c r="D1095" s="8">
        <f t="shared" si="69"/>
        <v>1.1820000000000001E-2</v>
      </c>
      <c r="E1095" s="8">
        <f t="shared" si="70"/>
        <v>1.0777272727272727E-2</v>
      </c>
      <c r="F1095" s="8">
        <f t="shared" si="71"/>
        <v>1.1003829930305024E-2</v>
      </c>
      <c r="G1095">
        <f t="shared" si="73"/>
        <v>1.2961700696949765E-3</v>
      </c>
      <c r="H1095" s="12">
        <f t="shared" si="74"/>
        <v>0.10537968046300622</v>
      </c>
      <c r="I1095" s="12"/>
    </row>
    <row r="1096" spans="1:9" x14ac:dyDescent="0.3">
      <c r="A1096" s="15" t="s">
        <v>1110</v>
      </c>
      <c r="B1096" s="16">
        <v>1.0800000000000001E-2</v>
      </c>
      <c r="C1096" s="8">
        <f t="shared" si="72"/>
        <v>1.23E-2</v>
      </c>
      <c r="D1096" s="8">
        <f t="shared" ref="D1096:D1159" si="75">AVERAGE(B1091:B1095)</f>
        <v>1.23E-2</v>
      </c>
      <c r="E1096" s="8">
        <f t="shared" si="70"/>
        <v>1.0881818181818185E-2</v>
      </c>
      <c r="F1096" s="8">
        <f t="shared" si="71"/>
        <v>1.1377916404113701E-2</v>
      </c>
      <c r="G1096">
        <f t="shared" si="73"/>
        <v>5.7791640411370034E-4</v>
      </c>
      <c r="H1096" s="12">
        <f t="shared" si="74"/>
        <v>5.3510778158675956E-2</v>
      </c>
      <c r="I1096" s="12"/>
    </row>
    <row r="1097" spans="1:9" x14ac:dyDescent="0.3">
      <c r="A1097" s="15" t="s">
        <v>1111</v>
      </c>
      <c r="B1097" s="16">
        <v>1.18E-2</v>
      </c>
      <c r="C1097" s="8">
        <f t="shared" si="72"/>
        <v>1.0800000000000001E-2</v>
      </c>
      <c r="D1097" s="8">
        <f t="shared" si="75"/>
        <v>1.24E-2</v>
      </c>
      <c r="E1097" s="8">
        <f t="shared" si="70"/>
        <v>1.1072727272727274E-2</v>
      </c>
      <c r="F1097" s="8">
        <f t="shared" si="71"/>
        <v>1.1509358366192785E-2</v>
      </c>
      <c r="G1097">
        <f t="shared" si="73"/>
        <v>2.9064163380721451E-4</v>
      </c>
      <c r="H1097" s="12">
        <f t="shared" si="74"/>
        <v>2.463064693281479E-2</v>
      </c>
      <c r="I1097" s="12"/>
    </row>
    <row r="1098" spans="1:9" x14ac:dyDescent="0.3">
      <c r="A1098" s="15" t="s">
        <v>1112</v>
      </c>
      <c r="B1098" s="16">
        <v>1.26E-2</v>
      </c>
      <c r="C1098" s="8">
        <f t="shared" si="72"/>
        <v>1.18E-2</v>
      </c>
      <c r="D1098" s="8">
        <f t="shared" si="75"/>
        <v>1.2499999999999999E-2</v>
      </c>
      <c r="E1098" s="8">
        <f t="shared" si="70"/>
        <v>1.1272727272727275E-2</v>
      </c>
      <c r="F1098" s="8">
        <f t="shared" si="71"/>
        <v>1.1616596192295395E-2</v>
      </c>
      <c r="G1098">
        <f t="shared" si="73"/>
        <v>9.8340380770460534E-4</v>
      </c>
      <c r="H1098" s="12">
        <f t="shared" si="74"/>
        <v>7.8047921246397242E-2</v>
      </c>
      <c r="I1098" s="12"/>
    </row>
    <row r="1099" spans="1:9" x14ac:dyDescent="0.3">
      <c r="A1099" s="15" t="s">
        <v>1113</v>
      </c>
      <c r="B1099" s="16">
        <v>8.8999999999999999E-3</v>
      </c>
      <c r="C1099" s="8">
        <f t="shared" si="72"/>
        <v>1.26E-2</v>
      </c>
      <c r="D1099" s="8">
        <f t="shared" si="75"/>
        <v>1.3179999999999997E-2</v>
      </c>
      <c r="E1099" s="8">
        <f t="shared" si="70"/>
        <v>1.1600000000000001E-2</v>
      </c>
      <c r="F1099" s="8">
        <f t="shared" si="71"/>
        <v>1.2098846663228828E-2</v>
      </c>
      <c r="G1099">
        <f t="shared" si="73"/>
        <v>3.1988466632288277E-3</v>
      </c>
      <c r="H1099" s="12">
        <f t="shared" si="74"/>
        <v>0.35942097339649748</v>
      </c>
      <c r="I1099" s="12"/>
    </row>
    <row r="1100" spans="1:9" x14ac:dyDescent="0.3">
      <c r="A1100" s="15" t="s">
        <v>1114</v>
      </c>
      <c r="B1100" s="16">
        <v>1.2999999999999999E-2</v>
      </c>
      <c r="C1100" s="8">
        <f t="shared" si="72"/>
        <v>8.8999999999999999E-3</v>
      </c>
      <c r="D1100" s="8">
        <f t="shared" si="75"/>
        <v>1.128E-2</v>
      </c>
      <c r="E1100" s="8">
        <f t="shared" si="70"/>
        <v>1.1454545454545457E-2</v>
      </c>
      <c r="F1100" s="8">
        <f t="shared" si="71"/>
        <v>1.0999222357178404E-2</v>
      </c>
      <c r="G1100">
        <f t="shared" si="73"/>
        <v>2.000777642821595E-3</v>
      </c>
      <c r="H1100" s="12">
        <f t="shared" si="74"/>
        <v>0.15390597252473809</v>
      </c>
      <c r="I1100" s="12"/>
    </row>
    <row r="1101" spans="1:9" x14ac:dyDescent="0.3">
      <c r="A1101" s="15" t="s">
        <v>1115</v>
      </c>
      <c r="B1101" s="16">
        <v>8.8000000000000005E-3</v>
      </c>
      <c r="C1101" s="8">
        <f t="shared" si="72"/>
        <v>1.2999999999999999E-2</v>
      </c>
      <c r="D1101" s="8">
        <f t="shared" si="75"/>
        <v>1.142E-2</v>
      </c>
      <c r="E1101" s="8">
        <f t="shared" si="70"/>
        <v>1.1459090909090908E-2</v>
      </c>
      <c r="F1101" s="8">
        <f t="shared" si="71"/>
        <v>1.1037129609494725E-2</v>
      </c>
      <c r="G1101">
        <f t="shared" si="73"/>
        <v>2.2371296094947247E-3</v>
      </c>
      <c r="H1101" s="12">
        <f t="shared" si="74"/>
        <v>0.25421927380621873</v>
      </c>
      <c r="I1101" s="12"/>
    </row>
    <row r="1102" spans="1:9" x14ac:dyDescent="0.3">
      <c r="A1102" s="15" t="s">
        <v>1116</v>
      </c>
      <c r="B1102" s="16">
        <v>8.6E-3</v>
      </c>
      <c r="C1102" s="8">
        <f t="shared" si="72"/>
        <v>8.8000000000000005E-3</v>
      </c>
      <c r="D1102" s="8">
        <f t="shared" si="75"/>
        <v>1.1019999999999999E-2</v>
      </c>
      <c r="E1102" s="8">
        <f t="shared" si="70"/>
        <v>1.1445454545454547E-2</v>
      </c>
      <c r="F1102" s="8">
        <f t="shared" si="71"/>
        <v>1.0847630883627531E-2</v>
      </c>
      <c r="G1102">
        <f t="shared" si="73"/>
        <v>2.247630883627531E-3</v>
      </c>
      <c r="H1102" s="12">
        <f t="shared" si="74"/>
        <v>0.26135242832878269</v>
      </c>
      <c r="I1102" s="12"/>
    </row>
    <row r="1103" spans="1:9" x14ac:dyDescent="0.3">
      <c r="A1103" s="15" t="s">
        <v>1117</v>
      </c>
      <c r="B1103" s="16">
        <v>9.1000000000000004E-3</v>
      </c>
      <c r="C1103" s="8">
        <f t="shared" si="72"/>
        <v>8.6E-3</v>
      </c>
      <c r="D1103" s="8">
        <f t="shared" si="75"/>
        <v>1.038E-2</v>
      </c>
      <c r="E1103" s="8">
        <f t="shared" si="70"/>
        <v>1.1554545454545456E-2</v>
      </c>
      <c r="F1103" s="8">
        <f t="shared" si="71"/>
        <v>1.0513657710855542E-2</v>
      </c>
      <c r="G1103">
        <f t="shared" si="73"/>
        <v>1.4136577108555416E-3</v>
      </c>
      <c r="H1103" s="12">
        <f t="shared" si="74"/>
        <v>0.15534700119291664</v>
      </c>
      <c r="I1103" s="12"/>
    </row>
    <row r="1104" spans="1:9" x14ac:dyDescent="0.3">
      <c r="A1104" s="15" t="s">
        <v>1118</v>
      </c>
      <c r="B1104" s="16">
        <v>4.7999999999999996E-3</v>
      </c>
      <c r="C1104" s="8">
        <f t="shared" si="72"/>
        <v>9.1000000000000004E-3</v>
      </c>
      <c r="D1104" s="8">
        <f t="shared" si="75"/>
        <v>9.6799999999999994E-3</v>
      </c>
      <c r="E1104" s="8">
        <f t="shared" si="70"/>
        <v>1.1581818181818183E-2</v>
      </c>
      <c r="F1104" s="8">
        <f t="shared" si="71"/>
        <v>1.0112851092400378E-2</v>
      </c>
      <c r="G1104">
        <f t="shared" si="73"/>
        <v>5.3128510924003785E-3</v>
      </c>
      <c r="H1104" s="12">
        <f t="shared" si="74"/>
        <v>1.1068439775834122</v>
      </c>
      <c r="I1104" s="12"/>
    </row>
    <row r="1105" spans="1:9" x14ac:dyDescent="0.3">
      <c r="A1105" s="15" t="s">
        <v>1119</v>
      </c>
      <c r="B1105" s="16">
        <v>4.7999999999999996E-3</v>
      </c>
      <c r="C1105" s="8">
        <f t="shared" si="72"/>
        <v>4.7999999999999996E-3</v>
      </c>
      <c r="D1105" s="8">
        <f t="shared" si="75"/>
        <v>8.8599999999999998E-3</v>
      </c>
      <c r="E1105" s="8">
        <f t="shared" si="70"/>
        <v>1.141818181818182E-2</v>
      </c>
      <c r="F1105" s="8">
        <f t="shared" si="71"/>
        <v>9.6369773157905271E-3</v>
      </c>
      <c r="G1105">
        <f t="shared" si="73"/>
        <v>4.8369773157905275E-3</v>
      </c>
      <c r="H1105" s="12">
        <f t="shared" si="74"/>
        <v>1.0077036074563599</v>
      </c>
      <c r="I1105" s="12"/>
    </row>
    <row r="1106" spans="1:9" x14ac:dyDescent="0.3">
      <c r="A1106" s="15" t="s">
        <v>1120</v>
      </c>
      <c r="B1106" s="16">
        <v>5.1999999999999998E-3</v>
      </c>
      <c r="C1106" s="8">
        <f t="shared" si="72"/>
        <v>4.7999999999999996E-3</v>
      </c>
      <c r="D1106" s="8">
        <f t="shared" si="75"/>
        <v>7.2199999999999999E-3</v>
      </c>
      <c r="E1106" s="8">
        <f t="shared" si="70"/>
        <v>1.1281818181818183E-2</v>
      </c>
      <c r="F1106" s="8">
        <f t="shared" si="71"/>
        <v>8.6501401533033082E-3</v>
      </c>
      <c r="G1106">
        <f t="shared" si="73"/>
        <v>3.4501401533033084E-3</v>
      </c>
      <c r="H1106" s="12">
        <f t="shared" si="74"/>
        <v>0.66348849101986707</v>
      </c>
      <c r="I1106" s="12"/>
    </row>
    <row r="1107" spans="1:9" x14ac:dyDescent="0.3">
      <c r="A1107" s="15" t="s">
        <v>1121</v>
      </c>
      <c r="B1107" s="16">
        <v>5.3E-3</v>
      </c>
      <c r="C1107" s="8">
        <f t="shared" si="72"/>
        <v>5.1999999999999998E-3</v>
      </c>
      <c r="D1107" s="8">
        <f t="shared" si="75"/>
        <v>6.5000000000000006E-3</v>
      </c>
      <c r="E1107" s="8">
        <f t="shared" si="70"/>
        <v>1.0959090909090911E-2</v>
      </c>
      <c r="F1107" s="8">
        <f t="shared" si="71"/>
        <v>8.1332610163012062E-3</v>
      </c>
      <c r="G1107">
        <f t="shared" si="73"/>
        <v>2.8332610163012062E-3</v>
      </c>
      <c r="H1107" s="12">
        <f t="shared" si="74"/>
        <v>0.53457755024551057</v>
      </c>
      <c r="I1107" s="12"/>
    </row>
    <row r="1108" spans="1:9" x14ac:dyDescent="0.3">
      <c r="A1108" s="15" t="s">
        <v>1122</v>
      </c>
      <c r="B1108" s="16">
        <v>9.1000000000000004E-3</v>
      </c>
      <c r="C1108" s="8">
        <f t="shared" si="72"/>
        <v>5.3E-3</v>
      </c>
      <c r="D1108" s="8">
        <f t="shared" si="75"/>
        <v>5.8399999999999997E-3</v>
      </c>
      <c r="E1108" s="8">
        <f t="shared" si="70"/>
        <v>1.0650000000000001E-2</v>
      </c>
      <c r="F1108" s="8">
        <f t="shared" si="71"/>
        <v>7.6583288672325686E-3</v>
      </c>
      <c r="G1108">
        <f t="shared" si="73"/>
        <v>1.4416711327674319E-3</v>
      </c>
      <c r="H1108" s="12">
        <f t="shared" si="74"/>
        <v>0.15842539920521229</v>
      </c>
      <c r="I1108" s="12"/>
    </row>
    <row r="1109" spans="1:9" x14ac:dyDescent="0.3">
      <c r="A1109" s="15" t="s">
        <v>1123</v>
      </c>
      <c r="B1109" s="16">
        <v>7.3000000000000001E-3</v>
      </c>
      <c r="C1109" s="8">
        <f t="shared" si="72"/>
        <v>9.1000000000000004E-3</v>
      </c>
      <c r="D1109" s="8">
        <f t="shared" si="75"/>
        <v>5.8399999999999997E-3</v>
      </c>
      <c r="E1109" s="8">
        <f t="shared" si="70"/>
        <v>1.0004545454545455E-2</v>
      </c>
      <c r="F1109" s="8">
        <f t="shared" si="71"/>
        <v>7.4225933474612949E-3</v>
      </c>
      <c r="G1109">
        <f t="shared" si="73"/>
        <v>1.2259334746129481E-4</v>
      </c>
      <c r="H1109" s="12">
        <f t="shared" si="74"/>
        <v>1.6793609241273263E-2</v>
      </c>
      <c r="I1109" s="12"/>
    </row>
    <row r="1110" spans="1:9" x14ac:dyDescent="0.3">
      <c r="A1110" s="15" t="s">
        <v>1124</v>
      </c>
      <c r="B1110" s="16">
        <v>5.7999999999999996E-3</v>
      </c>
      <c r="C1110" s="8">
        <f t="shared" si="72"/>
        <v>7.3000000000000001E-3</v>
      </c>
      <c r="D1110" s="8">
        <f t="shared" si="75"/>
        <v>6.3400000000000001E-3</v>
      </c>
      <c r="E1110" s="8">
        <f t="shared" si="70"/>
        <v>9.8727272727272726E-3</v>
      </c>
      <c r="F1110" s="8">
        <f t="shared" si="71"/>
        <v>7.6905367779497953E-3</v>
      </c>
      <c r="G1110">
        <f t="shared" si="73"/>
        <v>1.8905367779497957E-3</v>
      </c>
      <c r="H1110" s="12">
        <f t="shared" si="74"/>
        <v>0.32595461688789584</v>
      </c>
      <c r="I1110" s="12"/>
    </row>
    <row r="1111" spans="1:9" x14ac:dyDescent="0.3">
      <c r="A1111" s="15" t="s">
        <v>1125</v>
      </c>
      <c r="B1111" s="16">
        <v>5.7999999999999996E-3</v>
      </c>
      <c r="C1111" s="8">
        <f t="shared" si="72"/>
        <v>5.7999999999999996E-3</v>
      </c>
      <c r="D1111" s="8">
        <f t="shared" si="75"/>
        <v>6.5399999999999998E-3</v>
      </c>
      <c r="E1111" s="8">
        <f t="shared" si="70"/>
        <v>9.5545454545454562E-3</v>
      </c>
      <c r="F1111" s="8">
        <f t="shared" si="71"/>
        <v>7.7260169451835075E-3</v>
      </c>
      <c r="G1111">
        <f t="shared" si="73"/>
        <v>1.9260169451835079E-3</v>
      </c>
      <c r="H1111" s="12">
        <f t="shared" si="74"/>
        <v>0.33207188710060481</v>
      </c>
      <c r="I1111" s="12"/>
    </row>
    <row r="1112" spans="1:9" x14ac:dyDescent="0.3">
      <c r="A1112" s="15" t="s">
        <v>1126</v>
      </c>
      <c r="B1112" s="16">
        <v>6.7999999999999996E-3</v>
      </c>
      <c r="C1112" s="8">
        <f t="shared" si="72"/>
        <v>5.7999999999999996E-3</v>
      </c>
      <c r="D1112" s="8">
        <f t="shared" si="75"/>
        <v>6.6599999999999993E-3</v>
      </c>
      <c r="E1112" s="8">
        <f t="shared" si="70"/>
        <v>9.231818181818183E-3</v>
      </c>
      <c r="F1112" s="8">
        <f t="shared" si="71"/>
        <v>7.6978258896710262E-3</v>
      </c>
      <c r="G1112">
        <f t="shared" si="73"/>
        <v>8.9782588967102662E-4</v>
      </c>
      <c r="H1112" s="12">
        <f t="shared" si="74"/>
        <v>0.13203321906926863</v>
      </c>
      <c r="I1112" s="12"/>
    </row>
    <row r="1113" spans="1:9" x14ac:dyDescent="0.3">
      <c r="A1113" s="15" t="s">
        <v>1127</v>
      </c>
      <c r="B1113" s="16">
        <v>6.6E-3</v>
      </c>
      <c r="C1113" s="8">
        <f t="shared" si="72"/>
        <v>6.7999999999999996E-3</v>
      </c>
      <c r="D1113" s="8">
        <f t="shared" si="75"/>
        <v>6.9599999999999992E-3</v>
      </c>
      <c r="E1113" s="8">
        <f t="shared" ref="E1113:E1176" si="76">AVERAGE(B1091:B1112)</f>
        <v>9.0909090909090922E-3</v>
      </c>
      <c r="F1113" s="8">
        <f t="shared" ref="F1113:F1176" si="77">C1113*$H$3+D1113*$I$3+E1113*$J$3+$K$3</f>
        <v>7.8175171236695359E-3</v>
      </c>
      <c r="G1113">
        <f t="shared" si="73"/>
        <v>1.217517123669536E-3</v>
      </c>
      <c r="H1113" s="12">
        <f t="shared" si="74"/>
        <v>0.18447229146508121</v>
      </c>
      <c r="I1113" s="12"/>
    </row>
    <row r="1114" spans="1:9" x14ac:dyDescent="0.3">
      <c r="A1114" s="15" t="s">
        <v>1128</v>
      </c>
      <c r="B1114" s="16">
        <v>1.01E-2</v>
      </c>
      <c r="C1114" s="8">
        <f t="shared" si="72"/>
        <v>6.6E-3</v>
      </c>
      <c r="D1114" s="8">
        <f t="shared" si="75"/>
        <v>6.4600000000000005E-3</v>
      </c>
      <c r="E1114" s="8">
        <f t="shared" si="76"/>
        <v>8.9227272727272731E-3</v>
      </c>
      <c r="F1114" s="8">
        <f t="shared" si="77"/>
        <v>7.4806022459583208E-3</v>
      </c>
      <c r="G1114">
        <f t="shared" si="73"/>
        <v>2.6193977540416788E-3</v>
      </c>
      <c r="H1114" s="12">
        <f t="shared" si="74"/>
        <v>0.25934631228135435</v>
      </c>
      <c r="I1114" s="12"/>
    </row>
    <row r="1115" spans="1:9" x14ac:dyDescent="0.3">
      <c r="A1115" s="15" t="s">
        <v>1129</v>
      </c>
      <c r="B1115" s="16">
        <v>7.6E-3</v>
      </c>
      <c r="C1115" s="8">
        <f t="shared" si="72"/>
        <v>1.01E-2</v>
      </c>
      <c r="D1115" s="8">
        <f t="shared" si="75"/>
        <v>7.0200000000000002E-3</v>
      </c>
      <c r="E1115" s="8">
        <f t="shared" si="76"/>
        <v>8.8681818181818185E-3</v>
      </c>
      <c r="F1115" s="8">
        <f t="shared" si="77"/>
        <v>7.7493335811152963E-3</v>
      </c>
      <c r="G1115">
        <f t="shared" si="73"/>
        <v>1.4933358111529627E-4</v>
      </c>
      <c r="H1115" s="12">
        <f t="shared" si="74"/>
        <v>1.9649155409907405E-2</v>
      </c>
      <c r="I1115" s="12"/>
    </row>
    <row r="1116" spans="1:9" x14ac:dyDescent="0.3">
      <c r="A1116" s="15" t="s">
        <v>1130</v>
      </c>
      <c r="B1116" s="16">
        <v>0.01</v>
      </c>
      <c r="C1116" s="8">
        <f t="shared" si="72"/>
        <v>7.6E-3</v>
      </c>
      <c r="D1116" s="8">
        <f t="shared" si="75"/>
        <v>7.3800000000000003E-3</v>
      </c>
      <c r="E1116" s="8">
        <f t="shared" si="76"/>
        <v>8.7954545454545438E-3</v>
      </c>
      <c r="F1116" s="8">
        <f t="shared" si="77"/>
        <v>7.9619244332371688E-3</v>
      </c>
      <c r="G1116">
        <f t="shared" si="73"/>
        <v>2.0380755667628314E-3</v>
      </c>
      <c r="H1116" s="12">
        <f t="shared" si="74"/>
        <v>0.20380755667628314</v>
      </c>
      <c r="I1116" s="12"/>
    </row>
    <row r="1117" spans="1:9" x14ac:dyDescent="0.3">
      <c r="A1117" s="15" t="s">
        <v>1131</v>
      </c>
      <c r="B1117" s="16">
        <v>8.0999999999999996E-3</v>
      </c>
      <c r="C1117" s="8">
        <f t="shared" si="72"/>
        <v>0.01</v>
      </c>
      <c r="D1117" s="8">
        <f t="shared" si="75"/>
        <v>8.2199999999999999E-3</v>
      </c>
      <c r="E1117" s="8">
        <f t="shared" si="76"/>
        <v>8.4136363636363627E-3</v>
      </c>
      <c r="F1117" s="8">
        <f t="shared" si="77"/>
        <v>8.3052121222192271E-3</v>
      </c>
      <c r="G1117">
        <f t="shared" si="73"/>
        <v>2.0521212221922755E-4</v>
      </c>
      <c r="H1117" s="12">
        <f t="shared" si="74"/>
        <v>2.5334829903608341E-2</v>
      </c>
      <c r="I1117" s="12"/>
    </row>
    <row r="1118" spans="1:9" x14ac:dyDescent="0.3">
      <c r="A1118" s="15" t="s">
        <v>1132</v>
      </c>
      <c r="B1118" s="16">
        <v>7.0000000000000001E-3</v>
      </c>
      <c r="C1118" s="8">
        <f t="shared" si="72"/>
        <v>8.0999999999999996E-3</v>
      </c>
      <c r="D1118" s="8">
        <f t="shared" si="75"/>
        <v>8.479999999999998E-3</v>
      </c>
      <c r="E1118" s="8">
        <f t="shared" si="76"/>
        <v>8.2227272727272722E-3</v>
      </c>
      <c r="F1118" s="8">
        <f t="shared" si="77"/>
        <v>8.4180086179897109E-3</v>
      </c>
      <c r="G1118">
        <f t="shared" si="73"/>
        <v>1.4180086179897107E-3</v>
      </c>
      <c r="H1118" s="12">
        <f t="shared" si="74"/>
        <v>0.20257265971281582</v>
      </c>
      <c r="I1118" s="12"/>
    </row>
    <row r="1119" spans="1:9" x14ac:dyDescent="0.3">
      <c r="A1119" s="15" t="s">
        <v>1133</v>
      </c>
      <c r="B1119" s="16">
        <v>1.11E-2</v>
      </c>
      <c r="C1119" s="8">
        <f t="shared" si="72"/>
        <v>7.0000000000000001E-3</v>
      </c>
      <c r="D1119" s="8">
        <f t="shared" si="75"/>
        <v>8.5599999999999999E-3</v>
      </c>
      <c r="E1119" s="8">
        <f t="shared" si="76"/>
        <v>8.0499999999999999E-3</v>
      </c>
      <c r="F1119" s="8">
        <f t="shared" si="77"/>
        <v>8.4238735981400237E-3</v>
      </c>
      <c r="G1119">
        <f t="shared" si="73"/>
        <v>2.6761264018599767E-3</v>
      </c>
      <c r="H1119" s="12">
        <f t="shared" si="74"/>
        <v>0.24109246863603392</v>
      </c>
      <c r="I1119" s="12"/>
    </row>
    <row r="1120" spans="1:9" x14ac:dyDescent="0.3">
      <c r="A1120" s="15" t="s">
        <v>1134</v>
      </c>
      <c r="B1120" s="16">
        <v>6.4000000000000003E-3</v>
      </c>
      <c r="C1120" s="8">
        <f t="shared" si="72"/>
        <v>1.11E-2</v>
      </c>
      <c r="D1120" s="8">
        <f t="shared" si="75"/>
        <v>8.7600000000000004E-3</v>
      </c>
      <c r="E1120" s="8">
        <f t="shared" si="76"/>
        <v>8.0181818181818184E-3</v>
      </c>
      <c r="F1120" s="8">
        <f t="shared" si="77"/>
        <v>8.485405909503009E-3</v>
      </c>
      <c r="G1120">
        <f t="shared" si="73"/>
        <v>2.0854059095030087E-3</v>
      </c>
      <c r="H1120" s="12">
        <f t="shared" si="74"/>
        <v>0.32584467335984513</v>
      </c>
      <c r="I1120" s="12"/>
    </row>
    <row r="1121" spans="1:9" x14ac:dyDescent="0.3">
      <c r="A1121" s="15" t="s">
        <v>1135</v>
      </c>
      <c r="B1121" s="16">
        <v>9.4999999999999998E-3</v>
      </c>
      <c r="C1121" s="8">
        <f t="shared" si="72"/>
        <v>6.4000000000000003E-3</v>
      </c>
      <c r="D1121" s="8">
        <f t="shared" si="75"/>
        <v>8.5199999999999998E-3</v>
      </c>
      <c r="E1121" s="8">
        <f t="shared" si="76"/>
        <v>7.7363636363636358E-3</v>
      </c>
      <c r="F1121" s="8">
        <f t="shared" si="77"/>
        <v>8.3126310579305206E-3</v>
      </c>
      <c r="G1121">
        <f t="shared" si="73"/>
        <v>1.1873689420694791E-3</v>
      </c>
      <c r="H1121" s="12">
        <f t="shared" si="74"/>
        <v>0.12498620442836622</v>
      </c>
      <c r="I1121" s="12"/>
    </row>
    <row r="1122" spans="1:9" x14ac:dyDescent="0.3">
      <c r="A1122" s="15" t="s">
        <v>1136</v>
      </c>
      <c r="B1122" s="16">
        <v>6.7000000000000002E-3</v>
      </c>
      <c r="C1122" s="8">
        <f t="shared" si="72"/>
        <v>9.4999999999999998E-3</v>
      </c>
      <c r="D1122" s="8">
        <f t="shared" si="75"/>
        <v>8.4200000000000004E-3</v>
      </c>
      <c r="E1122" s="8">
        <f t="shared" si="76"/>
        <v>7.7636363636363623E-3</v>
      </c>
      <c r="F1122" s="8">
        <f t="shared" si="77"/>
        <v>8.2297822966603713E-3</v>
      </c>
      <c r="G1122">
        <f t="shared" si="73"/>
        <v>1.5297822966603711E-3</v>
      </c>
      <c r="H1122" s="12">
        <f t="shared" si="74"/>
        <v>0.22832571591945836</v>
      </c>
      <c r="I1122" s="12"/>
    </row>
    <row r="1123" spans="1:9" x14ac:dyDescent="0.3">
      <c r="A1123" s="15" t="s">
        <v>1137</v>
      </c>
      <c r="B1123" s="16">
        <v>7.9000000000000008E-3</v>
      </c>
      <c r="C1123" s="8">
        <f t="shared" si="72"/>
        <v>6.7000000000000002E-3</v>
      </c>
      <c r="D1123" s="8">
        <f t="shared" si="75"/>
        <v>8.1399999999999997E-3</v>
      </c>
      <c r="E1123" s="8">
        <f t="shared" si="76"/>
        <v>7.4772727272727265E-3</v>
      </c>
      <c r="F1123" s="8">
        <f t="shared" si="77"/>
        <v>8.0120901772288769E-3</v>
      </c>
      <c r="G1123">
        <f t="shared" si="73"/>
        <v>1.1209017722887613E-4</v>
      </c>
      <c r="H1123" s="12">
        <f t="shared" si="74"/>
        <v>1.4188630028971661E-2</v>
      </c>
      <c r="I1123" s="12"/>
    </row>
    <row r="1124" spans="1:9" x14ac:dyDescent="0.3">
      <c r="A1124" s="15" t="s">
        <v>1138</v>
      </c>
      <c r="B1124" s="16">
        <v>6.7000000000000002E-3</v>
      </c>
      <c r="C1124" s="8">
        <f t="shared" si="72"/>
        <v>7.9000000000000008E-3</v>
      </c>
      <c r="D1124" s="8">
        <f t="shared" si="75"/>
        <v>8.3199999999999993E-3</v>
      </c>
      <c r="E1124" s="8">
        <f t="shared" si="76"/>
        <v>7.4363636363636359E-3</v>
      </c>
      <c r="F1124" s="8">
        <f t="shared" si="77"/>
        <v>8.0906054432351715E-3</v>
      </c>
      <c r="G1124">
        <f t="shared" si="73"/>
        <v>1.3906054432351713E-3</v>
      </c>
      <c r="H1124" s="12">
        <f t="shared" si="74"/>
        <v>0.20755305122913004</v>
      </c>
      <c r="I1124" s="12"/>
    </row>
    <row r="1125" spans="1:9" x14ac:dyDescent="0.3">
      <c r="A1125" s="15" t="s">
        <v>1139</v>
      </c>
      <c r="B1125" s="16">
        <v>1.3100000000000001E-2</v>
      </c>
      <c r="C1125" s="8">
        <f t="shared" si="72"/>
        <v>6.7000000000000002E-3</v>
      </c>
      <c r="D1125" s="8">
        <f t="shared" si="75"/>
        <v>7.4400000000000004E-3</v>
      </c>
      <c r="E1125" s="8">
        <f t="shared" si="76"/>
        <v>7.3500000000000006E-3</v>
      </c>
      <c r="F1125" s="8">
        <f t="shared" si="77"/>
        <v>7.570036687184368E-3</v>
      </c>
      <c r="G1125">
        <f t="shared" si="73"/>
        <v>5.5299633128156325E-3</v>
      </c>
      <c r="H1125" s="12">
        <f t="shared" si="74"/>
        <v>0.42213460403172764</v>
      </c>
      <c r="I1125" s="12"/>
    </row>
    <row r="1126" spans="1:9" x14ac:dyDescent="0.3">
      <c r="A1126" s="15" t="s">
        <v>1140</v>
      </c>
      <c r="B1126" s="16">
        <v>1.1599999999999999E-2</v>
      </c>
      <c r="C1126" s="8">
        <f t="shared" si="72"/>
        <v>1.3100000000000001E-2</v>
      </c>
      <c r="D1126" s="8">
        <f t="shared" si="75"/>
        <v>8.7799999999999996E-3</v>
      </c>
      <c r="E1126" s="8">
        <f t="shared" si="76"/>
        <v>7.5318181818181821E-3</v>
      </c>
      <c r="F1126" s="8">
        <f t="shared" si="77"/>
        <v>8.3286133478469217E-3</v>
      </c>
      <c r="G1126">
        <f t="shared" si="73"/>
        <v>3.2713866521530775E-3</v>
      </c>
      <c r="H1126" s="12">
        <f t="shared" si="74"/>
        <v>0.28201609070285155</v>
      </c>
      <c r="I1126" s="12"/>
    </row>
    <row r="1127" spans="1:9" x14ac:dyDescent="0.3">
      <c r="A1127" s="15" t="s">
        <v>1141</v>
      </c>
      <c r="B1127" s="16">
        <v>1.61E-2</v>
      </c>
      <c r="C1127" s="8">
        <f t="shared" si="72"/>
        <v>1.1599999999999999E-2</v>
      </c>
      <c r="D1127" s="8">
        <f t="shared" si="75"/>
        <v>9.1999999999999998E-3</v>
      </c>
      <c r="E1127" s="8">
        <f t="shared" si="76"/>
        <v>7.8409090909090911E-3</v>
      </c>
      <c r="F1127" s="8">
        <f t="shared" si="77"/>
        <v>8.6802427870403195E-3</v>
      </c>
      <c r="G1127">
        <f t="shared" si="73"/>
        <v>7.4197572129596802E-3</v>
      </c>
      <c r="H1127" s="12">
        <f t="shared" si="74"/>
        <v>0.46085448527699879</v>
      </c>
      <c r="I1127" s="12"/>
    </row>
    <row r="1128" spans="1:9" x14ac:dyDescent="0.3">
      <c r="A1128" s="15" t="s">
        <v>1142</v>
      </c>
      <c r="B1128" s="16">
        <v>8.9999999999999993E-3</v>
      </c>
      <c r="C1128" s="8">
        <f t="shared" si="72"/>
        <v>1.61E-2</v>
      </c>
      <c r="D1128" s="8">
        <f t="shared" si="75"/>
        <v>1.1080000000000001E-2</v>
      </c>
      <c r="E1128" s="8">
        <f t="shared" si="76"/>
        <v>8.3545454545454548E-3</v>
      </c>
      <c r="F1128" s="8">
        <f t="shared" si="77"/>
        <v>9.8708154089508504E-3</v>
      </c>
      <c r="G1128">
        <f t="shared" si="73"/>
        <v>8.7081540895085109E-4</v>
      </c>
      <c r="H1128" s="12">
        <f t="shared" si="74"/>
        <v>9.6757267661205681E-2</v>
      </c>
      <c r="I1128" s="12"/>
    </row>
    <row r="1129" spans="1:9" x14ac:dyDescent="0.3">
      <c r="A1129" s="15" t="s">
        <v>1143</v>
      </c>
      <c r="B1129" s="16">
        <v>1.2999999999999999E-2</v>
      </c>
      <c r="C1129" s="8">
        <f t="shared" si="72"/>
        <v>8.9999999999999993E-3</v>
      </c>
      <c r="D1129" s="8">
        <f t="shared" si="75"/>
        <v>1.1300000000000001E-2</v>
      </c>
      <c r="E1129" s="8">
        <f t="shared" si="76"/>
        <v>8.5272727272727288E-3</v>
      </c>
      <c r="F1129" s="8">
        <f t="shared" si="77"/>
        <v>1.0126329672638278E-2</v>
      </c>
      <c r="G1129">
        <f t="shared" si="73"/>
        <v>2.8736703273617211E-3</v>
      </c>
      <c r="H1129" s="12">
        <f t="shared" si="74"/>
        <v>0.22105156364320933</v>
      </c>
      <c r="I1129" s="12"/>
    </row>
    <row r="1130" spans="1:9" x14ac:dyDescent="0.3">
      <c r="A1130" s="15" t="s">
        <v>1144</v>
      </c>
      <c r="B1130" s="16">
        <v>1.41E-2</v>
      </c>
      <c r="C1130" s="8">
        <f t="shared" si="72"/>
        <v>1.2999999999999999E-2</v>
      </c>
      <c r="D1130" s="8">
        <f t="shared" si="75"/>
        <v>1.2560000000000002E-2</v>
      </c>
      <c r="E1130" s="8">
        <f t="shared" si="76"/>
        <v>8.8772727272727284E-3</v>
      </c>
      <c r="F1130" s="8">
        <f t="shared" si="77"/>
        <v>1.0915396127381048E-2</v>
      </c>
      <c r="G1130">
        <f t="shared" si="73"/>
        <v>3.1846038726189522E-3</v>
      </c>
      <c r="H1130" s="12">
        <f t="shared" si="74"/>
        <v>0.22585843068219519</v>
      </c>
      <c r="I1130" s="12"/>
    </row>
    <row r="1131" spans="1:9" x14ac:dyDescent="0.3">
      <c r="A1131" s="15" t="s">
        <v>1145</v>
      </c>
      <c r="B1131" s="16">
        <v>1.54E-2</v>
      </c>
      <c r="C1131" s="8">
        <f t="shared" si="72"/>
        <v>1.41E-2</v>
      </c>
      <c r="D1131" s="8">
        <f t="shared" si="75"/>
        <v>1.2759999999999999E-2</v>
      </c>
      <c r="E1131" s="8">
        <f t="shared" si="76"/>
        <v>9.1045454545454554E-3</v>
      </c>
      <c r="F1131" s="8">
        <f t="shared" si="77"/>
        <v>1.1087449869410078E-2</v>
      </c>
      <c r="G1131">
        <f t="shared" si="73"/>
        <v>4.3125501305899226E-3</v>
      </c>
      <c r="H1131" s="12">
        <f t="shared" si="74"/>
        <v>0.28003572276557936</v>
      </c>
      <c r="I1131" s="12"/>
    </row>
    <row r="1132" spans="1:9" x14ac:dyDescent="0.3">
      <c r="A1132" s="15" t="s">
        <v>1146</v>
      </c>
      <c r="B1132" s="16">
        <v>1.7000000000000001E-2</v>
      </c>
      <c r="C1132" s="8">
        <f t="shared" si="72"/>
        <v>1.54E-2</v>
      </c>
      <c r="D1132" s="8">
        <f t="shared" si="75"/>
        <v>1.3519999999999999E-2</v>
      </c>
      <c r="E1132" s="8">
        <f t="shared" si="76"/>
        <v>9.4727272727272733E-3</v>
      </c>
      <c r="F1132" s="8">
        <f t="shared" si="77"/>
        <v>1.1622786863600836E-2</v>
      </c>
      <c r="G1132">
        <f t="shared" si="73"/>
        <v>5.377213136399165E-3</v>
      </c>
      <c r="H1132" s="12">
        <f t="shared" si="74"/>
        <v>0.31630665508230382</v>
      </c>
      <c r="I1132" s="12"/>
    </row>
    <row r="1133" spans="1:9" x14ac:dyDescent="0.3">
      <c r="A1133" s="15" t="s">
        <v>1147</v>
      </c>
      <c r="B1133" s="16">
        <v>8.5000000000000006E-3</v>
      </c>
      <c r="C1133" s="8">
        <f t="shared" si="72"/>
        <v>1.7000000000000001E-2</v>
      </c>
      <c r="D1133" s="8">
        <f t="shared" si="75"/>
        <v>1.37E-2</v>
      </c>
      <c r="E1133" s="8">
        <f t="shared" si="76"/>
        <v>9.981818181818182E-3</v>
      </c>
      <c r="F1133" s="8">
        <f t="shared" si="77"/>
        <v>1.1862961119319062E-2</v>
      </c>
      <c r="G1133">
        <f t="shared" si="73"/>
        <v>3.362961119319061E-3</v>
      </c>
      <c r="H1133" s="12">
        <f t="shared" si="74"/>
        <v>0.39564248462577184</v>
      </c>
      <c r="I1133" s="12"/>
    </row>
    <row r="1134" spans="1:9" x14ac:dyDescent="0.3">
      <c r="A1134" s="15" t="s">
        <v>1148</v>
      </c>
      <c r="B1134" s="16">
        <v>1.6199999999999999E-2</v>
      </c>
      <c r="C1134" s="8">
        <f t="shared" si="72"/>
        <v>8.5000000000000006E-3</v>
      </c>
      <c r="D1134" s="8">
        <f t="shared" si="75"/>
        <v>1.3600000000000001E-2</v>
      </c>
      <c r="E1134" s="8">
        <f t="shared" si="76"/>
        <v>1.0104545454545455E-2</v>
      </c>
      <c r="F1134" s="8">
        <f t="shared" si="77"/>
        <v>1.1933953344194012E-2</v>
      </c>
      <c r="G1134">
        <f t="shared" si="73"/>
        <v>4.2660466558059867E-3</v>
      </c>
      <c r="H1134" s="12">
        <f t="shared" si="74"/>
        <v>0.2633362133213572</v>
      </c>
      <c r="I1134" s="12"/>
    </row>
    <row r="1135" spans="1:9" x14ac:dyDescent="0.3">
      <c r="A1135" s="15" t="s">
        <v>1149</v>
      </c>
      <c r="B1135" s="16">
        <v>2.0500000000000001E-2</v>
      </c>
      <c r="C1135" s="8">
        <f t="shared" si="72"/>
        <v>1.6199999999999999E-2</v>
      </c>
      <c r="D1135" s="8">
        <f t="shared" si="75"/>
        <v>1.4239999999999999E-2</v>
      </c>
      <c r="E1135" s="8">
        <f t="shared" si="76"/>
        <v>1.0531818181818182E-2</v>
      </c>
      <c r="F1135" s="8">
        <f t="shared" si="77"/>
        <v>1.2348939771652041E-2</v>
      </c>
      <c r="G1135">
        <f t="shared" si="73"/>
        <v>8.1510602283479602E-3</v>
      </c>
      <c r="H1135" s="12">
        <f t="shared" si="74"/>
        <v>0.39761269406575417</v>
      </c>
      <c r="I1135" s="12"/>
    </row>
    <row r="1136" spans="1:9" x14ac:dyDescent="0.3">
      <c r="A1136" s="15" t="s">
        <v>1150</v>
      </c>
      <c r="B1136" s="16">
        <v>1.3599999999999999E-2</v>
      </c>
      <c r="C1136" s="8">
        <f t="shared" ref="C1136:C1199" si="78">B1135</f>
        <v>2.0500000000000001E-2</v>
      </c>
      <c r="D1136" s="8">
        <f t="shared" si="75"/>
        <v>1.5520000000000001E-2</v>
      </c>
      <c r="E1136" s="8">
        <f t="shared" si="76"/>
        <v>1.1163636363636363E-2</v>
      </c>
      <c r="F1136" s="8">
        <f t="shared" si="77"/>
        <v>1.3231348083302466E-2</v>
      </c>
      <c r="G1136">
        <f t="shared" ref="G1136:G1199" si="79">SQRT((B1136-F1136)^2)</f>
        <v>3.6865191669753321E-4</v>
      </c>
      <c r="H1136" s="12">
        <f t="shared" ref="H1136:H1199" si="80">ABS(B1136-F1136)/B1136</f>
        <v>2.7106758580700972E-2</v>
      </c>
      <c r="I1136" s="12"/>
    </row>
    <row r="1137" spans="1:9" x14ac:dyDescent="0.3">
      <c r="A1137" s="15" t="s">
        <v>1151</v>
      </c>
      <c r="B1137" s="16">
        <v>1.12E-2</v>
      </c>
      <c r="C1137" s="8">
        <f t="shared" si="78"/>
        <v>1.3599999999999999E-2</v>
      </c>
      <c r="D1137" s="8">
        <f t="shared" si="75"/>
        <v>1.5160000000000002E-2</v>
      </c>
      <c r="E1137" s="8">
        <f t="shared" si="76"/>
        <v>1.1322727272727274E-2</v>
      </c>
      <c r="F1137" s="8">
        <f t="shared" si="77"/>
        <v>1.3146141144707165E-2</v>
      </c>
      <c r="G1137">
        <f t="shared" si="79"/>
        <v>1.9461411447071648E-3</v>
      </c>
      <c r="H1137" s="12">
        <f t="shared" si="80"/>
        <v>0.17376260220599687</v>
      </c>
      <c r="I1137" s="12"/>
    </row>
    <row r="1138" spans="1:9" x14ac:dyDescent="0.3">
      <c r="A1138" s="15" t="s">
        <v>1152</v>
      </c>
      <c r="B1138" s="16">
        <v>1.84E-2</v>
      </c>
      <c r="C1138" s="8">
        <f t="shared" si="78"/>
        <v>1.12E-2</v>
      </c>
      <c r="D1138" s="8">
        <f t="shared" si="75"/>
        <v>1.4000000000000002E-2</v>
      </c>
      <c r="E1138" s="8">
        <f t="shared" si="76"/>
        <v>1.1486363636363635E-2</v>
      </c>
      <c r="F1138" s="8">
        <f t="shared" si="77"/>
        <v>1.2552489509168468E-2</v>
      </c>
      <c r="G1138">
        <f t="shared" si="79"/>
        <v>5.8475104908315319E-3</v>
      </c>
      <c r="H1138" s="12">
        <f t="shared" si="80"/>
        <v>0.3177994831973659</v>
      </c>
      <c r="I1138" s="12"/>
    </row>
    <row r="1139" spans="1:9" x14ac:dyDescent="0.3">
      <c r="A1139" s="15" t="s">
        <v>1153</v>
      </c>
      <c r="B1139" s="16">
        <v>1.7500000000000002E-2</v>
      </c>
      <c r="C1139" s="8">
        <f t="shared" si="78"/>
        <v>1.84E-2</v>
      </c>
      <c r="D1139" s="8">
        <f t="shared" si="75"/>
        <v>1.5980000000000001E-2</v>
      </c>
      <c r="E1139" s="8">
        <f t="shared" si="76"/>
        <v>1.1868181818181818E-2</v>
      </c>
      <c r="F1139" s="8">
        <f t="shared" si="77"/>
        <v>1.3731844678002552E-2</v>
      </c>
      <c r="G1139">
        <f t="shared" si="79"/>
        <v>3.76815532199745E-3</v>
      </c>
      <c r="H1139" s="12">
        <f t="shared" si="80"/>
        <v>0.21532316125699713</v>
      </c>
      <c r="I1139" s="12"/>
    </row>
    <row r="1140" spans="1:9" x14ac:dyDescent="0.3">
      <c r="A1140" s="15" t="s">
        <v>1154</v>
      </c>
      <c r="B1140" s="16">
        <v>1.6E-2</v>
      </c>
      <c r="C1140" s="8">
        <f t="shared" si="78"/>
        <v>1.7500000000000002E-2</v>
      </c>
      <c r="D1140" s="8">
        <f t="shared" si="75"/>
        <v>1.6240000000000001E-2</v>
      </c>
      <c r="E1140" s="8">
        <f t="shared" si="76"/>
        <v>1.2295454545454543E-2</v>
      </c>
      <c r="F1140" s="8">
        <f t="shared" si="77"/>
        <v>1.4020407640682542E-2</v>
      </c>
      <c r="G1140">
        <f t="shared" si="79"/>
        <v>1.9795923593174582E-3</v>
      </c>
      <c r="H1140" s="12">
        <f t="shared" si="80"/>
        <v>0.12372452245734114</v>
      </c>
      <c r="I1140" s="12"/>
    </row>
    <row r="1141" spans="1:9" x14ac:dyDescent="0.3">
      <c r="A1141" s="15" t="s">
        <v>1155</v>
      </c>
      <c r="B1141" s="16">
        <v>1.0500000000000001E-2</v>
      </c>
      <c r="C1141" s="8">
        <f t="shared" si="78"/>
        <v>1.6E-2</v>
      </c>
      <c r="D1141" s="8">
        <f t="shared" si="75"/>
        <v>1.5340000000000001E-2</v>
      </c>
      <c r="E1141" s="8">
        <f t="shared" si="76"/>
        <v>1.2704545454545453E-2</v>
      </c>
      <c r="F1141" s="8">
        <f t="shared" si="77"/>
        <v>1.3641050494753056E-2</v>
      </c>
      <c r="G1141">
        <f t="shared" si="79"/>
        <v>3.1410504947530556E-3</v>
      </c>
      <c r="H1141" s="12">
        <f t="shared" si="80"/>
        <v>0.29914766616695765</v>
      </c>
      <c r="I1141" s="12"/>
    </row>
    <row r="1142" spans="1:9" x14ac:dyDescent="0.3">
      <c r="A1142" s="15" t="s">
        <v>1156</v>
      </c>
      <c r="B1142" s="16">
        <v>1.2E-2</v>
      </c>
      <c r="C1142" s="8">
        <f t="shared" si="78"/>
        <v>1.0500000000000001E-2</v>
      </c>
      <c r="D1142" s="8">
        <f t="shared" si="75"/>
        <v>1.472E-2</v>
      </c>
      <c r="E1142" s="8">
        <f t="shared" si="76"/>
        <v>1.267727272727273E-2</v>
      </c>
      <c r="F1142" s="8">
        <f t="shared" si="77"/>
        <v>1.3334588961403658E-2</v>
      </c>
      <c r="G1142">
        <f t="shared" si="79"/>
        <v>1.3345889614036575E-3</v>
      </c>
      <c r="H1142" s="12">
        <f t="shared" si="80"/>
        <v>0.11121574678363812</v>
      </c>
      <c r="I1142" s="12"/>
    </row>
    <row r="1143" spans="1:9" x14ac:dyDescent="0.3">
      <c r="A1143" s="15" t="s">
        <v>1157</v>
      </c>
      <c r="B1143" s="16">
        <v>9.4000000000000004E-3</v>
      </c>
      <c r="C1143" s="8">
        <f t="shared" si="78"/>
        <v>1.2E-2</v>
      </c>
      <c r="D1143" s="8">
        <f t="shared" si="75"/>
        <v>1.4880000000000001E-2</v>
      </c>
      <c r="E1143" s="8">
        <f t="shared" si="76"/>
        <v>1.2931818181818183E-2</v>
      </c>
      <c r="F1143" s="8">
        <f t="shared" si="77"/>
        <v>1.3487495510315344E-2</v>
      </c>
      <c r="G1143">
        <f t="shared" si="79"/>
        <v>4.0874955103153438E-3</v>
      </c>
      <c r="H1143" s="12">
        <f t="shared" si="80"/>
        <v>0.43483994790588765</v>
      </c>
      <c r="I1143" s="12"/>
    </row>
    <row r="1144" spans="1:9" x14ac:dyDescent="0.3">
      <c r="A1144" s="15" t="s">
        <v>1158</v>
      </c>
      <c r="B1144" s="16">
        <v>1.6E-2</v>
      </c>
      <c r="C1144" s="8">
        <f t="shared" si="78"/>
        <v>9.4000000000000004E-3</v>
      </c>
      <c r="D1144" s="8">
        <f t="shared" si="75"/>
        <v>1.3080000000000003E-2</v>
      </c>
      <c r="E1144" s="8">
        <f t="shared" si="76"/>
        <v>1.292727272727273E-2</v>
      </c>
      <c r="F1144" s="8">
        <f t="shared" si="77"/>
        <v>1.2476199582187307E-2</v>
      </c>
      <c r="G1144">
        <f t="shared" si="79"/>
        <v>3.523800417812693E-3</v>
      </c>
      <c r="H1144" s="12">
        <f t="shared" si="80"/>
        <v>0.22023752611329331</v>
      </c>
      <c r="I1144" s="12"/>
    </row>
    <row r="1145" spans="1:9" x14ac:dyDescent="0.3">
      <c r="A1145" s="15" t="s">
        <v>1159</v>
      </c>
      <c r="B1145" s="16">
        <v>1.37E-2</v>
      </c>
      <c r="C1145" s="8">
        <f t="shared" si="78"/>
        <v>1.6E-2</v>
      </c>
      <c r="D1145" s="8">
        <f t="shared" si="75"/>
        <v>1.2780000000000003E-2</v>
      </c>
      <c r="E1145" s="8">
        <f t="shared" si="76"/>
        <v>1.3350000000000001E-2</v>
      </c>
      <c r="F1145" s="8">
        <f t="shared" si="77"/>
        <v>1.2359630873511891E-2</v>
      </c>
      <c r="G1145">
        <f t="shared" si="79"/>
        <v>1.3403691264881092E-3</v>
      </c>
      <c r="H1145" s="12">
        <f t="shared" si="80"/>
        <v>9.7837162517380227E-2</v>
      </c>
      <c r="I1145" s="12"/>
    </row>
    <row r="1146" spans="1:9" x14ac:dyDescent="0.3">
      <c r="A1146" s="15" t="s">
        <v>1160</v>
      </c>
      <c r="B1146" s="16">
        <v>2.23E-2</v>
      </c>
      <c r="C1146" s="8">
        <f t="shared" si="78"/>
        <v>1.37E-2</v>
      </c>
      <c r="D1146" s="8">
        <f t="shared" si="75"/>
        <v>1.2320000000000001E-2</v>
      </c>
      <c r="E1146" s="8">
        <f t="shared" si="76"/>
        <v>1.3613636363636366E-2</v>
      </c>
      <c r="F1146" s="8">
        <f t="shared" si="77"/>
        <v>1.2198724883750947E-2</v>
      </c>
      <c r="G1146">
        <f t="shared" si="79"/>
        <v>1.0101275116249054E-2</v>
      </c>
      <c r="H1146" s="12">
        <f t="shared" si="80"/>
        <v>0.45297197830713243</v>
      </c>
      <c r="I1146" s="12"/>
    </row>
    <row r="1147" spans="1:9" x14ac:dyDescent="0.3">
      <c r="A1147" s="15" t="s">
        <v>1161</v>
      </c>
      <c r="B1147" s="16">
        <v>9.7000000000000003E-3</v>
      </c>
      <c r="C1147" s="8">
        <f t="shared" si="78"/>
        <v>2.23E-2</v>
      </c>
      <c r="D1147" s="8">
        <f t="shared" si="75"/>
        <v>1.4680000000000002E-2</v>
      </c>
      <c r="E1147" s="8">
        <f t="shared" si="76"/>
        <v>1.4322727272727275E-2</v>
      </c>
      <c r="F1147" s="8">
        <f t="shared" si="77"/>
        <v>1.3680871531876913E-2</v>
      </c>
      <c r="G1147">
        <f t="shared" si="79"/>
        <v>3.9808715318769127E-3</v>
      </c>
      <c r="H1147" s="12">
        <f t="shared" si="80"/>
        <v>0.41039912699761988</v>
      </c>
      <c r="I1147" s="12"/>
    </row>
    <row r="1148" spans="1:9" x14ac:dyDescent="0.3">
      <c r="A1148" s="15" t="s">
        <v>1162</v>
      </c>
      <c r="B1148" s="16">
        <v>1.4999999999999999E-2</v>
      </c>
      <c r="C1148" s="8">
        <f t="shared" si="78"/>
        <v>9.7000000000000003E-3</v>
      </c>
      <c r="D1148" s="8">
        <f t="shared" si="75"/>
        <v>1.422E-2</v>
      </c>
      <c r="E1148" s="8">
        <f t="shared" si="76"/>
        <v>1.4168181818181814E-2</v>
      </c>
      <c r="F1148" s="8">
        <f t="shared" si="77"/>
        <v>1.3504796533225909E-2</v>
      </c>
      <c r="G1148">
        <f t="shared" si="79"/>
        <v>1.4952034667740904E-3</v>
      </c>
      <c r="H1148" s="12">
        <f t="shared" si="80"/>
        <v>9.9680231118272691E-2</v>
      </c>
      <c r="I1148" s="12"/>
    </row>
    <row r="1149" spans="1:9" x14ac:dyDescent="0.3">
      <c r="A1149" s="15" t="s">
        <v>1163</v>
      </c>
      <c r="B1149" s="16">
        <v>9.7000000000000003E-3</v>
      </c>
      <c r="C1149" s="8">
        <f t="shared" si="78"/>
        <v>1.4999999999999999E-2</v>
      </c>
      <c r="D1149" s="8">
        <f t="shared" si="75"/>
        <v>1.5340000000000001E-2</v>
      </c>
      <c r="E1149" s="8">
        <f t="shared" si="76"/>
        <v>1.432272727272727E-2</v>
      </c>
      <c r="F1149" s="8">
        <f t="shared" si="77"/>
        <v>1.4140139617190061E-2</v>
      </c>
      <c r="G1149">
        <f t="shared" si="79"/>
        <v>4.4401396171900604E-3</v>
      </c>
      <c r="H1149" s="12">
        <f t="shared" si="80"/>
        <v>0.45774635228763511</v>
      </c>
      <c r="I1149" s="12"/>
    </row>
    <row r="1150" spans="1:9" x14ac:dyDescent="0.3">
      <c r="A1150" s="15" t="s">
        <v>1164</v>
      </c>
      <c r="B1150" s="16">
        <v>9.7000000000000003E-3</v>
      </c>
      <c r="C1150" s="8">
        <f t="shared" si="78"/>
        <v>9.7000000000000003E-3</v>
      </c>
      <c r="D1150" s="8">
        <f t="shared" si="75"/>
        <v>1.4080000000000001E-2</v>
      </c>
      <c r="E1150" s="8">
        <f t="shared" si="76"/>
        <v>1.403181818181818E-2</v>
      </c>
      <c r="F1150" s="8">
        <f t="shared" si="77"/>
        <v>1.3382917387290067E-2</v>
      </c>
      <c r="G1150">
        <f t="shared" si="79"/>
        <v>3.6829173872900672E-3</v>
      </c>
      <c r="H1150" s="12">
        <f t="shared" si="80"/>
        <v>0.37968220487526466</v>
      </c>
      <c r="I1150" s="12"/>
    </row>
    <row r="1151" spans="1:9" x14ac:dyDescent="0.3">
      <c r="A1151" s="15" t="s">
        <v>1165</v>
      </c>
      <c r="B1151" s="16">
        <v>7.9000000000000008E-3</v>
      </c>
      <c r="C1151" s="8">
        <f t="shared" si="78"/>
        <v>9.7000000000000003E-3</v>
      </c>
      <c r="D1151" s="8">
        <f t="shared" si="75"/>
        <v>1.328E-2</v>
      </c>
      <c r="E1151" s="8">
        <f t="shared" si="76"/>
        <v>1.4063636363636361E-2</v>
      </c>
      <c r="F1151" s="8">
        <f t="shared" si="77"/>
        <v>1.2931208049042801E-2</v>
      </c>
      <c r="G1151">
        <f t="shared" si="79"/>
        <v>5.0312080490427999E-3</v>
      </c>
      <c r="H1151" s="12">
        <f t="shared" si="80"/>
        <v>0.63686177835984803</v>
      </c>
      <c r="I1151" s="12"/>
    </row>
    <row r="1152" spans="1:9" x14ac:dyDescent="0.3">
      <c r="A1152" s="15" t="s">
        <v>1166</v>
      </c>
      <c r="B1152" s="16">
        <v>9.9000000000000008E-3</v>
      </c>
      <c r="C1152" s="8">
        <f t="shared" si="78"/>
        <v>7.9000000000000008E-3</v>
      </c>
      <c r="D1152" s="8">
        <f t="shared" si="75"/>
        <v>1.0400000000000001E-2</v>
      </c>
      <c r="E1152" s="8">
        <f t="shared" si="76"/>
        <v>1.3831818181818183E-2</v>
      </c>
      <c r="F1152" s="8">
        <f t="shared" si="77"/>
        <v>1.121993627945988E-2</v>
      </c>
      <c r="G1152">
        <f t="shared" si="79"/>
        <v>1.3199362794598796E-3</v>
      </c>
      <c r="H1152" s="12">
        <f t="shared" si="80"/>
        <v>0.13332689691513933</v>
      </c>
      <c r="I1152" s="12"/>
    </row>
    <row r="1153" spans="1:9" x14ac:dyDescent="0.3">
      <c r="A1153" s="15" t="s">
        <v>1167</v>
      </c>
      <c r="B1153" s="16">
        <v>1.3599999999999999E-2</v>
      </c>
      <c r="C1153" s="8">
        <f t="shared" si="78"/>
        <v>9.9000000000000008E-3</v>
      </c>
      <c r="D1153" s="8">
        <f t="shared" si="75"/>
        <v>1.0440000000000001E-2</v>
      </c>
      <c r="E1153" s="8">
        <f t="shared" si="76"/>
        <v>1.3640909090909091E-2</v>
      </c>
      <c r="F1153" s="8">
        <f t="shared" si="77"/>
        <v>1.1163834241982858E-2</v>
      </c>
      <c r="G1153">
        <f t="shared" si="79"/>
        <v>2.4361657580171409E-3</v>
      </c>
      <c r="H1153" s="12">
        <f t="shared" si="80"/>
        <v>0.17912983514831921</v>
      </c>
      <c r="I1153" s="12"/>
    </row>
    <row r="1154" spans="1:9" x14ac:dyDescent="0.3">
      <c r="A1154" s="15" t="s">
        <v>1168</v>
      </c>
      <c r="B1154" s="16">
        <v>1.4200000000000001E-2</v>
      </c>
      <c r="C1154" s="8">
        <f t="shared" si="78"/>
        <v>1.3599999999999999E-2</v>
      </c>
      <c r="D1154" s="8">
        <f t="shared" si="75"/>
        <v>1.0160000000000001E-2</v>
      </c>
      <c r="E1154" s="8">
        <f t="shared" si="76"/>
        <v>1.355909090909091E-2</v>
      </c>
      <c r="F1154" s="8">
        <f t="shared" si="77"/>
        <v>1.0937803345549092E-2</v>
      </c>
      <c r="G1154">
        <f t="shared" si="79"/>
        <v>3.2621966544509086E-3</v>
      </c>
      <c r="H1154" s="12">
        <f t="shared" si="80"/>
        <v>0.22973215876414849</v>
      </c>
      <c r="I1154" s="12"/>
    </row>
    <row r="1155" spans="1:9" x14ac:dyDescent="0.3">
      <c r="A1155" s="15" t="s">
        <v>1169</v>
      </c>
      <c r="B1155" s="16">
        <v>9.9000000000000008E-3</v>
      </c>
      <c r="C1155" s="8">
        <f t="shared" si="78"/>
        <v>1.4200000000000001E-2</v>
      </c>
      <c r="D1155" s="8">
        <f t="shared" si="75"/>
        <v>1.106E-2</v>
      </c>
      <c r="E1155" s="8">
        <f t="shared" si="76"/>
        <v>1.3431818181818182E-2</v>
      </c>
      <c r="F1155" s="8">
        <f t="shared" si="77"/>
        <v>1.1411904351494775E-2</v>
      </c>
      <c r="G1155">
        <f t="shared" si="79"/>
        <v>1.5119043514947739E-3</v>
      </c>
      <c r="H1155" s="12">
        <f t="shared" si="80"/>
        <v>0.15271761126209837</v>
      </c>
      <c r="I1155" s="12"/>
    </row>
    <row r="1156" spans="1:9" x14ac:dyDescent="0.3">
      <c r="A1156" s="15" t="s">
        <v>1170</v>
      </c>
      <c r="B1156" s="16">
        <v>9.1999999999999998E-3</v>
      </c>
      <c r="C1156" s="8">
        <f t="shared" si="78"/>
        <v>9.9000000000000008E-3</v>
      </c>
      <c r="D1156" s="8">
        <f t="shared" si="75"/>
        <v>1.11E-2</v>
      </c>
      <c r="E1156" s="8">
        <f t="shared" si="76"/>
        <v>1.3495454545454543E-2</v>
      </c>
      <c r="F1156" s="8">
        <f t="shared" si="77"/>
        <v>1.1500522722803899E-2</v>
      </c>
      <c r="G1156">
        <f t="shared" si="79"/>
        <v>2.3005227228038994E-3</v>
      </c>
      <c r="H1156" s="12">
        <f t="shared" si="80"/>
        <v>0.25005681769607602</v>
      </c>
      <c r="I1156" s="12"/>
    </row>
    <row r="1157" spans="1:9" x14ac:dyDescent="0.3">
      <c r="A1157" s="15" t="s">
        <v>1171</v>
      </c>
      <c r="B1157" s="16">
        <v>1.03E-2</v>
      </c>
      <c r="C1157" s="8">
        <f t="shared" si="78"/>
        <v>9.1999999999999998E-3</v>
      </c>
      <c r="D1157" s="8">
        <f t="shared" si="75"/>
        <v>1.1359999999999999E-2</v>
      </c>
      <c r="E1157" s="8">
        <f t="shared" si="76"/>
        <v>1.3177272727272725E-2</v>
      </c>
      <c r="F1157" s="8">
        <f t="shared" si="77"/>
        <v>1.1561978026257962E-2</v>
      </c>
      <c r="G1157">
        <f t="shared" si="79"/>
        <v>1.2619780262579615E-3</v>
      </c>
      <c r="H1157" s="12">
        <f t="shared" si="80"/>
        <v>0.12252213847164674</v>
      </c>
      <c r="I1157" s="12"/>
    </row>
    <row r="1158" spans="1:9" x14ac:dyDescent="0.3">
      <c r="A1158" s="15" t="s">
        <v>1172</v>
      </c>
      <c r="B1158" s="16">
        <v>6.6E-3</v>
      </c>
      <c r="C1158" s="8">
        <f t="shared" si="78"/>
        <v>1.03E-2</v>
      </c>
      <c r="D1158" s="8">
        <f t="shared" si="75"/>
        <v>1.1440000000000001E-2</v>
      </c>
      <c r="E1158" s="8">
        <f t="shared" si="76"/>
        <v>1.2713636363636361E-2</v>
      </c>
      <c r="F1158" s="8">
        <f t="shared" si="77"/>
        <v>1.1456343156270464E-2</v>
      </c>
      <c r="G1158">
        <f t="shared" si="79"/>
        <v>4.8563431562704644E-3</v>
      </c>
      <c r="H1158" s="12">
        <f t="shared" si="80"/>
        <v>0.73580956913188855</v>
      </c>
      <c r="I1158" s="12"/>
    </row>
    <row r="1159" spans="1:9" x14ac:dyDescent="0.3">
      <c r="A1159" s="15" t="s">
        <v>1173</v>
      </c>
      <c r="B1159" s="16">
        <v>1.0999999999999999E-2</v>
      </c>
      <c r="C1159" s="8">
        <f t="shared" si="78"/>
        <v>6.6E-3</v>
      </c>
      <c r="D1159" s="8">
        <f t="shared" si="75"/>
        <v>1.004E-2</v>
      </c>
      <c r="E1159" s="8">
        <f t="shared" si="76"/>
        <v>1.2395454545454543E-2</v>
      </c>
      <c r="F1159" s="8">
        <f t="shared" si="77"/>
        <v>1.0592915196397393E-2</v>
      </c>
      <c r="G1159">
        <f t="shared" si="79"/>
        <v>4.070848036026066E-4</v>
      </c>
      <c r="H1159" s="12">
        <f t="shared" si="80"/>
        <v>3.7007709418418785E-2</v>
      </c>
      <c r="I1159" s="12"/>
    </row>
    <row r="1160" spans="1:9" x14ac:dyDescent="0.3">
      <c r="A1160" s="15" t="s">
        <v>1174</v>
      </c>
      <c r="B1160" s="16">
        <v>1.06E-2</v>
      </c>
      <c r="C1160" s="8">
        <f t="shared" si="78"/>
        <v>1.0999999999999999E-2</v>
      </c>
      <c r="D1160" s="8">
        <f t="shared" ref="D1160:D1223" si="81">AVERAGE(B1155:B1159)</f>
        <v>9.4000000000000004E-3</v>
      </c>
      <c r="E1160" s="8">
        <f t="shared" si="76"/>
        <v>1.2386363636363635E-2</v>
      </c>
      <c r="F1160" s="8">
        <f t="shared" si="77"/>
        <v>1.017369561283559E-2</v>
      </c>
      <c r="G1160">
        <f t="shared" si="79"/>
        <v>4.2630438716441052E-4</v>
      </c>
      <c r="H1160" s="12">
        <f t="shared" si="80"/>
        <v>4.0217395015510429E-2</v>
      </c>
      <c r="I1160" s="12"/>
    </row>
    <row r="1161" spans="1:9" x14ac:dyDescent="0.3">
      <c r="A1161" s="15" t="s">
        <v>1175</v>
      </c>
      <c r="B1161" s="16">
        <v>1.4999999999999999E-2</v>
      </c>
      <c r="C1161" s="8">
        <f t="shared" si="78"/>
        <v>1.06E-2</v>
      </c>
      <c r="D1161" s="8">
        <f t="shared" si="81"/>
        <v>9.5399999999999981E-3</v>
      </c>
      <c r="E1161" s="8">
        <f t="shared" si="76"/>
        <v>1.2031818181818178E-2</v>
      </c>
      <c r="F1161" s="8">
        <f t="shared" si="77"/>
        <v>1.0151747319184511E-2</v>
      </c>
      <c r="G1161">
        <f t="shared" si="79"/>
        <v>4.8482526808154881E-3</v>
      </c>
      <c r="H1161" s="12">
        <f t="shared" si="80"/>
        <v>0.32321684538769924</v>
      </c>
      <c r="I1161" s="12"/>
    </row>
    <row r="1162" spans="1:9" x14ac:dyDescent="0.3">
      <c r="A1162" s="15" t="s">
        <v>1176</v>
      </c>
      <c r="B1162" s="16">
        <v>1.1599999999999999E-2</v>
      </c>
      <c r="C1162" s="8">
        <f t="shared" si="78"/>
        <v>1.4999999999999999E-2</v>
      </c>
      <c r="D1162" s="8">
        <f t="shared" si="81"/>
        <v>1.0699999999999999E-2</v>
      </c>
      <c r="E1162" s="8">
        <f t="shared" si="76"/>
        <v>1.1918181818181817E-2</v>
      </c>
      <c r="F1162" s="8">
        <f t="shared" si="77"/>
        <v>1.073892922834011E-2</v>
      </c>
      <c r="G1162">
        <f t="shared" si="79"/>
        <v>8.61070771659889E-4</v>
      </c>
      <c r="H1162" s="12">
        <f t="shared" si="80"/>
        <v>7.4230238936197332E-2</v>
      </c>
      <c r="I1162" s="12"/>
    </row>
    <row r="1163" spans="1:9" x14ac:dyDescent="0.3">
      <c r="A1163" s="15" t="s">
        <v>1177</v>
      </c>
      <c r="B1163" s="16">
        <v>1.89E-2</v>
      </c>
      <c r="C1163" s="8">
        <f t="shared" si="78"/>
        <v>1.1599999999999999E-2</v>
      </c>
      <c r="D1163" s="8">
        <f t="shared" si="81"/>
        <v>1.0959999999999999E-2</v>
      </c>
      <c r="E1163" s="8">
        <f t="shared" si="76"/>
        <v>1.1718181818181817E-2</v>
      </c>
      <c r="F1163" s="8">
        <f t="shared" si="77"/>
        <v>1.0865150879534942E-2</v>
      </c>
      <c r="G1163">
        <f t="shared" si="79"/>
        <v>8.0348491204650582E-3</v>
      </c>
      <c r="H1163" s="12">
        <f t="shared" si="80"/>
        <v>0.42512429208809832</v>
      </c>
      <c r="I1163" s="12"/>
    </row>
    <row r="1164" spans="1:9" x14ac:dyDescent="0.3">
      <c r="A1164" s="15" t="s">
        <v>1178</v>
      </c>
      <c r="B1164" s="16">
        <v>1.6299999999999999E-2</v>
      </c>
      <c r="C1164" s="8">
        <f t="shared" si="78"/>
        <v>1.89E-2</v>
      </c>
      <c r="D1164" s="8">
        <f t="shared" si="81"/>
        <v>1.3419999999999998E-2</v>
      </c>
      <c r="E1164" s="8">
        <f t="shared" si="76"/>
        <v>1.21E-2</v>
      </c>
      <c r="F1164" s="8">
        <f t="shared" si="77"/>
        <v>1.2320214715610251E-2</v>
      </c>
      <c r="G1164">
        <f t="shared" si="79"/>
        <v>3.9797852843897474E-3</v>
      </c>
      <c r="H1164" s="12">
        <f t="shared" si="80"/>
        <v>0.244158606404279</v>
      </c>
      <c r="I1164" s="12"/>
    </row>
    <row r="1165" spans="1:9" x14ac:dyDescent="0.3">
      <c r="A1165" s="15" t="s">
        <v>1179</v>
      </c>
      <c r="B1165" s="16">
        <v>1.12E-2</v>
      </c>
      <c r="C1165" s="8">
        <f t="shared" si="78"/>
        <v>1.6299999999999999E-2</v>
      </c>
      <c r="D1165" s="8">
        <f t="shared" si="81"/>
        <v>1.4479999999999998E-2</v>
      </c>
      <c r="E1165" s="8">
        <f t="shared" si="76"/>
        <v>1.2295454545454543E-2</v>
      </c>
      <c r="F1165" s="8">
        <f t="shared" si="77"/>
        <v>1.3018458344591482E-2</v>
      </c>
      <c r="G1165">
        <f t="shared" si="79"/>
        <v>1.8184583445914823E-3</v>
      </c>
      <c r="H1165" s="12">
        <f t="shared" si="80"/>
        <v>0.16236235219566805</v>
      </c>
      <c r="I1165" s="12"/>
    </row>
    <row r="1166" spans="1:9" x14ac:dyDescent="0.3">
      <c r="A1166" s="15" t="s">
        <v>1180</v>
      </c>
      <c r="B1166" s="16">
        <v>1.17E-2</v>
      </c>
      <c r="C1166" s="8">
        <f t="shared" si="78"/>
        <v>1.12E-2</v>
      </c>
      <c r="D1166" s="8">
        <f t="shared" si="81"/>
        <v>1.4599999999999998E-2</v>
      </c>
      <c r="E1166" s="8">
        <f t="shared" si="76"/>
        <v>1.2377272727272726E-2</v>
      </c>
      <c r="F1166" s="8">
        <f t="shared" si="77"/>
        <v>1.3167317625366083E-2</v>
      </c>
      <c r="G1166">
        <f t="shared" si="79"/>
        <v>1.4673176253660828E-3</v>
      </c>
      <c r="H1166" s="12">
        <f t="shared" si="80"/>
        <v>0.12541176285180194</v>
      </c>
      <c r="I1166" s="12"/>
    </row>
    <row r="1167" spans="1:9" x14ac:dyDescent="0.3">
      <c r="A1167" s="15" t="s">
        <v>1181</v>
      </c>
      <c r="B1167" s="16">
        <v>1.44E-2</v>
      </c>
      <c r="C1167" s="8">
        <f t="shared" si="78"/>
        <v>1.17E-2</v>
      </c>
      <c r="D1167" s="8">
        <f t="shared" si="81"/>
        <v>1.3939999999999999E-2</v>
      </c>
      <c r="E1167" s="8">
        <f t="shared" si="76"/>
        <v>1.2181818181818181E-2</v>
      </c>
      <c r="F1167" s="8">
        <f t="shared" si="77"/>
        <v>1.2722365326624688E-2</v>
      </c>
      <c r="G1167">
        <f t="shared" si="79"/>
        <v>1.6776346733753111E-3</v>
      </c>
      <c r="H1167" s="12">
        <f t="shared" si="80"/>
        <v>0.1165024078732855</v>
      </c>
      <c r="I1167" s="12"/>
    </row>
    <row r="1168" spans="1:9" x14ac:dyDescent="0.3">
      <c r="A1168" s="15" t="s">
        <v>1182</v>
      </c>
      <c r="B1168" s="16">
        <v>1.06E-2</v>
      </c>
      <c r="C1168" s="8">
        <f t="shared" si="78"/>
        <v>1.44E-2</v>
      </c>
      <c r="D1168" s="8">
        <f t="shared" si="81"/>
        <v>1.4499999999999999E-2</v>
      </c>
      <c r="E1168" s="8">
        <f t="shared" si="76"/>
        <v>1.2213636363636366E-2</v>
      </c>
      <c r="F1168" s="8">
        <f t="shared" si="77"/>
        <v>1.3025781342559922E-2</v>
      </c>
      <c r="G1168">
        <f t="shared" si="79"/>
        <v>2.4257813425599215E-3</v>
      </c>
      <c r="H1168" s="12">
        <f t="shared" si="80"/>
        <v>0.22884729646791713</v>
      </c>
      <c r="I1168" s="12"/>
    </row>
    <row r="1169" spans="1:9" x14ac:dyDescent="0.3">
      <c r="A1169" s="15" t="s">
        <v>1183</v>
      </c>
      <c r="B1169" s="16">
        <v>1.0200000000000001E-2</v>
      </c>
      <c r="C1169" s="8">
        <f t="shared" si="78"/>
        <v>1.06E-2</v>
      </c>
      <c r="D1169" s="8">
        <f t="shared" si="81"/>
        <v>1.2839999999999999E-2</v>
      </c>
      <c r="E1169" s="8">
        <f t="shared" si="76"/>
        <v>1.1681818181818182E-2</v>
      </c>
      <c r="F1169" s="8">
        <f t="shared" si="77"/>
        <v>1.1949037312549406E-2</v>
      </c>
      <c r="G1169">
        <f t="shared" si="79"/>
        <v>1.7490373125494049E-3</v>
      </c>
      <c r="H1169" s="12">
        <f t="shared" si="80"/>
        <v>0.17147424632837302</v>
      </c>
      <c r="I1169" s="12"/>
    </row>
    <row r="1170" spans="1:9" x14ac:dyDescent="0.3">
      <c r="A1170" s="15" t="s">
        <v>1184</v>
      </c>
      <c r="B1170" s="16">
        <v>5.0000000000000001E-3</v>
      </c>
      <c r="C1170" s="8">
        <f t="shared" si="78"/>
        <v>1.0200000000000001E-2</v>
      </c>
      <c r="D1170" s="8">
        <f t="shared" si="81"/>
        <v>1.162E-2</v>
      </c>
      <c r="E1170" s="8">
        <f t="shared" si="76"/>
        <v>1.1704545454545455E-2</v>
      </c>
      <c r="F1170" s="8">
        <f t="shared" si="77"/>
        <v>1.1256708006484758E-2</v>
      </c>
      <c r="G1170">
        <f t="shared" si="79"/>
        <v>6.2567080064847578E-3</v>
      </c>
      <c r="H1170" s="12">
        <f t="shared" si="80"/>
        <v>1.2513416012969516</v>
      </c>
      <c r="I1170" s="12"/>
    </row>
    <row r="1171" spans="1:9" x14ac:dyDescent="0.3">
      <c r="A1171" s="15" t="s">
        <v>1185</v>
      </c>
      <c r="B1171" s="16">
        <v>1.8499999999999999E-2</v>
      </c>
      <c r="C1171" s="8">
        <f t="shared" si="78"/>
        <v>5.0000000000000001E-3</v>
      </c>
      <c r="D1171" s="8">
        <f t="shared" si="81"/>
        <v>1.0379999999999999E-2</v>
      </c>
      <c r="E1171" s="8">
        <f t="shared" si="76"/>
        <v>1.125E-2</v>
      </c>
      <c r="F1171" s="8">
        <f t="shared" si="77"/>
        <v>1.0460560974814312E-2</v>
      </c>
      <c r="G1171">
        <f t="shared" si="79"/>
        <v>8.0394390251856875E-3</v>
      </c>
      <c r="H1171" s="12">
        <f t="shared" si="80"/>
        <v>0.43456427163165878</v>
      </c>
      <c r="I1171" s="12"/>
    </row>
    <row r="1172" spans="1:9" x14ac:dyDescent="0.3">
      <c r="A1172" s="15" t="s">
        <v>1186</v>
      </c>
      <c r="B1172" s="16">
        <v>6.7000000000000002E-3</v>
      </c>
      <c r="C1172" s="8">
        <f t="shared" si="78"/>
        <v>1.8499999999999999E-2</v>
      </c>
      <c r="D1172" s="8">
        <f t="shared" si="81"/>
        <v>1.174E-2</v>
      </c>
      <c r="E1172" s="8">
        <f t="shared" si="76"/>
        <v>1.1650000000000001E-2</v>
      </c>
      <c r="F1172" s="8">
        <f t="shared" si="77"/>
        <v>1.1219979216803108E-2</v>
      </c>
      <c r="G1172">
        <f t="shared" si="79"/>
        <v>4.5199792168031079E-3</v>
      </c>
      <c r="H1172" s="12">
        <f t="shared" si="80"/>
        <v>0.67462376370195642</v>
      </c>
      <c r="I1172" s="12"/>
    </row>
    <row r="1173" spans="1:9" x14ac:dyDescent="0.3">
      <c r="A1173" s="15" t="s">
        <v>1187</v>
      </c>
      <c r="B1173" s="16">
        <v>1.44E-2</v>
      </c>
      <c r="C1173" s="8">
        <f t="shared" si="78"/>
        <v>6.7000000000000002E-3</v>
      </c>
      <c r="D1173" s="8">
        <f t="shared" si="81"/>
        <v>1.0199999999999999E-2</v>
      </c>
      <c r="E1173" s="8">
        <f t="shared" si="76"/>
        <v>1.1513636363636363E-2</v>
      </c>
      <c r="F1173" s="8">
        <f t="shared" si="77"/>
        <v>1.0417997892601108E-2</v>
      </c>
      <c r="G1173">
        <f t="shared" si="79"/>
        <v>3.982002107398892E-3</v>
      </c>
      <c r="H1173" s="12">
        <f t="shared" si="80"/>
        <v>0.27652792412492305</v>
      </c>
      <c r="I1173" s="12"/>
    </row>
    <row r="1174" spans="1:9" x14ac:dyDescent="0.3">
      <c r="A1174" s="15" t="s">
        <v>1188</v>
      </c>
      <c r="B1174" s="16">
        <v>1.32E-2</v>
      </c>
      <c r="C1174" s="8">
        <f t="shared" si="78"/>
        <v>1.44E-2</v>
      </c>
      <c r="D1174" s="8">
        <f t="shared" si="81"/>
        <v>1.0960000000000001E-2</v>
      </c>
      <c r="E1174" s="8">
        <f t="shared" si="76"/>
        <v>1.1809090909090908E-2</v>
      </c>
      <c r="F1174" s="8">
        <f t="shared" si="77"/>
        <v>1.0862402888027457E-2</v>
      </c>
      <c r="G1174">
        <f t="shared" si="79"/>
        <v>2.3375971119725426E-3</v>
      </c>
      <c r="H1174" s="12">
        <f t="shared" si="80"/>
        <v>0.1770906903009502</v>
      </c>
      <c r="I1174" s="12"/>
    </row>
    <row r="1175" spans="1:9" x14ac:dyDescent="0.3">
      <c r="A1175" s="15" t="s">
        <v>1189</v>
      </c>
      <c r="B1175" s="16">
        <v>1.8599999999999998E-2</v>
      </c>
      <c r="C1175" s="8">
        <f t="shared" si="78"/>
        <v>1.32E-2</v>
      </c>
      <c r="D1175" s="8">
        <f t="shared" si="81"/>
        <v>1.1560000000000001E-2</v>
      </c>
      <c r="E1175" s="8">
        <f t="shared" si="76"/>
        <v>1.1959090909090909E-2</v>
      </c>
      <c r="F1175" s="8">
        <f t="shared" si="77"/>
        <v>1.1266585575474048E-2</v>
      </c>
      <c r="G1175">
        <f t="shared" si="79"/>
        <v>7.3334144245259508E-3</v>
      </c>
      <c r="H1175" s="12">
        <f t="shared" si="80"/>
        <v>0.39426959271644901</v>
      </c>
      <c r="I1175" s="12"/>
    </row>
    <row r="1176" spans="1:9" x14ac:dyDescent="0.3">
      <c r="A1176" s="15" t="s">
        <v>1190</v>
      </c>
      <c r="B1176" s="16">
        <v>8.9999999999999993E-3</v>
      </c>
      <c r="C1176" s="8">
        <f t="shared" si="78"/>
        <v>1.8599999999999998E-2</v>
      </c>
      <c r="D1176" s="8">
        <f t="shared" si="81"/>
        <v>1.4279999999999998E-2</v>
      </c>
      <c r="E1176" s="8">
        <f t="shared" si="76"/>
        <v>1.2186363636363634E-2</v>
      </c>
      <c r="F1176" s="8">
        <f t="shared" si="77"/>
        <v>1.2845419168935231E-2</v>
      </c>
      <c r="G1176">
        <f t="shared" si="79"/>
        <v>3.8454191689352313E-3</v>
      </c>
      <c r="H1176" s="12">
        <f t="shared" si="80"/>
        <v>0.42726879654835909</v>
      </c>
      <c r="I1176" s="12"/>
    </row>
    <row r="1177" spans="1:9" x14ac:dyDescent="0.3">
      <c r="A1177" s="15" t="s">
        <v>1191</v>
      </c>
      <c r="B1177" s="16">
        <v>6.7000000000000002E-3</v>
      </c>
      <c r="C1177" s="8">
        <f t="shared" si="78"/>
        <v>8.9999999999999993E-3</v>
      </c>
      <c r="D1177" s="8">
        <f t="shared" si="81"/>
        <v>1.2379999999999999E-2</v>
      </c>
      <c r="E1177" s="8">
        <f t="shared" ref="E1177:E1240" si="82">AVERAGE(B1155:B1176)</f>
        <v>1.1949999999999999E-2</v>
      </c>
      <c r="F1177" s="8">
        <f t="shared" ref="F1177:F1240" si="83">C1177*$H$3+D1177*$I$3+E1177*$J$3+$K$3</f>
        <v>1.1781957694103895E-2</v>
      </c>
      <c r="G1177">
        <f t="shared" si="79"/>
        <v>5.0819576941038948E-3</v>
      </c>
      <c r="H1177" s="12">
        <f t="shared" si="80"/>
        <v>0.75850114837371563</v>
      </c>
      <c r="I1177" s="12"/>
    </row>
    <row r="1178" spans="1:9" x14ac:dyDescent="0.3">
      <c r="A1178" s="15" t="s">
        <v>1192</v>
      </c>
      <c r="B1178" s="16">
        <v>6.4000000000000003E-3</v>
      </c>
      <c r="C1178" s="8">
        <f t="shared" si="78"/>
        <v>6.7000000000000002E-3</v>
      </c>
      <c r="D1178" s="8">
        <f t="shared" si="81"/>
        <v>1.2379999999999999E-2</v>
      </c>
      <c r="E1178" s="8">
        <f t="shared" si="82"/>
        <v>1.1804545454545451E-2</v>
      </c>
      <c r="F1178" s="8">
        <f t="shared" si="83"/>
        <v>1.1762856302912229E-2</v>
      </c>
      <c r="G1178">
        <f t="shared" si="79"/>
        <v>5.3628563029122283E-3</v>
      </c>
      <c r="H1178" s="12">
        <f t="shared" si="80"/>
        <v>0.83794629733003567</v>
      </c>
      <c r="I1178" s="12"/>
    </row>
    <row r="1179" spans="1:9" x14ac:dyDescent="0.3">
      <c r="A1179" s="15" t="s">
        <v>1193</v>
      </c>
      <c r="B1179" s="16">
        <v>5.4000000000000003E-3</v>
      </c>
      <c r="C1179" s="8">
        <f t="shared" si="78"/>
        <v>6.4000000000000003E-3</v>
      </c>
      <c r="D1179" s="8">
        <f t="shared" si="81"/>
        <v>1.078E-2</v>
      </c>
      <c r="E1179" s="8">
        <f t="shared" si="82"/>
        <v>1.1677272727272729E-2</v>
      </c>
      <c r="F1179" s="8">
        <f t="shared" si="83"/>
        <v>1.0805061697102537E-2</v>
      </c>
      <c r="G1179">
        <f t="shared" si="79"/>
        <v>5.4050616971025364E-3</v>
      </c>
      <c r="H1179" s="12">
        <f t="shared" si="80"/>
        <v>1.0009373513152844</v>
      </c>
      <c r="I1179" s="12"/>
    </row>
    <row r="1180" spans="1:9" x14ac:dyDescent="0.3">
      <c r="A1180" s="15" t="s">
        <v>1194</v>
      </c>
      <c r="B1180" s="16">
        <v>1.04E-2</v>
      </c>
      <c r="C1180" s="8">
        <f t="shared" si="78"/>
        <v>5.4000000000000003E-3</v>
      </c>
      <c r="D1180" s="8">
        <f t="shared" si="81"/>
        <v>9.2200000000000008E-3</v>
      </c>
      <c r="E1180" s="8">
        <f t="shared" si="82"/>
        <v>1.1454545454545455E-2</v>
      </c>
      <c r="F1180" s="8">
        <f t="shared" si="83"/>
        <v>9.8490731130469692E-3</v>
      </c>
      <c r="G1180">
        <f t="shared" si="79"/>
        <v>5.5092688695303031E-4</v>
      </c>
      <c r="H1180" s="12">
        <f t="shared" si="80"/>
        <v>5.2973739130099069E-2</v>
      </c>
      <c r="I1180" s="12"/>
    </row>
    <row r="1181" spans="1:9" x14ac:dyDescent="0.3">
      <c r="A1181" s="15" t="s">
        <v>1195</v>
      </c>
      <c r="B1181" s="16">
        <v>1.2500000000000001E-2</v>
      </c>
      <c r="C1181" s="8">
        <f t="shared" si="78"/>
        <v>1.04E-2</v>
      </c>
      <c r="D1181" s="8">
        <f t="shared" si="81"/>
        <v>7.5799999999999991E-3</v>
      </c>
      <c r="E1181" s="8">
        <f t="shared" si="82"/>
        <v>1.1627272727272729E-2</v>
      </c>
      <c r="F1181" s="8">
        <f t="shared" si="83"/>
        <v>8.9016137715299225E-3</v>
      </c>
      <c r="G1181">
        <f t="shared" si="79"/>
        <v>3.5983862284700782E-3</v>
      </c>
      <c r="H1181" s="12">
        <f t="shared" si="80"/>
        <v>0.28787089827760626</v>
      </c>
      <c r="I1181" s="12"/>
    </row>
    <row r="1182" spans="1:9" x14ac:dyDescent="0.3">
      <c r="A1182" s="15" t="s">
        <v>1196</v>
      </c>
      <c r="B1182" s="16">
        <v>1.6299999999999999E-2</v>
      </c>
      <c r="C1182" s="8">
        <f t="shared" si="78"/>
        <v>1.2500000000000001E-2</v>
      </c>
      <c r="D1182" s="8">
        <f t="shared" si="81"/>
        <v>8.2800000000000009E-3</v>
      </c>
      <c r="E1182" s="8">
        <f t="shared" si="82"/>
        <v>1.1695454545454544E-2</v>
      </c>
      <c r="F1182" s="8">
        <f t="shared" si="83"/>
        <v>9.3031998522899503E-3</v>
      </c>
      <c r="G1182">
        <f t="shared" si="79"/>
        <v>6.9968001477100483E-3</v>
      </c>
      <c r="H1182" s="12">
        <f t="shared" si="80"/>
        <v>0.4292515428042975</v>
      </c>
      <c r="I1182" s="12"/>
    </row>
    <row r="1183" spans="1:9" x14ac:dyDescent="0.3">
      <c r="A1183" s="15" t="s">
        <v>1197</v>
      </c>
      <c r="B1183" s="16">
        <v>7.9000000000000008E-3</v>
      </c>
      <c r="C1183" s="8">
        <f t="shared" si="78"/>
        <v>1.6299999999999999E-2</v>
      </c>
      <c r="D1183" s="8">
        <f t="shared" si="81"/>
        <v>1.0200000000000001E-2</v>
      </c>
      <c r="E1183" s="8">
        <f t="shared" si="82"/>
        <v>1.1954545454545456E-2</v>
      </c>
      <c r="F1183" s="8">
        <f t="shared" si="83"/>
        <v>1.0447570476387277E-2</v>
      </c>
      <c r="G1183">
        <f t="shared" si="79"/>
        <v>2.5475704763872759E-3</v>
      </c>
      <c r="H1183" s="12">
        <f t="shared" si="80"/>
        <v>0.32247727549206018</v>
      </c>
      <c r="I1183" s="12"/>
    </row>
    <row r="1184" spans="1:9" x14ac:dyDescent="0.3">
      <c r="A1184" s="15" t="s">
        <v>1198</v>
      </c>
      <c r="B1184" s="16">
        <v>1.35E-2</v>
      </c>
      <c r="C1184" s="8">
        <f t="shared" si="78"/>
        <v>7.9000000000000008E-3</v>
      </c>
      <c r="D1184" s="8">
        <f t="shared" si="81"/>
        <v>1.0500000000000001E-2</v>
      </c>
      <c r="E1184" s="8">
        <f t="shared" si="82"/>
        <v>1.1631818181818182E-2</v>
      </c>
      <c r="F1184" s="8">
        <f t="shared" si="83"/>
        <v>1.0613717819498847E-2</v>
      </c>
      <c r="G1184">
        <f t="shared" si="79"/>
        <v>2.8862821805011526E-3</v>
      </c>
      <c r="H1184" s="12">
        <f t="shared" si="80"/>
        <v>0.21379868003712241</v>
      </c>
      <c r="I1184" s="12"/>
    </row>
    <row r="1185" spans="1:9" x14ac:dyDescent="0.3">
      <c r="A1185" s="15" t="s">
        <v>1199</v>
      </c>
      <c r="B1185" s="16">
        <v>8.9999999999999993E-3</v>
      </c>
      <c r="C1185" s="8">
        <f t="shared" si="78"/>
        <v>1.35E-2</v>
      </c>
      <c r="D1185" s="8">
        <f t="shared" si="81"/>
        <v>1.2120000000000001E-2</v>
      </c>
      <c r="E1185" s="8">
        <f t="shared" si="82"/>
        <v>1.1718181818181817E-2</v>
      </c>
      <c r="F1185" s="8">
        <f t="shared" si="83"/>
        <v>1.151357168261896E-2</v>
      </c>
      <c r="G1185">
        <f t="shared" si="79"/>
        <v>2.5135716826189605E-3</v>
      </c>
      <c r="H1185" s="12">
        <f t="shared" si="80"/>
        <v>0.27928574251321786</v>
      </c>
      <c r="I1185" s="12"/>
    </row>
    <row r="1186" spans="1:9" x14ac:dyDescent="0.3">
      <c r="A1186" s="15" t="s">
        <v>1200</v>
      </c>
      <c r="B1186" s="16">
        <v>6.4999999999999997E-3</v>
      </c>
      <c r="C1186" s="8">
        <f t="shared" si="78"/>
        <v>8.9999999999999993E-3</v>
      </c>
      <c r="D1186" s="8">
        <f t="shared" si="81"/>
        <v>1.184E-2</v>
      </c>
      <c r="E1186" s="8">
        <f t="shared" si="82"/>
        <v>1.1268181818181818E-2</v>
      </c>
      <c r="F1186" s="8">
        <f t="shared" si="83"/>
        <v>1.1264824152856828E-2</v>
      </c>
      <c r="G1186">
        <f t="shared" si="79"/>
        <v>4.7648241528568279E-3</v>
      </c>
      <c r="H1186" s="12">
        <f t="shared" si="80"/>
        <v>0.7330498696702813</v>
      </c>
      <c r="I1186" s="12"/>
    </row>
    <row r="1187" spans="1:9" x14ac:dyDescent="0.3">
      <c r="A1187" s="15" t="s">
        <v>1201</v>
      </c>
      <c r="B1187" s="16">
        <v>1.1599999999999999E-2</v>
      </c>
      <c r="C1187" s="8">
        <f t="shared" si="78"/>
        <v>6.4999999999999997E-3</v>
      </c>
      <c r="D1187" s="8">
        <f t="shared" si="81"/>
        <v>1.064E-2</v>
      </c>
      <c r="E1187" s="8">
        <f t="shared" si="82"/>
        <v>1.0822727272727274E-2</v>
      </c>
      <c r="F1187" s="8">
        <f t="shared" si="83"/>
        <v>1.0465382736207519E-2</v>
      </c>
      <c r="G1187">
        <f t="shared" si="79"/>
        <v>1.1346172637924801E-3</v>
      </c>
      <c r="H1187" s="12">
        <f t="shared" si="80"/>
        <v>9.7811833085558644E-2</v>
      </c>
      <c r="I1187" s="12"/>
    </row>
    <row r="1188" spans="1:9" x14ac:dyDescent="0.3">
      <c r="A1188" s="15" t="s">
        <v>1202</v>
      </c>
      <c r="B1188" s="16">
        <v>1.01E-2</v>
      </c>
      <c r="C1188" s="8">
        <f t="shared" si="78"/>
        <v>1.1599999999999999E-2</v>
      </c>
      <c r="D1188" s="8">
        <f t="shared" si="81"/>
        <v>9.7000000000000003E-3</v>
      </c>
      <c r="E1188" s="8">
        <f t="shared" si="82"/>
        <v>1.0840909090909092E-2</v>
      </c>
      <c r="F1188" s="8">
        <f t="shared" si="83"/>
        <v>9.8738562091604913E-3</v>
      </c>
      <c r="G1188">
        <f t="shared" si="79"/>
        <v>2.2614379083950829E-4</v>
      </c>
      <c r="H1188" s="12">
        <f t="shared" si="80"/>
        <v>2.2390474340545377E-2</v>
      </c>
      <c r="I1188" s="12"/>
    </row>
    <row r="1189" spans="1:9" x14ac:dyDescent="0.3">
      <c r="A1189" s="15" t="s">
        <v>1203</v>
      </c>
      <c r="B1189" s="16">
        <v>4.8999999999999998E-3</v>
      </c>
      <c r="C1189" s="8">
        <f t="shared" si="78"/>
        <v>1.01E-2</v>
      </c>
      <c r="D1189" s="8">
        <f t="shared" si="81"/>
        <v>1.014E-2</v>
      </c>
      <c r="E1189" s="8">
        <f t="shared" si="82"/>
        <v>1.0768181818181817E-2</v>
      </c>
      <c r="F1189" s="8">
        <f t="shared" si="83"/>
        <v>1.0121799174946308E-2</v>
      </c>
      <c r="G1189">
        <f t="shared" si="79"/>
        <v>5.2217991749463084E-3</v>
      </c>
      <c r="H1189" s="12">
        <f t="shared" si="80"/>
        <v>1.0656733010094508</v>
      </c>
      <c r="I1189" s="12"/>
    </row>
    <row r="1190" spans="1:9" x14ac:dyDescent="0.3">
      <c r="A1190" s="15" t="s">
        <v>1204</v>
      </c>
      <c r="B1190" s="16">
        <v>4.3E-3</v>
      </c>
      <c r="C1190" s="8">
        <f t="shared" si="78"/>
        <v>4.8999999999999998E-3</v>
      </c>
      <c r="D1190" s="8">
        <f t="shared" si="81"/>
        <v>8.4200000000000004E-3</v>
      </c>
      <c r="E1190" s="8">
        <f t="shared" si="82"/>
        <v>1.0336363636363637E-2</v>
      </c>
      <c r="F1190" s="8">
        <f t="shared" si="83"/>
        <v>9.0557238664890436E-3</v>
      </c>
      <c r="G1190">
        <f t="shared" si="79"/>
        <v>4.7557238664890436E-3</v>
      </c>
      <c r="H1190" s="12">
        <f t="shared" si="80"/>
        <v>1.1059822945323357</v>
      </c>
      <c r="I1190" s="12"/>
    </row>
    <row r="1191" spans="1:9" x14ac:dyDescent="0.3">
      <c r="A1191" s="15" t="s">
        <v>1205</v>
      </c>
      <c r="B1191" s="16">
        <v>1.01E-2</v>
      </c>
      <c r="C1191" s="8">
        <f t="shared" si="78"/>
        <v>4.3E-3</v>
      </c>
      <c r="D1191" s="8">
        <f t="shared" si="81"/>
        <v>7.4799999999999988E-3</v>
      </c>
      <c r="E1191" s="8">
        <f t="shared" si="82"/>
        <v>1.0050000000000002E-2</v>
      </c>
      <c r="F1191" s="8">
        <f t="shared" si="83"/>
        <v>8.4337364625602582E-3</v>
      </c>
      <c r="G1191">
        <f t="shared" si="79"/>
        <v>1.6662635374397414E-3</v>
      </c>
      <c r="H1191" s="12">
        <f t="shared" si="80"/>
        <v>0.16497658786532093</v>
      </c>
      <c r="I1191" s="12"/>
    </row>
    <row r="1192" spans="1:9" x14ac:dyDescent="0.3">
      <c r="A1192" s="15" t="s">
        <v>1206</v>
      </c>
      <c r="B1192" s="16">
        <v>1.18E-2</v>
      </c>
      <c r="C1192" s="8">
        <f t="shared" si="78"/>
        <v>1.01E-2</v>
      </c>
      <c r="D1192" s="8">
        <f t="shared" si="81"/>
        <v>8.199999999999999E-3</v>
      </c>
      <c r="E1192" s="8">
        <f t="shared" si="82"/>
        <v>1.0045454545454545E-2</v>
      </c>
      <c r="F1192" s="8">
        <f t="shared" si="83"/>
        <v>8.785026565600644E-3</v>
      </c>
      <c r="G1192">
        <f t="shared" si="79"/>
        <v>3.0149734343993557E-3</v>
      </c>
      <c r="H1192" s="12">
        <f t="shared" si="80"/>
        <v>0.25550622325418271</v>
      </c>
      <c r="I1192" s="12"/>
    </row>
    <row r="1193" spans="1:9" x14ac:dyDescent="0.3">
      <c r="A1193" s="15" t="s">
        <v>1207</v>
      </c>
      <c r="B1193" s="16">
        <v>6.4999999999999997E-3</v>
      </c>
      <c r="C1193" s="8">
        <f t="shared" si="78"/>
        <v>1.18E-2</v>
      </c>
      <c r="D1193" s="8">
        <f t="shared" si="81"/>
        <v>8.2399999999999991E-3</v>
      </c>
      <c r="E1193" s="8">
        <f t="shared" si="82"/>
        <v>1.0354545454545453E-2</v>
      </c>
      <c r="F1193" s="8">
        <f t="shared" si="83"/>
        <v>8.8830405695008788E-3</v>
      </c>
      <c r="G1193">
        <f t="shared" si="79"/>
        <v>2.3830405695008791E-3</v>
      </c>
      <c r="H1193" s="12">
        <f t="shared" si="80"/>
        <v>0.36662162607705834</v>
      </c>
      <c r="I1193" s="12"/>
    </row>
    <row r="1194" spans="1:9" x14ac:dyDescent="0.3">
      <c r="A1194" s="15" t="s">
        <v>1208</v>
      </c>
      <c r="B1194" s="16">
        <v>7.1999999999999998E-3</v>
      </c>
      <c r="C1194" s="8">
        <f t="shared" si="78"/>
        <v>6.4999999999999997E-3</v>
      </c>
      <c r="D1194" s="8">
        <f t="shared" si="81"/>
        <v>7.5199999999999989E-3</v>
      </c>
      <c r="E1194" s="8">
        <f t="shared" si="82"/>
        <v>9.8090909090909079E-3</v>
      </c>
      <c r="F1194" s="8">
        <f t="shared" si="83"/>
        <v>8.3603903942516475E-3</v>
      </c>
      <c r="G1194">
        <f t="shared" si="79"/>
        <v>1.1603903942516477E-3</v>
      </c>
      <c r="H1194" s="12">
        <f t="shared" si="80"/>
        <v>0.16116533253495108</v>
      </c>
      <c r="I1194" s="12"/>
    </row>
    <row r="1195" spans="1:9" x14ac:dyDescent="0.3">
      <c r="A1195" s="15" t="s">
        <v>1209</v>
      </c>
      <c r="B1195" s="16">
        <v>7.0000000000000001E-3</v>
      </c>
      <c r="C1195" s="8">
        <f t="shared" si="78"/>
        <v>7.1999999999999998E-3</v>
      </c>
      <c r="D1195" s="8">
        <f t="shared" si="81"/>
        <v>7.9799999999999992E-3</v>
      </c>
      <c r="E1195" s="8">
        <f t="shared" si="82"/>
        <v>9.8318181818181829E-3</v>
      </c>
      <c r="F1195" s="8">
        <f t="shared" si="83"/>
        <v>8.624957188117198E-3</v>
      </c>
      <c r="G1195">
        <f t="shared" si="79"/>
        <v>1.6249571881171978E-3</v>
      </c>
      <c r="H1195" s="12">
        <f t="shared" si="80"/>
        <v>0.23213674115959967</v>
      </c>
      <c r="I1195" s="12"/>
    </row>
    <row r="1196" spans="1:9" x14ac:dyDescent="0.3">
      <c r="A1196" s="15" t="s">
        <v>1210</v>
      </c>
      <c r="B1196" s="16">
        <v>7.6E-3</v>
      </c>
      <c r="C1196" s="8">
        <f t="shared" si="78"/>
        <v>7.0000000000000001E-3</v>
      </c>
      <c r="D1196" s="8">
        <f t="shared" si="81"/>
        <v>8.5199999999999998E-3</v>
      </c>
      <c r="E1196" s="8">
        <f t="shared" si="82"/>
        <v>9.4954545454545448E-3</v>
      </c>
      <c r="F1196" s="8">
        <f t="shared" si="83"/>
        <v>8.8369952002437576E-3</v>
      </c>
      <c r="G1196">
        <f t="shared" si="79"/>
        <v>1.2369952002437576E-3</v>
      </c>
      <c r="H1196" s="12">
        <f t="shared" si="80"/>
        <v>0.16276252634786284</v>
      </c>
      <c r="I1196" s="12"/>
    </row>
    <row r="1197" spans="1:9" x14ac:dyDescent="0.3">
      <c r="A1197" s="15" t="s">
        <v>1211</v>
      </c>
      <c r="B1197" s="16">
        <v>3.3999999999999998E-3</v>
      </c>
      <c r="C1197" s="8">
        <f t="shared" si="78"/>
        <v>7.6E-3</v>
      </c>
      <c r="D1197" s="8">
        <f t="shared" si="81"/>
        <v>8.0200000000000011E-3</v>
      </c>
      <c r="E1197" s="8">
        <f t="shared" si="82"/>
        <v>9.2409090909090913E-3</v>
      </c>
      <c r="F1197" s="8">
        <f t="shared" si="83"/>
        <v>8.4653956417542892E-3</v>
      </c>
      <c r="G1197">
        <f t="shared" si="79"/>
        <v>5.0653956417542889E-3</v>
      </c>
      <c r="H1197" s="12">
        <f t="shared" si="80"/>
        <v>1.4898222475747909</v>
      </c>
      <c r="I1197" s="12"/>
    </row>
    <row r="1198" spans="1:9" x14ac:dyDescent="0.3">
      <c r="A1198" s="15" t="s">
        <v>1212</v>
      </c>
      <c r="B1198" s="16">
        <v>7.1000000000000004E-3</v>
      </c>
      <c r="C1198" s="8">
        <f t="shared" si="78"/>
        <v>3.3999999999999998E-3</v>
      </c>
      <c r="D1198" s="8">
        <f t="shared" si="81"/>
        <v>6.3400000000000001E-3</v>
      </c>
      <c r="E1198" s="8">
        <f t="shared" si="82"/>
        <v>8.5500000000000003E-3</v>
      </c>
      <c r="F1198" s="8">
        <f t="shared" si="83"/>
        <v>7.3334224108432726E-3</v>
      </c>
      <c r="G1198">
        <f t="shared" si="79"/>
        <v>2.3342241084327222E-4</v>
      </c>
      <c r="H1198" s="12">
        <f t="shared" si="80"/>
        <v>3.287639589341862E-2</v>
      </c>
      <c r="I1198" s="12"/>
    </row>
    <row r="1199" spans="1:9" x14ac:dyDescent="0.3">
      <c r="A1199" s="15" t="s">
        <v>1213</v>
      </c>
      <c r="B1199" s="16">
        <v>7.7999999999999996E-3</v>
      </c>
      <c r="C1199" s="8">
        <f t="shared" si="78"/>
        <v>7.1000000000000004E-3</v>
      </c>
      <c r="D1199" s="8">
        <f t="shared" si="81"/>
        <v>6.4600000000000005E-3</v>
      </c>
      <c r="E1199" s="8">
        <f t="shared" si="82"/>
        <v>8.4636363636363642E-3</v>
      </c>
      <c r="F1199" s="8">
        <f t="shared" si="83"/>
        <v>7.3366753277879513E-3</v>
      </c>
      <c r="G1199">
        <f t="shared" si="79"/>
        <v>4.6332467221204838E-4</v>
      </c>
      <c r="H1199" s="12">
        <f t="shared" si="80"/>
        <v>5.9400599001544666E-2</v>
      </c>
      <c r="I1199" s="12"/>
    </row>
    <row r="1200" spans="1:9" x14ac:dyDescent="0.3">
      <c r="A1200" s="15" t="s">
        <v>1214</v>
      </c>
      <c r="B1200" s="16">
        <v>3.5000000000000001E-3</v>
      </c>
      <c r="C1200" s="8">
        <f t="shared" ref="C1200:C1258" si="84">B1199</f>
        <v>7.7999999999999996E-3</v>
      </c>
      <c r="D1200" s="8">
        <f t="shared" si="81"/>
        <v>6.5799999999999999E-3</v>
      </c>
      <c r="E1200" s="8">
        <f t="shared" si="82"/>
        <v>8.5136363636363638E-3</v>
      </c>
      <c r="F1200" s="8">
        <f t="shared" si="83"/>
        <v>7.4134149174467324E-3</v>
      </c>
      <c r="G1200">
        <f t="shared" ref="G1200:G1258" si="85">SQRT((B1200-F1200)^2)</f>
        <v>3.9134149174467319E-3</v>
      </c>
      <c r="H1200" s="12">
        <f t="shared" ref="H1200:H1258" si="86">ABS(B1200-F1200)/B1200</f>
        <v>1.1181185478419233</v>
      </c>
      <c r="I1200" s="12"/>
    </row>
    <row r="1201" spans="1:9" x14ac:dyDescent="0.3">
      <c r="A1201" s="15" t="s">
        <v>1215</v>
      </c>
      <c r="B1201" s="16">
        <v>1.14E-2</v>
      </c>
      <c r="C1201" s="8">
        <f t="shared" si="84"/>
        <v>3.5000000000000001E-3</v>
      </c>
      <c r="D1201" s="8">
        <f t="shared" si="81"/>
        <v>5.8799999999999998E-3</v>
      </c>
      <c r="E1201" s="8">
        <f t="shared" si="82"/>
        <v>8.381818181818183E-3</v>
      </c>
      <c r="F1201" s="8">
        <f t="shared" si="83"/>
        <v>7.0163393860744579E-3</v>
      </c>
      <c r="G1201">
        <f t="shared" si="85"/>
        <v>4.3836606139255425E-3</v>
      </c>
      <c r="H1201" s="12">
        <f t="shared" si="86"/>
        <v>0.38453163280048619</v>
      </c>
      <c r="I1201" s="12"/>
    </row>
    <row r="1202" spans="1:9" x14ac:dyDescent="0.3">
      <c r="A1202" s="15" t="s">
        <v>1216</v>
      </c>
      <c r="B1202" s="16">
        <v>8.6E-3</v>
      </c>
      <c r="C1202" s="8">
        <f t="shared" si="84"/>
        <v>1.14E-2</v>
      </c>
      <c r="D1202" s="8">
        <f t="shared" si="81"/>
        <v>6.6400000000000001E-3</v>
      </c>
      <c r="E1202" s="8">
        <f t="shared" si="82"/>
        <v>8.6545454545454547E-3</v>
      </c>
      <c r="F1202" s="8">
        <f t="shared" si="83"/>
        <v>7.4517302968807597E-3</v>
      </c>
      <c r="G1202">
        <f t="shared" si="85"/>
        <v>1.1482697031192403E-3</v>
      </c>
      <c r="H1202" s="12">
        <f t="shared" si="86"/>
        <v>0.1335197329208419</v>
      </c>
      <c r="I1202" s="12"/>
    </row>
    <row r="1203" spans="1:9" x14ac:dyDescent="0.3">
      <c r="A1203" s="15" t="s">
        <v>1217</v>
      </c>
      <c r="B1203" s="16">
        <v>5.7000000000000002E-3</v>
      </c>
      <c r="C1203" s="8">
        <f t="shared" si="84"/>
        <v>8.6E-3</v>
      </c>
      <c r="D1203" s="8">
        <f t="shared" si="81"/>
        <v>7.6800000000000011E-3</v>
      </c>
      <c r="E1203" s="8">
        <f t="shared" si="82"/>
        <v>8.5727272727272718E-3</v>
      </c>
      <c r="F1203" s="8">
        <f t="shared" si="83"/>
        <v>8.0569258286010467E-3</v>
      </c>
      <c r="G1203">
        <f t="shared" si="85"/>
        <v>2.3569258286010464E-3</v>
      </c>
      <c r="H1203" s="12">
        <f t="shared" si="86"/>
        <v>0.41349575940369232</v>
      </c>
      <c r="I1203" s="12"/>
    </row>
    <row r="1204" spans="1:9" x14ac:dyDescent="0.3">
      <c r="A1204" s="15" t="s">
        <v>1218</v>
      </c>
      <c r="B1204" s="16">
        <v>6.7999999999999996E-3</v>
      </c>
      <c r="C1204" s="8">
        <f t="shared" si="84"/>
        <v>5.7000000000000002E-3</v>
      </c>
      <c r="D1204" s="8">
        <f t="shared" si="81"/>
        <v>7.3999999999999986E-3</v>
      </c>
      <c r="E1204" s="8">
        <f t="shared" si="82"/>
        <v>8.2636363636363636E-3</v>
      </c>
      <c r="F1204" s="8">
        <f t="shared" si="83"/>
        <v>7.8334533187151469E-3</v>
      </c>
      <c r="G1204">
        <f t="shared" si="85"/>
        <v>1.0334533187151473E-3</v>
      </c>
      <c r="H1204" s="12">
        <f t="shared" si="86"/>
        <v>0.15197842922281579</v>
      </c>
      <c r="I1204" s="12"/>
    </row>
    <row r="1205" spans="1:9" x14ac:dyDescent="0.3">
      <c r="A1205" s="15" t="s">
        <v>1219</v>
      </c>
      <c r="B1205" s="16">
        <v>7.4999999999999997E-3</v>
      </c>
      <c r="C1205" s="8">
        <f t="shared" si="84"/>
        <v>6.7999999999999996E-3</v>
      </c>
      <c r="D1205" s="8">
        <f t="shared" si="81"/>
        <v>7.1999999999999998E-3</v>
      </c>
      <c r="E1205" s="8">
        <f t="shared" si="82"/>
        <v>7.8318181818181828E-3</v>
      </c>
      <c r="F1205" s="8">
        <f t="shared" si="83"/>
        <v>7.5759612228848599E-3</v>
      </c>
      <c r="G1205">
        <f t="shared" si="85"/>
        <v>7.5961222884860131E-5</v>
      </c>
      <c r="H1205" s="12">
        <f t="shared" si="86"/>
        <v>1.0128163051314684E-2</v>
      </c>
      <c r="I1205" s="12"/>
    </row>
    <row r="1206" spans="1:9" x14ac:dyDescent="0.3">
      <c r="A1206" s="15" t="s">
        <v>1220</v>
      </c>
      <c r="B1206" s="16">
        <v>7.3000000000000001E-3</v>
      </c>
      <c r="C1206" s="8">
        <f t="shared" si="84"/>
        <v>7.4999999999999997E-3</v>
      </c>
      <c r="D1206" s="8">
        <f t="shared" si="81"/>
        <v>8.0000000000000002E-3</v>
      </c>
      <c r="E1206" s="8">
        <f t="shared" si="82"/>
        <v>7.8136363636363629E-3</v>
      </c>
      <c r="F1206" s="8">
        <f t="shared" si="83"/>
        <v>8.0242402478514063E-3</v>
      </c>
      <c r="G1206">
        <f t="shared" si="85"/>
        <v>7.2424024785140619E-4</v>
      </c>
      <c r="H1206" s="12">
        <f t="shared" si="86"/>
        <v>9.9210992856357011E-2</v>
      </c>
      <c r="I1206" s="12"/>
    </row>
    <row r="1207" spans="1:9" x14ac:dyDescent="0.3">
      <c r="A1207" s="15" t="s">
        <v>1221</v>
      </c>
      <c r="B1207" s="16">
        <v>4.1999999999999997E-3</v>
      </c>
      <c r="C1207" s="8">
        <f t="shared" si="84"/>
        <v>7.3000000000000001E-3</v>
      </c>
      <c r="D1207" s="8">
        <f t="shared" si="81"/>
        <v>7.1800000000000006E-3</v>
      </c>
      <c r="E1207" s="8">
        <f t="shared" si="82"/>
        <v>7.5318181818181821E-3</v>
      </c>
      <c r="F1207" s="8">
        <f t="shared" si="83"/>
        <v>7.4685095507278044E-3</v>
      </c>
      <c r="G1207">
        <f t="shared" si="85"/>
        <v>3.2685095507278047E-3</v>
      </c>
      <c r="H1207" s="12">
        <f t="shared" si="86"/>
        <v>0.77821655969709636</v>
      </c>
      <c r="I1207" s="12"/>
    </row>
    <row r="1208" spans="1:9" x14ac:dyDescent="0.3">
      <c r="A1208" s="15" t="s">
        <v>1222</v>
      </c>
      <c r="B1208" s="16">
        <v>5.4000000000000003E-3</v>
      </c>
      <c r="C1208" s="8">
        <f t="shared" si="84"/>
        <v>4.1999999999999997E-3</v>
      </c>
      <c r="D1208" s="8">
        <f t="shared" si="81"/>
        <v>6.3E-3</v>
      </c>
      <c r="E1208" s="8">
        <f t="shared" si="82"/>
        <v>7.3136363636363642E-3</v>
      </c>
      <c r="F1208" s="8">
        <f t="shared" si="83"/>
        <v>6.9286427843702559E-3</v>
      </c>
      <c r="G1208">
        <f t="shared" si="85"/>
        <v>1.5286427843702556E-3</v>
      </c>
      <c r="H1208" s="12">
        <f t="shared" si="86"/>
        <v>0.28308199710560289</v>
      </c>
      <c r="I1208" s="12"/>
    </row>
    <row r="1209" spans="1:9" x14ac:dyDescent="0.3">
      <c r="A1209" s="15" t="s">
        <v>1223</v>
      </c>
      <c r="B1209" s="16">
        <v>8.6E-3</v>
      </c>
      <c r="C1209" s="8">
        <f t="shared" si="84"/>
        <v>5.4000000000000003E-3</v>
      </c>
      <c r="D1209" s="8">
        <f t="shared" si="81"/>
        <v>6.2399999999999999E-3</v>
      </c>
      <c r="E1209" s="8">
        <f t="shared" si="82"/>
        <v>7.2636363636363636E-3</v>
      </c>
      <c r="F1209" s="8">
        <f t="shared" si="83"/>
        <v>6.8660214523244834E-3</v>
      </c>
      <c r="G1209">
        <f t="shared" si="85"/>
        <v>1.7339785476755167E-3</v>
      </c>
      <c r="H1209" s="12">
        <f t="shared" si="86"/>
        <v>0.20162541252040891</v>
      </c>
      <c r="I1209" s="12"/>
    </row>
    <row r="1210" spans="1:9" x14ac:dyDescent="0.3">
      <c r="A1210" s="15" t="s">
        <v>1224</v>
      </c>
      <c r="B1210" s="16">
        <v>5.3E-3</v>
      </c>
      <c r="C1210" s="8">
        <f t="shared" si="84"/>
        <v>8.6E-3</v>
      </c>
      <c r="D1210" s="8">
        <f t="shared" si="81"/>
        <v>6.6E-3</v>
      </c>
      <c r="E1210" s="8">
        <f t="shared" si="82"/>
        <v>7.127272727272726E-3</v>
      </c>
      <c r="F1210" s="8">
        <f t="shared" si="83"/>
        <v>6.9979689074722851E-3</v>
      </c>
      <c r="G1210">
        <f t="shared" si="85"/>
        <v>1.697968907472285E-3</v>
      </c>
      <c r="H1210" s="12">
        <f t="shared" si="86"/>
        <v>0.32037149197590281</v>
      </c>
      <c r="I1210" s="12"/>
    </row>
    <row r="1211" spans="1:9" x14ac:dyDescent="0.3">
      <c r="A1211" s="15" t="s">
        <v>1225</v>
      </c>
      <c r="B1211" s="16">
        <v>5.3E-3</v>
      </c>
      <c r="C1211" s="8">
        <f t="shared" si="84"/>
        <v>5.3E-3</v>
      </c>
      <c r="D1211" s="8">
        <f t="shared" si="81"/>
        <v>6.1599999999999997E-3</v>
      </c>
      <c r="E1211" s="8">
        <f t="shared" si="82"/>
        <v>6.9090909090909073E-3</v>
      </c>
      <c r="F1211" s="8">
        <f t="shared" si="83"/>
        <v>6.7139789554135658E-3</v>
      </c>
      <c r="G1211">
        <f t="shared" si="85"/>
        <v>1.4139789554135657E-3</v>
      </c>
      <c r="H1211" s="12">
        <f t="shared" si="86"/>
        <v>0.26678848215350298</v>
      </c>
      <c r="I1211" s="12"/>
    </row>
    <row r="1212" spans="1:9" x14ac:dyDescent="0.3">
      <c r="A1212" s="15" t="s">
        <v>1226</v>
      </c>
      <c r="B1212" s="16">
        <v>7.7000000000000002E-3</v>
      </c>
      <c r="C1212" s="8">
        <f t="shared" si="84"/>
        <v>5.3E-3</v>
      </c>
      <c r="D1212" s="8">
        <f t="shared" si="81"/>
        <v>5.7599999999999995E-3</v>
      </c>
      <c r="E1212" s="8">
        <f t="shared" si="82"/>
        <v>6.9272727272727264E-3</v>
      </c>
      <c r="F1212" s="8">
        <f t="shared" si="83"/>
        <v>6.4888101151408945E-3</v>
      </c>
      <c r="G1212">
        <f t="shared" si="85"/>
        <v>1.2111898848591058E-3</v>
      </c>
      <c r="H1212" s="12">
        <f t="shared" si="86"/>
        <v>0.15729738764403972</v>
      </c>
      <c r="I1212" s="12"/>
    </row>
    <row r="1213" spans="1:9" x14ac:dyDescent="0.3">
      <c r="A1213" s="15" t="s">
        <v>1227</v>
      </c>
      <c r="B1213" s="16">
        <v>1.4200000000000001E-2</v>
      </c>
      <c r="C1213" s="8">
        <f t="shared" si="84"/>
        <v>7.7000000000000002E-3</v>
      </c>
      <c r="D1213" s="8">
        <f t="shared" si="81"/>
        <v>6.4600000000000005E-3</v>
      </c>
      <c r="E1213" s="8">
        <f t="shared" si="82"/>
        <v>7.0818181818181813E-3</v>
      </c>
      <c r="F1213" s="8">
        <f t="shared" si="83"/>
        <v>6.9132239980718357E-3</v>
      </c>
      <c r="G1213">
        <f t="shared" si="85"/>
        <v>7.2867760019281651E-3</v>
      </c>
      <c r="H1213" s="12">
        <f t="shared" si="86"/>
        <v>0.51315323957240599</v>
      </c>
      <c r="I1213" s="12"/>
    </row>
    <row r="1214" spans="1:9" x14ac:dyDescent="0.3">
      <c r="A1214" s="15" t="s">
        <v>1228</v>
      </c>
      <c r="B1214" s="16">
        <v>7.6E-3</v>
      </c>
      <c r="C1214" s="8">
        <f t="shared" si="84"/>
        <v>1.4200000000000001E-2</v>
      </c>
      <c r="D1214" s="8">
        <f t="shared" si="81"/>
        <v>8.2199999999999999E-3</v>
      </c>
      <c r="E1214" s="8">
        <f t="shared" si="82"/>
        <v>7.2681818181818177E-3</v>
      </c>
      <c r="F1214" s="8">
        <f t="shared" si="83"/>
        <v>7.9142826630154844E-3</v>
      </c>
      <c r="G1214">
        <f t="shared" si="85"/>
        <v>3.1428266301548446E-4</v>
      </c>
      <c r="H1214" s="12">
        <f t="shared" si="86"/>
        <v>4.1352981975721639E-2</v>
      </c>
      <c r="I1214" s="12"/>
    </row>
    <row r="1215" spans="1:9" x14ac:dyDescent="0.3">
      <c r="A1215" s="15" t="s">
        <v>1229</v>
      </c>
      <c r="B1215" s="16">
        <v>0.01</v>
      </c>
      <c r="C1215" s="8">
        <f t="shared" si="84"/>
        <v>7.6E-3</v>
      </c>
      <c r="D1215" s="8">
        <f t="shared" si="81"/>
        <v>8.0200000000000011E-3</v>
      </c>
      <c r="E1215" s="8">
        <f t="shared" si="82"/>
        <v>7.0772727272727272E-3</v>
      </c>
      <c r="F1215" s="8">
        <f t="shared" si="83"/>
        <v>7.8124865756385555E-3</v>
      </c>
      <c r="G1215">
        <f t="shared" si="85"/>
        <v>2.1875134243614447E-3</v>
      </c>
      <c r="H1215" s="12">
        <f t="shared" si="86"/>
        <v>0.21875134243614447</v>
      </c>
      <c r="I1215" s="12"/>
    </row>
    <row r="1216" spans="1:9" x14ac:dyDescent="0.3">
      <c r="A1216" s="15" t="s">
        <v>1230</v>
      </c>
      <c r="B1216" s="16">
        <v>8.3000000000000001E-3</v>
      </c>
      <c r="C1216" s="8">
        <f t="shared" si="84"/>
        <v>0.01</v>
      </c>
      <c r="D1216" s="8">
        <f t="shared" si="81"/>
        <v>8.9600000000000009E-3</v>
      </c>
      <c r="E1216" s="8">
        <f t="shared" si="82"/>
        <v>7.2363636363636371E-3</v>
      </c>
      <c r="F1216" s="8">
        <f t="shared" si="83"/>
        <v>8.3766653989196405E-3</v>
      </c>
      <c r="G1216">
        <f t="shared" si="85"/>
        <v>7.6665398919640443E-5</v>
      </c>
      <c r="H1216" s="12">
        <f t="shared" si="86"/>
        <v>9.2367950505590889E-3</v>
      </c>
      <c r="I1216" s="12"/>
    </row>
    <row r="1217" spans="1:9" x14ac:dyDescent="0.3">
      <c r="A1217" s="15" t="s">
        <v>1231</v>
      </c>
      <c r="B1217" s="16">
        <v>1.01E-2</v>
      </c>
      <c r="C1217" s="8">
        <f t="shared" si="84"/>
        <v>8.3000000000000001E-3</v>
      </c>
      <c r="D1217" s="8">
        <f t="shared" si="81"/>
        <v>9.5600000000000008E-3</v>
      </c>
      <c r="E1217" s="8">
        <f t="shared" si="82"/>
        <v>7.286363636363636E-3</v>
      </c>
      <c r="F1217" s="8">
        <f t="shared" si="83"/>
        <v>8.7560611071999719E-3</v>
      </c>
      <c r="G1217">
        <f t="shared" si="85"/>
        <v>1.3439388928000277E-3</v>
      </c>
      <c r="H1217" s="12">
        <f t="shared" si="86"/>
        <v>0.13306325671287403</v>
      </c>
      <c r="I1217" s="12"/>
    </row>
    <row r="1218" spans="1:9" x14ac:dyDescent="0.3">
      <c r="A1218" s="15" t="s">
        <v>1232</v>
      </c>
      <c r="B1218" s="16">
        <v>1.6199999999999999E-2</v>
      </c>
      <c r="C1218" s="8">
        <f t="shared" si="84"/>
        <v>1.01E-2</v>
      </c>
      <c r="D1218" s="8">
        <f t="shared" si="81"/>
        <v>1.004E-2</v>
      </c>
      <c r="E1218" s="8">
        <f t="shared" si="82"/>
        <v>7.4272727272727268E-3</v>
      </c>
      <c r="F1218" s="8">
        <f t="shared" si="83"/>
        <v>9.0559668962622176E-3</v>
      </c>
      <c r="G1218">
        <f t="shared" si="85"/>
        <v>7.1440331037377815E-3</v>
      </c>
      <c r="H1218" s="12">
        <f t="shared" si="86"/>
        <v>0.44098969776159147</v>
      </c>
      <c r="I1218" s="12"/>
    </row>
    <row r="1219" spans="1:9" x14ac:dyDescent="0.3">
      <c r="A1219" s="15" t="s">
        <v>1233</v>
      </c>
      <c r="B1219" s="16">
        <v>8.0999999999999996E-3</v>
      </c>
      <c r="C1219" s="8">
        <f t="shared" si="84"/>
        <v>1.6199999999999999E-2</v>
      </c>
      <c r="D1219" s="8">
        <f t="shared" si="81"/>
        <v>1.044E-2</v>
      </c>
      <c r="E1219" s="8">
        <f t="shared" si="82"/>
        <v>7.8181818181818179E-3</v>
      </c>
      <c r="F1219" s="8">
        <f t="shared" si="83"/>
        <v>9.3388331483400429E-3</v>
      </c>
      <c r="G1219">
        <f t="shared" si="85"/>
        <v>1.2388331483400433E-3</v>
      </c>
      <c r="H1219" s="12">
        <f t="shared" si="86"/>
        <v>0.15294236399259795</v>
      </c>
      <c r="I1219" s="12"/>
    </row>
    <row r="1220" spans="1:9" x14ac:dyDescent="0.3">
      <c r="A1220" s="15" t="s">
        <v>1234</v>
      </c>
      <c r="B1220" s="16">
        <v>8.8000000000000005E-3</v>
      </c>
      <c r="C1220" s="8">
        <f t="shared" si="84"/>
        <v>8.0999999999999996E-3</v>
      </c>
      <c r="D1220" s="8">
        <f t="shared" si="81"/>
        <v>1.0539999999999999E-2</v>
      </c>
      <c r="E1220" s="8">
        <f t="shared" si="82"/>
        <v>8.0318181818181799E-3</v>
      </c>
      <c r="F1220" s="8">
        <f t="shared" si="83"/>
        <v>9.5482746705728011E-3</v>
      </c>
      <c r="G1220">
        <f t="shared" si="85"/>
        <v>7.4827467057280057E-4</v>
      </c>
      <c r="H1220" s="12">
        <f t="shared" si="86"/>
        <v>8.5031212565090969E-2</v>
      </c>
      <c r="I1220" s="12"/>
    </row>
    <row r="1221" spans="1:9" x14ac:dyDescent="0.3">
      <c r="A1221" s="15" t="s">
        <v>1235</v>
      </c>
      <c r="B1221" s="16">
        <v>9.2999999999999992E-3</v>
      </c>
      <c r="C1221" s="8">
        <f t="shared" si="84"/>
        <v>8.8000000000000005E-3</v>
      </c>
      <c r="D1221" s="8">
        <f t="shared" si="81"/>
        <v>1.03E-2</v>
      </c>
      <c r="E1221" s="8">
        <f t="shared" si="82"/>
        <v>8.1090909090909078E-3</v>
      </c>
      <c r="F1221" s="8">
        <f t="shared" si="83"/>
        <v>9.4256542824707953E-3</v>
      </c>
      <c r="G1221">
        <f t="shared" si="85"/>
        <v>1.256542824707961E-4</v>
      </c>
      <c r="H1221" s="12">
        <f t="shared" si="86"/>
        <v>1.3511213168902808E-2</v>
      </c>
      <c r="I1221" s="12"/>
    </row>
    <row r="1222" spans="1:9" x14ac:dyDescent="0.3">
      <c r="A1222" s="15" t="s">
        <v>1236</v>
      </c>
      <c r="B1222" s="16">
        <v>6.6E-3</v>
      </c>
      <c r="C1222" s="8">
        <f t="shared" si="84"/>
        <v>9.2999999999999992E-3</v>
      </c>
      <c r="D1222" s="8">
        <f t="shared" si="81"/>
        <v>1.0500000000000001E-2</v>
      </c>
      <c r="E1222" s="8">
        <f t="shared" si="82"/>
        <v>8.1772727272727257E-3</v>
      </c>
      <c r="F1222" s="8">
        <f t="shared" si="83"/>
        <v>9.5561673932637713E-3</v>
      </c>
      <c r="G1222">
        <f t="shared" si="85"/>
        <v>2.9561673932637714E-3</v>
      </c>
      <c r="H1222" s="12">
        <f t="shared" si="86"/>
        <v>0.44790415049451082</v>
      </c>
      <c r="I1222" s="12"/>
    </row>
    <row r="1223" spans="1:9" x14ac:dyDescent="0.3">
      <c r="A1223" s="15" t="s">
        <v>1237</v>
      </c>
      <c r="B1223" s="16">
        <v>6.4000000000000003E-3</v>
      </c>
      <c r="C1223" s="8">
        <f t="shared" si="84"/>
        <v>6.6E-3</v>
      </c>
      <c r="D1223" s="8">
        <f t="shared" si="81"/>
        <v>9.7999999999999997E-3</v>
      </c>
      <c r="E1223" s="8">
        <f t="shared" si="82"/>
        <v>8.3181818181818183E-3</v>
      </c>
      <c r="F1223" s="8">
        <f t="shared" si="83"/>
        <v>9.2241449551235168E-3</v>
      </c>
      <c r="G1223">
        <f t="shared" si="85"/>
        <v>2.8241449551235165E-3</v>
      </c>
      <c r="H1223" s="12">
        <f t="shared" si="86"/>
        <v>0.44127264923804943</v>
      </c>
      <c r="I1223" s="12"/>
    </row>
    <row r="1224" spans="1:9" x14ac:dyDescent="0.3">
      <c r="A1224" s="15" t="s">
        <v>1238</v>
      </c>
      <c r="B1224" s="16">
        <v>1.8100000000000002E-2</v>
      </c>
      <c r="C1224" s="8">
        <f t="shared" si="84"/>
        <v>6.4000000000000003E-3</v>
      </c>
      <c r="D1224" s="8">
        <f t="shared" ref="D1224:D1258" si="87">AVERAGE(B1219:B1223)</f>
        <v>7.8399999999999997E-3</v>
      </c>
      <c r="E1224" s="8">
        <f t="shared" si="82"/>
        <v>8.0909090909090913E-3</v>
      </c>
      <c r="F1224" s="8">
        <f t="shared" si="83"/>
        <v>8.0275060578439555E-3</v>
      </c>
      <c r="G1224">
        <f t="shared" si="85"/>
        <v>1.0072493942156046E-2</v>
      </c>
      <c r="H1224" s="12">
        <f t="shared" si="86"/>
        <v>0.55649137801967097</v>
      </c>
      <c r="I1224" s="12"/>
    </row>
    <row r="1225" spans="1:9" x14ac:dyDescent="0.3">
      <c r="A1225" s="15" t="s">
        <v>1239</v>
      </c>
      <c r="B1225" s="16">
        <v>8.6999999999999994E-3</v>
      </c>
      <c r="C1225" s="8">
        <f t="shared" si="84"/>
        <v>1.8100000000000002E-2</v>
      </c>
      <c r="D1225" s="8">
        <f t="shared" si="87"/>
        <v>9.8399999999999998E-3</v>
      </c>
      <c r="E1225" s="8">
        <f t="shared" si="82"/>
        <v>8.5227272727272721E-3</v>
      </c>
      <c r="F1225" s="8">
        <f t="shared" si="83"/>
        <v>9.1849768224686358E-3</v>
      </c>
      <c r="G1225">
        <f t="shared" si="85"/>
        <v>4.8497682246863641E-4</v>
      </c>
      <c r="H1225" s="12">
        <f t="shared" si="86"/>
        <v>5.574446235271683E-2</v>
      </c>
      <c r="I1225" s="12"/>
    </row>
    <row r="1226" spans="1:9" x14ac:dyDescent="0.3">
      <c r="A1226" s="15" t="s">
        <v>1240</v>
      </c>
      <c r="B1226" s="16">
        <v>8.0000000000000002E-3</v>
      </c>
      <c r="C1226" s="8">
        <f t="shared" si="84"/>
        <v>8.6999999999999994E-3</v>
      </c>
      <c r="D1226" s="8">
        <f t="shared" si="87"/>
        <v>9.8199999999999989E-3</v>
      </c>
      <c r="E1226" s="8">
        <f t="shared" si="82"/>
        <v>8.6590909090909097E-3</v>
      </c>
      <c r="F1226" s="8">
        <f t="shared" si="83"/>
        <v>9.3159161971623477E-3</v>
      </c>
      <c r="G1226">
        <f t="shared" si="85"/>
        <v>1.3159161971623475E-3</v>
      </c>
      <c r="H1226" s="12">
        <f t="shared" si="86"/>
        <v>0.16448952464529343</v>
      </c>
      <c r="I1226" s="12"/>
    </row>
    <row r="1227" spans="1:9" x14ac:dyDescent="0.3">
      <c r="A1227" s="15" t="s">
        <v>1241</v>
      </c>
      <c r="B1227" s="16">
        <v>9.4000000000000004E-3</v>
      </c>
      <c r="C1227" s="8">
        <f t="shared" si="84"/>
        <v>8.0000000000000002E-3</v>
      </c>
      <c r="D1227" s="8">
        <f t="shared" si="87"/>
        <v>9.5600000000000008E-3</v>
      </c>
      <c r="E1227" s="8">
        <f t="shared" si="82"/>
        <v>8.7136363636363626E-3</v>
      </c>
      <c r="F1227" s="8">
        <f t="shared" si="83"/>
        <v>9.1899953197696876E-3</v>
      </c>
      <c r="G1227">
        <f t="shared" si="85"/>
        <v>2.100046802303128E-4</v>
      </c>
      <c r="H1227" s="12">
        <f t="shared" si="86"/>
        <v>2.2340923428756678E-2</v>
      </c>
      <c r="I1227" s="12"/>
    </row>
    <row r="1228" spans="1:9" x14ac:dyDescent="0.3">
      <c r="A1228" s="15" t="s">
        <v>1242</v>
      </c>
      <c r="B1228" s="16">
        <v>9.7000000000000003E-3</v>
      </c>
      <c r="C1228" s="8">
        <f t="shared" si="84"/>
        <v>9.4000000000000004E-3</v>
      </c>
      <c r="D1228" s="8">
        <f t="shared" si="87"/>
        <v>1.0120000000000001E-2</v>
      </c>
      <c r="E1228" s="8">
        <f t="shared" si="82"/>
        <v>8.7999999999999988E-3</v>
      </c>
      <c r="F1228" s="8">
        <f t="shared" si="83"/>
        <v>9.5238839028457707E-3</v>
      </c>
      <c r="G1228">
        <f t="shared" si="85"/>
        <v>1.7611609715422957E-4</v>
      </c>
      <c r="H1228" s="12">
        <f t="shared" si="86"/>
        <v>1.815629867569377E-2</v>
      </c>
      <c r="I1228" s="12"/>
    </row>
    <row r="1229" spans="1:9" x14ac:dyDescent="0.3">
      <c r="A1229" s="15" t="s">
        <v>1243</v>
      </c>
      <c r="B1229" s="16">
        <v>1.0800000000000001E-2</v>
      </c>
      <c r="C1229" s="8">
        <f t="shared" si="84"/>
        <v>9.7000000000000003E-3</v>
      </c>
      <c r="D1229" s="8">
        <f t="shared" si="87"/>
        <v>1.078E-2</v>
      </c>
      <c r="E1229" s="8">
        <f t="shared" si="82"/>
        <v>8.9090909090909099E-3</v>
      </c>
      <c r="F1229" s="8">
        <f t="shared" si="83"/>
        <v>9.9341515208089086E-3</v>
      </c>
      <c r="G1229">
        <f t="shared" si="85"/>
        <v>8.6584847919109198E-4</v>
      </c>
      <c r="H1229" s="12">
        <f t="shared" si="86"/>
        <v>8.0171155480656661E-2</v>
      </c>
      <c r="I1229" s="12"/>
    </row>
    <row r="1230" spans="1:9" x14ac:dyDescent="0.3">
      <c r="A1230" s="15" t="s">
        <v>1244</v>
      </c>
      <c r="B1230" s="16">
        <v>1.52E-2</v>
      </c>
      <c r="C1230" s="8">
        <f t="shared" si="84"/>
        <v>1.0800000000000001E-2</v>
      </c>
      <c r="D1230" s="8">
        <f t="shared" si="87"/>
        <v>9.3200000000000002E-3</v>
      </c>
      <c r="E1230" s="8">
        <f t="shared" si="82"/>
        <v>9.2090909090909098E-3</v>
      </c>
      <c r="F1230" s="8">
        <f t="shared" si="83"/>
        <v>9.170931581085201E-3</v>
      </c>
      <c r="G1230">
        <f t="shared" si="85"/>
        <v>6.029068418914799E-3</v>
      </c>
      <c r="H1230" s="12">
        <f t="shared" si="86"/>
        <v>0.39664923808649993</v>
      </c>
      <c r="I1230" s="12"/>
    </row>
    <row r="1231" spans="1:9" x14ac:dyDescent="0.3">
      <c r="A1231" s="15" t="s">
        <v>1245</v>
      </c>
      <c r="B1231" s="16">
        <v>6.3E-3</v>
      </c>
      <c r="C1231" s="8">
        <f t="shared" si="84"/>
        <v>1.52E-2</v>
      </c>
      <c r="D1231" s="8">
        <f t="shared" si="87"/>
        <v>1.0620000000000001E-2</v>
      </c>
      <c r="E1231" s="8">
        <f t="shared" si="82"/>
        <v>9.6545454545454556E-3</v>
      </c>
      <c r="F1231" s="8">
        <f t="shared" si="83"/>
        <v>1.0007556802455558E-2</v>
      </c>
      <c r="G1231">
        <f t="shared" si="85"/>
        <v>3.7075568024555576E-3</v>
      </c>
      <c r="H1231" s="12">
        <f t="shared" si="86"/>
        <v>0.58850107975485044</v>
      </c>
      <c r="I1231" s="12"/>
    </row>
    <row r="1232" spans="1:9" x14ac:dyDescent="0.3">
      <c r="A1232" s="15" t="s">
        <v>1246</v>
      </c>
      <c r="B1232" s="16">
        <v>1.6500000000000001E-2</v>
      </c>
      <c r="C1232" s="8">
        <f t="shared" si="84"/>
        <v>6.3E-3</v>
      </c>
      <c r="D1232" s="8">
        <f t="shared" si="87"/>
        <v>1.0280000000000001E-2</v>
      </c>
      <c r="E1232" s="8">
        <f t="shared" si="82"/>
        <v>9.5500000000000012E-3</v>
      </c>
      <c r="F1232" s="8">
        <f t="shared" si="83"/>
        <v>9.8758844518069492E-3</v>
      </c>
      <c r="G1232">
        <f t="shared" si="85"/>
        <v>6.6241155481930516E-3</v>
      </c>
      <c r="H1232" s="12">
        <f t="shared" si="86"/>
        <v>0.40146154837533643</v>
      </c>
      <c r="I1232" s="12"/>
    </row>
    <row r="1233" spans="1:9" x14ac:dyDescent="0.3">
      <c r="A1233" s="15" t="s">
        <v>1247</v>
      </c>
      <c r="B1233" s="16">
        <v>9.4000000000000004E-3</v>
      </c>
      <c r="C1233" s="8">
        <f t="shared" si="84"/>
        <v>1.6500000000000001E-2</v>
      </c>
      <c r="D1233" s="8">
        <f t="shared" si="87"/>
        <v>1.17E-2</v>
      </c>
      <c r="E1233" s="8">
        <f t="shared" si="82"/>
        <v>1.0059090909090908E-2</v>
      </c>
      <c r="F1233" s="8">
        <f t="shared" si="83"/>
        <v>1.0738391435125996E-2</v>
      </c>
      <c r="G1233">
        <f t="shared" si="85"/>
        <v>1.3383914351259955E-3</v>
      </c>
      <c r="H1233" s="12">
        <f t="shared" si="86"/>
        <v>0.14238206756659527</v>
      </c>
      <c r="I1233" s="12"/>
    </row>
    <row r="1234" spans="1:9" x14ac:dyDescent="0.3">
      <c r="A1234" s="15" t="s">
        <v>1248</v>
      </c>
      <c r="B1234" s="16">
        <v>1.5800000000000002E-2</v>
      </c>
      <c r="C1234" s="8">
        <f t="shared" si="84"/>
        <v>9.4000000000000004E-3</v>
      </c>
      <c r="D1234" s="8">
        <f t="shared" si="87"/>
        <v>1.1640000000000001E-2</v>
      </c>
      <c r="E1234" s="8">
        <f t="shared" si="82"/>
        <v>1.0245454545454545E-2</v>
      </c>
      <c r="F1234" s="8">
        <f t="shared" si="83"/>
        <v>1.0836561842162936E-2</v>
      </c>
      <c r="G1234">
        <f t="shared" si="85"/>
        <v>4.9634381578370652E-3</v>
      </c>
      <c r="H1234" s="12">
        <f t="shared" si="86"/>
        <v>0.3141416555593079</v>
      </c>
      <c r="I1234" s="12"/>
    </row>
    <row r="1235" spans="1:9" x14ac:dyDescent="0.3">
      <c r="A1235" s="15" t="s">
        <v>1249</v>
      </c>
      <c r="B1235" s="16">
        <v>1.2999999999999999E-2</v>
      </c>
      <c r="C1235" s="8">
        <f t="shared" si="84"/>
        <v>1.5800000000000002E-2</v>
      </c>
      <c r="D1235" s="8">
        <f t="shared" si="87"/>
        <v>1.2640000000000002E-2</v>
      </c>
      <c r="E1235" s="8">
        <f t="shared" si="82"/>
        <v>1.0613636363636365E-2</v>
      </c>
      <c r="F1235" s="8">
        <f t="shared" si="83"/>
        <v>1.1455319318186056E-2</v>
      </c>
      <c r="G1235">
        <f t="shared" si="85"/>
        <v>1.5446806818139435E-3</v>
      </c>
      <c r="H1235" s="12">
        <f t="shared" si="86"/>
        <v>0.11882159090876489</v>
      </c>
      <c r="I1235" s="12"/>
    </row>
    <row r="1236" spans="1:9" x14ac:dyDescent="0.3">
      <c r="A1236" s="15" t="s">
        <v>1250</v>
      </c>
      <c r="B1236" s="16">
        <v>1.29E-2</v>
      </c>
      <c r="C1236" s="8">
        <f t="shared" si="84"/>
        <v>1.2999999999999999E-2</v>
      </c>
      <c r="D1236" s="8">
        <f t="shared" si="87"/>
        <v>1.2199999999999999E-2</v>
      </c>
      <c r="E1236" s="8">
        <f t="shared" si="82"/>
        <v>1.0559090909090909E-2</v>
      </c>
      <c r="F1236" s="8">
        <f t="shared" si="83"/>
        <v>1.1215319553120526E-2</v>
      </c>
      <c r="G1236">
        <f t="shared" si="85"/>
        <v>1.6846804468794736E-3</v>
      </c>
      <c r="H1236" s="12">
        <f t="shared" si="86"/>
        <v>0.13059538347902896</v>
      </c>
      <c r="I1236" s="12"/>
    </row>
    <row r="1237" spans="1:9" x14ac:dyDescent="0.3">
      <c r="A1237" s="15" t="s">
        <v>1251</v>
      </c>
      <c r="B1237" s="16">
        <v>1.38E-2</v>
      </c>
      <c r="C1237" s="8">
        <f t="shared" si="84"/>
        <v>1.29E-2</v>
      </c>
      <c r="D1237" s="8">
        <f t="shared" si="87"/>
        <v>1.3519999999999999E-2</v>
      </c>
      <c r="E1237" s="8">
        <f t="shared" si="82"/>
        <v>1.0800000000000001E-2</v>
      </c>
      <c r="F1237" s="8">
        <f t="shared" si="83"/>
        <v>1.2050258363942912E-2</v>
      </c>
      <c r="G1237">
        <f t="shared" si="85"/>
        <v>1.749741636057088E-3</v>
      </c>
      <c r="H1237" s="12">
        <f t="shared" si="86"/>
        <v>0.12679287217804985</v>
      </c>
      <c r="I1237" s="12"/>
    </row>
    <row r="1238" spans="1:9" x14ac:dyDescent="0.3">
      <c r="A1238" s="15" t="s">
        <v>1252</v>
      </c>
      <c r="B1238" s="16">
        <v>1.46E-2</v>
      </c>
      <c r="C1238" s="8">
        <f t="shared" si="84"/>
        <v>1.38E-2</v>
      </c>
      <c r="D1238" s="8">
        <f t="shared" si="87"/>
        <v>1.298E-2</v>
      </c>
      <c r="E1238" s="8">
        <f t="shared" si="82"/>
        <v>1.0972727272727273E-2</v>
      </c>
      <c r="F1238" s="8">
        <f t="shared" si="83"/>
        <v>1.1781295388160605E-2</v>
      </c>
      <c r="G1238">
        <f t="shared" si="85"/>
        <v>2.8187046118393951E-3</v>
      </c>
      <c r="H1238" s="12">
        <f t="shared" si="86"/>
        <v>0.19306195971502707</v>
      </c>
      <c r="I1238" s="12"/>
    </row>
    <row r="1239" spans="1:9" x14ac:dyDescent="0.3">
      <c r="A1239" s="15" t="s">
        <v>1253</v>
      </c>
      <c r="B1239" s="16">
        <v>1.3100000000000001E-2</v>
      </c>
      <c r="C1239" s="8">
        <f t="shared" si="84"/>
        <v>1.46E-2</v>
      </c>
      <c r="D1239" s="8">
        <f t="shared" si="87"/>
        <v>1.4019999999999999E-2</v>
      </c>
      <c r="E1239" s="8">
        <f t="shared" si="82"/>
        <v>1.1259090909090911E-2</v>
      </c>
      <c r="F1239" s="8">
        <f t="shared" si="83"/>
        <v>1.2458790863749054E-2</v>
      </c>
      <c r="G1239">
        <f t="shared" si="85"/>
        <v>6.4120913625094651E-4</v>
      </c>
      <c r="H1239" s="12">
        <f t="shared" si="86"/>
        <v>4.8947262309232555E-2</v>
      </c>
      <c r="I1239" s="12"/>
    </row>
    <row r="1240" spans="1:9" x14ac:dyDescent="0.3">
      <c r="A1240" s="15" t="s">
        <v>1254</v>
      </c>
      <c r="B1240" s="16">
        <v>1.4200000000000001E-2</v>
      </c>
      <c r="C1240" s="8">
        <f t="shared" si="84"/>
        <v>1.3100000000000001E-2</v>
      </c>
      <c r="D1240" s="8">
        <f t="shared" si="87"/>
        <v>1.3480000000000001E-2</v>
      </c>
      <c r="E1240" s="8">
        <f t="shared" si="82"/>
        <v>1.1395454545454547E-2</v>
      </c>
      <c r="F1240" s="8">
        <f t="shared" si="83"/>
        <v>1.220472417967647E-2</v>
      </c>
      <c r="G1240">
        <f t="shared" si="85"/>
        <v>1.9952758203235308E-3</v>
      </c>
      <c r="H1240" s="12">
        <f t="shared" si="86"/>
        <v>0.14051238171292468</v>
      </c>
      <c r="I1240" s="12"/>
    </row>
    <row r="1241" spans="1:9" x14ac:dyDescent="0.3">
      <c r="A1241" s="15" t="s">
        <v>1255</v>
      </c>
      <c r="B1241" s="16">
        <v>9.2999999999999992E-3</v>
      </c>
      <c r="C1241" s="8">
        <f t="shared" si="84"/>
        <v>1.4200000000000001E-2</v>
      </c>
      <c r="D1241" s="8">
        <f t="shared" si="87"/>
        <v>1.3720000000000001E-2</v>
      </c>
      <c r="E1241" s="8">
        <f t="shared" ref="E1241:E1258" si="88">AVERAGE(B1219:B1240)</f>
        <v>1.1304545454545456E-2</v>
      </c>
      <c r="F1241" s="8">
        <f t="shared" ref="F1241:F1258" si="89">C1241*$H$3+D1241*$I$3+E1241*$J$3+$K$3</f>
        <v>1.230382742967887E-2</v>
      </c>
      <c r="G1241">
        <f t="shared" si="85"/>
        <v>3.0038274296788712E-3</v>
      </c>
      <c r="H1241" s="12">
        <f t="shared" si="86"/>
        <v>0.32299219673966362</v>
      </c>
      <c r="I1241" s="12"/>
    </row>
    <row r="1242" spans="1:9" x14ac:dyDescent="0.3">
      <c r="A1242" s="15" t="s">
        <v>1256</v>
      </c>
      <c r="B1242" s="16">
        <v>1.32E-2</v>
      </c>
      <c r="C1242" s="8">
        <f t="shared" si="84"/>
        <v>9.2999999999999992E-3</v>
      </c>
      <c r="D1242" s="8">
        <f t="shared" si="87"/>
        <v>1.3000000000000001E-2</v>
      </c>
      <c r="E1242" s="8">
        <f t="shared" si="88"/>
        <v>1.1359090909090911E-2</v>
      </c>
      <c r="F1242" s="8">
        <f t="shared" si="89"/>
        <v>1.1957924478862731E-2</v>
      </c>
      <c r="G1242">
        <f t="shared" si="85"/>
        <v>1.2420755211372692E-3</v>
      </c>
      <c r="H1242" s="12">
        <f t="shared" si="86"/>
        <v>9.4096630389187058E-2</v>
      </c>
      <c r="I1242" s="12"/>
    </row>
    <row r="1243" spans="1:9" x14ac:dyDescent="0.3">
      <c r="A1243" s="15" t="s">
        <v>1257</v>
      </c>
      <c r="B1243" s="16">
        <v>1.11E-2</v>
      </c>
      <c r="C1243" s="8">
        <f t="shared" si="84"/>
        <v>1.32E-2</v>
      </c>
      <c r="D1243" s="8">
        <f t="shared" si="87"/>
        <v>1.2880000000000003E-2</v>
      </c>
      <c r="E1243" s="8">
        <f t="shared" si="88"/>
        <v>1.1559090909090909E-2</v>
      </c>
      <c r="F1243" s="8">
        <f t="shared" si="89"/>
        <v>1.1907042752269965E-2</v>
      </c>
      <c r="G1243">
        <f t="shared" si="85"/>
        <v>8.0704275226996421E-4</v>
      </c>
      <c r="H1243" s="12">
        <f t="shared" si="86"/>
        <v>7.2706554258555336E-2</v>
      </c>
      <c r="I1243" s="12"/>
    </row>
    <row r="1244" spans="1:9" x14ac:dyDescent="0.3">
      <c r="A1244" s="15" t="s">
        <v>1258</v>
      </c>
      <c r="B1244" s="16">
        <v>1.46E-2</v>
      </c>
      <c r="C1244" s="8">
        <f t="shared" si="84"/>
        <v>1.11E-2</v>
      </c>
      <c r="D1244" s="8">
        <f t="shared" si="87"/>
        <v>1.218E-2</v>
      </c>
      <c r="E1244" s="8">
        <f t="shared" si="88"/>
        <v>1.1640909090909092E-2</v>
      </c>
      <c r="F1244" s="8">
        <f t="shared" si="89"/>
        <v>1.1550721375673421E-2</v>
      </c>
      <c r="G1244">
        <f t="shared" si="85"/>
        <v>3.049278624326579E-3</v>
      </c>
      <c r="H1244" s="12">
        <f t="shared" si="86"/>
        <v>0.20885470029634104</v>
      </c>
      <c r="I1244" s="12"/>
    </row>
    <row r="1245" spans="1:9" x14ac:dyDescent="0.3">
      <c r="A1245" s="15" t="s">
        <v>1259</v>
      </c>
      <c r="B1245" s="16">
        <v>7.7999999999999996E-3</v>
      </c>
      <c r="C1245" s="8">
        <f t="shared" si="84"/>
        <v>1.46E-2</v>
      </c>
      <c r="D1245" s="8">
        <f t="shared" si="87"/>
        <v>1.248E-2</v>
      </c>
      <c r="E1245" s="8">
        <f t="shared" si="88"/>
        <v>1.2004545454545455E-2</v>
      </c>
      <c r="F1245" s="8">
        <f t="shared" si="89"/>
        <v>1.1795719163205147E-2</v>
      </c>
      <c r="G1245">
        <f t="shared" si="85"/>
        <v>3.9957191632051473E-3</v>
      </c>
      <c r="H1245" s="12">
        <f t="shared" si="86"/>
        <v>0.51227168759040353</v>
      </c>
      <c r="I1245" s="12"/>
    </row>
    <row r="1246" spans="1:9" x14ac:dyDescent="0.3">
      <c r="A1246" s="15" t="s">
        <v>1260</v>
      </c>
      <c r="B1246" s="16">
        <v>2.8899999999999999E-2</v>
      </c>
      <c r="C1246" s="8">
        <f t="shared" si="84"/>
        <v>7.7999999999999996E-3</v>
      </c>
      <c r="D1246" s="8">
        <f t="shared" si="87"/>
        <v>1.12E-2</v>
      </c>
      <c r="E1246" s="8">
        <f t="shared" si="88"/>
        <v>1.2068181818181816E-2</v>
      </c>
      <c r="F1246" s="8">
        <f t="shared" si="89"/>
        <v>1.1150121931329386E-2</v>
      </c>
      <c r="G1246">
        <f t="shared" si="85"/>
        <v>1.7749878068670615E-2</v>
      </c>
      <c r="H1246" s="12">
        <f t="shared" si="86"/>
        <v>0.61418263213393132</v>
      </c>
      <c r="I1246" s="12"/>
    </row>
    <row r="1247" spans="1:9" x14ac:dyDescent="0.3">
      <c r="A1247" s="15" t="s">
        <v>1261</v>
      </c>
      <c r="B1247" s="16">
        <v>1.6299999999999999E-2</v>
      </c>
      <c r="C1247" s="8">
        <f t="shared" si="84"/>
        <v>2.8899999999999999E-2</v>
      </c>
      <c r="D1247" s="8">
        <f t="shared" si="87"/>
        <v>1.512E-2</v>
      </c>
      <c r="E1247" s="8">
        <f t="shared" si="88"/>
        <v>1.2559090909090909E-2</v>
      </c>
      <c r="F1247" s="8">
        <f t="shared" si="89"/>
        <v>1.333124809007482E-2</v>
      </c>
      <c r="G1247">
        <f t="shared" si="85"/>
        <v>2.968751909925179E-3</v>
      </c>
      <c r="H1247" s="12">
        <f t="shared" si="86"/>
        <v>0.18213201901381468</v>
      </c>
      <c r="I1247" s="12"/>
    </row>
    <row r="1248" spans="1:9" x14ac:dyDescent="0.3">
      <c r="A1248" s="15" t="s">
        <v>1262</v>
      </c>
      <c r="B1248" s="16">
        <v>1.5699999999999999E-2</v>
      </c>
      <c r="C1248" s="8">
        <f t="shared" si="84"/>
        <v>1.6299999999999999E-2</v>
      </c>
      <c r="D1248" s="8">
        <f t="shared" si="87"/>
        <v>1.5739999999999997E-2</v>
      </c>
      <c r="E1248" s="8">
        <f t="shared" si="88"/>
        <v>1.2904545454545453E-2</v>
      </c>
      <c r="F1248" s="8">
        <f t="shared" si="89"/>
        <v>1.3928825210552429E-2</v>
      </c>
      <c r="G1248">
        <f t="shared" si="85"/>
        <v>1.7711747894475702E-3</v>
      </c>
      <c r="H1248" s="12">
        <f t="shared" si="86"/>
        <v>0.11281368085653314</v>
      </c>
      <c r="I1248" s="12"/>
    </row>
    <row r="1249" spans="1:9" x14ac:dyDescent="0.3">
      <c r="A1249" s="15" t="s">
        <v>1263</v>
      </c>
      <c r="B1249" s="16">
        <v>2.0199999999999999E-2</v>
      </c>
      <c r="C1249" s="8">
        <f t="shared" si="84"/>
        <v>1.5699999999999999E-2</v>
      </c>
      <c r="D1249" s="8">
        <f t="shared" si="87"/>
        <v>1.6659999999999998E-2</v>
      </c>
      <c r="E1249" s="8">
        <f t="shared" si="88"/>
        <v>1.3254545454545453E-2</v>
      </c>
      <c r="F1249" s="8">
        <f t="shared" si="89"/>
        <v>1.4571417825416683E-2</v>
      </c>
      <c r="G1249">
        <f t="shared" si="85"/>
        <v>5.6285821745833166E-3</v>
      </c>
      <c r="H1249" s="12">
        <f t="shared" si="86"/>
        <v>0.27864268191006519</v>
      </c>
      <c r="I1249" s="12"/>
    </row>
    <row r="1250" spans="1:9" x14ac:dyDescent="0.3">
      <c r="A1250" s="15" t="s">
        <v>1264</v>
      </c>
      <c r="B1250" s="16">
        <v>9.7999999999999997E-3</v>
      </c>
      <c r="C1250" s="8">
        <f t="shared" si="84"/>
        <v>2.0199999999999999E-2</v>
      </c>
      <c r="D1250" s="8">
        <f t="shared" si="87"/>
        <v>1.7779999999999997E-2</v>
      </c>
      <c r="E1250" s="8">
        <f t="shared" si="88"/>
        <v>1.3745454545454543E-2</v>
      </c>
      <c r="F1250" s="8">
        <f t="shared" si="89"/>
        <v>1.53168867637649E-2</v>
      </c>
      <c r="G1250">
        <f t="shared" si="85"/>
        <v>5.5168867637649006E-3</v>
      </c>
      <c r="H1250" s="12">
        <f t="shared" si="86"/>
        <v>0.56294762895560213</v>
      </c>
      <c r="I1250" s="12"/>
    </row>
    <row r="1251" spans="1:9" x14ac:dyDescent="0.3">
      <c r="A1251" s="15" t="s">
        <v>1265</v>
      </c>
      <c r="B1251" s="16">
        <v>1.3899999999999999E-2</v>
      </c>
      <c r="C1251" s="8">
        <f t="shared" si="84"/>
        <v>9.7999999999999997E-3</v>
      </c>
      <c r="D1251" s="8">
        <f t="shared" si="87"/>
        <v>1.8179999999999998E-2</v>
      </c>
      <c r="E1251" s="8">
        <f t="shared" si="88"/>
        <v>1.3749999999999997E-2</v>
      </c>
      <c r="F1251" s="8">
        <f t="shared" si="89"/>
        <v>1.5661015290289335E-2</v>
      </c>
      <c r="G1251">
        <f t="shared" si="85"/>
        <v>1.7610152902893354E-3</v>
      </c>
      <c r="H1251" s="12">
        <f t="shared" si="86"/>
        <v>0.12669174750282988</v>
      </c>
      <c r="I1251" s="12"/>
    </row>
    <row r="1252" spans="1:9" x14ac:dyDescent="0.3">
      <c r="A1252" s="15" t="s">
        <v>1266</v>
      </c>
      <c r="B1252" s="16">
        <v>1.3899999999999999E-2</v>
      </c>
      <c r="C1252" s="8">
        <f t="shared" si="84"/>
        <v>1.3899999999999999E-2</v>
      </c>
      <c r="D1252" s="8">
        <f t="shared" si="87"/>
        <v>1.5179999999999999E-2</v>
      </c>
      <c r="E1252" s="8">
        <f t="shared" si="88"/>
        <v>1.3890909090909091E-2</v>
      </c>
      <c r="F1252" s="8">
        <f t="shared" si="89"/>
        <v>1.3929426825682493E-2</v>
      </c>
      <c r="G1252">
        <f t="shared" si="85"/>
        <v>2.9426825682493662E-5</v>
      </c>
      <c r="H1252" s="12">
        <f t="shared" si="86"/>
        <v>2.1170378188844364E-3</v>
      </c>
      <c r="I1252" s="12"/>
    </row>
    <row r="1253" spans="1:9" x14ac:dyDescent="0.3">
      <c r="A1253" s="15" t="s">
        <v>1267</v>
      </c>
      <c r="B1253" s="16">
        <v>8.3999999999999995E-3</v>
      </c>
      <c r="C1253" s="8">
        <f t="shared" si="84"/>
        <v>1.3899999999999999E-2</v>
      </c>
      <c r="D1253" s="8">
        <f t="shared" si="87"/>
        <v>1.47E-2</v>
      </c>
      <c r="E1253" s="8">
        <f t="shared" si="88"/>
        <v>1.3831818181818183E-2</v>
      </c>
      <c r="F1253" s="8">
        <f t="shared" si="89"/>
        <v>1.3634808710261044E-2</v>
      </c>
      <c r="G1253">
        <f t="shared" si="85"/>
        <v>5.2348087102610449E-3</v>
      </c>
      <c r="H1253" s="12">
        <f t="shared" si="86"/>
        <v>0.62319151312631493</v>
      </c>
      <c r="I1253" s="12"/>
    </row>
    <row r="1254" spans="1:9" x14ac:dyDescent="0.3">
      <c r="A1254" s="15" t="s">
        <v>1268</v>
      </c>
      <c r="B1254" s="16">
        <v>7.0000000000000001E-3</v>
      </c>
      <c r="C1254" s="8">
        <f t="shared" si="84"/>
        <v>8.3999999999999995E-3</v>
      </c>
      <c r="D1254" s="8">
        <f t="shared" si="87"/>
        <v>1.3239999999999998E-2</v>
      </c>
      <c r="E1254" s="8">
        <f t="shared" si="88"/>
        <v>1.3927272727272731E-2</v>
      </c>
      <c r="F1254" s="8">
        <f t="shared" si="89"/>
        <v>1.2881005445594819E-2</v>
      </c>
      <c r="G1254">
        <f t="shared" si="85"/>
        <v>5.8810054455948188E-3</v>
      </c>
      <c r="H1254" s="12">
        <f t="shared" si="86"/>
        <v>0.84014363508497414</v>
      </c>
      <c r="I1254" s="12"/>
    </row>
    <row r="1255" spans="1:9" x14ac:dyDescent="0.3">
      <c r="A1255" s="15" t="s">
        <v>1269</v>
      </c>
      <c r="B1255" s="16">
        <v>1.15E-2</v>
      </c>
      <c r="C1255" s="8">
        <f t="shared" si="84"/>
        <v>7.0000000000000001E-3</v>
      </c>
      <c r="D1255" s="8">
        <f t="shared" si="87"/>
        <v>1.0599999999999998E-2</v>
      </c>
      <c r="E1255" s="8">
        <f t="shared" si="88"/>
        <v>1.3495454545454548E-2</v>
      </c>
      <c r="F1255" s="8">
        <f t="shared" si="89"/>
        <v>1.1243462427554616E-2</v>
      </c>
      <c r="G1255">
        <f t="shared" si="85"/>
        <v>2.5653757244538389E-4</v>
      </c>
      <c r="H1255" s="12">
        <f t="shared" si="86"/>
        <v>2.2307614995250774E-2</v>
      </c>
      <c r="I1255" s="12"/>
    </row>
    <row r="1256" spans="1:9" x14ac:dyDescent="0.3">
      <c r="A1256" s="15" t="s">
        <v>1270</v>
      </c>
      <c r="B1256" s="16">
        <v>1.21E-2</v>
      </c>
      <c r="C1256" s="8">
        <f t="shared" si="84"/>
        <v>1.15E-2</v>
      </c>
      <c r="D1256" s="8">
        <f t="shared" si="87"/>
        <v>1.094E-2</v>
      </c>
      <c r="E1256" s="8">
        <f t="shared" si="88"/>
        <v>1.3590909090909096E-2</v>
      </c>
      <c r="F1256" s="8">
        <f t="shared" si="89"/>
        <v>1.1419818977228748E-2</v>
      </c>
      <c r="G1256">
        <f t="shared" si="85"/>
        <v>6.8018102277125209E-4</v>
      </c>
      <c r="H1256" s="12">
        <f t="shared" si="86"/>
        <v>5.6213307667045631E-2</v>
      </c>
      <c r="I1256" s="12"/>
    </row>
    <row r="1257" spans="1:9" x14ac:dyDescent="0.3">
      <c r="A1257" s="15" t="s">
        <v>1271</v>
      </c>
      <c r="B1257" s="16">
        <v>1.14E-2</v>
      </c>
      <c r="C1257" s="8">
        <f t="shared" si="84"/>
        <v>1.21E-2</v>
      </c>
      <c r="D1257" s="8">
        <f t="shared" si="87"/>
        <v>1.0580000000000001E-2</v>
      </c>
      <c r="E1257" s="8">
        <f t="shared" si="88"/>
        <v>1.3422727272727275E-2</v>
      </c>
      <c r="F1257" s="8">
        <f t="shared" si="89"/>
        <v>1.115501032995396E-2</v>
      </c>
      <c r="G1257">
        <f t="shared" si="85"/>
        <v>2.449896700460405E-4</v>
      </c>
      <c r="H1257" s="12">
        <f t="shared" si="86"/>
        <v>2.1490321933863202E-2</v>
      </c>
      <c r="I1257" s="12"/>
    </row>
    <row r="1258" spans="1:9" x14ac:dyDescent="0.3">
      <c r="A1258" s="15" t="s">
        <v>1272</v>
      </c>
      <c r="B1258" s="16">
        <v>6.7999999999999996E-3</v>
      </c>
      <c r="C1258" s="8">
        <f t="shared" si="84"/>
        <v>1.14E-2</v>
      </c>
      <c r="D1258" s="8">
        <f t="shared" si="87"/>
        <v>1.008E-2</v>
      </c>
      <c r="E1258" s="8">
        <f t="shared" si="88"/>
        <v>1.3350000000000002E-2</v>
      </c>
      <c r="F1258" s="8">
        <f t="shared" si="89"/>
        <v>1.085228975425921E-2</v>
      </c>
      <c r="G1258">
        <f t="shared" si="85"/>
        <v>4.0522897542592104E-3</v>
      </c>
      <c r="H1258" s="12">
        <f t="shared" si="86"/>
        <v>0.59592496386164862</v>
      </c>
      <c r="I1258" s="12"/>
    </row>
    <row r="1259" spans="1:9" x14ac:dyDescent="0.3">
      <c r="A1259" s="1"/>
      <c r="B1259" s="10"/>
      <c r="C1259" s="8"/>
      <c r="D1259" s="8"/>
      <c r="E1259" s="8"/>
      <c r="F1259" s="8"/>
      <c r="G1259"/>
      <c r="H1259" s="12"/>
      <c r="I1259" s="12"/>
    </row>
    <row r="1260" spans="1:9" x14ac:dyDescent="0.3">
      <c r="A1260" s="1"/>
      <c r="B1260" s="10"/>
      <c r="C1260" s="8"/>
      <c r="D1260" s="8"/>
      <c r="E1260" s="8"/>
      <c r="F1260" s="8"/>
      <c r="G1260"/>
      <c r="H1260" s="12"/>
      <c r="I1260" s="12"/>
    </row>
    <row r="1261" spans="1:9" x14ac:dyDescent="0.3">
      <c r="A1261" s="1"/>
      <c r="B1261" s="10"/>
      <c r="C1261" s="8"/>
      <c r="D1261" s="8"/>
      <c r="E1261" s="8"/>
      <c r="F1261" s="8"/>
      <c r="G1261"/>
      <c r="H1261" s="12"/>
      <c r="I1261" s="12"/>
    </row>
    <row r="1262" spans="1:9" x14ac:dyDescent="0.3">
      <c r="A1262" s="1"/>
      <c r="B1262" s="10"/>
      <c r="C1262" s="8"/>
      <c r="D1262" s="8"/>
      <c r="E1262" s="8"/>
      <c r="F1262" s="8"/>
      <c r="G1262"/>
      <c r="H1262" s="12"/>
      <c r="I1262" s="12"/>
    </row>
    <row r="1263" spans="1:9" x14ac:dyDescent="0.3">
      <c r="A1263" s="1"/>
      <c r="B1263" s="10"/>
      <c r="C1263" s="8"/>
      <c r="D1263" s="8"/>
      <c r="E1263" s="8"/>
      <c r="F1263" s="8"/>
      <c r="G1263"/>
      <c r="H1263" s="12"/>
      <c r="I1263" s="12"/>
    </row>
    <row r="1264" spans="1:9" x14ac:dyDescent="0.3">
      <c r="A1264" s="1"/>
      <c r="B1264" s="10"/>
      <c r="C1264" s="8"/>
      <c r="D1264" s="8"/>
      <c r="E1264" s="8"/>
      <c r="F1264" s="8"/>
      <c r="G1264"/>
      <c r="H1264" s="12"/>
      <c r="I1264" s="12"/>
    </row>
    <row r="1265" spans="1:9" x14ac:dyDescent="0.3">
      <c r="A1265" s="1"/>
      <c r="B1265" s="10"/>
      <c r="C1265" s="8"/>
      <c r="D1265" s="8"/>
      <c r="E1265" s="8"/>
      <c r="F1265" s="8"/>
      <c r="G1265"/>
      <c r="H1265" s="12"/>
      <c r="I1265" s="12"/>
    </row>
    <row r="1266" spans="1:9" x14ac:dyDescent="0.3">
      <c r="A1266" s="1"/>
      <c r="B1266" s="10"/>
      <c r="C1266" s="8"/>
      <c r="D1266" s="8"/>
      <c r="E1266" s="8"/>
      <c r="F1266" s="8"/>
      <c r="G1266"/>
      <c r="H1266" s="12"/>
      <c r="I1266" s="12"/>
    </row>
    <row r="1267" spans="1:9" x14ac:dyDescent="0.3">
      <c r="A1267" s="1"/>
      <c r="B1267" s="10"/>
      <c r="C1267" s="8"/>
      <c r="D1267" s="8"/>
      <c r="E1267" s="8"/>
      <c r="F1267" s="8"/>
      <c r="G1267"/>
      <c r="H1267" s="12"/>
      <c r="I1267" s="12"/>
    </row>
    <row r="1268" spans="1:9" x14ac:dyDescent="0.3">
      <c r="A1268" s="1"/>
      <c r="B1268" s="10"/>
      <c r="C1268" s="8"/>
      <c r="D1268" s="8"/>
      <c r="E1268" s="8"/>
      <c r="F1268" s="8"/>
      <c r="G1268"/>
      <c r="H1268" s="12"/>
      <c r="I1268" s="12"/>
    </row>
    <row r="1269" spans="1:9" x14ac:dyDescent="0.3">
      <c r="A1269" s="1"/>
      <c r="B1269" s="10"/>
      <c r="C1269" s="8"/>
      <c r="D1269" s="8"/>
      <c r="E1269" s="8"/>
      <c r="F1269" s="8"/>
      <c r="G1269"/>
      <c r="H1269" s="12"/>
      <c r="I1269" s="12"/>
    </row>
    <row r="1270" spans="1:9" x14ac:dyDescent="0.3">
      <c r="A1270" s="1"/>
      <c r="B1270" s="10"/>
      <c r="C1270" s="8"/>
      <c r="D1270" s="8"/>
      <c r="E1270" s="8"/>
      <c r="F1270" s="8"/>
      <c r="G1270"/>
      <c r="H1270" s="12"/>
      <c r="I1270" s="12"/>
    </row>
    <row r="1271" spans="1:9" x14ac:dyDescent="0.3">
      <c r="A1271" s="1"/>
      <c r="B1271" s="10"/>
      <c r="C1271" s="8"/>
      <c r="D1271" s="8"/>
      <c r="E1271" s="8"/>
      <c r="F1271" s="8"/>
      <c r="G1271"/>
      <c r="H1271" s="12"/>
      <c r="I1271" s="12"/>
    </row>
    <row r="1272" spans="1:9" x14ac:dyDescent="0.3">
      <c r="A1272" s="1"/>
      <c r="B1272" s="10"/>
      <c r="C1272" s="8"/>
      <c r="D1272" s="8"/>
      <c r="E1272" s="8"/>
      <c r="F1272" s="8"/>
      <c r="G1272"/>
      <c r="H1272" s="12"/>
      <c r="I1272" s="12"/>
    </row>
    <row r="1273" spans="1:9" x14ac:dyDescent="0.3">
      <c r="A1273" s="1"/>
      <c r="B1273" s="10"/>
      <c r="C1273" s="8"/>
      <c r="D1273" s="8"/>
      <c r="E1273" s="8"/>
      <c r="F1273" s="8"/>
      <c r="G1273"/>
      <c r="H1273" s="12"/>
      <c r="I1273" s="12"/>
    </row>
    <row r="1274" spans="1:9" x14ac:dyDescent="0.3">
      <c r="A1274" s="1"/>
      <c r="B1274" s="10"/>
      <c r="C1274" s="8"/>
      <c r="D1274" s="8"/>
      <c r="E1274" s="8"/>
      <c r="F1274" s="8"/>
      <c r="G1274"/>
      <c r="H1274" s="12"/>
      <c r="I1274" s="12"/>
    </row>
    <row r="1275" spans="1:9" x14ac:dyDescent="0.3">
      <c r="A1275" s="1"/>
      <c r="B1275" s="10"/>
      <c r="C1275" s="8"/>
      <c r="D1275" s="8"/>
      <c r="E1275" s="8"/>
      <c r="F1275" s="8"/>
      <c r="G1275"/>
      <c r="H1275" s="12"/>
      <c r="I1275" s="12"/>
    </row>
    <row r="1276" spans="1:9" x14ac:dyDescent="0.3">
      <c r="A1276" s="1"/>
      <c r="B1276" s="10"/>
      <c r="C1276" s="8"/>
      <c r="D1276" s="8"/>
      <c r="E1276" s="8"/>
      <c r="F1276" s="8"/>
      <c r="G1276"/>
      <c r="H1276" s="12"/>
      <c r="I1276" s="12"/>
    </row>
    <row r="1277" spans="1:9" x14ac:dyDescent="0.3">
      <c r="A1277" s="1"/>
      <c r="B1277" s="10"/>
      <c r="C1277" s="8"/>
      <c r="D1277" s="8"/>
      <c r="E1277" s="8"/>
      <c r="F1277" s="8"/>
      <c r="G1277"/>
      <c r="H1277" s="12"/>
      <c r="I1277" s="12"/>
    </row>
    <row r="1278" spans="1:9" x14ac:dyDescent="0.3">
      <c r="A1278" s="1"/>
      <c r="B1278" s="10"/>
      <c r="C1278" s="8"/>
      <c r="D1278" s="8"/>
      <c r="E1278" s="8"/>
      <c r="F1278" s="8"/>
      <c r="G1278"/>
      <c r="H1278" s="12"/>
      <c r="I1278" s="12"/>
    </row>
    <row r="1279" spans="1:9" x14ac:dyDescent="0.3">
      <c r="A1279" s="1"/>
      <c r="B1279" s="10"/>
      <c r="C1279" s="8"/>
      <c r="D1279" s="8"/>
      <c r="E1279" s="8"/>
      <c r="F1279" s="8"/>
      <c r="G1279"/>
      <c r="H1279" s="12"/>
      <c r="I1279" s="12"/>
    </row>
    <row r="1280" spans="1:9" x14ac:dyDescent="0.3">
      <c r="A1280" s="1"/>
      <c r="B1280" s="10"/>
      <c r="C1280" s="8"/>
      <c r="D1280" s="8"/>
      <c r="E1280" s="8"/>
      <c r="F1280" s="8"/>
      <c r="G1280"/>
      <c r="H1280" s="12"/>
      <c r="I1280" s="12"/>
    </row>
    <row r="1281" spans="1:9" x14ac:dyDescent="0.3">
      <c r="A1281" s="1"/>
      <c r="B1281" s="10"/>
      <c r="C1281" s="8"/>
      <c r="D1281" s="8"/>
      <c r="E1281" s="8"/>
      <c r="F1281" s="8"/>
      <c r="G1281"/>
      <c r="H1281" s="12"/>
      <c r="I1281" s="12"/>
    </row>
    <row r="1282" spans="1:9" x14ac:dyDescent="0.3">
      <c r="A1282" s="1"/>
      <c r="B1282" s="10"/>
      <c r="C1282" s="8"/>
      <c r="D1282" s="8"/>
      <c r="E1282" s="8"/>
      <c r="F1282" s="8"/>
      <c r="G1282"/>
      <c r="H1282" s="12"/>
      <c r="I1282" s="12"/>
    </row>
    <row r="1283" spans="1:9" x14ac:dyDescent="0.3">
      <c r="A1283" s="1"/>
      <c r="B1283" s="10"/>
      <c r="C1283" s="8"/>
      <c r="D1283" s="8"/>
      <c r="E1283" s="8"/>
      <c r="F1283" s="8"/>
      <c r="G1283"/>
      <c r="H1283" s="12"/>
      <c r="I1283" s="12"/>
    </row>
    <row r="1284" spans="1:9" x14ac:dyDescent="0.3">
      <c r="A1284" s="1"/>
      <c r="B1284" s="10"/>
      <c r="C1284" s="8"/>
      <c r="D1284" s="8"/>
      <c r="E1284" s="8"/>
      <c r="F1284" s="8"/>
      <c r="G1284"/>
      <c r="H1284" s="12"/>
      <c r="I1284" s="12"/>
    </row>
    <row r="1285" spans="1:9" x14ac:dyDescent="0.3">
      <c r="A1285" s="1"/>
      <c r="B1285" s="10"/>
      <c r="C1285" s="8"/>
      <c r="D1285" s="8"/>
      <c r="E1285" s="8"/>
      <c r="F1285" s="8"/>
      <c r="G1285"/>
      <c r="H1285" s="12"/>
      <c r="I1285" s="12"/>
    </row>
    <row r="1286" spans="1:9" x14ac:dyDescent="0.3">
      <c r="A1286" s="1"/>
      <c r="B1286" s="10"/>
      <c r="C1286" s="8"/>
      <c r="D1286" s="8"/>
      <c r="E1286" s="8"/>
      <c r="F1286" s="8"/>
      <c r="G1286"/>
      <c r="H1286" s="12"/>
      <c r="I1286" s="12"/>
    </row>
    <row r="1287" spans="1:9" x14ac:dyDescent="0.3">
      <c r="A1287" s="1"/>
      <c r="B1287" s="10"/>
      <c r="C1287" s="8"/>
      <c r="D1287" s="8"/>
      <c r="E1287" s="8"/>
      <c r="F1287" s="8"/>
      <c r="G1287"/>
      <c r="H1287" s="12"/>
      <c r="I1287" s="12"/>
    </row>
    <row r="1288" spans="1:9" x14ac:dyDescent="0.3">
      <c r="A1288" s="1"/>
      <c r="B1288" s="10"/>
      <c r="C1288" s="8"/>
      <c r="D1288" s="8"/>
      <c r="E1288" s="8"/>
      <c r="F1288" s="8"/>
      <c r="G1288"/>
      <c r="H1288" s="12"/>
      <c r="I1288" s="12"/>
    </row>
    <row r="1289" spans="1:9" x14ac:dyDescent="0.3">
      <c r="A1289" s="1"/>
      <c r="B1289" s="10"/>
      <c r="C1289" s="8"/>
      <c r="D1289" s="8"/>
      <c r="E1289" s="8"/>
      <c r="F1289" s="8"/>
      <c r="G1289"/>
      <c r="H1289" s="12"/>
      <c r="I1289" s="12"/>
    </row>
    <row r="1290" spans="1:9" x14ac:dyDescent="0.3">
      <c r="A1290" s="1"/>
      <c r="B1290" s="10"/>
      <c r="C1290" s="8"/>
      <c r="D1290" s="8"/>
      <c r="E1290" s="8"/>
      <c r="F1290" s="8"/>
      <c r="G1290"/>
      <c r="H1290" s="12"/>
      <c r="I1290" s="12"/>
    </row>
    <row r="1291" spans="1:9" x14ac:dyDescent="0.3">
      <c r="A1291" s="1"/>
      <c r="B1291" s="10"/>
      <c r="C1291" s="8"/>
      <c r="D1291" s="8"/>
      <c r="E1291" s="8"/>
      <c r="F1291" s="8"/>
      <c r="G1291"/>
      <c r="H1291" s="12"/>
      <c r="I1291" s="12"/>
    </row>
    <row r="1292" spans="1:9" x14ac:dyDescent="0.3">
      <c r="A1292" s="1"/>
      <c r="B1292" s="10"/>
      <c r="C1292" s="8"/>
      <c r="D1292" s="8"/>
      <c r="E1292" s="8"/>
      <c r="F1292" s="8"/>
      <c r="G1292"/>
      <c r="H1292" s="12"/>
      <c r="I1292" s="12"/>
    </row>
    <row r="1293" spans="1:9" x14ac:dyDescent="0.3">
      <c r="A1293" s="1"/>
      <c r="B1293" s="10"/>
      <c r="C1293" s="8"/>
      <c r="D1293" s="8"/>
      <c r="E1293" s="8"/>
      <c r="F1293" s="8"/>
      <c r="G1293"/>
      <c r="H1293" s="12"/>
      <c r="I1293" s="12"/>
    </row>
    <row r="1294" spans="1:9" x14ac:dyDescent="0.3">
      <c r="A1294" s="1"/>
      <c r="B1294" s="10"/>
      <c r="C1294" s="8"/>
      <c r="D1294" s="8"/>
      <c r="E1294" s="8"/>
      <c r="F1294" s="8"/>
      <c r="G1294"/>
      <c r="H1294" s="12"/>
      <c r="I1294" s="12"/>
    </row>
    <row r="1295" spans="1:9" x14ac:dyDescent="0.3">
      <c r="A1295" s="1"/>
      <c r="B1295" s="10"/>
      <c r="C1295" s="8"/>
      <c r="D1295" s="8"/>
      <c r="E1295" s="8"/>
      <c r="F1295" s="8"/>
      <c r="G1295"/>
      <c r="H1295" s="12"/>
      <c r="I1295" s="12"/>
    </row>
    <row r="1296" spans="1:9" x14ac:dyDescent="0.3">
      <c r="A1296" s="1"/>
      <c r="B1296" s="10"/>
      <c r="C1296" s="8"/>
      <c r="D1296" s="8"/>
      <c r="E1296" s="8"/>
      <c r="F1296" s="8"/>
      <c r="G1296"/>
      <c r="H1296" s="12"/>
      <c r="I1296" s="12"/>
    </row>
    <row r="1297" spans="1:9" x14ac:dyDescent="0.3">
      <c r="A1297" s="1"/>
      <c r="B1297" s="10"/>
      <c r="C1297" s="8"/>
      <c r="D1297" s="8"/>
      <c r="E1297" s="8"/>
      <c r="F1297" s="8"/>
      <c r="G1297"/>
      <c r="H1297" s="12"/>
      <c r="I1297" s="12"/>
    </row>
    <row r="1298" spans="1:9" x14ac:dyDescent="0.3">
      <c r="A1298" s="1"/>
      <c r="B1298" s="10"/>
      <c r="C1298" s="8"/>
      <c r="D1298" s="8"/>
      <c r="E1298" s="8"/>
      <c r="F1298" s="8"/>
      <c r="G1298"/>
      <c r="H1298" s="12"/>
      <c r="I1298" s="12"/>
    </row>
    <row r="1299" spans="1:9" x14ac:dyDescent="0.3">
      <c r="A1299" s="1"/>
      <c r="B1299" s="10"/>
      <c r="C1299" s="8"/>
      <c r="D1299" s="8"/>
      <c r="E1299" s="8"/>
      <c r="F1299" s="8"/>
      <c r="G1299"/>
      <c r="H1299" s="12"/>
      <c r="I1299" s="12"/>
    </row>
    <row r="1300" spans="1:9" x14ac:dyDescent="0.3">
      <c r="A1300" s="1"/>
      <c r="B1300" s="10"/>
      <c r="C1300" s="8"/>
      <c r="D1300" s="8"/>
      <c r="E1300" s="8"/>
      <c r="F1300" s="8"/>
      <c r="G1300"/>
      <c r="H1300" s="12"/>
      <c r="I1300" s="12"/>
    </row>
    <row r="1301" spans="1:9" x14ac:dyDescent="0.3">
      <c r="A1301" s="1"/>
      <c r="B1301" s="10"/>
      <c r="C1301" s="8"/>
      <c r="D1301" s="8"/>
      <c r="E1301" s="8"/>
      <c r="F1301" s="8"/>
      <c r="G1301"/>
      <c r="H1301" s="12"/>
      <c r="I1301" s="12"/>
    </row>
    <row r="1302" spans="1:9" x14ac:dyDescent="0.3">
      <c r="A1302" s="1"/>
      <c r="B1302" s="10"/>
      <c r="C1302" s="8"/>
      <c r="D1302" s="8"/>
      <c r="E1302" s="8"/>
      <c r="F1302" s="8"/>
      <c r="G1302"/>
      <c r="H1302" s="12"/>
      <c r="I1302" s="12"/>
    </row>
    <row r="1303" spans="1:9" x14ac:dyDescent="0.3">
      <c r="A1303" s="1"/>
      <c r="B1303" s="10"/>
      <c r="C1303" s="8"/>
      <c r="D1303" s="8"/>
      <c r="E1303" s="8"/>
      <c r="F1303" s="8"/>
      <c r="G1303"/>
      <c r="H1303" s="12"/>
      <c r="I1303" s="12"/>
    </row>
    <row r="1304" spans="1:9" x14ac:dyDescent="0.3">
      <c r="A1304" s="1"/>
      <c r="B1304" s="10"/>
      <c r="C1304" s="8"/>
      <c r="D1304" s="8"/>
      <c r="E1304" s="8"/>
      <c r="F1304" s="8"/>
      <c r="G1304"/>
      <c r="H1304" s="12"/>
      <c r="I1304" s="12"/>
    </row>
    <row r="1305" spans="1:9" x14ac:dyDescent="0.3">
      <c r="A1305" s="1"/>
      <c r="B1305" s="10"/>
      <c r="C1305" s="8"/>
      <c r="D1305" s="8"/>
      <c r="E1305" s="8"/>
      <c r="F1305" s="8"/>
      <c r="G1305"/>
      <c r="H1305" s="12"/>
      <c r="I1305" s="12"/>
    </row>
    <row r="1306" spans="1:9" x14ac:dyDescent="0.3">
      <c r="A1306" s="1"/>
      <c r="B1306" s="10"/>
      <c r="C1306" s="8"/>
      <c r="D1306" s="8"/>
      <c r="E1306" s="8"/>
      <c r="F1306" s="8"/>
      <c r="G1306"/>
      <c r="H1306" s="12"/>
      <c r="I1306" s="12"/>
    </row>
    <row r="1307" spans="1:9" x14ac:dyDescent="0.3">
      <c r="A1307" s="1"/>
      <c r="B1307" s="10"/>
      <c r="C1307" s="8"/>
      <c r="D1307" s="8"/>
      <c r="E1307" s="8"/>
      <c r="F1307" s="8"/>
      <c r="G1307"/>
      <c r="H1307" s="12"/>
      <c r="I1307" s="12"/>
    </row>
    <row r="1308" spans="1:9" x14ac:dyDescent="0.3">
      <c r="A1308" s="1"/>
      <c r="B1308" s="10"/>
      <c r="C1308" s="8"/>
      <c r="D1308" s="8"/>
      <c r="E1308" s="8"/>
      <c r="F1308" s="8"/>
      <c r="G1308"/>
      <c r="H1308" s="12"/>
      <c r="I1308" s="12"/>
    </row>
    <row r="1309" spans="1:9" x14ac:dyDescent="0.3">
      <c r="A1309" s="1"/>
      <c r="B1309" s="10"/>
      <c r="C1309" s="8"/>
      <c r="D1309" s="8"/>
      <c r="E1309" s="8"/>
      <c r="F1309" s="8"/>
      <c r="G1309"/>
      <c r="H1309" s="12"/>
      <c r="I1309" s="12"/>
    </row>
    <row r="1310" spans="1:9" x14ac:dyDescent="0.3">
      <c r="A1310" s="1"/>
      <c r="B1310" s="10"/>
      <c r="C1310" s="8"/>
      <c r="D1310" s="8"/>
      <c r="E1310" s="8"/>
      <c r="F1310" s="8"/>
      <c r="G1310"/>
      <c r="H1310" s="12"/>
      <c r="I1310" s="12"/>
    </row>
    <row r="1311" spans="1:9" x14ac:dyDescent="0.3">
      <c r="A1311" s="1"/>
      <c r="B1311" s="10"/>
      <c r="C1311" s="8"/>
      <c r="D1311" s="8"/>
      <c r="E1311" s="8"/>
      <c r="F1311" s="8"/>
      <c r="G1311"/>
      <c r="H1311" s="12"/>
      <c r="I1311" s="12"/>
    </row>
    <row r="1312" spans="1:9" x14ac:dyDescent="0.3">
      <c r="A1312" s="1"/>
      <c r="B1312" s="10"/>
      <c r="C1312" s="8"/>
      <c r="D1312" s="8"/>
      <c r="E1312" s="8"/>
      <c r="F1312" s="8"/>
      <c r="G1312"/>
      <c r="H1312" s="12"/>
      <c r="I1312" s="12"/>
    </row>
    <row r="1313" spans="1:9" x14ac:dyDescent="0.3">
      <c r="A1313" s="1"/>
      <c r="B1313" s="10"/>
      <c r="C1313" s="8"/>
      <c r="D1313" s="8"/>
      <c r="E1313" s="8"/>
      <c r="F1313" s="8"/>
      <c r="G1313"/>
      <c r="H1313" s="12"/>
      <c r="I1313" s="12"/>
    </row>
    <row r="1314" spans="1:9" x14ac:dyDescent="0.3">
      <c r="A1314" s="1"/>
      <c r="B1314" s="10"/>
      <c r="C1314" s="8"/>
      <c r="D1314" s="8"/>
      <c r="E1314" s="8"/>
      <c r="F1314" s="8"/>
      <c r="G1314"/>
      <c r="H1314" s="12"/>
      <c r="I1314" s="12"/>
    </row>
    <row r="1315" spans="1:9" x14ac:dyDescent="0.3">
      <c r="A1315" s="1"/>
      <c r="B1315" s="10"/>
      <c r="C1315" s="8"/>
      <c r="D1315" s="8"/>
      <c r="E1315" s="8"/>
      <c r="F1315" s="8"/>
      <c r="G1315"/>
      <c r="H1315" s="12"/>
      <c r="I1315" s="12"/>
    </row>
    <row r="1316" spans="1:9" x14ac:dyDescent="0.3">
      <c r="A1316" s="1"/>
      <c r="B1316" s="10"/>
      <c r="C1316" s="8"/>
      <c r="D1316" s="8"/>
      <c r="E1316" s="8"/>
      <c r="F1316" s="8"/>
      <c r="G1316"/>
      <c r="H1316" s="12"/>
      <c r="I1316" s="12"/>
    </row>
    <row r="1317" spans="1:9" x14ac:dyDescent="0.3">
      <c r="A1317" s="1"/>
      <c r="B1317" s="10"/>
      <c r="C1317" s="8"/>
      <c r="D1317" s="8"/>
      <c r="E1317" s="8"/>
      <c r="F1317" s="8"/>
      <c r="G1317"/>
      <c r="H1317" s="12"/>
      <c r="I1317" s="12"/>
    </row>
    <row r="1318" spans="1:9" x14ac:dyDescent="0.3">
      <c r="A1318" s="1"/>
      <c r="B1318" s="10"/>
      <c r="C1318" s="8"/>
      <c r="D1318" s="8"/>
      <c r="E1318" s="8"/>
      <c r="F1318" s="8"/>
      <c r="G1318"/>
      <c r="H1318" s="12"/>
      <c r="I1318" s="12"/>
    </row>
    <row r="1319" spans="1:9" x14ac:dyDescent="0.3">
      <c r="A1319" s="1"/>
      <c r="B1319" s="10"/>
      <c r="C1319" s="8"/>
      <c r="D1319" s="8"/>
      <c r="E1319" s="8"/>
      <c r="F1319" s="8"/>
      <c r="G1319"/>
      <c r="H1319" s="12"/>
      <c r="I1319" s="12"/>
    </row>
    <row r="1320" spans="1:9" x14ac:dyDescent="0.3">
      <c r="A1320" s="1"/>
      <c r="B1320" s="10"/>
      <c r="C1320" s="8"/>
      <c r="D1320" s="8"/>
      <c r="E1320" s="8"/>
      <c r="F1320" s="8"/>
      <c r="G1320"/>
      <c r="H1320" s="12"/>
      <c r="I1320" s="12"/>
    </row>
    <row r="1321" spans="1:9" x14ac:dyDescent="0.3">
      <c r="A1321" s="1"/>
      <c r="B1321" s="10"/>
      <c r="C1321" s="8"/>
      <c r="D1321" s="8"/>
      <c r="E1321" s="8"/>
      <c r="F1321" s="8"/>
      <c r="G1321"/>
      <c r="H1321" s="12"/>
      <c r="I1321" s="12"/>
    </row>
    <row r="1322" spans="1:9" x14ac:dyDescent="0.3">
      <c r="A1322" s="1"/>
      <c r="B1322" s="10"/>
      <c r="C1322" s="8"/>
      <c r="D1322" s="8"/>
      <c r="E1322" s="8"/>
      <c r="F1322" s="8"/>
      <c r="G1322"/>
      <c r="H1322" s="12"/>
      <c r="I1322" s="12"/>
    </row>
    <row r="1323" spans="1:9" x14ac:dyDescent="0.3">
      <c r="A1323" s="1"/>
      <c r="B1323" s="10"/>
      <c r="C1323" s="8"/>
      <c r="D1323" s="8"/>
      <c r="E1323" s="8"/>
      <c r="F1323" s="8"/>
      <c r="G1323"/>
      <c r="H1323" s="12"/>
      <c r="I1323" s="12"/>
    </row>
    <row r="1324" spans="1:9" x14ac:dyDescent="0.3">
      <c r="A1324" s="1"/>
      <c r="B1324" s="10"/>
      <c r="C1324" s="8"/>
      <c r="D1324" s="8"/>
      <c r="E1324" s="8"/>
      <c r="F1324" s="8"/>
      <c r="G1324"/>
      <c r="H1324" s="12"/>
      <c r="I1324" s="12"/>
    </row>
    <row r="1325" spans="1:9" x14ac:dyDescent="0.3">
      <c r="A1325" s="1"/>
      <c r="B1325" s="10"/>
      <c r="C1325" s="8"/>
      <c r="D1325" s="8"/>
      <c r="E1325" s="8"/>
      <c r="F1325" s="8"/>
      <c r="G1325"/>
      <c r="H1325" s="12"/>
      <c r="I1325" s="12"/>
    </row>
    <row r="1326" spans="1:9" x14ac:dyDescent="0.3">
      <c r="A1326" s="1"/>
      <c r="B1326" s="10"/>
      <c r="C1326" s="8"/>
      <c r="D1326" s="8"/>
      <c r="E1326" s="8"/>
      <c r="F1326" s="8"/>
      <c r="G1326"/>
      <c r="H1326" s="12"/>
      <c r="I1326" s="12"/>
    </row>
    <row r="1327" spans="1:9" x14ac:dyDescent="0.3">
      <c r="A1327" s="1"/>
      <c r="B1327" s="10"/>
      <c r="C1327" s="8"/>
      <c r="D1327" s="8"/>
      <c r="E1327" s="8"/>
      <c r="F1327" s="8"/>
      <c r="G1327"/>
      <c r="H1327" s="12"/>
      <c r="I1327" s="12"/>
    </row>
    <row r="1328" spans="1:9" x14ac:dyDescent="0.3">
      <c r="A1328" s="1"/>
      <c r="B1328" s="10"/>
      <c r="C1328" s="8"/>
      <c r="D1328" s="8"/>
      <c r="E1328" s="8"/>
      <c r="F1328" s="8"/>
      <c r="G1328"/>
      <c r="H1328" s="12"/>
      <c r="I1328" s="12"/>
    </row>
    <row r="1329" spans="1:9" x14ac:dyDescent="0.3">
      <c r="A1329" s="1"/>
      <c r="B1329" s="10"/>
      <c r="C1329" s="8"/>
      <c r="D1329" s="8"/>
      <c r="E1329" s="8"/>
      <c r="F1329" s="8"/>
      <c r="G1329"/>
      <c r="H1329" s="12"/>
      <c r="I1329" s="12"/>
    </row>
    <row r="1330" spans="1:9" x14ac:dyDescent="0.3">
      <c r="A1330" s="1"/>
      <c r="B1330" s="10"/>
      <c r="C1330" s="8"/>
      <c r="D1330" s="8"/>
      <c r="E1330" s="8"/>
      <c r="F1330" s="8"/>
      <c r="G1330"/>
      <c r="H1330" s="12"/>
      <c r="I1330" s="12"/>
    </row>
    <row r="1331" spans="1:9" x14ac:dyDescent="0.3">
      <c r="A1331" s="1"/>
      <c r="B1331" s="10"/>
      <c r="C1331" s="8"/>
      <c r="D1331" s="8"/>
      <c r="E1331" s="8"/>
      <c r="F1331" s="8"/>
      <c r="G1331"/>
      <c r="H1331" s="12"/>
      <c r="I1331" s="12"/>
    </row>
    <row r="1332" spans="1:9" x14ac:dyDescent="0.3">
      <c r="A1332" s="1"/>
      <c r="B1332" s="10"/>
      <c r="C1332" s="8"/>
      <c r="D1332" s="8"/>
      <c r="E1332" s="8"/>
      <c r="F1332" s="8"/>
      <c r="G1332"/>
      <c r="H1332" s="12"/>
      <c r="I1332" s="12"/>
    </row>
    <row r="1333" spans="1:9" x14ac:dyDescent="0.3">
      <c r="A1333" s="1"/>
      <c r="B1333" s="10"/>
      <c r="C1333" s="8"/>
      <c r="D1333" s="8"/>
      <c r="E1333" s="8"/>
      <c r="F1333" s="8"/>
      <c r="G1333"/>
      <c r="H1333" s="12"/>
      <c r="I1333" s="12"/>
    </row>
    <row r="1334" spans="1:9" x14ac:dyDescent="0.3">
      <c r="A1334" s="1"/>
      <c r="B1334" s="10"/>
      <c r="C1334" s="8"/>
      <c r="D1334" s="8"/>
      <c r="E1334" s="8"/>
      <c r="F1334" s="8"/>
      <c r="G1334"/>
      <c r="H1334" s="12"/>
      <c r="I1334" s="12"/>
    </row>
    <row r="1335" spans="1:9" x14ac:dyDescent="0.3">
      <c r="A1335" s="1"/>
      <c r="B1335" s="10"/>
      <c r="C1335" s="8"/>
      <c r="D1335" s="8"/>
      <c r="E1335" s="8"/>
      <c r="F1335" s="8"/>
      <c r="G1335"/>
      <c r="H1335" s="12"/>
      <c r="I1335" s="12"/>
    </row>
    <row r="1336" spans="1:9" x14ac:dyDescent="0.3">
      <c r="A1336" s="1"/>
      <c r="B1336" s="10"/>
      <c r="C1336" s="8"/>
      <c r="D1336" s="8"/>
      <c r="E1336" s="8"/>
      <c r="F1336" s="8"/>
      <c r="G1336"/>
      <c r="H1336" s="12"/>
      <c r="I1336" s="12"/>
    </row>
    <row r="1337" spans="1:9" x14ac:dyDescent="0.3">
      <c r="A1337" s="1"/>
      <c r="B1337" s="10"/>
      <c r="C1337" s="8"/>
      <c r="D1337" s="8"/>
      <c r="E1337" s="8"/>
      <c r="F1337" s="8"/>
      <c r="G1337"/>
      <c r="H1337" s="12"/>
      <c r="I1337" s="12"/>
    </row>
    <row r="1338" spans="1:9" x14ac:dyDescent="0.3">
      <c r="A1338" s="1"/>
      <c r="B1338" s="10"/>
      <c r="C1338" s="8"/>
      <c r="D1338" s="8"/>
      <c r="E1338" s="8"/>
      <c r="F1338" s="8"/>
      <c r="G1338"/>
      <c r="H1338" s="12"/>
      <c r="I1338" s="12"/>
    </row>
    <row r="1339" spans="1:9" x14ac:dyDescent="0.3">
      <c r="A1339" s="1"/>
      <c r="B1339" s="10"/>
      <c r="C1339" s="8"/>
      <c r="D1339" s="8"/>
      <c r="E1339" s="8"/>
      <c r="F1339" s="8"/>
      <c r="G1339"/>
      <c r="H1339" s="12"/>
      <c r="I1339" s="12"/>
    </row>
    <row r="1340" spans="1:9" x14ac:dyDescent="0.3">
      <c r="A1340" s="1"/>
      <c r="B1340" s="10"/>
      <c r="C1340" s="8"/>
      <c r="D1340" s="8"/>
      <c r="E1340" s="8"/>
      <c r="F1340" s="8"/>
      <c r="G1340"/>
      <c r="H1340" s="12"/>
      <c r="I1340" s="12"/>
    </row>
    <row r="1341" spans="1:9" x14ac:dyDescent="0.3">
      <c r="A1341" s="1"/>
      <c r="B1341" s="10"/>
      <c r="C1341" s="8"/>
      <c r="D1341" s="8"/>
      <c r="E1341" s="8"/>
      <c r="F1341" s="8"/>
      <c r="G1341"/>
      <c r="H1341" s="12"/>
      <c r="I1341" s="12"/>
    </row>
    <row r="1342" spans="1:9" x14ac:dyDescent="0.3">
      <c r="A1342" s="1"/>
      <c r="B1342" s="10"/>
      <c r="C1342" s="8"/>
      <c r="D1342" s="8"/>
      <c r="E1342" s="8"/>
      <c r="F1342" s="8"/>
      <c r="G1342"/>
      <c r="H1342" s="12"/>
      <c r="I1342" s="12"/>
    </row>
    <row r="1343" spans="1:9" x14ac:dyDescent="0.3">
      <c r="A1343" s="1"/>
      <c r="B1343" s="10"/>
      <c r="C1343" s="8"/>
      <c r="D1343" s="8"/>
      <c r="E1343" s="8"/>
      <c r="F1343" s="8"/>
      <c r="G1343"/>
      <c r="H1343" s="12"/>
      <c r="I1343" s="12"/>
    </row>
    <row r="1344" spans="1:9" x14ac:dyDescent="0.3">
      <c r="A1344" s="1"/>
      <c r="B1344" s="10"/>
      <c r="C1344" s="8"/>
      <c r="D1344" s="8"/>
      <c r="E1344" s="8"/>
      <c r="F1344" s="8"/>
      <c r="G1344"/>
      <c r="H1344" s="12"/>
      <c r="I1344" s="12"/>
    </row>
    <row r="1345" spans="1:9" x14ac:dyDescent="0.3">
      <c r="A1345" s="1"/>
      <c r="B1345" s="10"/>
      <c r="C1345" s="8"/>
      <c r="D1345" s="8"/>
      <c r="E1345" s="8"/>
      <c r="F1345" s="8"/>
      <c r="G1345"/>
      <c r="H1345" s="12"/>
      <c r="I1345" s="12"/>
    </row>
    <row r="1346" spans="1:9" x14ac:dyDescent="0.3">
      <c r="A1346" s="1"/>
      <c r="B1346" s="10"/>
      <c r="C1346" s="8"/>
      <c r="D1346" s="8"/>
      <c r="E1346" s="8"/>
      <c r="F1346" s="8"/>
      <c r="G1346"/>
      <c r="H1346" s="12"/>
      <c r="I1346" s="12"/>
    </row>
    <row r="1347" spans="1:9" x14ac:dyDescent="0.3">
      <c r="A1347" s="1"/>
      <c r="B1347" s="10"/>
      <c r="C1347" s="8"/>
      <c r="D1347" s="8"/>
      <c r="E1347" s="8"/>
      <c r="F1347" s="8"/>
      <c r="G1347"/>
      <c r="H1347" s="12"/>
      <c r="I1347" s="12"/>
    </row>
    <row r="1348" spans="1:9" x14ac:dyDescent="0.3">
      <c r="A1348" s="1"/>
      <c r="B1348" s="10"/>
      <c r="C1348" s="8"/>
      <c r="D1348" s="8"/>
      <c r="E1348" s="8"/>
      <c r="F1348" s="8"/>
      <c r="G1348"/>
      <c r="H1348" s="12"/>
      <c r="I1348" s="12"/>
    </row>
    <row r="1349" spans="1:9" x14ac:dyDescent="0.3">
      <c r="A1349" s="1"/>
      <c r="B1349" s="10"/>
      <c r="C1349" s="8"/>
      <c r="D1349" s="8"/>
      <c r="E1349" s="8"/>
      <c r="F1349" s="8"/>
      <c r="G1349"/>
      <c r="H1349" s="12"/>
      <c r="I1349" s="12"/>
    </row>
    <row r="1350" spans="1:9" x14ac:dyDescent="0.3">
      <c r="A1350" s="1"/>
      <c r="B1350" s="10"/>
      <c r="C1350" s="8"/>
      <c r="D1350" s="8"/>
      <c r="E1350" s="8"/>
      <c r="F1350" s="8"/>
      <c r="G1350"/>
      <c r="H1350" s="12"/>
      <c r="I1350" s="12"/>
    </row>
    <row r="1351" spans="1:9" x14ac:dyDescent="0.3">
      <c r="A1351" s="1"/>
      <c r="B1351" s="10"/>
      <c r="C1351" s="8"/>
      <c r="D1351" s="8"/>
      <c r="E1351" s="8"/>
      <c r="F1351" s="8"/>
      <c r="G1351"/>
      <c r="H1351" s="12"/>
      <c r="I1351" s="12"/>
    </row>
    <row r="1352" spans="1:9" x14ac:dyDescent="0.3">
      <c r="A1352" s="1"/>
      <c r="B1352" s="10"/>
      <c r="C1352" s="8"/>
      <c r="D1352" s="8"/>
      <c r="E1352" s="8"/>
      <c r="F1352" s="8"/>
      <c r="G1352"/>
      <c r="H1352" s="12"/>
      <c r="I1352" s="12"/>
    </row>
    <row r="1353" spans="1:9" x14ac:dyDescent="0.3">
      <c r="A1353" s="1"/>
      <c r="B1353" s="10"/>
      <c r="C1353" s="8"/>
      <c r="D1353" s="8"/>
      <c r="E1353" s="8"/>
      <c r="F1353" s="8"/>
      <c r="G1353"/>
      <c r="H1353" s="12"/>
      <c r="I1353" s="12"/>
    </row>
    <row r="1354" spans="1:9" x14ac:dyDescent="0.3">
      <c r="A1354" s="1"/>
      <c r="B1354" s="10"/>
      <c r="C1354" s="8"/>
      <c r="D1354" s="8"/>
      <c r="E1354" s="8"/>
      <c r="F1354" s="8"/>
      <c r="G1354"/>
      <c r="H1354" s="12"/>
      <c r="I1354" s="12"/>
    </row>
    <row r="1355" spans="1:9" x14ac:dyDescent="0.3">
      <c r="A1355" s="1"/>
      <c r="B1355" s="10"/>
      <c r="C1355" s="8"/>
      <c r="D1355" s="8"/>
      <c r="E1355" s="8"/>
      <c r="F1355" s="8"/>
      <c r="G1355"/>
      <c r="H1355" s="12"/>
      <c r="I1355" s="12"/>
    </row>
    <row r="1356" spans="1:9" x14ac:dyDescent="0.3">
      <c r="A1356" s="1"/>
      <c r="B1356" s="10"/>
      <c r="C1356" s="8"/>
      <c r="D1356" s="8"/>
      <c r="E1356" s="8"/>
      <c r="F1356" s="8"/>
      <c r="G1356"/>
      <c r="H1356" s="12"/>
      <c r="I1356" s="12"/>
    </row>
    <row r="1357" spans="1:9" x14ac:dyDescent="0.3">
      <c r="A1357" s="1"/>
      <c r="B1357" s="10"/>
      <c r="C1357" s="8"/>
      <c r="D1357" s="8"/>
      <c r="E1357" s="8"/>
      <c r="F1357" s="8"/>
      <c r="G1357"/>
      <c r="H1357" s="12"/>
      <c r="I1357" s="12"/>
    </row>
    <row r="1358" spans="1:9" x14ac:dyDescent="0.3">
      <c r="A1358" s="1"/>
      <c r="B1358" s="10"/>
      <c r="C1358" s="8"/>
      <c r="D1358" s="8"/>
      <c r="E1358" s="8"/>
      <c r="F1358" s="8"/>
      <c r="G1358"/>
      <c r="H1358" s="12"/>
      <c r="I1358" s="12"/>
    </row>
    <row r="1359" spans="1:9" x14ac:dyDescent="0.3">
      <c r="A1359" s="1"/>
      <c r="B1359" s="10"/>
      <c r="C1359" s="8"/>
      <c r="D1359" s="8"/>
      <c r="E1359" s="8"/>
      <c r="F1359" s="8"/>
      <c r="G1359"/>
      <c r="H1359" s="12"/>
      <c r="I1359" s="12"/>
    </row>
    <row r="1360" spans="1:9" x14ac:dyDescent="0.3">
      <c r="A1360" s="1"/>
      <c r="B1360" s="10"/>
      <c r="C1360" s="8"/>
      <c r="D1360" s="8"/>
      <c r="E1360" s="8"/>
      <c r="F1360" s="8"/>
      <c r="G1360"/>
      <c r="H1360" s="12"/>
      <c r="I1360" s="12"/>
    </row>
    <row r="1361" spans="1:9" x14ac:dyDescent="0.3">
      <c r="A1361" s="1"/>
      <c r="B1361" s="10"/>
      <c r="C1361" s="8"/>
      <c r="D1361" s="8"/>
      <c r="E1361" s="8"/>
      <c r="F1361" s="8"/>
      <c r="G1361"/>
      <c r="H1361" s="12"/>
      <c r="I1361" s="12"/>
    </row>
    <row r="1362" spans="1:9" x14ac:dyDescent="0.3">
      <c r="A1362" s="1"/>
      <c r="B1362" s="10"/>
      <c r="C1362" s="8"/>
      <c r="D1362" s="8"/>
      <c r="E1362" s="8"/>
      <c r="F1362" s="8"/>
      <c r="G1362"/>
      <c r="H1362" s="12"/>
      <c r="I1362" s="12"/>
    </row>
    <row r="1363" spans="1:9" x14ac:dyDescent="0.3">
      <c r="A1363" s="1"/>
      <c r="B1363" s="10"/>
      <c r="C1363" s="8"/>
      <c r="D1363" s="8"/>
      <c r="E1363" s="8"/>
      <c r="F1363" s="8"/>
      <c r="G1363"/>
      <c r="H1363" s="12"/>
      <c r="I1363" s="12"/>
    </row>
    <row r="1364" spans="1:9" x14ac:dyDescent="0.3">
      <c r="A1364" s="1"/>
      <c r="B1364" s="10"/>
      <c r="C1364" s="8"/>
      <c r="D1364" s="8"/>
      <c r="E1364" s="8"/>
      <c r="F1364" s="8"/>
      <c r="G1364"/>
      <c r="H1364" s="12"/>
      <c r="I1364" s="12"/>
    </row>
    <row r="1365" spans="1:9" x14ac:dyDescent="0.3">
      <c r="A1365" s="1"/>
      <c r="B1365" s="10"/>
      <c r="C1365" s="8"/>
      <c r="D1365" s="8"/>
      <c r="E1365" s="8"/>
      <c r="F1365" s="8"/>
      <c r="G1365"/>
      <c r="H1365" s="12"/>
      <c r="I1365" s="12"/>
    </row>
    <row r="1366" spans="1:9" x14ac:dyDescent="0.3">
      <c r="A1366" s="1"/>
      <c r="B1366" s="10"/>
      <c r="C1366" s="8"/>
      <c r="D1366" s="8"/>
      <c r="E1366" s="8"/>
      <c r="F1366" s="8"/>
      <c r="G1366"/>
      <c r="H1366" s="12"/>
      <c r="I1366" s="12"/>
    </row>
    <row r="1367" spans="1:9" x14ac:dyDescent="0.3">
      <c r="A1367" s="1"/>
      <c r="B1367" s="10"/>
      <c r="C1367" s="8"/>
      <c r="D1367" s="8"/>
      <c r="E1367" s="8"/>
      <c r="F1367" s="8"/>
      <c r="G1367"/>
      <c r="H1367" s="12"/>
      <c r="I1367" s="12"/>
    </row>
    <row r="1368" spans="1:9" x14ac:dyDescent="0.3">
      <c r="A1368" s="1"/>
      <c r="B1368" s="10"/>
      <c r="C1368" s="8"/>
      <c r="D1368" s="8"/>
      <c r="E1368" s="8"/>
      <c r="F1368" s="8"/>
      <c r="G1368"/>
      <c r="H1368" s="12"/>
      <c r="I1368" s="12"/>
    </row>
    <row r="1369" spans="1:9" x14ac:dyDescent="0.3">
      <c r="A1369" s="1"/>
      <c r="B1369" s="10"/>
      <c r="C1369" s="8"/>
      <c r="D1369" s="8"/>
      <c r="E1369" s="8"/>
      <c r="F1369" s="8"/>
      <c r="G1369"/>
      <c r="H1369" s="12"/>
      <c r="I1369" s="12"/>
    </row>
    <row r="1370" spans="1:9" x14ac:dyDescent="0.3">
      <c r="A1370" s="1"/>
      <c r="B1370" s="10"/>
      <c r="C1370" s="8"/>
      <c r="D1370" s="8"/>
      <c r="E1370" s="8"/>
      <c r="F1370" s="8"/>
      <c r="G1370"/>
      <c r="H1370" s="12"/>
      <c r="I1370" s="12"/>
    </row>
    <row r="1371" spans="1:9" x14ac:dyDescent="0.3">
      <c r="A1371" s="1"/>
      <c r="B1371" s="10"/>
      <c r="C1371" s="8"/>
      <c r="D1371" s="8"/>
      <c r="E1371" s="8"/>
      <c r="F1371" s="8"/>
      <c r="G1371"/>
      <c r="H1371" s="12"/>
      <c r="I1371" s="12"/>
    </row>
    <row r="1372" spans="1:9" x14ac:dyDescent="0.3">
      <c r="A1372" s="1"/>
      <c r="B1372" s="10"/>
      <c r="C1372" s="8"/>
      <c r="D1372" s="8"/>
      <c r="E1372" s="8"/>
      <c r="F1372" s="8"/>
      <c r="G1372"/>
      <c r="H1372" s="12"/>
      <c r="I1372" s="12"/>
    </row>
    <row r="1373" spans="1:9" x14ac:dyDescent="0.3">
      <c r="A1373" s="1"/>
      <c r="B1373" s="10"/>
      <c r="C1373" s="8"/>
      <c r="D1373" s="8"/>
      <c r="E1373" s="8"/>
      <c r="F1373" s="8"/>
      <c r="G1373"/>
      <c r="H1373" s="12"/>
      <c r="I1373" s="12"/>
    </row>
    <row r="1374" spans="1:9" x14ac:dyDescent="0.3">
      <c r="A1374" s="1"/>
      <c r="B1374" s="10"/>
      <c r="C1374" s="8"/>
      <c r="D1374" s="8"/>
      <c r="E1374" s="8"/>
      <c r="F1374" s="8"/>
      <c r="G1374"/>
      <c r="H1374" s="12"/>
      <c r="I1374" s="12"/>
    </row>
    <row r="1375" spans="1:9" x14ac:dyDescent="0.3">
      <c r="A1375" s="1"/>
      <c r="B1375" s="10"/>
      <c r="C1375" s="8"/>
      <c r="D1375" s="8"/>
      <c r="E1375" s="8"/>
      <c r="F1375" s="8"/>
      <c r="G1375"/>
      <c r="H1375" s="12"/>
      <c r="I1375" s="12"/>
    </row>
    <row r="1376" spans="1:9" x14ac:dyDescent="0.3">
      <c r="A1376" s="1"/>
      <c r="B1376" s="10"/>
      <c r="C1376" s="8"/>
      <c r="D1376" s="8"/>
      <c r="E1376" s="8"/>
      <c r="F1376" s="8"/>
      <c r="G1376"/>
      <c r="H1376" s="12"/>
      <c r="I1376" s="12"/>
    </row>
    <row r="1377" spans="1:9" x14ac:dyDescent="0.3">
      <c r="A1377" s="1"/>
      <c r="B1377" s="10"/>
      <c r="C1377" s="8"/>
      <c r="D1377" s="8"/>
      <c r="E1377" s="8"/>
      <c r="F1377" s="8"/>
      <c r="G1377"/>
      <c r="H1377" s="12"/>
      <c r="I1377" s="12"/>
    </row>
    <row r="1378" spans="1:9" x14ac:dyDescent="0.3">
      <c r="A1378" s="1"/>
      <c r="B1378" s="10"/>
      <c r="C1378" s="8"/>
      <c r="D1378" s="8"/>
      <c r="E1378" s="8"/>
      <c r="F1378" s="8"/>
      <c r="G1378"/>
      <c r="H1378" s="12"/>
      <c r="I1378" s="12"/>
    </row>
    <row r="1379" spans="1:9" x14ac:dyDescent="0.3">
      <c r="A1379" s="1"/>
      <c r="B1379" s="10"/>
      <c r="C1379" s="8"/>
      <c r="D1379" s="8"/>
      <c r="E1379" s="8"/>
      <c r="F1379" s="8"/>
      <c r="G1379"/>
      <c r="H1379" s="12"/>
      <c r="I1379" s="12"/>
    </row>
    <row r="1380" spans="1:9" x14ac:dyDescent="0.3">
      <c r="A1380" s="1"/>
      <c r="B1380" s="10"/>
      <c r="C1380" s="8"/>
      <c r="D1380" s="8"/>
      <c r="E1380" s="8"/>
      <c r="F1380" s="8"/>
      <c r="G1380"/>
      <c r="H1380" s="12"/>
      <c r="I1380" s="12"/>
    </row>
    <row r="1381" spans="1:9" x14ac:dyDescent="0.3">
      <c r="A1381" s="1"/>
      <c r="B1381" s="10"/>
      <c r="C1381" s="8"/>
      <c r="D1381" s="8"/>
      <c r="E1381" s="8"/>
      <c r="F1381" s="8"/>
      <c r="G1381"/>
      <c r="H1381" s="12"/>
      <c r="I1381" s="12"/>
    </row>
    <row r="1382" spans="1:9" x14ac:dyDescent="0.3">
      <c r="A1382" s="1"/>
      <c r="B1382" s="10"/>
      <c r="C1382" s="8"/>
      <c r="D1382" s="8"/>
      <c r="E1382" s="8"/>
      <c r="F1382" s="8"/>
      <c r="G1382"/>
      <c r="H1382" s="12"/>
      <c r="I1382" s="12"/>
    </row>
    <row r="1383" spans="1:9" x14ac:dyDescent="0.3">
      <c r="A1383" s="1"/>
      <c r="B1383" s="10"/>
      <c r="C1383" s="8"/>
      <c r="D1383" s="8"/>
      <c r="E1383" s="8"/>
      <c r="F1383" s="8"/>
      <c r="G1383"/>
      <c r="H1383" s="12"/>
      <c r="I1383" s="12"/>
    </row>
    <row r="1384" spans="1:9" x14ac:dyDescent="0.3">
      <c r="A1384" s="1"/>
      <c r="B1384" s="10"/>
      <c r="C1384" s="8"/>
      <c r="D1384" s="8"/>
      <c r="E1384" s="8"/>
      <c r="F1384" s="8"/>
      <c r="G1384"/>
      <c r="H1384" s="12"/>
      <c r="I1384" s="12"/>
    </row>
    <row r="1385" spans="1:9" x14ac:dyDescent="0.3">
      <c r="A1385" s="1"/>
      <c r="B1385" s="10"/>
      <c r="C1385" s="8"/>
      <c r="D1385" s="8"/>
      <c r="E1385" s="8"/>
      <c r="F1385" s="8"/>
      <c r="G1385"/>
      <c r="H1385" s="12"/>
      <c r="I1385" s="12"/>
    </row>
    <row r="1386" spans="1:9" x14ac:dyDescent="0.3">
      <c r="A1386" s="1"/>
      <c r="B1386" s="10"/>
      <c r="C1386" s="8"/>
      <c r="D1386" s="8"/>
      <c r="E1386" s="8"/>
      <c r="F1386" s="8"/>
      <c r="G1386"/>
      <c r="H1386" s="12"/>
      <c r="I1386" s="12"/>
    </row>
    <row r="1387" spans="1:9" x14ac:dyDescent="0.3">
      <c r="A1387" s="1"/>
      <c r="B1387" s="10"/>
      <c r="C1387" s="8"/>
      <c r="D1387" s="8"/>
      <c r="E1387" s="8"/>
      <c r="F1387" s="8"/>
      <c r="G1387"/>
      <c r="H1387" s="12"/>
      <c r="I1387" s="12"/>
    </row>
    <row r="1388" spans="1:9" x14ac:dyDescent="0.3">
      <c r="A1388" s="1"/>
      <c r="B1388" s="10"/>
      <c r="C1388" s="8"/>
      <c r="D1388" s="8"/>
      <c r="E1388" s="8"/>
      <c r="F1388" s="8"/>
      <c r="G1388"/>
      <c r="H1388" s="12"/>
      <c r="I1388" s="12"/>
    </row>
    <row r="1389" spans="1:9" x14ac:dyDescent="0.3">
      <c r="A1389" s="1"/>
      <c r="B1389" s="10"/>
      <c r="C1389" s="8"/>
      <c r="D1389" s="8"/>
      <c r="E1389" s="8"/>
      <c r="F1389" s="8"/>
      <c r="G1389"/>
      <c r="H1389" s="12"/>
      <c r="I1389" s="12"/>
    </row>
    <row r="1390" spans="1:9" x14ac:dyDescent="0.3">
      <c r="A1390" s="1"/>
      <c r="B1390" s="10"/>
      <c r="C1390" s="8"/>
      <c r="D1390" s="8"/>
      <c r="E1390" s="8"/>
      <c r="F1390" s="8"/>
      <c r="G1390"/>
      <c r="H1390" s="12"/>
      <c r="I1390" s="12"/>
    </row>
    <row r="1391" spans="1:9" x14ac:dyDescent="0.3">
      <c r="A1391" s="1"/>
      <c r="B1391" s="10"/>
      <c r="C1391" s="8"/>
      <c r="D1391" s="8"/>
      <c r="E1391" s="8"/>
      <c r="F1391" s="8"/>
      <c r="G1391"/>
      <c r="H1391" s="12"/>
      <c r="I1391" s="12"/>
    </row>
    <row r="1392" spans="1:9" x14ac:dyDescent="0.3">
      <c r="A1392" s="1"/>
      <c r="B1392" s="10"/>
      <c r="C1392" s="8"/>
      <c r="D1392" s="8"/>
      <c r="E1392" s="8"/>
      <c r="F1392" s="8"/>
      <c r="G1392"/>
      <c r="H1392" s="12"/>
      <c r="I1392" s="12"/>
    </row>
    <row r="1393" spans="1:9" x14ac:dyDescent="0.3">
      <c r="A1393" s="1"/>
      <c r="B1393" s="10"/>
      <c r="C1393" s="8"/>
      <c r="D1393" s="8"/>
      <c r="E1393" s="8"/>
      <c r="F1393" s="8"/>
      <c r="G1393"/>
      <c r="H1393" s="12"/>
      <c r="I1393" s="12"/>
    </row>
    <row r="1394" spans="1:9" x14ac:dyDescent="0.3">
      <c r="A1394" s="1"/>
      <c r="B1394" s="10"/>
      <c r="C1394" s="8"/>
      <c r="D1394" s="8"/>
      <c r="E1394" s="8"/>
      <c r="F1394" s="8"/>
      <c r="G1394"/>
      <c r="H1394" s="12"/>
      <c r="I1394" s="12"/>
    </row>
    <row r="1395" spans="1:9" x14ac:dyDescent="0.3">
      <c r="A1395" s="1"/>
      <c r="B1395" s="10"/>
      <c r="C1395" s="8"/>
      <c r="D1395" s="8"/>
      <c r="E1395" s="8"/>
      <c r="F1395" s="8"/>
      <c r="G1395"/>
      <c r="H1395" s="12"/>
      <c r="I1395" s="12"/>
    </row>
    <row r="1396" spans="1:9" x14ac:dyDescent="0.3">
      <c r="A1396" s="1"/>
      <c r="B1396" s="10"/>
      <c r="C1396" s="8"/>
      <c r="D1396" s="8"/>
      <c r="E1396" s="8"/>
      <c r="F1396" s="8"/>
      <c r="G1396"/>
      <c r="H1396" s="12"/>
      <c r="I1396" s="12"/>
    </row>
    <row r="1397" spans="1:9" x14ac:dyDescent="0.3">
      <c r="A1397" s="1"/>
      <c r="B1397" s="10"/>
      <c r="C1397" s="8"/>
      <c r="D1397" s="8"/>
      <c r="E1397" s="8"/>
      <c r="F1397" s="8"/>
      <c r="G1397"/>
      <c r="H1397" s="12"/>
      <c r="I1397" s="12"/>
    </row>
    <row r="1398" spans="1:9" x14ac:dyDescent="0.3">
      <c r="A1398" s="1"/>
      <c r="B1398" s="10"/>
      <c r="C1398" s="8"/>
      <c r="D1398" s="8"/>
      <c r="E1398" s="8"/>
      <c r="F1398" s="8"/>
      <c r="G1398"/>
      <c r="H1398" s="12"/>
      <c r="I1398" s="12"/>
    </row>
    <row r="1399" spans="1:9" x14ac:dyDescent="0.3">
      <c r="A1399" s="1"/>
      <c r="B1399" s="10"/>
      <c r="C1399" s="8"/>
      <c r="D1399" s="8"/>
      <c r="E1399" s="8"/>
      <c r="F1399" s="8"/>
      <c r="G1399"/>
      <c r="H1399" s="12"/>
      <c r="I1399" s="12"/>
    </row>
    <row r="1400" spans="1:9" x14ac:dyDescent="0.3">
      <c r="A1400" s="1"/>
      <c r="B1400" s="10"/>
      <c r="C1400" s="8"/>
      <c r="D1400" s="8"/>
      <c r="E1400" s="8"/>
      <c r="F1400" s="8"/>
      <c r="G1400"/>
      <c r="H1400" s="12"/>
      <c r="I1400" s="12"/>
    </row>
    <row r="1401" spans="1:9" x14ac:dyDescent="0.3">
      <c r="A1401" s="1"/>
      <c r="B1401" s="10"/>
      <c r="C1401" s="8"/>
      <c r="D1401" s="8"/>
      <c r="E1401" s="8"/>
      <c r="F1401" s="8"/>
      <c r="G1401"/>
      <c r="H1401" s="12"/>
      <c r="I1401" s="12"/>
    </row>
    <row r="1402" spans="1:9" x14ac:dyDescent="0.3">
      <c r="A1402" s="1"/>
      <c r="B1402" s="10"/>
      <c r="C1402" s="8"/>
      <c r="D1402" s="8"/>
      <c r="E1402" s="8"/>
      <c r="F1402" s="8"/>
      <c r="G1402"/>
      <c r="H1402" s="12"/>
      <c r="I1402" s="12"/>
    </row>
    <row r="1403" spans="1:9" x14ac:dyDescent="0.3">
      <c r="A1403" s="1"/>
      <c r="B1403" s="10"/>
      <c r="C1403" s="8"/>
      <c r="D1403" s="8"/>
      <c r="E1403" s="8"/>
      <c r="F1403" s="8"/>
      <c r="G1403"/>
      <c r="H1403" s="12"/>
      <c r="I1403" s="12"/>
    </row>
    <row r="1404" spans="1:9" x14ac:dyDescent="0.3">
      <c r="A1404" s="1"/>
      <c r="B1404" s="10"/>
      <c r="C1404" s="8"/>
      <c r="D1404" s="8"/>
      <c r="E1404" s="8"/>
      <c r="F1404" s="8"/>
      <c r="G1404"/>
      <c r="H1404" s="12"/>
      <c r="I1404" s="12"/>
    </row>
    <row r="1405" spans="1:9" x14ac:dyDescent="0.3">
      <c r="A1405" s="1"/>
      <c r="B1405" s="10"/>
      <c r="C1405" s="8"/>
      <c r="D1405" s="8"/>
      <c r="E1405" s="8"/>
      <c r="F1405" s="8"/>
      <c r="G1405"/>
      <c r="H1405" s="12"/>
      <c r="I1405" s="12"/>
    </row>
    <row r="1406" spans="1:9" x14ac:dyDescent="0.3">
      <c r="A1406" s="1"/>
      <c r="B1406" s="10"/>
      <c r="C1406" s="8"/>
      <c r="D1406" s="8"/>
      <c r="E1406" s="8"/>
      <c r="F1406" s="8"/>
      <c r="G1406"/>
      <c r="H1406" s="12"/>
      <c r="I1406" s="12"/>
    </row>
    <row r="1407" spans="1:9" x14ac:dyDescent="0.3">
      <c r="A1407" s="1"/>
      <c r="B1407" s="10"/>
      <c r="C1407" s="8"/>
      <c r="D1407" s="8"/>
      <c r="E1407" s="8"/>
      <c r="F1407" s="8"/>
      <c r="G1407"/>
      <c r="H1407" s="12"/>
      <c r="I1407" s="12"/>
    </row>
    <row r="1408" spans="1:9" x14ac:dyDescent="0.3">
      <c r="A1408" s="1"/>
      <c r="B1408" s="10"/>
      <c r="C1408" s="8"/>
      <c r="D1408" s="8"/>
      <c r="E1408" s="8"/>
      <c r="F1408" s="8"/>
      <c r="G1408"/>
      <c r="H1408" s="12"/>
      <c r="I1408" s="12"/>
    </row>
    <row r="1409" spans="1:9" x14ac:dyDescent="0.3">
      <c r="A1409" s="1"/>
      <c r="B1409" s="10"/>
      <c r="C1409" s="8"/>
      <c r="D1409" s="8"/>
      <c r="E1409" s="8"/>
      <c r="F1409" s="8"/>
      <c r="G1409"/>
      <c r="H1409" s="12"/>
      <c r="I1409" s="12"/>
    </row>
    <row r="1410" spans="1:9" x14ac:dyDescent="0.3">
      <c r="A1410" s="1"/>
      <c r="B1410" s="10"/>
      <c r="C1410" s="8"/>
      <c r="D1410" s="8"/>
      <c r="E1410" s="8"/>
      <c r="F1410" s="8"/>
      <c r="G1410"/>
      <c r="H1410" s="12"/>
      <c r="I1410" s="12"/>
    </row>
    <row r="1411" spans="1:9" x14ac:dyDescent="0.3">
      <c r="A1411" s="1"/>
      <c r="B1411" s="10"/>
      <c r="C1411" s="8"/>
      <c r="D1411" s="8"/>
      <c r="E1411" s="8"/>
      <c r="F1411" s="8"/>
      <c r="G1411"/>
      <c r="H1411" s="12"/>
      <c r="I1411" s="12"/>
    </row>
    <row r="1412" spans="1:9" x14ac:dyDescent="0.3">
      <c r="A1412" s="1"/>
      <c r="B1412" s="10"/>
      <c r="C1412" s="8"/>
      <c r="D1412" s="8"/>
      <c r="E1412" s="8"/>
      <c r="F1412" s="8"/>
      <c r="G1412"/>
      <c r="H1412" s="12"/>
      <c r="I1412" s="12"/>
    </row>
    <row r="1413" spans="1:9" x14ac:dyDescent="0.3">
      <c r="A1413" s="1"/>
      <c r="B1413" s="10"/>
      <c r="C1413" s="8"/>
      <c r="D1413" s="8"/>
      <c r="E1413" s="8"/>
      <c r="F1413" s="8"/>
      <c r="G1413"/>
      <c r="H1413" s="12"/>
      <c r="I1413" s="12"/>
    </row>
    <row r="1414" spans="1:9" x14ac:dyDescent="0.3">
      <c r="A1414" s="1"/>
      <c r="B1414" s="10"/>
      <c r="C1414" s="8"/>
      <c r="D1414" s="8"/>
      <c r="E1414" s="8"/>
      <c r="F1414" s="8"/>
      <c r="G1414"/>
      <c r="H1414" s="12"/>
      <c r="I1414" s="12"/>
    </row>
    <row r="1415" spans="1:9" x14ac:dyDescent="0.3">
      <c r="A1415" s="1"/>
      <c r="B1415" s="10"/>
      <c r="C1415" s="8"/>
      <c r="D1415" s="8"/>
      <c r="E1415" s="8"/>
      <c r="F1415" s="8"/>
      <c r="G1415"/>
      <c r="H1415" s="12"/>
      <c r="I1415" s="12"/>
    </row>
    <row r="1416" spans="1:9" x14ac:dyDescent="0.3">
      <c r="A1416" s="1"/>
      <c r="B1416" s="10"/>
      <c r="C1416" s="8"/>
      <c r="D1416" s="8"/>
      <c r="E1416" s="8"/>
      <c r="F1416" s="8"/>
      <c r="G1416"/>
      <c r="H1416" s="12"/>
      <c r="I1416" s="12"/>
    </row>
    <row r="1417" spans="1:9" x14ac:dyDescent="0.3">
      <c r="A1417" s="1"/>
      <c r="B1417" s="10"/>
      <c r="C1417" s="8"/>
      <c r="D1417" s="8"/>
      <c r="E1417" s="8"/>
      <c r="F1417" s="8"/>
      <c r="G1417"/>
      <c r="H1417" s="12"/>
      <c r="I1417" s="12"/>
    </row>
    <row r="1418" spans="1:9" x14ac:dyDescent="0.3">
      <c r="A1418" s="1"/>
      <c r="B1418" s="10"/>
      <c r="C1418" s="8"/>
      <c r="D1418" s="8"/>
      <c r="E1418" s="8"/>
      <c r="F1418" s="8"/>
      <c r="G1418"/>
      <c r="H1418" s="12"/>
      <c r="I1418" s="12"/>
    </row>
    <row r="1419" spans="1:9" x14ac:dyDescent="0.3">
      <c r="A1419" s="1"/>
      <c r="B1419" s="10"/>
      <c r="C1419" s="8"/>
      <c r="D1419" s="8"/>
      <c r="E1419" s="8"/>
      <c r="F1419" s="8"/>
      <c r="G1419"/>
      <c r="H1419" s="12"/>
      <c r="I1419" s="12"/>
    </row>
    <row r="1420" spans="1:9" x14ac:dyDescent="0.3">
      <c r="A1420" s="1"/>
      <c r="B1420" s="10"/>
      <c r="C1420" s="8"/>
      <c r="D1420" s="8"/>
      <c r="E1420" s="8"/>
      <c r="F1420" s="8"/>
      <c r="G1420"/>
      <c r="H1420" s="12"/>
      <c r="I1420" s="12"/>
    </row>
    <row r="1421" spans="1:9" x14ac:dyDescent="0.3">
      <c r="A1421" s="1"/>
      <c r="B1421" s="10"/>
      <c r="C1421" s="8"/>
      <c r="D1421" s="8"/>
      <c r="E1421" s="8"/>
      <c r="F1421" s="8"/>
      <c r="G1421"/>
      <c r="H1421" s="12"/>
      <c r="I1421" s="12"/>
    </row>
    <row r="1422" spans="1:9" x14ac:dyDescent="0.3">
      <c r="A1422" s="1"/>
      <c r="B1422" s="10"/>
      <c r="C1422" s="8"/>
      <c r="D1422" s="8"/>
      <c r="E1422" s="8"/>
      <c r="F1422" s="8"/>
      <c r="G1422"/>
      <c r="H1422" s="12"/>
      <c r="I1422" s="12"/>
    </row>
    <row r="1423" spans="1:9" x14ac:dyDescent="0.3">
      <c r="A1423" s="1"/>
      <c r="B1423" s="10"/>
      <c r="C1423" s="8"/>
      <c r="D1423" s="8"/>
      <c r="E1423" s="8"/>
      <c r="F1423" s="8"/>
      <c r="G1423"/>
      <c r="H1423" s="12"/>
      <c r="I1423" s="12"/>
    </row>
    <row r="1424" spans="1:9" x14ac:dyDescent="0.3">
      <c r="A1424" s="1"/>
      <c r="B1424" s="10"/>
      <c r="C1424" s="8"/>
      <c r="D1424" s="8"/>
      <c r="E1424" s="8"/>
      <c r="F1424" s="8"/>
      <c r="G1424"/>
      <c r="H1424" s="12"/>
      <c r="I1424" s="12"/>
    </row>
    <row r="1425" spans="1:9" x14ac:dyDescent="0.3">
      <c r="A1425" s="1"/>
      <c r="B1425" s="10"/>
      <c r="C1425" s="8"/>
      <c r="D1425" s="8"/>
      <c r="E1425" s="8"/>
      <c r="F1425" s="8"/>
      <c r="G1425"/>
      <c r="H1425" s="12"/>
      <c r="I1425" s="12"/>
    </row>
    <row r="1426" spans="1:9" x14ac:dyDescent="0.3">
      <c r="A1426" s="1"/>
      <c r="B1426" s="10"/>
      <c r="C1426" s="8"/>
      <c r="D1426" s="8"/>
      <c r="E1426" s="8"/>
      <c r="F1426" s="8"/>
      <c r="G1426"/>
      <c r="H1426" s="12"/>
      <c r="I1426" s="12"/>
    </row>
    <row r="1427" spans="1:9" x14ac:dyDescent="0.3">
      <c r="A1427" s="1"/>
      <c r="B1427" s="10"/>
      <c r="C1427" s="8"/>
      <c r="D1427" s="8"/>
      <c r="E1427" s="8"/>
      <c r="F1427" s="8"/>
      <c r="G1427"/>
      <c r="H1427" s="12"/>
      <c r="I1427" s="12"/>
    </row>
    <row r="1428" spans="1:9" x14ac:dyDescent="0.3">
      <c r="A1428" s="1"/>
      <c r="B1428" s="10"/>
      <c r="C1428" s="8"/>
      <c r="D1428" s="8"/>
      <c r="E1428" s="8"/>
      <c r="F1428" s="8"/>
      <c r="G1428"/>
      <c r="H1428" s="12"/>
      <c r="I1428" s="12"/>
    </row>
    <row r="1429" spans="1:9" x14ac:dyDescent="0.3">
      <c r="A1429" s="1"/>
      <c r="B1429" s="10"/>
      <c r="C1429" s="8"/>
      <c r="D1429" s="8"/>
      <c r="E1429" s="8"/>
      <c r="F1429" s="8"/>
      <c r="G1429"/>
      <c r="H1429" s="12"/>
      <c r="I1429" s="12"/>
    </row>
    <row r="1430" spans="1:9" x14ac:dyDescent="0.3">
      <c r="A1430" s="1"/>
      <c r="B1430" s="10"/>
      <c r="C1430" s="8"/>
      <c r="D1430" s="8"/>
      <c r="E1430" s="8"/>
      <c r="F1430" s="8"/>
      <c r="G1430"/>
      <c r="H1430" s="12"/>
      <c r="I1430" s="12"/>
    </row>
    <row r="1431" spans="1:9" x14ac:dyDescent="0.3">
      <c r="A1431" s="1"/>
      <c r="B1431" s="10"/>
      <c r="C1431" s="8"/>
      <c r="D1431" s="8"/>
      <c r="E1431" s="8"/>
      <c r="F1431" s="8"/>
      <c r="G1431"/>
      <c r="H1431" s="12"/>
      <c r="I1431" s="12"/>
    </row>
    <row r="1432" spans="1:9" x14ac:dyDescent="0.3">
      <c r="A1432" s="1"/>
      <c r="B1432" s="10"/>
      <c r="C1432" s="8"/>
      <c r="D1432" s="8"/>
      <c r="E1432" s="8"/>
      <c r="F1432" s="8"/>
      <c r="G1432"/>
      <c r="H1432" s="12"/>
      <c r="I1432" s="12"/>
    </row>
    <row r="1433" spans="1:9" x14ac:dyDescent="0.3">
      <c r="A1433" s="1"/>
      <c r="B1433" s="10"/>
      <c r="C1433" s="8"/>
      <c r="D1433" s="8"/>
      <c r="E1433" s="8"/>
      <c r="F1433" s="8"/>
      <c r="G1433"/>
      <c r="H1433" s="12"/>
      <c r="I1433" s="12"/>
    </row>
    <row r="1434" spans="1:9" x14ac:dyDescent="0.3">
      <c r="A1434" s="1"/>
      <c r="B1434" s="10"/>
      <c r="C1434" s="8"/>
      <c r="D1434" s="8"/>
      <c r="E1434" s="8"/>
      <c r="F1434" s="8"/>
      <c r="G1434"/>
      <c r="H1434" s="12"/>
      <c r="I1434" s="12"/>
    </row>
    <row r="1435" spans="1:9" x14ac:dyDescent="0.3">
      <c r="A1435" s="1"/>
      <c r="B1435" s="10"/>
      <c r="C1435" s="8"/>
      <c r="D1435" s="8"/>
      <c r="E1435" s="8"/>
      <c r="F1435" s="8"/>
      <c r="G1435"/>
      <c r="H1435" s="12"/>
      <c r="I1435" s="12"/>
    </row>
    <row r="1436" spans="1:9" x14ac:dyDescent="0.3">
      <c r="A1436" s="1"/>
      <c r="B1436" s="10"/>
      <c r="C1436" s="8"/>
      <c r="D1436" s="8"/>
      <c r="E1436" s="8"/>
      <c r="F1436" s="8"/>
      <c r="G1436"/>
      <c r="H1436" s="12"/>
      <c r="I1436" s="12"/>
    </row>
    <row r="1437" spans="1:9" x14ac:dyDescent="0.3">
      <c r="A1437" s="1"/>
      <c r="B1437" s="10"/>
      <c r="C1437" s="8"/>
      <c r="D1437" s="8"/>
      <c r="E1437" s="8"/>
      <c r="F1437" s="8"/>
      <c r="G1437"/>
      <c r="H1437" s="12"/>
      <c r="I1437" s="12"/>
    </row>
    <row r="1438" spans="1:9" x14ac:dyDescent="0.3">
      <c r="A1438" s="1"/>
      <c r="B1438" s="10"/>
      <c r="C1438" s="8"/>
      <c r="D1438" s="8"/>
      <c r="E1438" s="8"/>
      <c r="F1438" s="8"/>
      <c r="G1438"/>
      <c r="H1438" s="12"/>
      <c r="I1438" s="12"/>
    </row>
    <row r="1439" spans="1:9" x14ac:dyDescent="0.3">
      <c r="A1439" s="1"/>
      <c r="B1439" s="10"/>
      <c r="C1439" s="8"/>
      <c r="D1439" s="8"/>
      <c r="E1439" s="8"/>
      <c r="F1439" s="8"/>
      <c r="G1439"/>
      <c r="H1439" s="12"/>
      <c r="I1439" s="12"/>
    </row>
    <row r="1440" spans="1:9" x14ac:dyDescent="0.3">
      <c r="A1440" s="1"/>
      <c r="B1440" s="10"/>
      <c r="C1440" s="8"/>
      <c r="D1440" s="8"/>
      <c r="E1440" s="8"/>
      <c r="F1440" s="8"/>
      <c r="G1440"/>
      <c r="H1440" s="12"/>
      <c r="I1440" s="12"/>
    </row>
    <row r="1441" spans="1:9" x14ac:dyDescent="0.3">
      <c r="A1441" s="1"/>
      <c r="B1441" s="10"/>
      <c r="C1441" s="8"/>
      <c r="D1441" s="8"/>
      <c r="E1441" s="8"/>
      <c r="F1441" s="8"/>
      <c r="G1441"/>
      <c r="H1441" s="12"/>
      <c r="I1441" s="12"/>
    </row>
    <row r="1442" spans="1:9" x14ac:dyDescent="0.3">
      <c r="A1442" s="1"/>
      <c r="B1442" s="10"/>
      <c r="C1442" s="8"/>
      <c r="D1442" s="8"/>
      <c r="E1442" s="8"/>
      <c r="F1442" s="8"/>
      <c r="G1442"/>
      <c r="H1442" s="12"/>
      <c r="I1442" s="12"/>
    </row>
    <row r="1443" spans="1:9" x14ac:dyDescent="0.3">
      <c r="A1443" s="1"/>
      <c r="B1443" s="10"/>
      <c r="C1443" s="8"/>
      <c r="D1443" s="8"/>
      <c r="E1443" s="8"/>
      <c r="F1443" s="8"/>
      <c r="G1443"/>
      <c r="H1443" s="12"/>
      <c r="I1443" s="12"/>
    </row>
    <row r="1444" spans="1:9" x14ac:dyDescent="0.3">
      <c r="A1444" s="1"/>
      <c r="B1444" s="10"/>
      <c r="C1444" s="8"/>
      <c r="D1444" s="8"/>
      <c r="E1444" s="8"/>
      <c r="F1444" s="8"/>
      <c r="G1444"/>
      <c r="H1444" s="12"/>
      <c r="I1444" s="12"/>
    </row>
    <row r="1445" spans="1:9" x14ac:dyDescent="0.3">
      <c r="A1445" s="1"/>
      <c r="B1445" s="10"/>
      <c r="C1445" s="8"/>
      <c r="D1445" s="8"/>
      <c r="E1445" s="8"/>
      <c r="F1445" s="8"/>
      <c r="G1445"/>
      <c r="H1445" s="12"/>
      <c r="I1445" s="12"/>
    </row>
    <row r="1446" spans="1:9" x14ac:dyDescent="0.3">
      <c r="A1446" s="1"/>
      <c r="B1446" s="10"/>
      <c r="C1446" s="8"/>
      <c r="D1446" s="8"/>
      <c r="E1446" s="8"/>
      <c r="F1446" s="8"/>
      <c r="G1446"/>
      <c r="H1446" s="12"/>
      <c r="I1446" s="12"/>
    </row>
    <row r="1447" spans="1:9" x14ac:dyDescent="0.3">
      <c r="A1447" s="1"/>
      <c r="B1447" s="10"/>
      <c r="C1447" s="8"/>
      <c r="D1447" s="8"/>
      <c r="E1447" s="8"/>
      <c r="F1447" s="8"/>
      <c r="G1447"/>
      <c r="H1447" s="12"/>
      <c r="I1447" s="12"/>
    </row>
    <row r="1448" spans="1:9" x14ac:dyDescent="0.3">
      <c r="A1448" s="1"/>
      <c r="B1448" s="10"/>
      <c r="C1448" s="8"/>
      <c r="D1448" s="8"/>
      <c r="E1448" s="8"/>
      <c r="F1448" s="8"/>
      <c r="G1448"/>
      <c r="H1448" s="12"/>
      <c r="I1448" s="12"/>
    </row>
    <row r="1449" spans="1:9" x14ac:dyDescent="0.3">
      <c r="A1449" s="1"/>
      <c r="B1449" s="10"/>
      <c r="C1449" s="8"/>
      <c r="D1449" s="8"/>
      <c r="E1449" s="8"/>
      <c r="F1449" s="8"/>
      <c r="G1449"/>
      <c r="H1449" s="12"/>
      <c r="I1449" s="12"/>
    </row>
    <row r="1450" spans="1:9" x14ac:dyDescent="0.3">
      <c r="A1450" s="1"/>
      <c r="B1450" s="10"/>
      <c r="C1450" s="8"/>
      <c r="D1450" s="8"/>
      <c r="E1450" s="8"/>
      <c r="F1450" s="8"/>
      <c r="G1450"/>
      <c r="H1450" s="12"/>
      <c r="I1450" s="12"/>
    </row>
    <row r="1451" spans="1:9" x14ac:dyDescent="0.3">
      <c r="A1451" s="1"/>
      <c r="B1451" s="10"/>
      <c r="C1451" s="8"/>
      <c r="D1451" s="8"/>
      <c r="E1451" s="8"/>
      <c r="F1451" s="8"/>
      <c r="G1451"/>
      <c r="H1451" s="12"/>
      <c r="I1451" s="12"/>
    </row>
    <row r="1452" spans="1:9" x14ac:dyDescent="0.3">
      <c r="A1452" s="1"/>
      <c r="B1452" s="10"/>
      <c r="C1452" s="8"/>
      <c r="D1452" s="8"/>
      <c r="E1452" s="8"/>
      <c r="F1452" s="8"/>
      <c r="G1452"/>
      <c r="H1452" s="12"/>
      <c r="I1452" s="12"/>
    </row>
    <row r="1453" spans="1:9" x14ac:dyDescent="0.3">
      <c r="A1453" s="1"/>
      <c r="B1453" s="10"/>
      <c r="C1453" s="8"/>
      <c r="D1453" s="8"/>
      <c r="E1453" s="8"/>
      <c r="F1453" s="8"/>
      <c r="G1453"/>
      <c r="H1453" s="12"/>
      <c r="I1453" s="12"/>
    </row>
    <row r="1454" spans="1:9" x14ac:dyDescent="0.3">
      <c r="A1454" s="1"/>
      <c r="B1454" s="10"/>
      <c r="C1454" s="8"/>
      <c r="D1454" s="8"/>
      <c r="E1454" s="8"/>
      <c r="F1454" s="8"/>
      <c r="G1454"/>
      <c r="H1454" s="12"/>
      <c r="I1454" s="12"/>
    </row>
    <row r="1455" spans="1:9" x14ac:dyDescent="0.3">
      <c r="A1455" s="1"/>
      <c r="B1455" s="10"/>
      <c r="C1455" s="8"/>
      <c r="D1455" s="8"/>
      <c r="E1455" s="8"/>
      <c r="F1455" s="8"/>
      <c r="G1455"/>
      <c r="H1455" s="12"/>
      <c r="I1455" s="12"/>
    </row>
    <row r="1456" spans="1:9" x14ac:dyDescent="0.3">
      <c r="A1456" s="1"/>
      <c r="B1456" s="10"/>
      <c r="C1456" s="8"/>
      <c r="D1456" s="8"/>
      <c r="E1456" s="8"/>
      <c r="F1456" s="8"/>
      <c r="G1456"/>
      <c r="H1456" s="12"/>
      <c r="I1456" s="12"/>
    </row>
    <row r="1457" spans="1:9" x14ac:dyDescent="0.3">
      <c r="A1457" s="1"/>
      <c r="B1457" s="10"/>
      <c r="C1457" s="8"/>
      <c r="D1457" s="8"/>
      <c r="E1457" s="8"/>
      <c r="F1457" s="8"/>
      <c r="G1457"/>
      <c r="H1457" s="12"/>
      <c r="I1457" s="12"/>
    </row>
    <row r="1458" spans="1:9" x14ac:dyDescent="0.3">
      <c r="A1458" s="1"/>
      <c r="B1458" s="10"/>
      <c r="C1458" s="8"/>
      <c r="D1458" s="8"/>
      <c r="E1458" s="8"/>
      <c r="F1458" s="8"/>
      <c r="G1458"/>
      <c r="H1458" s="12"/>
      <c r="I1458" s="12"/>
    </row>
    <row r="1459" spans="1:9" x14ac:dyDescent="0.3">
      <c r="A1459" s="1"/>
      <c r="B1459" s="10"/>
      <c r="C1459" s="8"/>
      <c r="D1459" s="8"/>
      <c r="E1459" s="8"/>
      <c r="F1459" s="8"/>
      <c r="G1459"/>
      <c r="H1459" s="12"/>
      <c r="I1459" s="12"/>
    </row>
    <row r="1460" spans="1:9" x14ac:dyDescent="0.3">
      <c r="A1460" s="1"/>
      <c r="B1460" s="10"/>
      <c r="C1460" s="8"/>
      <c r="D1460" s="8"/>
      <c r="E1460" s="8"/>
      <c r="F1460" s="8"/>
      <c r="G1460"/>
      <c r="H1460" s="12"/>
      <c r="I1460" s="12"/>
    </row>
    <row r="1461" spans="1:9" x14ac:dyDescent="0.3">
      <c r="A1461" s="1"/>
      <c r="B1461" s="10"/>
      <c r="C1461" s="8"/>
      <c r="D1461" s="8"/>
      <c r="E1461" s="8"/>
      <c r="F1461" s="8"/>
      <c r="G1461"/>
      <c r="H1461" s="12"/>
      <c r="I1461" s="12"/>
    </row>
    <row r="1462" spans="1:9" x14ac:dyDescent="0.3">
      <c r="A1462" s="1"/>
      <c r="B1462" s="10"/>
      <c r="C1462" s="8"/>
      <c r="D1462" s="8"/>
      <c r="E1462" s="8"/>
      <c r="F1462" s="8"/>
      <c r="G1462"/>
      <c r="H1462" s="12"/>
      <c r="I1462" s="12"/>
    </row>
    <row r="1463" spans="1:9" x14ac:dyDescent="0.3">
      <c r="A1463" s="1"/>
      <c r="B1463" s="10"/>
      <c r="C1463" s="8"/>
      <c r="D1463" s="8"/>
      <c r="E1463" s="8"/>
      <c r="F1463" s="8"/>
      <c r="G1463"/>
      <c r="H1463" s="12"/>
      <c r="I1463" s="12"/>
    </row>
    <row r="1464" spans="1:9" x14ac:dyDescent="0.3">
      <c r="A1464" s="1"/>
      <c r="B1464" s="10"/>
      <c r="C1464" s="8"/>
      <c r="D1464" s="8"/>
      <c r="E1464" s="8"/>
      <c r="F1464" s="8"/>
      <c r="G1464"/>
      <c r="H1464" s="12"/>
      <c r="I1464" s="12"/>
    </row>
    <row r="1465" spans="1:9" x14ac:dyDescent="0.3">
      <c r="A1465" s="1"/>
      <c r="B1465" s="10"/>
      <c r="C1465" s="8"/>
      <c r="D1465" s="8"/>
      <c r="E1465" s="8"/>
      <c r="F1465" s="8"/>
      <c r="G1465"/>
      <c r="H1465" s="12"/>
      <c r="I1465" s="12"/>
    </row>
    <row r="1466" spans="1:9" x14ac:dyDescent="0.3">
      <c r="A1466" s="1"/>
      <c r="B1466" s="10"/>
      <c r="C1466" s="8"/>
      <c r="D1466" s="8"/>
      <c r="E1466" s="8"/>
      <c r="F1466" s="8"/>
      <c r="G1466"/>
      <c r="H1466" s="12"/>
      <c r="I1466" s="12"/>
    </row>
    <row r="1467" spans="1:9" x14ac:dyDescent="0.3">
      <c r="A1467" s="1"/>
      <c r="B1467" s="10"/>
      <c r="C1467" s="8"/>
      <c r="D1467" s="8"/>
      <c r="E1467" s="8"/>
      <c r="F1467" s="8"/>
      <c r="G1467"/>
      <c r="H1467" s="12"/>
      <c r="I1467" s="12"/>
    </row>
    <row r="1468" spans="1:9" x14ac:dyDescent="0.3">
      <c r="A1468" s="1"/>
      <c r="B1468" s="10"/>
      <c r="C1468" s="8"/>
      <c r="D1468" s="8"/>
      <c r="E1468" s="8"/>
      <c r="F1468" s="8"/>
      <c r="G1468"/>
      <c r="H1468" s="12"/>
      <c r="I1468" s="12"/>
    </row>
    <row r="1469" spans="1:9" x14ac:dyDescent="0.3">
      <c r="A1469" s="1"/>
      <c r="B1469" s="10"/>
      <c r="C1469" s="8"/>
      <c r="D1469" s="8"/>
      <c r="E1469" s="8"/>
      <c r="F1469" s="8"/>
      <c r="G1469"/>
      <c r="H1469" s="12"/>
      <c r="I1469" s="12"/>
    </row>
    <row r="1470" spans="1:9" x14ac:dyDescent="0.3">
      <c r="A1470" s="1"/>
      <c r="B1470" s="10"/>
      <c r="C1470" s="8"/>
      <c r="D1470" s="8"/>
      <c r="E1470" s="8"/>
      <c r="F1470" s="8"/>
      <c r="G1470"/>
      <c r="H1470" s="12"/>
      <c r="I1470" s="12"/>
    </row>
    <row r="1471" spans="1:9" x14ac:dyDescent="0.3">
      <c r="A1471" s="1"/>
      <c r="B1471" s="10"/>
      <c r="C1471" s="8"/>
      <c r="D1471" s="8"/>
      <c r="E1471" s="8"/>
      <c r="F1471" s="8"/>
      <c r="G1471"/>
      <c r="H1471" s="12"/>
      <c r="I1471" s="12"/>
    </row>
    <row r="1472" spans="1:9" x14ac:dyDescent="0.3">
      <c r="A1472" s="1"/>
      <c r="B1472" s="10"/>
      <c r="C1472" s="8"/>
      <c r="D1472" s="8"/>
      <c r="E1472" s="8"/>
      <c r="F1472" s="8"/>
      <c r="G1472"/>
      <c r="H1472" s="12"/>
      <c r="I1472" s="12"/>
    </row>
    <row r="1473" spans="1:9" x14ac:dyDescent="0.3">
      <c r="A1473" s="1"/>
      <c r="B1473" s="10"/>
      <c r="C1473" s="8"/>
      <c r="D1473" s="8"/>
      <c r="E1473" s="8"/>
      <c r="F1473" s="8"/>
      <c r="G1473"/>
      <c r="H1473" s="12"/>
      <c r="I1473" s="12"/>
    </row>
    <row r="1474" spans="1:9" x14ac:dyDescent="0.3">
      <c r="A1474" s="1"/>
      <c r="B1474" s="10"/>
      <c r="C1474" s="8"/>
      <c r="D1474" s="8"/>
      <c r="E1474" s="8"/>
      <c r="F1474" s="8"/>
      <c r="G1474"/>
      <c r="H1474" s="12"/>
      <c r="I1474" s="12"/>
    </row>
    <row r="1475" spans="1:9" x14ac:dyDescent="0.3">
      <c r="A1475" s="1"/>
      <c r="B1475" s="10"/>
      <c r="C1475" s="8"/>
      <c r="D1475" s="8"/>
      <c r="E1475" s="8"/>
      <c r="F1475" s="8"/>
      <c r="G1475"/>
      <c r="H1475" s="12"/>
      <c r="I1475" s="12"/>
    </row>
    <row r="1476" spans="1:9" x14ac:dyDescent="0.3">
      <c r="A1476" s="1"/>
      <c r="B1476" s="10"/>
      <c r="C1476" s="8"/>
      <c r="D1476" s="8"/>
      <c r="E1476" s="8"/>
      <c r="F1476" s="8"/>
      <c r="G1476"/>
      <c r="H1476" s="12"/>
      <c r="I1476" s="12"/>
    </row>
    <row r="1477" spans="1:9" x14ac:dyDescent="0.3">
      <c r="A1477" s="1"/>
      <c r="B1477" s="10"/>
      <c r="C1477" s="8"/>
      <c r="D1477" s="8"/>
      <c r="E1477" s="8"/>
      <c r="F1477" s="8"/>
      <c r="G1477"/>
      <c r="H1477" s="12"/>
      <c r="I1477" s="12"/>
    </row>
    <row r="1478" spans="1:9" x14ac:dyDescent="0.3">
      <c r="A1478" s="1"/>
      <c r="B1478" s="10"/>
      <c r="C1478" s="8"/>
      <c r="D1478" s="8"/>
      <c r="E1478" s="8"/>
      <c r="F1478" s="8"/>
      <c r="G1478"/>
      <c r="H1478" s="12"/>
      <c r="I1478" s="12"/>
    </row>
    <row r="1479" spans="1:9" x14ac:dyDescent="0.3">
      <c r="A1479" s="1"/>
      <c r="B1479" s="10"/>
      <c r="C1479" s="8"/>
      <c r="D1479" s="8"/>
      <c r="E1479" s="8"/>
      <c r="F1479" s="8"/>
      <c r="G1479"/>
      <c r="H1479" s="12"/>
      <c r="I1479" s="12"/>
    </row>
    <row r="1480" spans="1:9" x14ac:dyDescent="0.3">
      <c r="A1480" s="1"/>
      <c r="B1480" s="10"/>
      <c r="C1480" s="8"/>
      <c r="D1480" s="8"/>
      <c r="E1480" s="8"/>
      <c r="F1480" s="8"/>
      <c r="G1480"/>
      <c r="H1480" s="12"/>
      <c r="I1480" s="12"/>
    </row>
    <row r="1481" spans="1:9" x14ac:dyDescent="0.3">
      <c r="A1481" s="1"/>
      <c r="B1481" s="10"/>
      <c r="C1481" s="8"/>
      <c r="D1481" s="8"/>
      <c r="E1481" s="8"/>
      <c r="F1481" s="8"/>
      <c r="G1481"/>
      <c r="H1481" s="12"/>
      <c r="I1481" s="12"/>
    </row>
    <row r="1482" spans="1:9" x14ac:dyDescent="0.3">
      <c r="A1482" s="1"/>
      <c r="B1482" s="10"/>
      <c r="C1482" s="8"/>
      <c r="D1482" s="8"/>
      <c r="E1482" s="8"/>
      <c r="F1482" s="8"/>
      <c r="G1482"/>
      <c r="H1482" s="12"/>
      <c r="I1482" s="12"/>
    </row>
    <row r="1483" spans="1:9" x14ac:dyDescent="0.3">
      <c r="A1483" s="1"/>
      <c r="B1483" s="10"/>
      <c r="C1483" s="8"/>
      <c r="D1483" s="8"/>
      <c r="E1483" s="8"/>
      <c r="F1483" s="8"/>
      <c r="G1483"/>
      <c r="H1483" s="12"/>
      <c r="I1483" s="12"/>
    </row>
    <row r="1484" spans="1:9" x14ac:dyDescent="0.3">
      <c r="A1484" s="1"/>
      <c r="B1484" s="10"/>
      <c r="C1484" s="8"/>
      <c r="D1484" s="8"/>
      <c r="E1484" s="8"/>
      <c r="F1484" s="8"/>
      <c r="G1484"/>
      <c r="H1484" s="12"/>
      <c r="I1484" s="12"/>
    </row>
    <row r="1485" spans="1:9" x14ac:dyDescent="0.3">
      <c r="A1485" s="1"/>
      <c r="B1485" s="10"/>
      <c r="C1485" s="8"/>
      <c r="D1485" s="8"/>
      <c r="E1485" s="8"/>
      <c r="F1485" s="8"/>
      <c r="G1485"/>
      <c r="H1485" s="12"/>
      <c r="I1485" s="12"/>
    </row>
    <row r="1486" spans="1:9" x14ac:dyDescent="0.3">
      <c r="A1486" s="1"/>
      <c r="B1486" s="10"/>
      <c r="C1486" s="8"/>
      <c r="D1486" s="8"/>
      <c r="E1486" s="8"/>
      <c r="F1486" s="8"/>
      <c r="G1486"/>
      <c r="H1486" s="12"/>
      <c r="I1486" s="12"/>
    </row>
    <row r="1487" spans="1:9" x14ac:dyDescent="0.3">
      <c r="A1487" s="1"/>
      <c r="B1487" s="10"/>
      <c r="C1487" s="8"/>
      <c r="D1487" s="8"/>
      <c r="E1487" s="8"/>
      <c r="F1487" s="8"/>
      <c r="G1487"/>
      <c r="H1487" s="12"/>
      <c r="I1487" s="12"/>
    </row>
    <row r="1488" spans="1:9" x14ac:dyDescent="0.3">
      <c r="A1488" s="1"/>
      <c r="B1488" s="10"/>
      <c r="C1488" s="8"/>
      <c r="D1488" s="8"/>
      <c r="E1488" s="8"/>
      <c r="F1488" s="8"/>
      <c r="G1488"/>
      <c r="H1488" s="12"/>
      <c r="I1488" s="12"/>
    </row>
    <row r="1489" spans="1:9" x14ac:dyDescent="0.3">
      <c r="A1489" s="1"/>
      <c r="B1489" s="10"/>
      <c r="C1489" s="8"/>
      <c r="D1489" s="8"/>
      <c r="E1489" s="8"/>
      <c r="F1489" s="8"/>
      <c r="G1489"/>
      <c r="H1489" s="12"/>
      <c r="I1489" s="12"/>
    </row>
    <row r="1490" spans="1:9" x14ac:dyDescent="0.3">
      <c r="A1490" s="1"/>
      <c r="B1490" s="10"/>
      <c r="C1490" s="8"/>
      <c r="D1490" s="8"/>
      <c r="E1490" s="8"/>
      <c r="F1490" s="8"/>
      <c r="G1490"/>
      <c r="H1490" s="12"/>
      <c r="I1490" s="12"/>
    </row>
    <row r="1491" spans="1:9" x14ac:dyDescent="0.3">
      <c r="A1491" s="1"/>
      <c r="B1491" s="10"/>
      <c r="C1491" s="8"/>
      <c r="D1491" s="8"/>
      <c r="E1491" s="8"/>
      <c r="F1491" s="8"/>
      <c r="G1491"/>
      <c r="H1491" s="12"/>
      <c r="I1491" s="12"/>
    </row>
    <row r="1492" spans="1:9" x14ac:dyDescent="0.3">
      <c r="A1492" s="1"/>
      <c r="B1492" s="10"/>
      <c r="C1492" s="8"/>
      <c r="D1492" s="8"/>
      <c r="E1492" s="8"/>
      <c r="F1492" s="8"/>
      <c r="G1492"/>
      <c r="H1492" s="12"/>
      <c r="I1492" s="12"/>
    </row>
    <row r="1493" spans="1:9" x14ac:dyDescent="0.3">
      <c r="A1493" s="1"/>
      <c r="B1493" s="10"/>
      <c r="C1493" s="8"/>
      <c r="D1493" s="8"/>
      <c r="E1493" s="8"/>
      <c r="F1493" s="8"/>
      <c r="G1493"/>
      <c r="H1493" s="12"/>
      <c r="I1493" s="12"/>
    </row>
    <row r="1494" spans="1:9" x14ac:dyDescent="0.3">
      <c r="A1494" s="1"/>
      <c r="B1494" s="10"/>
      <c r="C1494" s="8"/>
      <c r="D1494" s="8"/>
      <c r="E1494" s="8"/>
      <c r="F1494" s="8"/>
      <c r="G1494"/>
      <c r="H1494" s="12"/>
      <c r="I1494" s="12"/>
    </row>
    <row r="1495" spans="1:9" x14ac:dyDescent="0.3">
      <c r="A1495" s="1"/>
      <c r="B1495" s="10"/>
      <c r="C1495" s="8"/>
      <c r="D1495" s="8"/>
      <c r="E1495" s="8"/>
      <c r="F1495" s="8"/>
      <c r="G1495"/>
      <c r="H1495" s="12"/>
      <c r="I1495" s="12"/>
    </row>
    <row r="1496" spans="1:9" x14ac:dyDescent="0.3">
      <c r="A1496" s="1"/>
      <c r="B1496" s="10"/>
      <c r="C1496" s="8"/>
      <c r="D1496" s="8"/>
      <c r="E1496" s="8"/>
      <c r="F1496" s="8"/>
      <c r="G1496"/>
      <c r="H1496" s="12"/>
      <c r="I1496" s="12"/>
    </row>
    <row r="1497" spans="1:9" x14ac:dyDescent="0.3">
      <c r="A1497" s="1"/>
      <c r="B1497" s="10"/>
      <c r="C1497" s="8"/>
      <c r="D1497" s="8"/>
      <c r="E1497" s="8"/>
      <c r="F1497" s="8"/>
      <c r="G1497"/>
      <c r="H1497" s="12"/>
      <c r="I1497" s="12"/>
    </row>
    <row r="1498" spans="1:9" x14ac:dyDescent="0.3">
      <c r="A1498" s="1"/>
      <c r="B1498" s="10"/>
      <c r="C1498" s="8"/>
      <c r="D1498" s="8"/>
      <c r="E1498" s="8"/>
      <c r="F1498" s="8"/>
      <c r="G1498"/>
      <c r="H1498" s="12"/>
      <c r="I1498" s="12"/>
    </row>
    <row r="1499" spans="1:9" x14ac:dyDescent="0.3">
      <c r="A1499" s="1"/>
      <c r="B1499" s="10"/>
      <c r="C1499" s="8"/>
      <c r="D1499" s="8"/>
      <c r="E1499" s="8"/>
      <c r="F1499" s="8"/>
      <c r="G1499"/>
      <c r="H1499" s="12"/>
      <c r="I1499" s="12"/>
    </row>
    <row r="1500" spans="1:9" x14ac:dyDescent="0.3">
      <c r="A1500" s="1"/>
      <c r="B1500" s="10"/>
      <c r="C1500" s="8"/>
      <c r="D1500" s="8"/>
      <c r="E1500" s="8"/>
      <c r="F1500" s="8"/>
      <c r="G1500"/>
      <c r="H1500" s="12"/>
      <c r="I1500" s="12"/>
    </row>
    <row r="1501" spans="1:9" x14ac:dyDescent="0.3">
      <c r="A1501" s="1"/>
      <c r="B1501" s="10"/>
      <c r="C1501" s="8"/>
      <c r="D1501" s="8"/>
      <c r="E1501" s="8"/>
      <c r="F1501" s="8"/>
      <c r="G1501"/>
      <c r="H1501" s="12"/>
      <c r="I1501" s="12"/>
    </row>
    <row r="1502" spans="1:9" x14ac:dyDescent="0.3">
      <c r="A1502" s="1"/>
      <c r="B1502" s="10"/>
      <c r="C1502" s="8"/>
      <c r="D1502" s="8"/>
      <c r="E1502" s="8"/>
      <c r="F1502" s="8"/>
      <c r="G1502"/>
      <c r="H1502" s="12"/>
      <c r="I1502" s="12"/>
    </row>
    <row r="1503" spans="1:9" x14ac:dyDescent="0.3">
      <c r="A1503" s="1"/>
      <c r="B1503" s="10"/>
      <c r="C1503" s="8"/>
      <c r="D1503" s="8"/>
      <c r="E1503" s="8"/>
      <c r="F1503" s="8"/>
      <c r="G1503"/>
      <c r="H1503" s="12"/>
      <c r="I1503" s="12"/>
    </row>
    <row r="1504" spans="1:9" x14ac:dyDescent="0.3">
      <c r="A1504" s="1"/>
      <c r="B1504" s="10"/>
      <c r="C1504" s="8"/>
      <c r="D1504" s="8"/>
      <c r="E1504" s="8"/>
      <c r="F1504" s="8"/>
      <c r="G1504"/>
      <c r="H1504" s="12"/>
      <c r="I1504" s="12"/>
    </row>
    <row r="1505" spans="1:9" x14ac:dyDescent="0.3">
      <c r="A1505" s="1"/>
      <c r="B1505" s="10"/>
      <c r="C1505" s="8"/>
      <c r="D1505" s="8"/>
      <c r="E1505" s="8"/>
      <c r="F1505" s="8"/>
      <c r="G1505"/>
      <c r="H1505" s="12"/>
      <c r="I1505" s="12"/>
    </row>
    <row r="1506" spans="1:9" x14ac:dyDescent="0.3">
      <c r="A1506" s="1"/>
      <c r="B1506" s="10"/>
      <c r="C1506" s="8"/>
      <c r="D1506" s="8"/>
      <c r="E1506" s="8"/>
      <c r="F1506" s="8"/>
      <c r="G1506"/>
      <c r="H1506" s="12"/>
      <c r="I1506" s="12"/>
    </row>
    <row r="1507" spans="1:9" x14ac:dyDescent="0.3">
      <c r="A1507" s="1"/>
      <c r="B1507" s="10"/>
      <c r="C1507" s="8"/>
      <c r="D1507" s="8"/>
      <c r="E1507" s="8"/>
      <c r="F1507" s="8"/>
      <c r="G1507"/>
      <c r="H1507" s="12"/>
      <c r="I1507" s="12"/>
    </row>
    <row r="1508" spans="1:9" x14ac:dyDescent="0.3">
      <c r="A1508" s="1"/>
      <c r="B1508" s="10"/>
      <c r="C1508" s="8"/>
      <c r="D1508" s="8"/>
      <c r="E1508" s="8"/>
      <c r="F1508" s="8"/>
      <c r="G1508"/>
      <c r="H1508" s="12"/>
      <c r="I1508" s="12"/>
    </row>
    <row r="1509" spans="1:9" x14ac:dyDescent="0.3">
      <c r="A1509" s="1"/>
      <c r="B1509" s="10"/>
      <c r="C1509" s="8"/>
      <c r="D1509" s="8"/>
      <c r="E1509" s="8"/>
      <c r="F1509" s="8"/>
      <c r="G1509"/>
      <c r="H1509" s="12"/>
      <c r="I1509" s="12"/>
    </row>
    <row r="1510" spans="1:9" x14ac:dyDescent="0.3">
      <c r="A1510" s="1"/>
      <c r="B1510" s="10"/>
      <c r="C1510" s="8"/>
      <c r="D1510" s="8"/>
      <c r="E1510" s="8"/>
      <c r="F1510" s="8"/>
      <c r="G1510"/>
      <c r="H1510" s="12"/>
      <c r="I1510" s="12"/>
    </row>
    <row r="1511" spans="1:9" x14ac:dyDescent="0.3">
      <c r="A1511" s="1"/>
      <c r="B1511" s="10"/>
      <c r="C1511" s="8"/>
      <c r="D1511" s="8"/>
      <c r="E1511" s="8"/>
      <c r="F1511" s="8"/>
      <c r="G1511"/>
      <c r="H1511" s="12"/>
      <c r="I1511" s="12"/>
    </row>
    <row r="1512" spans="1:9" x14ac:dyDescent="0.3">
      <c r="A1512" s="1"/>
      <c r="B1512" s="10"/>
      <c r="C1512" s="8"/>
      <c r="D1512" s="8"/>
      <c r="E1512" s="8"/>
      <c r="F1512" s="8"/>
      <c r="G1512"/>
      <c r="H1512" s="12"/>
      <c r="I1512" s="12"/>
    </row>
    <row r="1513" spans="1:9" x14ac:dyDescent="0.3">
      <c r="A1513" s="1"/>
      <c r="B1513" s="10"/>
      <c r="C1513" s="8"/>
      <c r="D1513" s="8"/>
      <c r="E1513" s="8"/>
      <c r="F1513" s="8"/>
      <c r="G1513"/>
      <c r="H1513" s="12"/>
      <c r="I1513" s="12"/>
    </row>
    <row r="1514" spans="1:9" x14ac:dyDescent="0.3">
      <c r="A1514" s="1"/>
      <c r="B1514" s="10"/>
      <c r="C1514" s="8"/>
      <c r="D1514" s="8"/>
      <c r="E1514" s="8"/>
      <c r="F1514" s="8"/>
      <c r="G1514"/>
      <c r="H1514" s="12"/>
      <c r="I1514" s="12"/>
    </row>
    <row r="1515" spans="1:9" x14ac:dyDescent="0.3">
      <c r="A1515" s="1"/>
      <c r="B1515" s="10"/>
      <c r="C1515" s="8"/>
      <c r="D1515" s="8"/>
      <c r="E1515" s="8"/>
      <c r="F1515" s="8"/>
      <c r="G1515"/>
      <c r="H1515" s="12"/>
      <c r="I1515" s="12"/>
    </row>
    <row r="1516" spans="1:9" x14ac:dyDescent="0.3">
      <c r="A1516" s="1"/>
      <c r="B1516" s="10"/>
      <c r="C1516" s="8"/>
      <c r="D1516" s="8"/>
      <c r="E1516" s="8"/>
      <c r="F1516" s="8"/>
      <c r="G1516"/>
      <c r="H1516" s="12"/>
      <c r="I1516" s="12"/>
    </row>
    <row r="1517" spans="1:9" x14ac:dyDescent="0.3">
      <c r="A1517" s="1"/>
      <c r="B1517" s="10"/>
      <c r="C1517" s="8"/>
      <c r="D1517" s="8"/>
      <c r="E1517" s="8"/>
      <c r="F1517" s="8"/>
      <c r="G1517"/>
      <c r="H1517" s="12"/>
      <c r="I1517" s="12"/>
    </row>
    <row r="1518" spans="1:9" x14ac:dyDescent="0.3">
      <c r="A1518" s="1"/>
      <c r="B1518" s="10"/>
      <c r="C1518" s="8"/>
      <c r="D1518" s="8"/>
      <c r="E1518" s="8"/>
      <c r="F1518" s="8"/>
      <c r="G1518"/>
      <c r="H1518" s="12"/>
      <c r="I1518" s="12"/>
    </row>
    <row r="1519" spans="1:9" x14ac:dyDescent="0.3">
      <c r="A1519" s="1"/>
      <c r="B1519" s="10"/>
      <c r="C1519" s="8"/>
      <c r="D1519" s="8"/>
      <c r="E1519" s="8"/>
      <c r="F1519" s="8"/>
      <c r="G1519"/>
      <c r="H1519" s="12"/>
      <c r="I1519" s="12"/>
    </row>
    <row r="1520" spans="1:9" x14ac:dyDescent="0.3">
      <c r="A1520" s="1"/>
      <c r="B1520" s="10"/>
      <c r="C1520" s="8"/>
      <c r="D1520" s="8"/>
      <c r="E1520" s="8"/>
      <c r="F1520" s="8"/>
      <c r="G1520"/>
      <c r="H1520" s="12"/>
      <c r="I1520" s="12"/>
    </row>
    <row r="1521" spans="1:9" x14ac:dyDescent="0.3">
      <c r="A1521" s="1"/>
      <c r="B1521" s="10"/>
      <c r="C1521" s="8"/>
      <c r="D1521" s="8"/>
      <c r="E1521" s="8"/>
      <c r="F1521" s="8"/>
      <c r="G1521"/>
      <c r="H1521" s="12"/>
      <c r="I1521" s="12"/>
    </row>
    <row r="1522" spans="1:9" x14ac:dyDescent="0.3">
      <c r="A1522" s="1"/>
      <c r="B1522" s="10"/>
      <c r="C1522" s="8"/>
      <c r="D1522" s="8"/>
      <c r="E1522" s="8"/>
      <c r="F1522" s="8"/>
      <c r="G1522"/>
      <c r="H1522" s="12"/>
      <c r="I1522" s="12"/>
    </row>
    <row r="1523" spans="1:9" x14ac:dyDescent="0.3">
      <c r="A1523" s="1"/>
      <c r="B1523" s="10"/>
      <c r="C1523" s="8"/>
      <c r="D1523" s="8"/>
      <c r="E1523" s="8"/>
      <c r="F1523" s="8"/>
      <c r="G1523"/>
      <c r="H1523" s="12"/>
      <c r="I1523" s="12"/>
    </row>
    <row r="1524" spans="1:9" x14ac:dyDescent="0.3">
      <c r="A1524" s="1"/>
      <c r="B1524" s="10"/>
      <c r="C1524" s="8"/>
      <c r="D1524" s="8"/>
      <c r="E1524" s="8"/>
      <c r="F1524" s="8"/>
      <c r="G1524"/>
      <c r="H1524" s="12"/>
      <c r="I1524" s="12"/>
    </row>
    <row r="1525" spans="1:9" x14ac:dyDescent="0.3">
      <c r="A1525" s="1"/>
      <c r="B1525" s="10"/>
      <c r="C1525" s="8"/>
      <c r="D1525" s="8"/>
      <c r="E1525" s="8"/>
      <c r="F1525" s="8"/>
      <c r="G1525"/>
      <c r="H1525" s="12"/>
      <c r="I1525" s="12"/>
    </row>
    <row r="1526" spans="1:9" x14ac:dyDescent="0.3">
      <c r="A1526" s="1"/>
      <c r="B1526" s="10"/>
      <c r="C1526" s="8"/>
      <c r="D1526" s="8"/>
      <c r="E1526" s="8"/>
      <c r="F1526" s="8"/>
      <c r="G1526"/>
      <c r="H1526" s="12"/>
      <c r="I1526" s="12"/>
    </row>
    <row r="1527" spans="1:9" x14ac:dyDescent="0.3">
      <c r="A1527" s="1"/>
      <c r="B1527" s="10"/>
      <c r="C1527" s="8"/>
      <c r="D1527" s="8"/>
      <c r="E1527" s="8"/>
      <c r="F1527" s="8"/>
      <c r="G1527"/>
      <c r="H1527" s="12"/>
      <c r="I1527" s="12"/>
    </row>
    <row r="1528" spans="1:9" x14ac:dyDescent="0.3">
      <c r="A1528" s="1"/>
      <c r="B1528" s="10"/>
      <c r="C1528" s="8"/>
      <c r="D1528" s="8"/>
      <c r="E1528" s="8"/>
      <c r="F1528" s="8"/>
      <c r="G1528"/>
      <c r="H1528" s="12"/>
      <c r="I1528" s="12"/>
    </row>
    <row r="1529" spans="1:9" x14ac:dyDescent="0.3">
      <c r="A1529" s="1"/>
      <c r="B1529" s="10"/>
      <c r="C1529" s="8"/>
      <c r="D1529" s="8"/>
      <c r="E1529" s="8"/>
      <c r="F1529" s="8"/>
      <c r="G1529"/>
      <c r="H1529" s="12"/>
      <c r="I1529" s="12"/>
    </row>
    <row r="1530" spans="1:9" x14ac:dyDescent="0.3">
      <c r="A1530" s="1"/>
      <c r="B1530" s="10"/>
      <c r="C1530" s="8"/>
      <c r="D1530" s="8"/>
      <c r="E1530" s="8"/>
      <c r="F1530" s="8"/>
      <c r="G1530"/>
      <c r="H1530" s="12"/>
      <c r="I1530" s="12"/>
    </row>
    <row r="1531" spans="1:9" x14ac:dyDescent="0.3">
      <c r="A1531" s="1"/>
      <c r="B1531" s="10"/>
      <c r="C1531" s="8"/>
      <c r="D1531" s="8"/>
      <c r="E1531" s="8"/>
      <c r="F1531" s="8"/>
      <c r="G1531"/>
      <c r="H1531" s="12"/>
      <c r="I1531" s="12"/>
    </row>
    <row r="1532" spans="1:9" x14ac:dyDescent="0.3">
      <c r="A1532" s="1"/>
      <c r="B1532" s="10"/>
      <c r="C1532" s="8"/>
      <c r="D1532" s="8"/>
      <c r="E1532" s="8"/>
      <c r="F1532" s="8"/>
      <c r="G1532"/>
      <c r="H1532" s="12"/>
      <c r="I1532" s="12"/>
    </row>
    <row r="1533" spans="1:9" x14ac:dyDescent="0.3">
      <c r="A1533" s="1"/>
      <c r="B1533" s="10"/>
      <c r="C1533" s="8"/>
      <c r="D1533" s="8"/>
      <c r="E1533" s="8"/>
      <c r="F1533" s="8"/>
      <c r="G1533"/>
      <c r="H1533" s="12"/>
      <c r="I1533" s="12"/>
    </row>
    <row r="1534" spans="1:9" x14ac:dyDescent="0.3">
      <c r="A1534" s="1"/>
      <c r="B1534" s="10"/>
      <c r="C1534" s="8"/>
      <c r="D1534" s="8"/>
      <c r="E1534" s="8"/>
      <c r="F1534" s="8"/>
      <c r="G1534"/>
      <c r="H1534" s="12"/>
      <c r="I1534" s="12"/>
    </row>
    <row r="1535" spans="1:9" x14ac:dyDescent="0.3">
      <c r="A1535" s="1"/>
      <c r="B1535" s="10"/>
      <c r="C1535" s="8"/>
      <c r="D1535" s="8"/>
      <c r="E1535" s="8"/>
      <c r="F1535" s="8"/>
      <c r="G1535"/>
      <c r="H1535" s="12"/>
      <c r="I1535" s="12"/>
    </row>
    <row r="1536" spans="1:9" x14ac:dyDescent="0.3">
      <c r="A1536" s="1"/>
      <c r="B1536" s="10"/>
      <c r="C1536" s="8"/>
      <c r="D1536" s="8"/>
      <c r="E1536" s="8"/>
      <c r="F1536" s="8"/>
      <c r="G1536"/>
      <c r="H1536" s="12"/>
      <c r="I1536" s="12"/>
    </row>
    <row r="1537" spans="1:9" x14ac:dyDescent="0.3">
      <c r="A1537" s="1"/>
      <c r="B1537" s="10"/>
      <c r="C1537" s="8"/>
      <c r="D1537" s="8"/>
      <c r="E1537" s="8"/>
      <c r="F1537" s="8"/>
      <c r="G1537"/>
      <c r="H1537" s="12"/>
      <c r="I1537" s="12"/>
    </row>
    <row r="1538" spans="1:9" x14ac:dyDescent="0.3">
      <c r="A1538" s="1"/>
      <c r="B1538" s="10"/>
      <c r="C1538" s="8"/>
      <c r="D1538" s="8"/>
      <c r="E1538" s="8"/>
      <c r="F1538" s="8"/>
      <c r="G1538"/>
      <c r="H1538" s="12"/>
      <c r="I1538" s="12"/>
    </row>
    <row r="1539" spans="1:9" x14ac:dyDescent="0.3">
      <c r="A1539" s="1"/>
      <c r="B1539" s="10"/>
      <c r="C1539" s="8"/>
      <c r="D1539" s="8"/>
      <c r="E1539" s="8"/>
      <c r="F1539" s="8"/>
      <c r="G1539"/>
      <c r="H1539" s="12"/>
      <c r="I1539" s="12"/>
    </row>
    <row r="1540" spans="1:9" x14ac:dyDescent="0.3">
      <c r="A1540" s="1"/>
      <c r="B1540" s="10"/>
      <c r="C1540" s="8"/>
      <c r="D1540" s="8"/>
      <c r="E1540" s="8"/>
      <c r="F1540" s="8"/>
      <c r="G1540"/>
      <c r="H1540" s="12"/>
      <c r="I1540" s="12"/>
    </row>
    <row r="1541" spans="1:9" x14ac:dyDescent="0.3">
      <c r="A1541" s="1"/>
      <c r="B1541" s="10"/>
      <c r="C1541" s="8"/>
      <c r="D1541" s="8"/>
      <c r="E1541" s="8"/>
      <c r="F1541" s="8"/>
      <c r="G1541"/>
      <c r="H1541" s="12"/>
      <c r="I1541" s="12"/>
    </row>
    <row r="1542" spans="1:9" x14ac:dyDescent="0.3">
      <c r="A1542" s="1"/>
      <c r="B1542" s="10"/>
      <c r="C1542" s="8"/>
      <c r="D1542" s="8"/>
      <c r="E1542" s="8"/>
      <c r="F1542" s="8"/>
      <c r="G1542"/>
      <c r="H1542" s="12"/>
      <c r="I1542" s="12"/>
    </row>
    <row r="1543" spans="1:9" x14ac:dyDescent="0.3">
      <c r="A1543" s="1"/>
      <c r="B1543" s="10"/>
      <c r="C1543" s="8"/>
      <c r="D1543" s="8"/>
      <c r="E1543" s="8"/>
      <c r="F1543" s="8"/>
      <c r="G1543"/>
      <c r="H1543" s="12"/>
      <c r="I1543" s="12"/>
    </row>
    <row r="1544" spans="1:9" x14ac:dyDescent="0.3">
      <c r="A1544" s="1"/>
      <c r="B1544" s="10"/>
      <c r="C1544" s="8"/>
      <c r="D1544" s="8"/>
      <c r="E1544" s="8"/>
      <c r="F1544" s="8"/>
      <c r="G1544"/>
      <c r="H1544" s="12"/>
      <c r="I1544" s="12"/>
    </row>
    <row r="1545" spans="1:9" x14ac:dyDescent="0.3">
      <c r="A1545" s="1"/>
      <c r="B1545" s="10"/>
      <c r="C1545" s="8"/>
      <c r="D1545" s="8"/>
      <c r="E1545" s="8"/>
      <c r="F1545" s="8"/>
      <c r="G1545"/>
      <c r="H1545" s="12"/>
      <c r="I1545" s="12"/>
    </row>
    <row r="1546" spans="1:9" x14ac:dyDescent="0.3">
      <c r="A1546" s="1"/>
      <c r="B1546" s="10"/>
      <c r="C1546" s="8"/>
      <c r="D1546" s="8"/>
      <c r="E1546" s="8"/>
      <c r="F1546" s="8"/>
      <c r="G1546"/>
      <c r="H1546" s="12"/>
      <c r="I1546" s="12"/>
    </row>
    <row r="1547" spans="1:9" x14ac:dyDescent="0.3">
      <c r="A1547" s="1"/>
      <c r="B1547" s="10"/>
      <c r="C1547" s="8"/>
      <c r="D1547" s="8"/>
      <c r="E1547" s="8"/>
      <c r="F1547" s="8"/>
      <c r="G1547"/>
      <c r="H1547" s="12"/>
      <c r="I1547" s="12"/>
    </row>
    <row r="1548" spans="1:9" x14ac:dyDescent="0.3">
      <c r="A1548" s="1"/>
      <c r="B1548" s="10"/>
      <c r="C1548" s="8"/>
      <c r="D1548" s="8"/>
      <c r="E1548" s="8"/>
      <c r="F1548" s="8"/>
      <c r="G1548"/>
      <c r="H1548" s="12"/>
      <c r="I1548" s="12"/>
    </row>
    <row r="1549" spans="1:9" x14ac:dyDescent="0.3">
      <c r="A1549" s="1"/>
      <c r="B1549" s="10"/>
      <c r="C1549" s="8"/>
      <c r="D1549" s="8"/>
      <c r="E1549" s="8"/>
      <c r="F1549" s="8"/>
      <c r="G1549"/>
      <c r="H1549" s="12"/>
      <c r="I1549" s="12"/>
    </row>
    <row r="1550" spans="1:9" x14ac:dyDescent="0.3">
      <c r="A1550" s="1"/>
      <c r="B1550" s="10"/>
      <c r="C1550" s="8"/>
      <c r="D1550" s="8"/>
      <c r="E1550" s="8"/>
      <c r="F1550" s="8"/>
      <c r="G1550"/>
      <c r="H1550" s="12"/>
      <c r="I1550" s="12"/>
    </row>
    <row r="1551" spans="1:9" x14ac:dyDescent="0.3">
      <c r="A1551" s="1"/>
      <c r="B1551" s="10"/>
      <c r="C1551" s="8"/>
      <c r="D1551" s="8"/>
      <c r="E1551" s="8"/>
      <c r="F1551" s="8"/>
      <c r="G1551"/>
      <c r="H1551" s="12"/>
      <c r="I1551" s="12"/>
    </row>
    <row r="1552" spans="1:9" x14ac:dyDescent="0.3">
      <c r="A1552" s="1"/>
      <c r="B1552" s="10"/>
      <c r="C1552" s="8"/>
      <c r="D1552" s="8"/>
      <c r="E1552" s="8"/>
      <c r="F1552" s="8"/>
      <c r="G1552"/>
      <c r="H1552" s="12"/>
      <c r="I1552" s="12"/>
    </row>
    <row r="1553" spans="1:9" x14ac:dyDescent="0.3">
      <c r="A1553" s="1"/>
      <c r="B1553" s="10"/>
      <c r="C1553" s="8"/>
      <c r="D1553" s="8"/>
      <c r="E1553" s="8"/>
      <c r="F1553" s="8"/>
      <c r="G1553"/>
      <c r="H1553" s="12"/>
      <c r="I1553" s="12"/>
    </row>
    <row r="1554" spans="1:9" x14ac:dyDescent="0.3">
      <c r="A1554" s="1"/>
      <c r="B1554" s="10"/>
      <c r="C1554" s="8"/>
      <c r="D1554" s="8"/>
      <c r="E1554" s="8"/>
      <c r="F1554" s="8"/>
      <c r="G1554"/>
      <c r="H1554" s="12"/>
      <c r="I1554" s="12"/>
    </row>
    <row r="1555" spans="1:9" x14ac:dyDescent="0.3">
      <c r="A1555" s="1"/>
      <c r="B1555" s="10"/>
      <c r="C1555" s="8"/>
      <c r="D1555" s="8"/>
      <c r="E1555" s="8"/>
      <c r="F1555" s="8"/>
      <c r="G1555"/>
      <c r="H1555" s="12"/>
      <c r="I1555" s="12"/>
    </row>
    <row r="1556" spans="1:9" x14ac:dyDescent="0.3">
      <c r="A1556" s="1"/>
      <c r="B1556" s="10"/>
      <c r="C1556" s="8"/>
      <c r="D1556" s="8"/>
      <c r="E1556" s="8"/>
      <c r="F1556" s="8"/>
      <c r="G1556"/>
      <c r="H1556" s="12"/>
      <c r="I1556" s="12"/>
    </row>
    <row r="1557" spans="1:9" x14ac:dyDescent="0.3">
      <c r="A1557" s="1"/>
      <c r="B1557" s="10"/>
      <c r="C1557" s="8"/>
      <c r="D1557" s="8"/>
      <c r="E1557" s="8"/>
      <c r="F1557" s="8"/>
      <c r="G1557"/>
      <c r="H1557" s="12"/>
      <c r="I1557" s="12"/>
    </row>
    <row r="1558" spans="1:9" x14ac:dyDescent="0.3">
      <c r="A1558" s="1"/>
      <c r="B1558" s="10"/>
      <c r="C1558" s="8"/>
      <c r="D1558" s="8"/>
      <c r="E1558" s="8"/>
      <c r="F1558" s="8"/>
      <c r="G1558"/>
      <c r="H1558" s="12"/>
      <c r="I1558" s="12"/>
    </row>
    <row r="1559" spans="1:9" x14ac:dyDescent="0.3">
      <c r="A1559" s="1"/>
      <c r="B1559" s="10"/>
      <c r="C1559" s="8"/>
      <c r="D1559" s="8"/>
      <c r="E1559" s="8"/>
      <c r="F1559" s="8"/>
      <c r="G1559"/>
      <c r="H1559" s="12"/>
      <c r="I1559" s="12"/>
    </row>
    <row r="1560" spans="1:9" x14ac:dyDescent="0.3">
      <c r="A1560" s="1"/>
      <c r="B1560" s="10"/>
      <c r="C1560" s="8"/>
      <c r="D1560" s="8"/>
      <c r="E1560" s="8"/>
      <c r="F1560" s="8"/>
      <c r="G1560"/>
      <c r="H1560" s="12"/>
      <c r="I1560" s="12"/>
    </row>
    <row r="1561" spans="1:9" x14ac:dyDescent="0.3">
      <c r="A1561" s="1"/>
      <c r="B1561" s="10"/>
      <c r="C1561" s="8"/>
      <c r="D1561" s="8"/>
      <c r="E1561" s="8"/>
      <c r="F1561" s="8"/>
      <c r="G1561"/>
      <c r="H1561" s="12"/>
      <c r="I1561" s="12"/>
    </row>
    <row r="1562" spans="1:9" x14ac:dyDescent="0.3">
      <c r="A1562" s="1"/>
      <c r="B1562" s="10"/>
      <c r="C1562" s="8"/>
      <c r="D1562" s="8"/>
      <c r="E1562" s="8"/>
      <c r="F1562" s="8"/>
      <c r="G1562"/>
      <c r="H1562" s="12"/>
      <c r="I1562" s="12"/>
    </row>
    <row r="1563" spans="1:9" x14ac:dyDescent="0.3">
      <c r="A1563" s="1"/>
      <c r="B1563" s="10"/>
      <c r="C1563" s="8"/>
      <c r="D1563" s="8"/>
      <c r="E1563" s="8"/>
      <c r="F1563" s="8"/>
      <c r="G1563"/>
      <c r="H1563" s="12"/>
      <c r="I1563" s="12"/>
    </row>
    <row r="1564" spans="1:9" x14ac:dyDescent="0.3">
      <c r="A1564" s="1"/>
      <c r="B1564" s="10"/>
      <c r="C1564" s="8"/>
      <c r="D1564" s="8"/>
      <c r="E1564" s="8"/>
      <c r="F1564" s="8"/>
      <c r="G1564"/>
      <c r="H1564" s="12"/>
      <c r="I1564" s="12"/>
    </row>
    <row r="1565" spans="1:9" x14ac:dyDescent="0.3">
      <c r="A1565" s="1"/>
      <c r="B1565" s="10"/>
      <c r="C1565" s="8"/>
      <c r="D1565" s="8"/>
      <c r="E1565" s="8"/>
      <c r="F1565" s="8"/>
      <c r="G1565"/>
      <c r="H1565" s="12"/>
      <c r="I1565" s="12"/>
    </row>
    <row r="1566" spans="1:9" x14ac:dyDescent="0.3">
      <c r="A1566" s="1"/>
      <c r="B1566" s="10"/>
      <c r="C1566" s="8"/>
      <c r="D1566" s="8"/>
      <c r="E1566" s="8"/>
      <c r="F1566" s="8"/>
      <c r="G1566"/>
      <c r="H1566" s="12"/>
      <c r="I1566" s="12"/>
    </row>
    <row r="1567" spans="1:9" x14ac:dyDescent="0.3">
      <c r="A1567" s="1"/>
      <c r="B1567" s="10"/>
      <c r="C1567" s="8"/>
      <c r="D1567" s="8"/>
      <c r="E1567" s="8"/>
      <c r="F1567" s="8"/>
      <c r="G1567"/>
      <c r="H1567" s="12"/>
      <c r="I1567" s="12"/>
    </row>
    <row r="1568" spans="1:9" x14ac:dyDescent="0.3">
      <c r="A1568" s="1"/>
      <c r="B1568" s="10"/>
      <c r="C1568" s="8"/>
      <c r="D1568" s="8"/>
      <c r="E1568" s="8"/>
      <c r="F1568" s="8"/>
      <c r="G1568"/>
      <c r="H1568" s="12"/>
      <c r="I1568" s="12"/>
    </row>
    <row r="1569" spans="1:9" x14ac:dyDescent="0.3">
      <c r="A1569" s="1"/>
      <c r="B1569" s="10"/>
      <c r="C1569" s="8"/>
      <c r="D1569" s="8"/>
      <c r="E1569" s="8"/>
      <c r="F1569" s="8"/>
      <c r="G1569"/>
      <c r="H1569" s="12"/>
      <c r="I1569" s="12"/>
    </row>
    <row r="1570" spans="1:9" x14ac:dyDescent="0.3">
      <c r="A1570" s="1"/>
      <c r="B1570" s="10"/>
      <c r="C1570" s="8"/>
      <c r="D1570" s="8"/>
      <c r="E1570" s="8"/>
      <c r="F1570" s="8"/>
      <c r="G1570"/>
      <c r="H1570" s="12"/>
      <c r="I1570" s="12"/>
    </row>
    <row r="1571" spans="1:9" x14ac:dyDescent="0.3">
      <c r="A1571" s="1"/>
      <c r="B1571" s="10"/>
      <c r="C1571" s="8"/>
      <c r="D1571" s="8"/>
      <c r="E1571" s="8"/>
      <c r="F1571" s="8"/>
      <c r="G1571"/>
      <c r="H1571" s="12"/>
      <c r="I1571" s="12"/>
    </row>
    <row r="1572" spans="1:9" x14ac:dyDescent="0.3">
      <c r="A1572" s="1"/>
      <c r="B1572" s="10"/>
      <c r="C1572" s="8"/>
      <c r="D1572" s="8"/>
      <c r="E1572" s="8"/>
      <c r="F1572" s="8"/>
      <c r="G1572"/>
      <c r="H1572" s="12"/>
      <c r="I1572" s="12"/>
    </row>
    <row r="1573" spans="1:9" x14ac:dyDescent="0.3">
      <c r="A1573" s="1"/>
      <c r="B1573" s="10"/>
      <c r="C1573" s="8"/>
      <c r="D1573" s="8"/>
      <c r="E1573" s="8"/>
      <c r="F1573" s="8"/>
      <c r="G1573"/>
      <c r="H1573" s="12"/>
      <c r="I1573" s="12"/>
    </row>
    <row r="1574" spans="1:9" x14ac:dyDescent="0.3">
      <c r="A1574" s="1"/>
      <c r="B1574" s="10"/>
      <c r="C1574" s="8"/>
      <c r="D1574" s="8"/>
      <c r="E1574" s="8"/>
      <c r="F1574" s="8"/>
      <c r="G1574"/>
      <c r="H1574" s="12"/>
      <c r="I1574" s="12"/>
    </row>
    <row r="1575" spans="1:9" x14ac:dyDescent="0.3">
      <c r="A1575" s="1"/>
      <c r="B1575" s="10"/>
      <c r="C1575" s="8"/>
      <c r="D1575" s="8"/>
      <c r="E1575" s="8"/>
      <c r="F1575" s="8"/>
      <c r="G1575"/>
      <c r="H1575" s="12"/>
      <c r="I1575" s="12"/>
    </row>
    <row r="1576" spans="1:9" x14ac:dyDescent="0.3">
      <c r="A1576" s="1"/>
      <c r="B1576" s="10"/>
      <c r="C1576" s="8"/>
      <c r="D1576" s="8"/>
      <c r="E1576" s="8"/>
      <c r="F1576" s="8"/>
      <c r="G1576"/>
      <c r="H1576" s="12"/>
      <c r="I1576" s="12"/>
    </row>
    <row r="1577" spans="1:9" x14ac:dyDescent="0.3">
      <c r="A1577" s="1"/>
      <c r="B1577" s="10"/>
      <c r="C1577" s="8"/>
      <c r="D1577" s="8"/>
      <c r="E1577" s="8"/>
      <c r="F1577" s="8"/>
      <c r="G1577"/>
      <c r="H1577" s="12"/>
      <c r="I1577" s="12"/>
    </row>
    <row r="1578" spans="1:9" x14ac:dyDescent="0.3">
      <c r="A1578" s="1"/>
      <c r="B1578" s="10"/>
      <c r="C1578" s="8"/>
      <c r="D1578" s="8"/>
      <c r="E1578" s="8"/>
      <c r="F1578" s="8"/>
      <c r="G1578"/>
      <c r="H1578" s="12"/>
      <c r="I1578" s="12"/>
    </row>
    <row r="1579" spans="1:9" x14ac:dyDescent="0.3">
      <c r="A1579" s="1"/>
      <c r="B1579" s="10"/>
      <c r="C1579" s="8"/>
      <c r="D1579" s="8"/>
      <c r="E1579" s="8"/>
      <c r="F1579" s="8"/>
      <c r="G1579"/>
      <c r="H1579" s="12"/>
      <c r="I1579" s="12"/>
    </row>
    <row r="1580" spans="1:9" x14ac:dyDescent="0.3">
      <c r="A1580" s="1"/>
      <c r="B1580" s="10"/>
      <c r="C1580" s="8"/>
      <c r="D1580" s="8"/>
      <c r="E1580" s="8"/>
      <c r="F1580" s="8"/>
      <c r="G1580"/>
      <c r="H1580" s="12"/>
      <c r="I1580" s="12"/>
    </row>
    <row r="1581" spans="1:9" x14ac:dyDescent="0.3">
      <c r="A1581" s="1"/>
      <c r="B1581" s="10"/>
      <c r="C1581" s="8"/>
      <c r="D1581" s="8"/>
      <c r="E1581" s="8"/>
      <c r="F1581" s="8"/>
      <c r="G1581"/>
      <c r="H1581" s="12"/>
      <c r="I1581" s="12"/>
    </row>
    <row r="1582" spans="1:9" x14ac:dyDescent="0.3">
      <c r="A1582" s="1"/>
      <c r="B1582" s="10"/>
      <c r="C1582" s="8"/>
      <c r="D1582" s="8"/>
      <c r="E1582" s="8"/>
      <c r="F1582" s="8"/>
      <c r="G1582"/>
      <c r="H1582" s="12"/>
      <c r="I1582" s="12"/>
    </row>
    <row r="1583" spans="1:9" x14ac:dyDescent="0.3">
      <c r="A1583" s="1"/>
      <c r="B1583" s="10"/>
      <c r="C1583" s="8"/>
      <c r="D1583" s="8"/>
      <c r="E1583" s="8"/>
      <c r="F1583" s="8"/>
      <c r="G1583"/>
      <c r="H1583" s="12"/>
      <c r="I1583" s="12"/>
    </row>
    <row r="1584" spans="1:9" x14ac:dyDescent="0.3">
      <c r="A1584" s="1"/>
      <c r="B1584" s="10"/>
      <c r="C1584" s="8"/>
      <c r="D1584" s="8"/>
      <c r="E1584" s="8"/>
      <c r="F1584" s="8"/>
      <c r="G1584"/>
      <c r="H1584" s="12"/>
      <c r="I1584" s="12"/>
    </row>
    <row r="1585" spans="1:9" x14ac:dyDescent="0.3">
      <c r="A1585" s="1"/>
      <c r="B1585" s="10"/>
      <c r="C1585" s="8"/>
      <c r="D1585" s="8"/>
      <c r="E1585" s="8"/>
      <c r="F1585" s="8"/>
      <c r="G1585"/>
      <c r="H1585" s="12"/>
      <c r="I1585" s="12"/>
    </row>
    <row r="1586" spans="1:9" x14ac:dyDescent="0.3">
      <c r="A1586" s="1"/>
      <c r="B1586" s="10"/>
      <c r="C1586" s="8"/>
      <c r="D1586" s="8"/>
      <c r="E1586" s="8"/>
      <c r="F1586" s="8"/>
      <c r="G1586"/>
      <c r="H1586" s="12"/>
      <c r="I1586" s="12"/>
    </row>
    <row r="1587" spans="1:9" x14ac:dyDescent="0.3">
      <c r="A1587" s="1"/>
      <c r="B1587" s="10"/>
      <c r="C1587" s="8"/>
      <c r="D1587" s="8"/>
      <c r="E1587" s="8"/>
      <c r="F1587" s="8"/>
      <c r="G1587"/>
      <c r="H1587" s="12"/>
      <c r="I1587" s="12"/>
    </row>
    <row r="1588" spans="1:9" x14ac:dyDescent="0.3">
      <c r="A1588" s="1"/>
      <c r="B1588" s="10"/>
      <c r="C1588" s="8"/>
      <c r="D1588" s="8"/>
      <c r="E1588" s="8"/>
      <c r="F1588" s="8"/>
      <c r="G1588"/>
      <c r="H1588" s="12"/>
      <c r="I1588" s="12"/>
    </row>
    <row r="1589" spans="1:9" x14ac:dyDescent="0.3">
      <c r="A1589" s="1"/>
      <c r="B1589" s="10"/>
      <c r="C1589" s="8"/>
      <c r="D1589" s="8"/>
      <c r="E1589" s="8"/>
      <c r="F1589" s="8"/>
      <c r="G1589"/>
      <c r="H1589" s="12"/>
      <c r="I1589" s="12"/>
    </row>
    <row r="1590" spans="1:9" x14ac:dyDescent="0.3">
      <c r="A1590" s="1"/>
      <c r="B1590" s="10"/>
      <c r="C1590" s="8"/>
      <c r="D1590" s="8"/>
      <c r="E1590" s="8"/>
      <c r="F1590" s="8"/>
      <c r="G1590"/>
      <c r="H1590" s="12"/>
      <c r="I1590" s="12"/>
    </row>
    <row r="1591" spans="1:9" x14ac:dyDescent="0.3">
      <c r="A1591" s="1"/>
      <c r="B1591" s="10"/>
      <c r="C1591" s="8"/>
      <c r="D1591" s="8"/>
      <c r="E1591" s="8"/>
      <c r="F1591" s="8"/>
      <c r="G1591"/>
      <c r="H1591" s="12"/>
      <c r="I1591" s="12"/>
    </row>
    <row r="1592" spans="1:9" x14ac:dyDescent="0.3">
      <c r="A1592" s="1"/>
      <c r="B1592" s="10"/>
      <c r="C1592" s="8"/>
      <c r="D1592" s="8"/>
      <c r="E1592" s="8"/>
      <c r="F1592" s="8"/>
      <c r="G1592"/>
      <c r="H1592" s="12"/>
      <c r="I1592" s="12"/>
    </row>
    <row r="1593" spans="1:9" x14ac:dyDescent="0.3">
      <c r="A1593" s="1"/>
      <c r="B1593" s="10"/>
      <c r="C1593" s="8"/>
      <c r="D1593" s="8"/>
      <c r="E1593" s="8"/>
      <c r="F1593" s="8"/>
      <c r="G1593"/>
      <c r="H1593" s="12"/>
      <c r="I1593" s="12"/>
    </row>
    <row r="1594" spans="1:9" x14ac:dyDescent="0.3">
      <c r="A1594" s="1"/>
      <c r="B1594" s="10"/>
      <c r="C1594" s="8"/>
      <c r="D1594" s="8"/>
      <c r="E1594" s="8"/>
      <c r="F1594" s="8"/>
      <c r="G1594"/>
      <c r="H1594" s="12"/>
      <c r="I1594" s="12"/>
    </row>
    <row r="1595" spans="1:9" x14ac:dyDescent="0.3">
      <c r="A1595" s="1"/>
      <c r="B1595" s="10"/>
      <c r="C1595" s="8"/>
      <c r="D1595" s="8"/>
      <c r="E1595" s="8"/>
      <c r="F1595" s="8"/>
      <c r="G1595"/>
      <c r="H1595" s="12"/>
      <c r="I1595" s="12"/>
    </row>
    <row r="1596" spans="1:9" x14ac:dyDescent="0.3">
      <c r="A1596" s="1"/>
      <c r="B1596" s="10"/>
      <c r="C1596" s="8"/>
      <c r="D1596" s="8"/>
      <c r="E1596" s="8"/>
      <c r="F1596" s="8"/>
      <c r="G1596"/>
      <c r="H1596" s="12"/>
      <c r="I1596" s="12"/>
    </row>
    <row r="1597" spans="1:9" x14ac:dyDescent="0.3">
      <c r="A1597" s="1"/>
      <c r="B1597" s="10"/>
      <c r="C1597" s="8"/>
      <c r="D1597" s="8"/>
      <c r="E1597" s="8"/>
      <c r="F1597" s="8"/>
      <c r="G1597"/>
      <c r="H1597" s="12"/>
      <c r="I1597" s="12"/>
    </row>
    <row r="1598" spans="1:9" x14ac:dyDescent="0.3">
      <c r="A1598" s="1"/>
      <c r="B1598" s="10"/>
      <c r="C1598" s="8"/>
      <c r="D1598" s="8"/>
      <c r="E1598" s="8"/>
      <c r="F1598" s="8"/>
      <c r="G1598"/>
      <c r="H1598" s="12"/>
      <c r="I1598" s="12"/>
    </row>
    <row r="1599" spans="1:9" x14ac:dyDescent="0.3">
      <c r="A1599" s="1"/>
      <c r="B1599" s="10"/>
      <c r="C1599" s="8"/>
      <c r="D1599" s="8"/>
      <c r="E1599" s="8"/>
      <c r="F1599" s="8"/>
      <c r="G1599"/>
      <c r="H1599" s="12"/>
      <c r="I1599" s="12"/>
    </row>
    <row r="1600" spans="1:9" x14ac:dyDescent="0.3">
      <c r="A1600" s="1"/>
      <c r="B1600" s="10"/>
      <c r="C1600" s="8"/>
      <c r="D1600" s="8"/>
      <c r="E1600" s="8"/>
      <c r="F1600" s="8"/>
      <c r="G1600"/>
      <c r="H1600" s="12"/>
      <c r="I1600" s="12"/>
    </row>
    <row r="1601" spans="1:9" x14ac:dyDescent="0.3">
      <c r="A1601" s="1"/>
      <c r="B1601" s="10"/>
      <c r="C1601" s="8"/>
      <c r="D1601" s="8"/>
      <c r="E1601" s="8"/>
      <c r="F1601" s="8"/>
      <c r="G1601"/>
      <c r="H1601" s="12"/>
      <c r="I1601" s="12"/>
    </row>
    <row r="1602" spans="1:9" x14ac:dyDescent="0.3">
      <c r="A1602" s="1"/>
      <c r="B1602" s="10"/>
      <c r="C1602" s="8"/>
      <c r="D1602" s="8"/>
      <c r="E1602" s="8"/>
      <c r="F1602" s="8"/>
      <c r="G1602"/>
      <c r="H1602" s="12"/>
      <c r="I1602" s="12"/>
    </row>
    <row r="1603" spans="1:9" x14ac:dyDescent="0.3">
      <c r="A1603" s="1"/>
      <c r="B1603" s="10"/>
      <c r="C1603" s="8"/>
      <c r="D1603" s="8"/>
      <c r="E1603" s="8"/>
      <c r="F1603" s="8"/>
      <c r="G1603"/>
      <c r="H1603" s="12"/>
      <c r="I1603" s="12"/>
    </row>
    <row r="1604" spans="1:9" x14ac:dyDescent="0.3">
      <c r="A1604" s="1"/>
      <c r="B1604" s="10"/>
      <c r="C1604" s="8"/>
      <c r="D1604" s="8"/>
      <c r="E1604" s="8"/>
      <c r="F1604" s="8"/>
      <c r="G1604"/>
      <c r="H1604" s="12"/>
      <c r="I1604" s="12"/>
    </row>
    <row r="1605" spans="1:9" x14ac:dyDescent="0.3">
      <c r="A1605" s="1"/>
      <c r="B1605" s="10"/>
      <c r="C1605" s="8"/>
      <c r="D1605" s="8"/>
      <c r="E1605" s="8"/>
      <c r="F1605" s="8"/>
      <c r="G1605"/>
      <c r="H1605" s="12"/>
      <c r="I1605" s="12"/>
    </row>
    <row r="1606" spans="1:9" x14ac:dyDescent="0.3">
      <c r="A1606" s="1"/>
      <c r="B1606" s="10"/>
      <c r="C1606" s="8"/>
      <c r="D1606" s="8"/>
      <c r="E1606" s="8"/>
      <c r="F1606" s="8"/>
      <c r="G1606"/>
      <c r="H1606" s="12"/>
      <c r="I1606" s="12"/>
    </row>
    <row r="1607" spans="1:9" x14ac:dyDescent="0.3">
      <c r="A1607" s="1"/>
      <c r="B1607" s="10"/>
      <c r="C1607" s="8"/>
      <c r="D1607" s="8"/>
      <c r="E1607" s="8"/>
      <c r="F1607" s="8"/>
      <c r="G1607"/>
      <c r="H1607" s="12"/>
      <c r="I1607" s="12"/>
    </row>
    <row r="1608" spans="1:9" x14ac:dyDescent="0.3">
      <c r="A1608" s="1"/>
      <c r="B1608" s="10"/>
      <c r="C1608" s="8"/>
      <c r="D1608" s="8"/>
      <c r="E1608" s="8"/>
      <c r="F1608" s="8"/>
      <c r="G1608"/>
      <c r="H1608" s="12"/>
      <c r="I1608" s="12"/>
    </row>
    <row r="1609" spans="1:9" x14ac:dyDescent="0.3">
      <c r="A1609" s="1"/>
      <c r="B1609" s="10"/>
      <c r="C1609" s="8"/>
      <c r="D1609" s="8"/>
      <c r="E1609" s="8"/>
      <c r="F1609" s="8"/>
      <c r="G1609"/>
      <c r="H1609" s="12"/>
      <c r="I1609" s="12"/>
    </row>
    <row r="1610" spans="1:9" x14ac:dyDescent="0.3">
      <c r="A1610" s="1"/>
      <c r="B1610" s="10"/>
      <c r="C1610" s="8"/>
      <c r="D1610" s="8"/>
      <c r="E1610" s="8"/>
      <c r="F1610" s="8"/>
      <c r="G1610"/>
      <c r="H1610" s="12"/>
      <c r="I1610" s="12"/>
    </row>
    <row r="1611" spans="1:9" x14ac:dyDescent="0.3">
      <c r="A1611" s="1"/>
      <c r="B1611" s="10"/>
      <c r="C1611" s="8"/>
      <c r="D1611" s="8"/>
      <c r="E1611" s="8"/>
      <c r="F1611" s="8"/>
      <c r="G1611"/>
      <c r="H1611" s="12"/>
      <c r="I1611" s="12"/>
    </row>
    <row r="1612" spans="1:9" x14ac:dyDescent="0.3">
      <c r="A1612" s="1"/>
      <c r="B1612" s="10"/>
      <c r="C1612" s="8"/>
      <c r="D1612" s="8"/>
      <c r="E1612" s="8"/>
      <c r="F1612" s="8"/>
      <c r="G1612"/>
      <c r="H1612" s="12"/>
      <c r="I1612" s="12"/>
    </row>
    <row r="1613" spans="1:9" x14ac:dyDescent="0.3">
      <c r="A1613" s="1"/>
      <c r="B1613" s="10"/>
      <c r="C1613" s="8"/>
      <c r="D1613" s="8"/>
      <c r="E1613" s="8"/>
      <c r="F1613" s="8"/>
      <c r="G1613"/>
      <c r="H1613" s="12"/>
      <c r="I1613" s="12"/>
    </row>
    <row r="1614" spans="1:9" x14ac:dyDescent="0.3">
      <c r="A1614" s="1"/>
      <c r="B1614" s="10"/>
      <c r="C1614" s="8"/>
      <c r="D1614" s="8"/>
      <c r="E1614" s="8"/>
      <c r="F1614" s="8"/>
      <c r="G1614"/>
      <c r="H1614" s="12"/>
      <c r="I1614" s="12"/>
    </row>
    <row r="1615" spans="1:9" x14ac:dyDescent="0.3">
      <c r="A1615" s="1"/>
      <c r="B1615" s="10"/>
      <c r="C1615" s="8"/>
      <c r="D1615" s="8"/>
      <c r="E1615" s="8"/>
      <c r="F1615" s="8"/>
      <c r="G1615"/>
      <c r="H1615" s="12"/>
      <c r="I1615" s="12"/>
    </row>
    <row r="1616" spans="1:9" x14ac:dyDescent="0.3">
      <c r="A1616" s="1"/>
      <c r="B1616" s="10"/>
      <c r="C1616" s="8"/>
      <c r="D1616" s="8"/>
      <c r="E1616" s="8"/>
      <c r="F1616" s="8"/>
      <c r="G1616"/>
      <c r="H1616" s="12"/>
      <c r="I1616" s="12"/>
    </row>
    <row r="1617" spans="1:9" x14ac:dyDescent="0.3">
      <c r="A1617" s="1"/>
      <c r="B1617" s="10"/>
      <c r="C1617" s="8"/>
      <c r="D1617" s="8"/>
      <c r="E1617" s="8"/>
      <c r="F1617" s="8"/>
      <c r="G1617"/>
      <c r="H1617" s="12"/>
      <c r="I1617" s="12"/>
    </row>
    <row r="1618" spans="1:9" x14ac:dyDescent="0.3">
      <c r="A1618" s="1"/>
      <c r="B1618" s="10"/>
      <c r="C1618" s="8"/>
      <c r="D1618" s="8"/>
      <c r="E1618" s="8"/>
      <c r="F1618" s="8"/>
      <c r="G1618"/>
      <c r="H1618" s="12"/>
      <c r="I1618" s="12"/>
    </row>
    <row r="1619" spans="1:9" x14ac:dyDescent="0.3">
      <c r="A1619" s="1"/>
      <c r="B1619" s="10"/>
      <c r="C1619" s="8"/>
      <c r="D1619" s="8"/>
      <c r="E1619" s="8"/>
      <c r="F1619" s="8"/>
      <c r="G1619"/>
      <c r="H1619" s="12"/>
      <c r="I1619" s="12"/>
    </row>
    <row r="1620" spans="1:9" x14ac:dyDescent="0.3">
      <c r="A1620" s="1"/>
      <c r="B1620" s="10"/>
      <c r="C1620" s="8"/>
      <c r="D1620" s="8"/>
      <c r="E1620" s="8"/>
      <c r="F1620" s="8"/>
      <c r="G1620"/>
      <c r="H1620" s="12"/>
      <c r="I1620" s="12"/>
    </row>
    <row r="1621" spans="1:9" x14ac:dyDescent="0.3">
      <c r="A1621" s="1"/>
      <c r="B1621" s="10"/>
      <c r="C1621" s="8"/>
      <c r="D1621" s="8"/>
      <c r="E1621" s="8"/>
      <c r="F1621" s="8"/>
      <c r="G1621"/>
      <c r="H1621" s="12"/>
      <c r="I1621" s="12"/>
    </row>
    <row r="1622" spans="1:9" x14ac:dyDescent="0.3">
      <c r="A1622" s="1"/>
      <c r="B1622" s="10"/>
      <c r="C1622" s="8"/>
      <c r="D1622" s="8"/>
      <c r="E1622" s="8"/>
      <c r="F1622" s="8"/>
      <c r="G1622"/>
      <c r="H1622" s="12"/>
      <c r="I1622" s="12"/>
    </row>
    <row r="1623" spans="1:9" x14ac:dyDescent="0.3">
      <c r="A1623" s="1"/>
      <c r="B1623" s="10"/>
      <c r="C1623" s="8"/>
      <c r="D1623" s="8"/>
      <c r="E1623" s="8"/>
      <c r="F1623" s="8"/>
      <c r="G1623"/>
      <c r="H1623" s="12"/>
      <c r="I1623" s="12"/>
    </row>
    <row r="1624" spans="1:9" x14ac:dyDescent="0.3">
      <c r="A1624" s="1"/>
      <c r="B1624" s="10"/>
      <c r="C1624" s="8"/>
      <c r="D1624" s="8"/>
      <c r="E1624" s="8"/>
      <c r="F1624" s="8"/>
      <c r="G1624"/>
      <c r="H1624" s="12"/>
      <c r="I1624" s="12"/>
    </row>
    <row r="1625" spans="1:9" x14ac:dyDescent="0.3">
      <c r="A1625" s="1"/>
      <c r="B1625" s="10"/>
      <c r="C1625" s="8"/>
      <c r="D1625" s="8"/>
      <c r="E1625" s="8"/>
      <c r="F1625" s="8"/>
      <c r="G1625"/>
      <c r="H1625" s="12"/>
      <c r="I1625" s="12"/>
    </row>
    <row r="1626" spans="1:9" x14ac:dyDescent="0.3">
      <c r="A1626" s="1"/>
      <c r="B1626" s="10"/>
      <c r="C1626" s="8"/>
      <c r="D1626" s="8"/>
      <c r="E1626" s="8"/>
      <c r="F1626" s="8"/>
      <c r="G1626"/>
      <c r="H1626" s="12"/>
      <c r="I1626" s="12"/>
    </row>
    <row r="1627" spans="1:9" x14ac:dyDescent="0.3">
      <c r="A1627" s="1"/>
      <c r="B1627" s="10"/>
      <c r="C1627" s="8"/>
      <c r="D1627" s="8"/>
      <c r="E1627" s="8"/>
      <c r="F1627" s="8"/>
      <c r="G1627"/>
      <c r="H1627" s="12"/>
      <c r="I1627" s="12"/>
    </row>
    <row r="1628" spans="1:9" x14ac:dyDescent="0.3">
      <c r="A1628" s="1"/>
      <c r="B1628" s="10"/>
      <c r="C1628" s="8"/>
      <c r="D1628" s="8"/>
      <c r="E1628" s="8"/>
      <c r="F1628" s="8"/>
      <c r="G1628"/>
      <c r="H1628" s="12"/>
      <c r="I1628" s="12"/>
    </row>
    <row r="1629" spans="1:9" x14ac:dyDescent="0.3">
      <c r="A1629" s="1"/>
      <c r="B1629" s="10"/>
      <c r="C1629" s="8"/>
      <c r="D1629" s="8"/>
      <c r="E1629" s="8"/>
      <c r="F1629" s="8"/>
      <c r="G1629"/>
      <c r="H1629" s="12"/>
      <c r="I1629" s="12"/>
    </row>
    <row r="1630" spans="1:9" x14ac:dyDescent="0.3">
      <c r="A1630" s="1"/>
      <c r="B1630" s="10"/>
      <c r="C1630" s="8"/>
      <c r="D1630" s="8"/>
      <c r="E1630" s="8"/>
      <c r="F1630" s="8"/>
      <c r="G1630"/>
      <c r="H1630" s="12"/>
      <c r="I1630" s="12"/>
    </row>
    <row r="1631" spans="1:9" x14ac:dyDescent="0.3">
      <c r="A1631" s="1"/>
      <c r="B1631" s="10"/>
      <c r="C1631" s="8"/>
      <c r="D1631" s="8"/>
      <c r="E1631" s="8"/>
      <c r="F1631" s="8"/>
      <c r="G1631"/>
      <c r="H1631" s="12"/>
      <c r="I1631" s="12"/>
    </row>
    <row r="1632" spans="1:9" x14ac:dyDescent="0.3">
      <c r="A1632" s="1"/>
      <c r="B1632" s="10"/>
      <c r="C1632" s="8"/>
      <c r="D1632" s="8"/>
      <c r="E1632" s="8"/>
      <c r="F1632" s="8"/>
      <c r="G1632"/>
      <c r="H1632" s="12"/>
      <c r="I1632" s="12"/>
    </row>
    <row r="1633" spans="1:9" x14ac:dyDescent="0.3">
      <c r="A1633" s="1"/>
      <c r="B1633" s="10"/>
      <c r="C1633" s="8"/>
      <c r="D1633" s="8"/>
      <c r="E1633" s="8"/>
      <c r="F1633" s="8"/>
      <c r="G1633"/>
      <c r="H1633" s="12"/>
      <c r="I1633" s="12"/>
    </row>
    <row r="1634" spans="1:9" x14ac:dyDescent="0.3">
      <c r="A1634" s="1"/>
      <c r="B1634" s="10"/>
      <c r="C1634" s="8"/>
      <c r="D1634" s="8"/>
      <c r="E1634" s="8"/>
      <c r="F1634" s="8"/>
      <c r="G1634"/>
      <c r="H1634" s="12"/>
      <c r="I1634" s="12"/>
    </row>
    <row r="1635" spans="1:9" x14ac:dyDescent="0.3">
      <c r="A1635" s="1"/>
      <c r="B1635" s="10"/>
      <c r="C1635" s="8"/>
      <c r="D1635" s="8"/>
      <c r="E1635" s="8"/>
      <c r="F1635" s="8"/>
      <c r="G1635"/>
      <c r="H1635" s="12"/>
      <c r="I1635" s="12"/>
    </row>
    <row r="1636" spans="1:9" x14ac:dyDescent="0.3">
      <c r="A1636" s="1"/>
      <c r="B1636" s="10"/>
      <c r="C1636" s="8"/>
      <c r="D1636" s="8"/>
      <c r="E1636" s="8"/>
      <c r="F1636" s="8"/>
      <c r="G1636"/>
      <c r="H1636" s="12"/>
      <c r="I1636" s="12"/>
    </row>
    <row r="1637" spans="1:9" x14ac:dyDescent="0.3">
      <c r="A1637" s="1"/>
      <c r="B1637" s="10"/>
      <c r="C1637" s="8"/>
      <c r="D1637" s="8"/>
      <c r="E1637" s="8"/>
      <c r="F1637" s="8"/>
      <c r="G1637"/>
      <c r="H1637" s="12"/>
      <c r="I1637" s="12"/>
    </row>
    <row r="1638" spans="1:9" x14ac:dyDescent="0.3">
      <c r="A1638" s="1"/>
      <c r="B1638" s="10"/>
      <c r="C1638" s="8"/>
      <c r="D1638" s="8"/>
      <c r="E1638" s="8"/>
      <c r="F1638" s="8"/>
      <c r="G1638"/>
      <c r="H1638" s="12"/>
      <c r="I1638" s="12"/>
    </row>
    <row r="1639" spans="1:9" x14ac:dyDescent="0.3">
      <c r="A1639" s="1"/>
      <c r="B1639" s="10"/>
      <c r="C1639" s="8"/>
      <c r="D1639" s="8"/>
      <c r="E1639" s="8"/>
      <c r="F1639" s="8"/>
      <c r="G1639"/>
      <c r="H1639" s="12"/>
      <c r="I1639" s="12"/>
    </row>
    <row r="1640" spans="1:9" x14ac:dyDescent="0.3">
      <c r="A1640" s="1"/>
      <c r="B1640" s="10"/>
      <c r="C1640" s="8"/>
      <c r="D1640" s="8"/>
      <c r="E1640" s="8"/>
      <c r="F1640" s="8"/>
      <c r="G1640"/>
      <c r="H1640" s="12"/>
      <c r="I1640" s="12"/>
    </row>
    <row r="1641" spans="1:9" x14ac:dyDescent="0.3">
      <c r="A1641" s="1"/>
      <c r="B1641" s="10"/>
      <c r="C1641" s="8"/>
      <c r="D1641" s="8"/>
      <c r="E1641" s="8"/>
      <c r="F1641" s="8"/>
      <c r="G1641"/>
      <c r="H1641" s="12"/>
      <c r="I1641" s="12"/>
    </row>
    <row r="1642" spans="1:9" x14ac:dyDescent="0.3">
      <c r="A1642" s="1"/>
      <c r="B1642" s="10"/>
      <c r="C1642" s="8"/>
      <c r="D1642" s="8"/>
      <c r="E1642" s="8"/>
      <c r="F1642" s="8"/>
      <c r="G1642"/>
      <c r="H1642" s="12"/>
      <c r="I1642" s="12"/>
    </row>
    <row r="1643" spans="1:9" x14ac:dyDescent="0.3">
      <c r="A1643" s="1"/>
      <c r="B1643" s="10"/>
      <c r="C1643" s="8"/>
      <c r="D1643" s="8"/>
      <c r="E1643" s="8"/>
      <c r="F1643" s="8"/>
      <c r="G1643"/>
      <c r="H1643" s="12"/>
      <c r="I1643" s="12"/>
    </row>
    <row r="1644" spans="1:9" x14ac:dyDescent="0.3">
      <c r="A1644" s="1"/>
      <c r="B1644" s="10"/>
      <c r="C1644" s="8"/>
      <c r="D1644" s="8"/>
      <c r="E1644" s="8"/>
      <c r="F1644" s="8"/>
      <c r="G1644"/>
      <c r="H1644" s="12"/>
      <c r="I1644" s="12"/>
    </row>
    <row r="1645" spans="1:9" x14ac:dyDescent="0.3">
      <c r="A1645" s="1"/>
      <c r="B1645" s="10"/>
      <c r="C1645" s="8"/>
      <c r="D1645" s="8"/>
      <c r="E1645" s="8"/>
      <c r="F1645" s="8"/>
      <c r="G1645"/>
      <c r="H1645" s="12"/>
      <c r="I1645" s="12"/>
    </row>
    <row r="1646" spans="1:9" x14ac:dyDescent="0.3">
      <c r="A1646" s="1"/>
      <c r="B1646" s="10"/>
      <c r="C1646" s="8"/>
      <c r="D1646" s="8"/>
      <c r="E1646" s="8"/>
      <c r="F1646" s="8"/>
      <c r="G1646"/>
      <c r="H1646" s="12"/>
      <c r="I1646" s="12"/>
    </row>
    <row r="1647" spans="1:9" x14ac:dyDescent="0.3">
      <c r="A1647" s="1"/>
      <c r="B1647" s="10"/>
      <c r="C1647" s="8"/>
      <c r="D1647" s="8"/>
      <c r="E1647" s="8"/>
      <c r="F1647" s="8"/>
      <c r="G1647"/>
      <c r="H1647" s="12"/>
      <c r="I1647" s="12"/>
    </row>
    <row r="1648" spans="1:9" x14ac:dyDescent="0.3">
      <c r="A1648" s="1"/>
      <c r="B1648" s="10"/>
      <c r="C1648" s="8"/>
      <c r="D1648" s="8"/>
      <c r="E1648" s="8"/>
      <c r="F1648" s="8"/>
      <c r="G1648"/>
      <c r="H1648" s="12"/>
      <c r="I1648" s="12"/>
    </row>
    <row r="1649" spans="1:9" x14ac:dyDescent="0.3">
      <c r="A1649" s="1"/>
      <c r="B1649" s="10"/>
      <c r="C1649" s="8"/>
      <c r="D1649" s="8"/>
      <c r="E1649" s="8"/>
      <c r="F1649" s="8"/>
      <c r="G1649"/>
      <c r="H1649" s="12"/>
      <c r="I1649" s="12"/>
    </row>
    <row r="1650" spans="1:9" x14ac:dyDescent="0.3">
      <c r="A1650" s="1"/>
      <c r="B1650" s="10"/>
      <c r="C1650" s="8"/>
      <c r="D1650" s="8"/>
      <c r="E1650" s="8"/>
      <c r="F1650" s="8"/>
      <c r="G1650"/>
      <c r="H1650" s="12"/>
      <c r="I1650" s="12"/>
    </row>
    <row r="1651" spans="1:9" x14ac:dyDescent="0.3">
      <c r="A1651" s="1"/>
      <c r="B1651" s="10"/>
      <c r="C1651" s="8"/>
      <c r="D1651" s="8"/>
      <c r="E1651" s="8"/>
      <c r="F1651" s="8"/>
      <c r="G1651"/>
      <c r="H1651" s="12"/>
      <c r="I1651" s="12"/>
    </row>
    <row r="1652" spans="1:9" x14ac:dyDescent="0.3">
      <c r="A1652" s="1"/>
      <c r="B1652" s="10"/>
      <c r="C1652" s="8"/>
      <c r="D1652" s="8"/>
      <c r="E1652" s="8"/>
      <c r="F1652" s="8"/>
      <c r="G1652"/>
      <c r="H1652" s="12"/>
      <c r="I1652" s="12"/>
    </row>
    <row r="1653" spans="1:9" x14ac:dyDescent="0.3">
      <c r="A1653" s="1"/>
      <c r="B1653" s="10"/>
      <c r="C1653" s="8"/>
      <c r="D1653" s="8"/>
      <c r="E1653" s="8"/>
      <c r="F1653" s="8"/>
      <c r="G1653"/>
      <c r="H1653" s="12"/>
      <c r="I1653" s="12"/>
    </row>
    <row r="1654" spans="1:9" x14ac:dyDescent="0.3">
      <c r="A1654" s="1"/>
      <c r="B1654" s="10"/>
      <c r="C1654" s="8"/>
      <c r="D1654" s="8"/>
      <c r="E1654" s="8"/>
      <c r="F1654" s="8"/>
      <c r="G1654"/>
      <c r="H1654" s="12"/>
      <c r="I1654" s="12"/>
    </row>
    <row r="1655" spans="1:9" x14ac:dyDescent="0.3">
      <c r="A1655" s="1"/>
      <c r="B1655" s="10"/>
      <c r="C1655" s="8"/>
      <c r="D1655" s="8"/>
      <c r="E1655" s="8"/>
      <c r="F1655" s="8"/>
      <c r="G1655"/>
      <c r="H1655" s="12"/>
      <c r="I1655" s="12"/>
    </row>
    <row r="1656" spans="1:9" x14ac:dyDescent="0.3">
      <c r="A1656" s="1"/>
      <c r="B1656" s="10"/>
      <c r="C1656" s="8"/>
      <c r="D1656" s="8"/>
      <c r="E1656" s="8"/>
      <c r="F1656" s="8"/>
      <c r="G1656"/>
      <c r="H1656" s="12"/>
      <c r="I1656" s="12"/>
    </row>
    <row r="1657" spans="1:9" x14ac:dyDescent="0.3">
      <c r="A1657" s="1"/>
      <c r="B1657" s="10"/>
      <c r="C1657" s="8"/>
      <c r="D1657" s="8"/>
      <c r="E1657" s="8"/>
      <c r="F1657" s="8"/>
      <c r="G1657"/>
      <c r="H1657" s="12"/>
      <c r="I1657" s="12"/>
    </row>
    <row r="1658" spans="1:9" x14ac:dyDescent="0.3">
      <c r="A1658" s="1"/>
      <c r="B1658" s="10"/>
      <c r="C1658" s="8"/>
      <c r="D1658" s="8"/>
      <c r="E1658" s="8"/>
      <c r="F1658" s="8"/>
      <c r="G1658"/>
      <c r="H1658" s="12"/>
      <c r="I1658" s="12"/>
    </row>
    <row r="1659" spans="1:9" x14ac:dyDescent="0.3">
      <c r="A1659" s="1"/>
      <c r="B1659" s="10"/>
      <c r="C1659" s="8"/>
      <c r="D1659" s="8"/>
      <c r="E1659" s="8"/>
      <c r="F1659" s="8"/>
      <c r="G1659"/>
      <c r="H1659" s="12"/>
      <c r="I1659" s="12"/>
    </row>
    <row r="1660" spans="1:9" x14ac:dyDescent="0.3">
      <c r="A1660" s="1"/>
      <c r="B1660" s="10"/>
      <c r="C1660" s="8"/>
      <c r="D1660" s="8"/>
      <c r="E1660" s="8"/>
      <c r="F1660" s="8"/>
      <c r="G1660"/>
      <c r="H1660" s="12"/>
      <c r="I1660" s="12"/>
    </row>
    <row r="1661" spans="1:9" x14ac:dyDescent="0.3">
      <c r="A1661" s="1"/>
      <c r="B1661" s="10"/>
      <c r="C1661" s="8"/>
      <c r="D1661" s="8"/>
      <c r="E1661" s="8"/>
      <c r="F1661" s="8"/>
      <c r="G1661"/>
      <c r="H1661" s="12"/>
      <c r="I1661" s="12"/>
    </row>
    <row r="1662" spans="1:9" x14ac:dyDescent="0.3">
      <c r="A1662" s="1"/>
      <c r="B1662" s="10"/>
      <c r="C1662" s="8"/>
      <c r="D1662" s="8"/>
      <c r="E1662" s="8"/>
      <c r="F1662" s="8"/>
      <c r="G1662"/>
      <c r="H1662" s="12"/>
      <c r="I1662" s="12"/>
    </row>
    <row r="1663" spans="1:9" x14ac:dyDescent="0.3">
      <c r="A1663" s="1"/>
      <c r="B1663" s="10"/>
      <c r="C1663" s="8"/>
      <c r="D1663" s="8"/>
      <c r="E1663" s="8"/>
      <c r="F1663" s="8"/>
      <c r="G1663"/>
      <c r="H1663" s="12"/>
      <c r="I1663" s="12"/>
    </row>
    <row r="1664" spans="1:9" x14ac:dyDescent="0.3">
      <c r="A1664" s="1"/>
      <c r="B1664" s="10"/>
      <c r="C1664" s="8"/>
      <c r="D1664" s="8"/>
      <c r="E1664" s="8"/>
      <c r="F1664" s="8"/>
      <c r="G1664"/>
      <c r="H1664" s="12"/>
      <c r="I1664" s="12"/>
    </row>
    <row r="1665" spans="1:9" x14ac:dyDescent="0.3">
      <c r="A1665" s="1"/>
      <c r="B1665" s="10"/>
      <c r="C1665" s="8"/>
      <c r="D1665" s="8"/>
      <c r="E1665" s="8"/>
      <c r="F1665" s="8"/>
      <c r="G1665"/>
      <c r="H1665" s="12"/>
      <c r="I1665" s="12"/>
    </row>
    <row r="1666" spans="1:9" x14ac:dyDescent="0.3">
      <c r="A1666" s="1"/>
      <c r="B1666" s="10"/>
      <c r="C1666" s="8"/>
      <c r="D1666" s="8"/>
      <c r="E1666" s="8"/>
      <c r="F1666" s="8"/>
      <c r="G1666"/>
      <c r="H1666" s="12"/>
      <c r="I1666" s="12"/>
    </row>
    <row r="1667" spans="1:9" x14ac:dyDescent="0.3">
      <c r="A1667" s="1"/>
      <c r="B1667" s="10"/>
      <c r="C1667" s="8"/>
      <c r="D1667" s="8"/>
      <c r="E1667" s="8"/>
      <c r="F1667" s="8"/>
      <c r="G1667"/>
      <c r="H1667" s="12"/>
      <c r="I1667" s="12"/>
    </row>
    <row r="1668" spans="1:9" x14ac:dyDescent="0.3">
      <c r="A1668" s="1"/>
      <c r="B1668" s="10"/>
      <c r="C1668" s="8"/>
      <c r="D1668" s="8"/>
      <c r="E1668" s="8"/>
      <c r="F1668" s="8"/>
      <c r="G1668"/>
      <c r="H1668" s="12"/>
      <c r="I1668" s="12"/>
    </row>
    <row r="1669" spans="1:9" x14ac:dyDescent="0.3">
      <c r="A1669" s="1"/>
      <c r="B1669" s="10"/>
      <c r="C1669" s="8"/>
      <c r="D1669" s="8"/>
      <c r="E1669" s="8"/>
      <c r="F1669" s="8"/>
      <c r="G1669"/>
      <c r="H1669" s="12"/>
      <c r="I1669" s="12"/>
    </row>
    <row r="1670" spans="1:9" x14ac:dyDescent="0.3">
      <c r="A1670" s="1"/>
      <c r="B1670" s="10"/>
      <c r="C1670" s="8"/>
      <c r="D1670" s="8"/>
      <c r="E1670" s="8"/>
      <c r="F1670" s="8"/>
      <c r="G1670"/>
      <c r="H1670" s="12"/>
      <c r="I1670" s="12"/>
    </row>
    <row r="1671" spans="1:9" x14ac:dyDescent="0.3">
      <c r="A1671" s="1"/>
      <c r="B1671" s="10"/>
      <c r="C1671" s="8"/>
      <c r="D1671" s="8"/>
      <c r="E1671" s="8"/>
      <c r="F1671" s="8"/>
      <c r="G1671"/>
      <c r="H1671" s="12"/>
      <c r="I1671" s="12"/>
    </row>
    <row r="1672" spans="1:9" x14ac:dyDescent="0.3">
      <c r="A1672" s="1"/>
      <c r="B1672" s="10"/>
      <c r="C1672" s="8"/>
      <c r="D1672" s="8"/>
      <c r="E1672" s="8"/>
      <c r="F1672" s="8"/>
      <c r="G1672"/>
      <c r="H1672" s="12"/>
      <c r="I1672" s="12"/>
    </row>
    <row r="1673" spans="1:9" x14ac:dyDescent="0.3">
      <c r="A1673" s="1"/>
      <c r="B1673" s="10"/>
      <c r="C1673" s="8"/>
      <c r="D1673" s="8"/>
      <c r="E1673" s="8"/>
      <c r="F1673" s="8"/>
      <c r="G1673"/>
      <c r="H1673" s="12"/>
      <c r="I1673" s="12"/>
    </row>
    <row r="1674" spans="1:9" x14ac:dyDescent="0.3">
      <c r="A1674" s="1"/>
      <c r="B1674" s="10"/>
      <c r="C1674" s="8"/>
      <c r="D1674" s="8"/>
      <c r="E1674" s="8"/>
      <c r="F1674" s="8"/>
      <c r="G1674"/>
      <c r="H1674" s="12"/>
      <c r="I1674" s="12"/>
    </row>
    <row r="1675" spans="1:9" x14ac:dyDescent="0.3">
      <c r="A1675" s="1"/>
      <c r="B1675" s="10"/>
      <c r="C1675" s="8"/>
      <c r="D1675" s="8"/>
      <c r="E1675" s="8"/>
      <c r="F1675" s="8"/>
      <c r="G1675"/>
      <c r="H1675" s="12"/>
      <c r="I1675" s="12"/>
    </row>
    <row r="1676" spans="1:9" x14ac:dyDescent="0.3">
      <c r="A1676" s="1"/>
      <c r="B1676" s="10"/>
      <c r="C1676" s="8"/>
      <c r="D1676" s="8"/>
      <c r="E1676" s="8"/>
      <c r="F1676" s="8"/>
      <c r="G1676"/>
      <c r="H1676" s="12"/>
      <c r="I1676" s="12"/>
    </row>
    <row r="1677" spans="1:9" x14ac:dyDescent="0.3">
      <c r="A1677" s="1"/>
      <c r="B1677" s="10"/>
      <c r="C1677" s="8"/>
      <c r="D1677" s="8"/>
      <c r="E1677" s="8"/>
      <c r="F1677" s="8"/>
      <c r="G1677"/>
      <c r="H1677" s="12"/>
      <c r="I1677" s="12"/>
    </row>
    <row r="1678" spans="1:9" x14ac:dyDescent="0.3">
      <c r="A1678" s="1"/>
      <c r="B1678" s="10"/>
      <c r="C1678" s="8"/>
      <c r="D1678" s="8"/>
      <c r="E1678" s="8"/>
      <c r="F1678" s="8"/>
      <c r="G1678"/>
      <c r="H1678" s="12"/>
      <c r="I1678" s="12"/>
    </row>
    <row r="1679" spans="1:9" x14ac:dyDescent="0.3">
      <c r="A1679" s="1"/>
      <c r="B1679" s="10"/>
      <c r="C1679" s="8"/>
      <c r="D1679" s="8"/>
      <c r="E1679" s="8"/>
      <c r="F1679" s="8"/>
      <c r="G1679"/>
      <c r="H1679" s="12"/>
      <c r="I1679" s="12"/>
    </row>
    <row r="1680" spans="1:9" x14ac:dyDescent="0.3">
      <c r="A1680" s="1"/>
      <c r="B1680" s="10"/>
      <c r="C1680" s="8"/>
      <c r="D1680" s="8"/>
      <c r="E1680" s="8"/>
      <c r="F1680" s="8"/>
      <c r="G1680"/>
      <c r="H1680" s="12"/>
      <c r="I1680" s="12"/>
    </row>
    <row r="1681" spans="1:9" x14ac:dyDescent="0.3">
      <c r="A1681" s="1"/>
      <c r="B1681" s="10"/>
      <c r="C1681" s="8"/>
      <c r="D1681" s="8"/>
      <c r="E1681" s="8"/>
      <c r="F1681" s="8"/>
      <c r="G1681"/>
      <c r="H1681" s="12"/>
      <c r="I1681" s="12"/>
    </row>
    <row r="1682" spans="1:9" x14ac:dyDescent="0.3">
      <c r="A1682" s="1"/>
      <c r="B1682" s="10"/>
      <c r="C1682" s="8"/>
      <c r="D1682" s="8"/>
      <c r="E1682" s="8"/>
      <c r="F1682" s="8"/>
      <c r="G1682"/>
      <c r="H1682" s="12"/>
      <c r="I1682" s="12"/>
    </row>
    <row r="1683" spans="1:9" x14ac:dyDescent="0.3">
      <c r="A1683" s="1"/>
      <c r="B1683" s="10"/>
      <c r="C1683" s="8"/>
      <c r="D1683" s="8"/>
      <c r="E1683" s="8"/>
      <c r="F1683" s="8"/>
      <c r="G1683"/>
      <c r="H1683" s="12"/>
      <c r="I1683" s="12"/>
    </row>
    <row r="1684" spans="1:9" x14ac:dyDescent="0.3">
      <c r="A1684" s="1"/>
      <c r="B1684" s="10"/>
      <c r="C1684" s="8"/>
      <c r="D1684" s="8"/>
      <c r="E1684" s="8"/>
      <c r="F1684" s="8"/>
      <c r="G1684"/>
      <c r="H1684" s="12"/>
      <c r="I1684" s="12"/>
    </row>
    <row r="1685" spans="1:9" x14ac:dyDescent="0.3">
      <c r="A1685" s="1"/>
      <c r="B1685" s="10"/>
      <c r="C1685" s="8"/>
      <c r="D1685" s="8"/>
      <c r="E1685" s="8"/>
      <c r="F1685" s="8"/>
      <c r="G1685"/>
      <c r="H1685" s="12"/>
      <c r="I1685" s="12"/>
    </row>
    <row r="1686" spans="1:9" x14ac:dyDescent="0.3">
      <c r="A1686" s="1"/>
      <c r="B1686" s="10"/>
      <c r="C1686" s="8"/>
      <c r="D1686" s="8"/>
      <c r="E1686" s="8"/>
      <c r="F1686" s="8"/>
      <c r="G1686"/>
      <c r="H1686" s="12"/>
      <c r="I1686" s="12"/>
    </row>
    <row r="1687" spans="1:9" x14ac:dyDescent="0.3">
      <c r="A1687" s="1"/>
      <c r="B1687" s="10"/>
      <c r="C1687" s="8"/>
      <c r="D1687" s="8"/>
      <c r="E1687" s="8"/>
      <c r="F1687" s="8"/>
      <c r="G1687"/>
      <c r="H1687" s="12"/>
      <c r="I1687" s="12"/>
    </row>
    <row r="1688" spans="1:9" x14ac:dyDescent="0.3">
      <c r="A1688" s="1"/>
      <c r="B1688" s="10"/>
      <c r="C1688" s="8"/>
      <c r="D1688" s="8"/>
      <c r="E1688" s="8"/>
      <c r="F1688" s="8"/>
      <c r="G1688"/>
      <c r="H1688" s="12"/>
      <c r="I1688" s="12"/>
    </row>
    <row r="1689" spans="1:9" x14ac:dyDescent="0.3">
      <c r="A1689" s="1"/>
      <c r="B1689" s="10"/>
      <c r="C1689" s="8"/>
      <c r="D1689" s="8"/>
      <c r="E1689" s="8"/>
      <c r="F1689" s="8"/>
      <c r="G1689"/>
      <c r="H1689" s="12"/>
      <c r="I1689" s="12"/>
    </row>
    <row r="1690" spans="1:9" x14ac:dyDescent="0.3">
      <c r="A1690" s="1"/>
      <c r="B1690" s="10"/>
      <c r="C1690" s="8"/>
      <c r="D1690" s="8"/>
      <c r="E1690" s="8"/>
      <c r="F1690" s="8"/>
      <c r="G1690"/>
      <c r="H1690" s="12"/>
      <c r="I1690" s="12"/>
    </row>
    <row r="1691" spans="1:9" x14ac:dyDescent="0.3">
      <c r="A1691" s="1"/>
      <c r="B1691" s="10"/>
      <c r="C1691" s="8"/>
      <c r="D1691" s="8"/>
      <c r="E1691" s="8"/>
      <c r="F1691" s="8"/>
      <c r="G1691"/>
      <c r="H1691" s="12"/>
      <c r="I1691" s="12"/>
    </row>
    <row r="1692" spans="1:9" x14ac:dyDescent="0.3">
      <c r="A1692" s="1"/>
      <c r="B1692" s="10"/>
      <c r="C1692" s="8"/>
      <c r="D1692" s="8"/>
      <c r="E1692" s="8"/>
      <c r="F1692" s="8"/>
      <c r="G1692"/>
      <c r="H1692" s="12"/>
      <c r="I1692" s="12"/>
    </row>
    <row r="1693" spans="1:9" x14ac:dyDescent="0.3">
      <c r="A1693" s="1"/>
      <c r="B1693" s="10"/>
      <c r="C1693" s="8"/>
      <c r="D1693" s="8"/>
      <c r="E1693" s="8"/>
      <c r="F1693" s="8"/>
      <c r="G1693"/>
      <c r="H1693" s="12"/>
      <c r="I1693" s="12"/>
    </row>
    <row r="1694" spans="1:9" x14ac:dyDescent="0.3">
      <c r="A1694" s="1"/>
      <c r="B1694" s="10"/>
      <c r="C1694" s="8"/>
      <c r="D1694" s="8"/>
      <c r="E1694" s="8"/>
      <c r="F1694" s="8"/>
      <c r="G1694"/>
      <c r="H1694" s="12"/>
      <c r="I1694" s="12"/>
    </row>
    <row r="1695" spans="1:9" x14ac:dyDescent="0.3">
      <c r="A1695" s="1"/>
      <c r="B1695" s="10"/>
      <c r="C1695" s="8"/>
      <c r="D1695" s="8"/>
      <c r="E1695" s="8"/>
      <c r="F1695" s="8"/>
      <c r="G1695"/>
      <c r="H1695" s="12"/>
      <c r="I1695" s="12"/>
    </row>
    <row r="1696" spans="1:9" x14ac:dyDescent="0.3">
      <c r="A1696" s="1"/>
      <c r="B1696" s="10"/>
      <c r="C1696" s="8"/>
      <c r="D1696" s="8"/>
      <c r="E1696" s="8"/>
      <c r="F1696" s="8"/>
      <c r="G1696"/>
      <c r="H1696" s="12"/>
      <c r="I1696" s="12"/>
    </row>
    <row r="1697" spans="1:9" x14ac:dyDescent="0.3">
      <c r="A1697" s="1"/>
      <c r="B1697" s="10"/>
      <c r="C1697" s="8"/>
      <c r="D1697" s="8"/>
      <c r="E1697" s="8"/>
      <c r="F1697" s="8"/>
      <c r="G1697"/>
      <c r="H1697" s="12"/>
      <c r="I1697" s="12"/>
    </row>
    <row r="1698" spans="1:9" x14ac:dyDescent="0.3">
      <c r="A1698" s="1"/>
      <c r="B1698" s="10"/>
      <c r="C1698" s="8"/>
      <c r="D1698" s="8"/>
      <c r="E1698" s="8"/>
      <c r="F1698" s="8"/>
      <c r="G1698"/>
      <c r="H1698" s="12"/>
      <c r="I1698" s="12"/>
    </row>
    <row r="1699" spans="1:9" x14ac:dyDescent="0.3">
      <c r="A1699" s="1"/>
      <c r="B1699" s="10"/>
      <c r="C1699" s="8"/>
      <c r="D1699" s="8"/>
      <c r="E1699" s="8"/>
      <c r="F1699" s="8"/>
      <c r="G1699"/>
      <c r="H1699" s="12"/>
      <c r="I1699" s="12"/>
    </row>
    <row r="1700" spans="1:9" x14ac:dyDescent="0.3">
      <c r="A1700" s="1"/>
      <c r="B1700" s="10"/>
      <c r="C1700" s="8"/>
      <c r="D1700" s="8"/>
      <c r="E1700" s="8"/>
      <c r="F1700" s="8"/>
      <c r="G1700"/>
      <c r="H1700" s="12"/>
      <c r="I1700" s="12"/>
    </row>
    <row r="1701" spans="1:9" x14ac:dyDescent="0.3">
      <c r="A1701" s="1"/>
      <c r="B1701" s="10"/>
      <c r="C1701" s="8"/>
      <c r="D1701" s="8"/>
      <c r="E1701" s="8"/>
      <c r="F1701" s="8"/>
      <c r="G1701"/>
      <c r="H1701" s="12"/>
      <c r="I1701" s="12"/>
    </row>
    <row r="1702" spans="1:9" x14ac:dyDescent="0.3">
      <c r="A1702" s="1"/>
      <c r="B1702" s="10"/>
      <c r="C1702" s="8"/>
      <c r="D1702" s="8"/>
      <c r="E1702" s="8"/>
      <c r="F1702" s="8"/>
      <c r="G1702"/>
      <c r="H1702" s="12"/>
      <c r="I1702" s="12"/>
    </row>
    <row r="1703" spans="1:9" x14ac:dyDescent="0.3">
      <c r="A1703" s="1"/>
      <c r="B1703" s="10"/>
      <c r="C1703" s="8"/>
      <c r="D1703" s="8"/>
      <c r="E1703" s="8"/>
      <c r="F1703" s="8"/>
      <c r="G1703"/>
      <c r="H1703" s="12"/>
      <c r="I1703" s="12"/>
    </row>
    <row r="1704" spans="1:9" x14ac:dyDescent="0.3">
      <c r="A1704" s="1"/>
      <c r="B1704" s="10"/>
      <c r="C1704" s="8"/>
      <c r="D1704" s="8"/>
      <c r="E1704" s="8"/>
      <c r="F1704" s="8"/>
      <c r="G1704"/>
      <c r="H1704" s="12"/>
      <c r="I1704" s="12"/>
    </row>
    <row r="1705" spans="1:9" x14ac:dyDescent="0.3">
      <c r="A1705" s="1"/>
      <c r="B1705" s="10"/>
      <c r="C1705" s="8"/>
      <c r="D1705" s="8"/>
      <c r="E1705" s="8"/>
      <c r="F1705" s="8"/>
      <c r="G1705"/>
      <c r="H1705" s="12"/>
      <c r="I1705" s="12"/>
    </row>
    <row r="1706" spans="1:9" x14ac:dyDescent="0.3">
      <c r="A1706" s="1"/>
      <c r="B1706" s="10"/>
      <c r="C1706" s="8"/>
      <c r="D1706" s="8"/>
      <c r="E1706" s="8"/>
      <c r="F1706" s="8"/>
      <c r="G1706"/>
      <c r="H1706" s="12"/>
      <c r="I1706" s="12"/>
    </row>
    <row r="1707" spans="1:9" x14ac:dyDescent="0.3">
      <c r="A1707" s="1"/>
      <c r="B1707" s="10"/>
      <c r="C1707" s="8"/>
      <c r="D1707" s="8"/>
      <c r="E1707" s="8"/>
      <c r="F1707" s="8"/>
      <c r="G1707"/>
      <c r="H1707" s="12"/>
      <c r="I1707" s="12"/>
    </row>
    <row r="1708" spans="1:9" x14ac:dyDescent="0.3">
      <c r="A1708" s="1"/>
      <c r="B1708" s="10"/>
      <c r="C1708" s="8"/>
      <c r="D1708" s="8"/>
      <c r="E1708" s="8"/>
      <c r="F1708" s="8"/>
      <c r="G1708"/>
      <c r="H1708" s="12"/>
      <c r="I1708" s="12"/>
    </row>
    <row r="1709" spans="1:9" x14ac:dyDescent="0.3">
      <c r="A1709" s="1"/>
      <c r="B1709" s="10"/>
      <c r="C1709" s="8"/>
      <c r="D1709" s="8"/>
      <c r="E1709" s="8"/>
      <c r="F1709" s="8"/>
      <c r="G1709"/>
      <c r="H1709" s="12"/>
      <c r="I1709" s="12"/>
    </row>
    <row r="1710" spans="1:9" x14ac:dyDescent="0.3">
      <c r="A1710" s="1"/>
      <c r="B1710" s="10"/>
      <c r="C1710" s="8"/>
      <c r="D1710" s="8"/>
      <c r="E1710" s="8"/>
      <c r="F1710" s="8"/>
      <c r="G1710"/>
      <c r="H1710" s="12"/>
      <c r="I1710" s="12"/>
    </row>
    <row r="1711" spans="1:9" x14ac:dyDescent="0.3">
      <c r="A1711" s="1"/>
      <c r="B1711" s="10"/>
      <c r="C1711" s="8"/>
      <c r="D1711" s="8"/>
      <c r="E1711" s="8"/>
      <c r="F1711" s="8"/>
      <c r="G1711"/>
      <c r="H1711" s="12"/>
      <c r="I1711" s="12"/>
    </row>
    <row r="1712" spans="1:9" x14ac:dyDescent="0.3">
      <c r="A1712" s="1"/>
      <c r="B1712" s="10"/>
      <c r="C1712" s="8"/>
      <c r="D1712" s="8"/>
      <c r="E1712" s="8"/>
      <c r="F1712" s="8"/>
      <c r="G1712"/>
      <c r="H1712" s="12"/>
      <c r="I1712" s="12"/>
    </row>
    <row r="1713" spans="1:9" x14ac:dyDescent="0.3">
      <c r="A1713" s="1"/>
      <c r="B1713" s="10"/>
      <c r="C1713" s="8"/>
      <c r="D1713" s="8"/>
      <c r="E1713" s="8"/>
      <c r="F1713" s="8"/>
      <c r="G1713"/>
      <c r="H1713" s="12"/>
      <c r="I1713" s="12"/>
    </row>
    <row r="1714" spans="1:9" x14ac:dyDescent="0.3">
      <c r="A1714" s="1"/>
      <c r="B1714" s="10"/>
      <c r="C1714" s="8"/>
      <c r="D1714" s="8"/>
      <c r="E1714" s="8"/>
      <c r="F1714" s="8"/>
      <c r="G1714"/>
      <c r="H1714" s="12"/>
      <c r="I1714" s="12"/>
    </row>
    <row r="1715" spans="1:9" x14ac:dyDescent="0.3">
      <c r="A1715" s="1"/>
      <c r="B1715" s="10"/>
      <c r="C1715" s="8"/>
      <c r="D1715" s="8"/>
      <c r="E1715" s="8"/>
      <c r="F1715" s="8"/>
      <c r="G1715"/>
      <c r="H1715" s="12"/>
      <c r="I1715" s="12"/>
    </row>
    <row r="1716" spans="1:9" x14ac:dyDescent="0.3">
      <c r="A1716" s="1"/>
      <c r="B1716" s="10"/>
      <c r="C1716" s="8"/>
      <c r="D1716" s="8"/>
      <c r="E1716" s="8"/>
      <c r="F1716" s="8"/>
      <c r="G1716"/>
      <c r="H1716" s="12"/>
      <c r="I1716" s="12"/>
    </row>
    <row r="1717" spans="1:9" x14ac:dyDescent="0.3">
      <c r="A1717" s="1"/>
      <c r="B1717" s="10"/>
      <c r="C1717" s="8"/>
      <c r="D1717" s="8"/>
      <c r="E1717" s="8"/>
      <c r="F1717" s="8"/>
      <c r="G1717"/>
      <c r="H1717" s="12"/>
      <c r="I1717" s="12"/>
    </row>
    <row r="1718" spans="1:9" x14ac:dyDescent="0.3">
      <c r="A1718" s="1"/>
      <c r="B1718" s="10"/>
      <c r="C1718" s="8"/>
      <c r="D1718" s="8"/>
      <c r="E1718" s="8"/>
      <c r="F1718" s="8"/>
      <c r="G1718"/>
      <c r="H1718" s="12"/>
      <c r="I1718" s="12"/>
    </row>
    <row r="1719" spans="1:9" x14ac:dyDescent="0.3">
      <c r="A1719" s="1"/>
      <c r="B1719" s="10"/>
      <c r="C1719" s="8"/>
      <c r="D1719" s="8"/>
      <c r="E1719" s="8"/>
      <c r="F1719" s="8"/>
      <c r="G1719"/>
      <c r="H1719" s="12"/>
      <c r="I1719" s="12"/>
    </row>
    <row r="1720" spans="1:9" x14ac:dyDescent="0.3">
      <c r="A1720" s="1"/>
      <c r="B1720" s="10"/>
      <c r="C1720" s="8"/>
      <c r="D1720" s="8"/>
      <c r="E1720" s="8"/>
      <c r="F1720" s="8"/>
      <c r="G1720"/>
      <c r="H1720" s="12"/>
      <c r="I1720" s="12"/>
    </row>
    <row r="1721" spans="1:9" x14ac:dyDescent="0.3">
      <c r="A1721" s="1"/>
      <c r="B1721" s="10"/>
      <c r="C1721" s="8"/>
      <c r="D1721" s="8"/>
      <c r="E1721" s="8"/>
      <c r="F1721" s="8"/>
      <c r="G1721"/>
      <c r="H1721" s="12"/>
      <c r="I1721" s="12"/>
    </row>
    <row r="1722" spans="1:9" x14ac:dyDescent="0.3">
      <c r="A1722" s="1"/>
      <c r="B1722" s="10"/>
      <c r="C1722" s="8"/>
      <c r="D1722" s="8"/>
      <c r="E1722" s="8"/>
      <c r="F1722" s="8"/>
      <c r="G1722"/>
      <c r="H1722" s="12"/>
      <c r="I1722" s="12"/>
    </row>
    <row r="1723" spans="1:9" x14ac:dyDescent="0.3">
      <c r="A1723" s="1"/>
      <c r="B1723" s="10"/>
      <c r="C1723" s="8"/>
      <c r="D1723" s="8"/>
      <c r="E1723" s="8"/>
      <c r="F1723" s="8"/>
      <c r="G1723"/>
      <c r="H1723" s="12"/>
      <c r="I1723" s="12"/>
    </row>
    <row r="1724" spans="1:9" x14ac:dyDescent="0.3">
      <c r="A1724" s="1"/>
      <c r="B1724" s="10"/>
      <c r="C1724" s="8"/>
      <c r="D1724" s="8"/>
      <c r="E1724" s="8"/>
      <c r="F1724" s="8"/>
      <c r="G1724"/>
      <c r="H1724" s="12"/>
      <c r="I1724" s="12"/>
    </row>
    <row r="1725" spans="1:9" x14ac:dyDescent="0.3">
      <c r="A1725" s="1"/>
      <c r="B1725" s="10"/>
      <c r="C1725" s="8"/>
      <c r="D1725" s="8"/>
      <c r="E1725" s="8"/>
      <c r="F1725" s="8"/>
      <c r="G1725"/>
      <c r="H1725" s="12"/>
      <c r="I1725" s="12"/>
    </row>
    <row r="1726" spans="1:9" x14ac:dyDescent="0.3">
      <c r="A1726" s="1"/>
      <c r="B1726" s="10"/>
      <c r="C1726" s="8"/>
      <c r="D1726" s="8"/>
      <c r="E1726" s="8"/>
      <c r="F1726" s="8"/>
      <c r="G1726"/>
      <c r="H1726" s="12"/>
      <c r="I1726" s="12"/>
    </row>
    <row r="1727" spans="1:9" x14ac:dyDescent="0.3">
      <c r="A1727" s="1"/>
      <c r="B1727" s="10"/>
      <c r="C1727" s="8"/>
      <c r="D1727" s="8"/>
      <c r="E1727" s="8"/>
      <c r="F1727" s="8"/>
      <c r="G1727"/>
      <c r="H1727" s="12"/>
      <c r="I1727" s="12"/>
    </row>
    <row r="1728" spans="1:9" x14ac:dyDescent="0.3">
      <c r="A1728" s="1"/>
      <c r="B1728" s="10"/>
      <c r="C1728" s="8"/>
      <c r="D1728" s="8"/>
      <c r="E1728" s="8"/>
      <c r="F1728" s="8"/>
      <c r="G1728"/>
      <c r="H1728" s="12"/>
      <c r="I1728" s="12"/>
    </row>
    <row r="1729" spans="1:9" x14ac:dyDescent="0.3">
      <c r="A1729" s="1"/>
      <c r="B1729" s="10"/>
      <c r="C1729" s="8"/>
      <c r="D1729" s="8"/>
      <c r="E1729" s="8"/>
      <c r="F1729" s="8"/>
      <c r="G1729"/>
      <c r="H1729" s="12"/>
      <c r="I1729" s="12"/>
    </row>
    <row r="1730" spans="1:9" x14ac:dyDescent="0.3">
      <c r="A1730" s="1"/>
      <c r="B1730" s="10"/>
      <c r="C1730" s="8"/>
      <c r="D1730" s="8"/>
      <c r="E1730" s="8"/>
      <c r="F1730" s="8"/>
      <c r="G1730"/>
      <c r="H1730" s="12"/>
      <c r="I1730" s="12"/>
    </row>
    <row r="1731" spans="1:9" x14ac:dyDescent="0.3">
      <c r="A1731" s="1"/>
      <c r="B1731" s="10"/>
      <c r="C1731" s="8"/>
      <c r="D1731" s="8"/>
      <c r="E1731" s="8"/>
      <c r="F1731" s="8"/>
      <c r="G1731"/>
      <c r="H1731" s="12"/>
      <c r="I1731" s="12"/>
    </row>
    <row r="1732" spans="1:9" x14ac:dyDescent="0.3">
      <c r="A1732" s="1"/>
      <c r="B1732" s="10"/>
      <c r="C1732" s="8"/>
      <c r="D1732" s="8"/>
      <c r="E1732" s="8"/>
      <c r="F1732" s="8"/>
      <c r="G1732"/>
      <c r="H1732" s="12"/>
      <c r="I1732" s="12"/>
    </row>
    <row r="1733" spans="1:9" x14ac:dyDescent="0.3">
      <c r="A1733" s="1"/>
      <c r="B1733" s="10"/>
      <c r="C1733" s="8"/>
      <c r="D1733" s="8"/>
      <c r="E1733" s="8"/>
      <c r="F1733" s="8"/>
      <c r="G1733"/>
      <c r="H1733" s="12"/>
      <c r="I1733" s="12"/>
    </row>
    <row r="1734" spans="1:9" x14ac:dyDescent="0.3">
      <c r="A1734" s="1"/>
      <c r="B1734" s="10"/>
      <c r="C1734" s="8"/>
      <c r="D1734" s="8"/>
      <c r="E1734" s="8"/>
      <c r="F1734" s="8"/>
      <c r="G1734"/>
      <c r="H1734" s="12"/>
      <c r="I1734" s="12"/>
    </row>
    <row r="1735" spans="1:9" x14ac:dyDescent="0.3">
      <c r="A1735" s="1"/>
      <c r="B1735" s="10"/>
      <c r="C1735" s="8"/>
      <c r="D1735" s="8"/>
      <c r="E1735" s="8"/>
      <c r="F1735" s="8"/>
      <c r="G1735"/>
      <c r="H1735" s="12"/>
      <c r="I1735" s="12"/>
    </row>
    <row r="1736" spans="1:9" x14ac:dyDescent="0.3">
      <c r="A1736" s="1"/>
      <c r="B1736" s="10"/>
      <c r="C1736" s="8"/>
      <c r="D1736" s="8"/>
      <c r="E1736" s="8"/>
      <c r="F1736" s="8"/>
      <c r="G1736"/>
      <c r="H1736" s="12"/>
      <c r="I1736" s="12"/>
    </row>
    <row r="1737" spans="1:9" x14ac:dyDescent="0.3">
      <c r="A1737" s="1"/>
      <c r="B1737" s="10"/>
      <c r="C1737" s="8"/>
      <c r="D1737" s="8"/>
      <c r="E1737" s="8"/>
      <c r="F1737" s="8"/>
      <c r="G1737"/>
      <c r="H1737" s="12"/>
      <c r="I1737" s="12"/>
    </row>
    <row r="1738" spans="1:9" x14ac:dyDescent="0.3">
      <c r="A1738" s="1"/>
      <c r="B1738" s="10"/>
      <c r="C1738" s="8"/>
      <c r="D1738" s="8"/>
      <c r="E1738" s="8"/>
      <c r="F1738" s="8"/>
      <c r="G1738"/>
      <c r="H1738" s="12"/>
      <c r="I1738" s="12"/>
    </row>
    <row r="1739" spans="1:9" x14ac:dyDescent="0.3">
      <c r="A1739" s="1"/>
      <c r="B1739" s="10"/>
      <c r="C1739" s="8"/>
      <c r="D1739" s="8"/>
      <c r="E1739" s="8"/>
      <c r="F1739" s="8"/>
      <c r="G1739"/>
      <c r="H1739" s="12"/>
      <c r="I1739" s="12"/>
    </row>
    <row r="1740" spans="1:9" x14ac:dyDescent="0.3">
      <c r="A1740" s="1"/>
      <c r="B1740" s="10"/>
      <c r="C1740" s="8"/>
      <c r="D1740" s="8"/>
      <c r="E1740" s="8"/>
      <c r="F1740" s="8"/>
      <c r="G1740"/>
      <c r="H1740" s="12"/>
      <c r="I1740" s="12"/>
    </row>
    <row r="1741" spans="1:9" x14ac:dyDescent="0.3">
      <c r="A1741" s="1"/>
      <c r="B1741" s="10"/>
      <c r="C1741" s="8"/>
      <c r="D1741" s="8"/>
      <c r="E1741" s="8"/>
      <c r="F1741" s="8"/>
      <c r="G1741"/>
      <c r="H1741" s="12"/>
      <c r="I1741" s="12"/>
    </row>
    <row r="1742" spans="1:9" x14ac:dyDescent="0.3">
      <c r="A1742" s="1"/>
      <c r="B1742" s="10"/>
      <c r="C1742" s="8"/>
      <c r="D1742" s="8"/>
      <c r="E1742" s="8"/>
      <c r="F1742" s="8"/>
      <c r="G1742"/>
      <c r="H1742" s="12"/>
      <c r="I1742" s="12"/>
    </row>
    <row r="1743" spans="1:9" x14ac:dyDescent="0.3">
      <c r="A1743" s="1"/>
      <c r="B1743" s="10"/>
      <c r="C1743" s="8"/>
      <c r="D1743" s="8"/>
      <c r="E1743" s="8"/>
      <c r="F1743" s="8"/>
      <c r="G1743"/>
      <c r="H1743" s="12"/>
      <c r="I1743" s="12"/>
    </row>
    <row r="1744" spans="1:9" x14ac:dyDescent="0.3">
      <c r="A1744" s="1"/>
      <c r="B1744" s="10"/>
      <c r="C1744" s="8"/>
      <c r="D1744" s="8"/>
      <c r="E1744" s="8"/>
      <c r="F1744" s="8"/>
      <c r="G1744"/>
      <c r="H1744" s="12"/>
      <c r="I1744" s="12"/>
    </row>
    <row r="1745" spans="1:9" x14ac:dyDescent="0.3">
      <c r="A1745" s="1"/>
      <c r="B1745" s="10"/>
      <c r="C1745" s="8"/>
      <c r="D1745" s="8"/>
      <c r="E1745" s="8"/>
      <c r="F1745" s="8"/>
      <c r="G1745"/>
      <c r="H1745" s="12"/>
      <c r="I1745" s="12"/>
    </row>
    <row r="1746" spans="1:9" x14ac:dyDescent="0.3">
      <c r="A1746" s="1"/>
      <c r="B1746" s="10"/>
      <c r="C1746" s="8"/>
      <c r="D1746" s="8"/>
      <c r="E1746" s="8"/>
      <c r="F1746" s="8"/>
      <c r="G1746"/>
      <c r="H1746" s="12"/>
      <c r="I1746" s="12"/>
    </row>
    <row r="1747" spans="1:9" x14ac:dyDescent="0.3">
      <c r="A1747" s="1"/>
      <c r="B1747" s="10"/>
      <c r="C1747" s="8"/>
      <c r="D1747" s="8"/>
      <c r="E1747" s="8"/>
      <c r="F1747" s="8"/>
      <c r="G1747"/>
      <c r="H1747" s="12"/>
      <c r="I1747" s="12"/>
    </row>
    <row r="1748" spans="1:9" x14ac:dyDescent="0.3">
      <c r="A1748" s="1"/>
      <c r="B1748" s="10"/>
      <c r="C1748" s="8"/>
      <c r="D1748" s="8"/>
      <c r="E1748" s="8"/>
      <c r="F1748" s="8"/>
      <c r="G1748"/>
      <c r="H1748" s="12"/>
      <c r="I1748" s="12"/>
    </row>
    <row r="1749" spans="1:9" x14ac:dyDescent="0.3">
      <c r="A1749" s="1"/>
      <c r="B1749" s="10"/>
      <c r="C1749" s="8"/>
      <c r="D1749" s="8"/>
      <c r="E1749" s="8"/>
      <c r="F1749" s="8"/>
      <c r="G1749"/>
      <c r="H1749" s="12"/>
      <c r="I1749" s="12"/>
    </row>
    <row r="1750" spans="1:9" x14ac:dyDescent="0.3">
      <c r="A1750" s="1"/>
      <c r="B1750" s="10"/>
      <c r="C1750" s="8"/>
      <c r="D1750" s="8"/>
      <c r="E1750" s="8"/>
      <c r="F1750" s="8"/>
      <c r="G1750"/>
      <c r="H1750" s="12"/>
      <c r="I1750" s="12"/>
    </row>
    <row r="1751" spans="1:9" x14ac:dyDescent="0.3">
      <c r="A1751" s="1"/>
      <c r="B1751" s="10"/>
      <c r="C1751" s="8"/>
      <c r="D1751" s="8"/>
      <c r="E1751" s="8"/>
      <c r="F1751" s="8"/>
      <c r="G1751"/>
      <c r="H1751" s="12"/>
      <c r="I1751" s="12"/>
    </row>
    <row r="1752" spans="1:9" x14ac:dyDescent="0.3">
      <c r="A1752" s="1"/>
      <c r="B1752" s="10"/>
      <c r="C1752" s="8"/>
      <c r="D1752" s="8"/>
      <c r="E1752" s="8"/>
      <c r="F1752" s="8"/>
      <c r="G1752"/>
      <c r="H1752" s="12"/>
      <c r="I1752" s="12"/>
    </row>
    <row r="1753" spans="1:9" x14ac:dyDescent="0.3">
      <c r="A1753" s="1"/>
      <c r="B1753" s="10"/>
      <c r="C1753" s="8"/>
      <c r="D1753" s="8"/>
      <c r="E1753" s="8"/>
      <c r="F1753" s="8"/>
      <c r="G1753"/>
      <c r="H1753" s="12"/>
      <c r="I1753" s="12"/>
    </row>
    <row r="1754" spans="1:9" x14ac:dyDescent="0.3">
      <c r="A1754" s="1"/>
      <c r="B1754" s="10"/>
      <c r="C1754" s="8"/>
      <c r="D1754" s="8"/>
      <c r="E1754" s="8"/>
      <c r="F1754" s="8"/>
      <c r="G1754"/>
      <c r="H1754" s="12"/>
      <c r="I1754" s="12"/>
    </row>
    <row r="1755" spans="1:9" x14ac:dyDescent="0.3">
      <c r="A1755" s="1"/>
      <c r="B1755" s="10"/>
      <c r="C1755" s="8"/>
      <c r="D1755" s="8"/>
      <c r="E1755" s="8"/>
      <c r="F1755" s="8"/>
      <c r="G1755"/>
      <c r="H1755" s="12"/>
      <c r="I1755" s="12"/>
    </row>
    <row r="1756" spans="1:9" x14ac:dyDescent="0.3">
      <c r="A1756" s="1"/>
      <c r="B1756" s="10"/>
      <c r="C1756" s="8"/>
      <c r="D1756" s="8"/>
      <c r="E1756" s="8"/>
      <c r="F1756" s="8"/>
      <c r="G1756"/>
      <c r="H1756" s="12"/>
      <c r="I1756" s="12"/>
    </row>
    <row r="1757" spans="1:9" x14ac:dyDescent="0.3">
      <c r="A1757" s="1"/>
      <c r="B1757" s="10"/>
      <c r="C1757" s="8"/>
      <c r="D1757" s="8"/>
      <c r="E1757" s="8"/>
      <c r="F1757" s="8"/>
      <c r="G1757"/>
      <c r="H1757" s="12"/>
      <c r="I1757" s="12"/>
    </row>
    <row r="1758" spans="1:9" x14ac:dyDescent="0.3">
      <c r="A1758" s="1"/>
      <c r="B1758" s="10"/>
      <c r="C1758" s="8"/>
      <c r="D1758" s="8"/>
      <c r="E1758" s="8"/>
      <c r="F1758" s="8"/>
      <c r="G1758"/>
      <c r="H1758" s="12"/>
      <c r="I1758" s="12"/>
    </row>
    <row r="1759" spans="1:9" x14ac:dyDescent="0.3">
      <c r="A1759" s="1"/>
      <c r="B1759" s="10"/>
      <c r="C1759" s="8"/>
      <c r="D1759" s="8"/>
      <c r="E1759" s="8"/>
      <c r="F1759" s="8"/>
      <c r="G1759"/>
      <c r="H1759" s="12"/>
      <c r="I1759" s="12"/>
    </row>
    <row r="1760" spans="1:9" x14ac:dyDescent="0.3">
      <c r="A1760" s="1"/>
      <c r="B1760" s="10"/>
      <c r="C1760" s="8"/>
      <c r="D1760" s="8"/>
      <c r="E1760" s="8"/>
      <c r="F1760" s="8"/>
      <c r="G1760"/>
      <c r="H1760" s="12"/>
      <c r="I1760" s="12"/>
    </row>
    <row r="1761" spans="1:9" x14ac:dyDescent="0.3">
      <c r="A1761" s="1"/>
      <c r="B1761" s="10"/>
      <c r="C1761" s="8"/>
      <c r="D1761" s="8"/>
      <c r="E1761" s="8"/>
      <c r="F1761" s="8"/>
      <c r="G1761"/>
      <c r="H1761" s="12"/>
      <c r="I1761" s="12"/>
    </row>
    <row r="1762" spans="1:9" x14ac:dyDescent="0.3">
      <c r="A1762" s="1"/>
      <c r="B1762" s="10"/>
      <c r="C1762" s="8"/>
      <c r="D1762" s="8"/>
      <c r="E1762" s="8"/>
      <c r="F1762" s="8"/>
      <c r="G1762"/>
      <c r="H1762" s="12"/>
      <c r="I1762" s="12"/>
    </row>
    <row r="1763" spans="1:9" x14ac:dyDescent="0.3">
      <c r="A1763" s="1"/>
      <c r="B1763" s="10"/>
      <c r="C1763" s="8"/>
      <c r="D1763" s="8"/>
      <c r="E1763" s="8"/>
      <c r="F1763" s="8"/>
      <c r="G1763"/>
      <c r="H1763" s="12"/>
      <c r="I1763" s="12"/>
    </row>
    <row r="1764" spans="1:9" x14ac:dyDescent="0.3">
      <c r="A1764" s="1"/>
      <c r="B1764" s="10"/>
      <c r="C1764" s="8"/>
      <c r="D1764" s="8"/>
      <c r="E1764" s="8"/>
      <c r="F1764" s="8"/>
      <c r="G1764"/>
      <c r="H1764" s="12"/>
      <c r="I1764" s="12"/>
    </row>
    <row r="1765" spans="1:9" x14ac:dyDescent="0.3">
      <c r="A1765" s="1"/>
      <c r="B1765" s="10"/>
      <c r="C1765" s="8"/>
      <c r="D1765" s="8"/>
      <c r="E1765" s="8"/>
      <c r="F1765" s="8"/>
      <c r="G1765"/>
      <c r="H1765" s="12"/>
      <c r="I1765" s="12"/>
    </row>
    <row r="1766" spans="1:9" x14ac:dyDescent="0.3">
      <c r="A1766" s="1"/>
      <c r="B1766" s="10"/>
      <c r="C1766" s="8"/>
      <c r="D1766" s="8"/>
      <c r="E1766" s="8"/>
      <c r="F1766" s="8"/>
      <c r="G1766"/>
      <c r="H1766" s="12"/>
      <c r="I1766" s="12"/>
    </row>
    <row r="1767" spans="1:9" x14ac:dyDescent="0.3">
      <c r="A1767" s="1"/>
      <c r="B1767" s="10"/>
      <c r="C1767" s="8"/>
      <c r="D1767" s="8"/>
      <c r="E1767" s="8"/>
      <c r="F1767" s="8"/>
      <c r="G1767"/>
      <c r="H1767" s="12"/>
      <c r="I1767" s="12"/>
    </row>
    <row r="1768" spans="1:9" x14ac:dyDescent="0.3">
      <c r="A1768" s="1"/>
      <c r="B1768" s="10"/>
      <c r="C1768" s="8"/>
      <c r="D1768" s="8"/>
      <c r="E1768" s="8"/>
      <c r="F1768" s="8"/>
      <c r="G1768"/>
      <c r="H1768" s="12"/>
      <c r="I1768" s="12"/>
    </row>
    <row r="1769" spans="1:9" x14ac:dyDescent="0.3">
      <c r="A1769" s="1"/>
      <c r="B1769" s="10"/>
      <c r="C1769" s="8"/>
      <c r="D1769" s="8"/>
      <c r="E1769" s="8"/>
      <c r="F1769" s="8"/>
      <c r="G1769"/>
      <c r="H1769" s="12"/>
      <c r="I1769" s="12"/>
    </row>
    <row r="1770" spans="1:9" x14ac:dyDescent="0.3">
      <c r="A1770" s="1"/>
      <c r="B1770" s="10"/>
      <c r="C1770" s="8"/>
      <c r="D1770" s="8"/>
      <c r="E1770" s="8"/>
      <c r="F1770" s="8"/>
      <c r="G1770"/>
      <c r="H1770" s="12"/>
      <c r="I1770" s="12"/>
    </row>
    <row r="1771" spans="1:9" x14ac:dyDescent="0.3">
      <c r="A1771" s="1"/>
      <c r="B1771" s="10"/>
      <c r="C1771" s="8"/>
      <c r="D1771" s="8"/>
      <c r="E1771" s="8"/>
      <c r="F1771" s="8"/>
      <c r="G1771"/>
      <c r="H1771" s="12"/>
      <c r="I1771" s="12"/>
    </row>
    <row r="1772" spans="1:9" x14ac:dyDescent="0.3">
      <c r="A1772" s="1"/>
      <c r="B1772" s="10"/>
      <c r="C1772" s="8"/>
      <c r="D1772" s="8"/>
      <c r="E1772" s="8"/>
      <c r="F1772" s="8"/>
      <c r="G1772"/>
      <c r="H1772" s="12"/>
      <c r="I1772" s="12"/>
    </row>
    <row r="1773" spans="1:9" x14ac:dyDescent="0.3">
      <c r="A1773" s="1"/>
      <c r="B1773" s="10"/>
      <c r="C1773" s="8"/>
      <c r="D1773" s="8"/>
      <c r="E1773" s="8"/>
      <c r="F1773" s="8"/>
      <c r="G1773"/>
      <c r="H1773" s="12"/>
      <c r="I1773" s="12"/>
    </row>
    <row r="1774" spans="1:9" x14ac:dyDescent="0.3">
      <c r="A1774" s="1"/>
      <c r="B1774" s="10"/>
      <c r="C1774" s="8"/>
      <c r="D1774" s="8"/>
      <c r="E1774" s="8"/>
      <c r="F1774" s="8"/>
      <c r="G1774"/>
      <c r="H1774" s="12"/>
      <c r="I1774" s="12"/>
    </row>
    <row r="1775" spans="1:9" x14ac:dyDescent="0.3">
      <c r="A1775" s="1"/>
      <c r="B1775" s="10"/>
      <c r="C1775" s="8"/>
      <c r="D1775" s="8"/>
      <c r="E1775" s="8"/>
      <c r="F1775" s="8"/>
      <c r="G1775"/>
      <c r="H1775" s="12"/>
      <c r="I1775" s="12"/>
    </row>
    <row r="1776" spans="1:9" x14ac:dyDescent="0.3">
      <c r="A1776" s="1"/>
      <c r="B1776" s="10"/>
      <c r="C1776" s="8"/>
      <c r="D1776" s="8"/>
      <c r="E1776" s="8"/>
      <c r="F1776" s="8"/>
      <c r="G1776"/>
      <c r="H1776" s="12"/>
      <c r="I1776" s="12"/>
    </row>
    <row r="1777" spans="1:9" x14ac:dyDescent="0.3">
      <c r="A1777" s="1"/>
      <c r="B1777" s="10"/>
      <c r="C1777" s="8"/>
      <c r="D1777" s="8"/>
      <c r="E1777" s="8"/>
      <c r="F1777" s="8"/>
      <c r="G1777"/>
      <c r="H1777" s="12"/>
      <c r="I1777" s="12"/>
    </row>
    <row r="1778" spans="1:9" x14ac:dyDescent="0.3">
      <c r="A1778" s="1"/>
      <c r="B1778" s="10"/>
      <c r="C1778" s="8"/>
      <c r="D1778" s="8"/>
      <c r="E1778" s="8"/>
      <c r="F1778" s="8"/>
      <c r="G1778"/>
      <c r="H1778" s="12"/>
      <c r="I1778" s="12"/>
    </row>
    <row r="1779" spans="1:9" x14ac:dyDescent="0.3">
      <c r="A1779" s="1"/>
      <c r="B1779" s="10"/>
      <c r="C1779" s="8"/>
      <c r="D1779" s="8"/>
      <c r="E1779" s="8"/>
      <c r="F1779" s="8"/>
      <c r="G1779"/>
      <c r="H1779" s="12"/>
      <c r="I1779" s="12"/>
    </row>
    <row r="1780" spans="1:9" x14ac:dyDescent="0.3">
      <c r="A1780" s="1"/>
      <c r="B1780" s="10"/>
      <c r="C1780" s="8"/>
      <c r="D1780" s="8"/>
      <c r="E1780" s="8"/>
      <c r="F1780" s="8"/>
      <c r="G1780"/>
      <c r="H1780" s="12"/>
      <c r="I1780" s="12"/>
    </row>
    <row r="1781" spans="1:9" x14ac:dyDescent="0.3">
      <c r="A1781" s="1"/>
      <c r="B1781" s="10"/>
      <c r="C1781" s="8"/>
      <c r="D1781" s="8"/>
      <c r="E1781" s="8"/>
      <c r="F1781" s="8"/>
      <c r="G1781"/>
      <c r="H1781" s="12"/>
      <c r="I1781" s="12"/>
    </row>
    <row r="1782" spans="1:9" x14ac:dyDescent="0.3">
      <c r="A1782" s="1"/>
      <c r="B1782" s="10"/>
      <c r="C1782" s="8"/>
      <c r="D1782" s="8"/>
      <c r="E1782" s="8"/>
      <c r="F1782" s="8"/>
      <c r="G1782"/>
      <c r="H1782" s="12"/>
      <c r="I1782" s="12"/>
    </row>
    <row r="1783" spans="1:9" x14ac:dyDescent="0.3">
      <c r="A1783" s="1"/>
      <c r="B1783" s="10"/>
      <c r="C1783" s="8"/>
      <c r="D1783" s="8"/>
      <c r="E1783" s="8"/>
      <c r="F1783" s="8"/>
      <c r="G1783"/>
      <c r="H1783" s="12"/>
      <c r="I1783" s="12"/>
    </row>
    <row r="1784" spans="1:9" x14ac:dyDescent="0.3">
      <c r="A1784" s="1"/>
      <c r="B1784" s="10"/>
      <c r="C1784" s="8"/>
      <c r="D1784" s="8"/>
      <c r="E1784" s="8"/>
      <c r="F1784" s="8"/>
      <c r="G1784"/>
      <c r="H1784" s="12"/>
      <c r="I1784" s="12"/>
    </row>
    <row r="1785" spans="1:9" x14ac:dyDescent="0.3">
      <c r="A1785" s="1"/>
      <c r="B1785" s="10"/>
      <c r="C1785" s="8"/>
      <c r="D1785" s="8"/>
      <c r="E1785" s="8"/>
      <c r="F1785" s="8"/>
      <c r="G1785"/>
      <c r="H1785" s="12"/>
      <c r="I1785" s="12"/>
    </row>
    <row r="1786" spans="1:9" x14ac:dyDescent="0.3">
      <c r="A1786" s="1"/>
      <c r="B1786" s="10"/>
      <c r="C1786" s="8"/>
      <c r="D1786" s="8"/>
      <c r="E1786" s="8"/>
      <c r="F1786" s="8"/>
      <c r="G1786"/>
      <c r="H1786" s="12"/>
      <c r="I1786" s="12"/>
    </row>
    <row r="1787" spans="1:9" x14ac:dyDescent="0.3">
      <c r="A1787" s="1"/>
      <c r="B1787" s="10"/>
      <c r="C1787" s="8"/>
      <c r="D1787" s="8"/>
      <c r="E1787" s="8"/>
      <c r="F1787" s="8"/>
      <c r="G1787"/>
      <c r="H1787" s="12"/>
      <c r="I1787" s="12"/>
    </row>
    <row r="1788" spans="1:9" x14ac:dyDescent="0.3">
      <c r="A1788" s="1"/>
      <c r="B1788" s="10"/>
      <c r="C1788" s="8"/>
      <c r="D1788" s="8"/>
      <c r="E1788" s="8"/>
      <c r="F1788" s="8"/>
      <c r="G1788"/>
      <c r="H1788" s="12"/>
      <c r="I1788" s="12"/>
    </row>
    <row r="1789" spans="1:9" x14ac:dyDescent="0.3">
      <c r="A1789" s="1"/>
      <c r="B1789" s="10"/>
      <c r="C1789" s="8"/>
      <c r="D1789" s="8"/>
      <c r="E1789" s="8"/>
      <c r="F1789" s="8"/>
      <c r="G1789"/>
      <c r="H1789" s="12"/>
      <c r="I1789" s="12"/>
    </row>
    <row r="1790" spans="1:9" x14ac:dyDescent="0.3">
      <c r="A1790" s="1"/>
      <c r="B1790" s="10"/>
      <c r="C1790" s="8"/>
      <c r="D1790" s="8"/>
      <c r="E1790" s="8"/>
      <c r="F1790" s="8"/>
      <c r="G1790"/>
      <c r="H1790" s="12"/>
      <c r="I1790" s="12"/>
    </row>
    <row r="1791" spans="1:9" x14ac:dyDescent="0.3">
      <c r="A1791" s="1"/>
      <c r="B1791" s="10"/>
      <c r="C1791" s="8"/>
      <c r="D1791" s="8"/>
      <c r="E1791" s="8"/>
      <c r="F1791" s="8"/>
      <c r="G1791"/>
      <c r="H1791" s="12"/>
      <c r="I1791" s="12"/>
    </row>
    <row r="1792" spans="1:9" x14ac:dyDescent="0.3">
      <c r="A1792" s="1"/>
      <c r="B1792" s="10"/>
      <c r="C1792" s="8"/>
      <c r="D1792" s="8"/>
      <c r="E1792" s="8"/>
      <c r="F1792" s="8"/>
      <c r="G1792"/>
      <c r="H1792" s="12"/>
      <c r="I1792" s="12"/>
    </row>
    <row r="1793" spans="1:9" x14ac:dyDescent="0.3">
      <c r="A1793" s="1"/>
      <c r="B1793" s="10"/>
      <c r="C1793" s="8"/>
      <c r="D1793" s="8"/>
      <c r="E1793" s="8"/>
      <c r="F1793" s="8"/>
      <c r="G1793"/>
      <c r="H1793" s="12"/>
      <c r="I1793" s="12"/>
    </row>
    <row r="1794" spans="1:9" x14ac:dyDescent="0.3">
      <c r="A1794" s="1"/>
      <c r="B1794" s="10"/>
      <c r="C1794" s="8"/>
      <c r="D1794" s="8"/>
      <c r="E1794" s="8"/>
      <c r="F1794" s="8"/>
      <c r="G1794"/>
      <c r="H1794" s="12"/>
      <c r="I1794" s="12"/>
    </row>
    <row r="1795" spans="1:9" x14ac:dyDescent="0.3">
      <c r="A1795" s="1"/>
      <c r="B1795" s="10"/>
      <c r="C1795" s="8"/>
      <c r="D1795" s="8"/>
      <c r="E1795" s="8"/>
      <c r="F1795" s="8"/>
      <c r="G1795"/>
      <c r="H1795" s="12"/>
      <c r="I1795" s="12"/>
    </row>
    <row r="1796" spans="1:9" x14ac:dyDescent="0.3">
      <c r="A1796" s="1"/>
      <c r="B1796" s="10"/>
      <c r="C1796" s="8"/>
      <c r="D1796" s="8"/>
      <c r="E1796" s="8"/>
      <c r="F1796" s="8"/>
      <c r="G1796"/>
      <c r="H1796" s="12"/>
      <c r="I1796" s="12"/>
    </row>
    <row r="1797" spans="1:9" x14ac:dyDescent="0.3">
      <c r="A1797" s="1"/>
      <c r="B1797" s="10"/>
      <c r="C1797" s="8"/>
      <c r="D1797" s="8"/>
      <c r="E1797" s="8"/>
      <c r="F1797" s="8"/>
      <c r="G1797"/>
      <c r="H1797" s="12"/>
      <c r="I1797" s="12"/>
    </row>
    <row r="1798" spans="1:9" x14ac:dyDescent="0.3">
      <c r="A1798" s="1"/>
      <c r="B1798" s="10"/>
      <c r="C1798" s="8"/>
      <c r="D1798" s="8"/>
      <c r="E1798" s="8"/>
      <c r="F1798" s="8"/>
      <c r="G1798"/>
      <c r="H1798" s="12"/>
      <c r="I1798" s="12"/>
    </row>
    <row r="1799" spans="1:9" x14ac:dyDescent="0.3">
      <c r="A1799" s="1"/>
      <c r="B1799" s="10"/>
      <c r="C1799" s="8"/>
      <c r="D1799" s="8"/>
      <c r="E1799" s="8"/>
      <c r="F1799" s="8"/>
      <c r="G1799"/>
      <c r="H1799" s="12"/>
      <c r="I1799" s="12"/>
    </row>
    <row r="1800" spans="1:9" x14ac:dyDescent="0.3">
      <c r="A1800" s="1"/>
      <c r="B1800" s="10"/>
      <c r="C1800" s="8"/>
      <c r="D1800" s="8"/>
      <c r="E1800" s="8"/>
      <c r="F1800" s="8"/>
      <c r="G1800"/>
      <c r="H1800" s="12"/>
      <c r="I1800" s="12"/>
    </row>
    <row r="1801" spans="1:9" x14ac:dyDescent="0.3">
      <c r="A1801" s="1"/>
      <c r="B1801" s="10"/>
      <c r="C1801" s="8"/>
      <c r="D1801" s="8"/>
      <c r="E1801" s="8"/>
      <c r="F1801" s="8"/>
      <c r="G1801"/>
      <c r="H1801" s="12"/>
      <c r="I1801" s="12"/>
    </row>
    <row r="1802" spans="1:9" x14ac:dyDescent="0.3">
      <c r="A1802" s="1"/>
      <c r="B1802" s="10"/>
      <c r="C1802" s="8"/>
      <c r="D1802" s="8"/>
      <c r="E1802" s="8"/>
      <c r="F1802" s="8"/>
      <c r="G1802"/>
      <c r="H1802" s="12"/>
      <c r="I1802" s="12"/>
    </row>
    <row r="1803" spans="1:9" x14ac:dyDescent="0.3">
      <c r="A1803" s="1"/>
      <c r="B1803" s="10"/>
      <c r="C1803" s="8"/>
      <c r="D1803" s="8"/>
      <c r="E1803" s="8"/>
      <c r="F1803" s="8"/>
      <c r="G1803"/>
      <c r="H1803" s="12"/>
      <c r="I1803" s="12"/>
    </row>
    <row r="1804" spans="1:9" x14ac:dyDescent="0.3">
      <c r="A1804" s="1"/>
      <c r="B1804" s="10"/>
      <c r="C1804" s="8"/>
      <c r="D1804" s="8"/>
      <c r="E1804" s="8"/>
      <c r="F1804" s="8"/>
      <c r="G1804"/>
      <c r="H1804" s="12"/>
      <c r="I1804" s="12"/>
    </row>
    <row r="1805" spans="1:9" x14ac:dyDescent="0.3">
      <c r="A1805" s="1"/>
      <c r="B1805" s="10"/>
      <c r="C1805" s="8"/>
      <c r="D1805" s="8"/>
      <c r="E1805" s="8"/>
      <c r="F1805" s="8"/>
      <c r="G1805"/>
      <c r="H1805" s="12"/>
      <c r="I1805" s="12"/>
    </row>
    <row r="1806" spans="1:9" x14ac:dyDescent="0.3">
      <c r="A1806" s="1"/>
      <c r="B1806" s="10"/>
      <c r="C1806" s="8"/>
      <c r="D1806" s="8"/>
      <c r="E1806" s="8"/>
      <c r="F1806" s="8"/>
      <c r="G1806"/>
      <c r="H1806" s="12"/>
      <c r="I1806" s="12"/>
    </row>
    <row r="1807" spans="1:9" x14ac:dyDescent="0.3">
      <c r="A1807" s="1"/>
      <c r="B1807" s="10"/>
      <c r="C1807" s="8"/>
      <c r="D1807" s="8"/>
      <c r="E1807" s="8"/>
      <c r="F1807" s="8"/>
      <c r="G1807"/>
      <c r="H1807" s="12"/>
      <c r="I1807" s="12"/>
    </row>
    <row r="1808" spans="1:9" x14ac:dyDescent="0.3">
      <c r="A1808" s="1"/>
      <c r="B1808" s="10"/>
      <c r="C1808" s="8"/>
      <c r="D1808" s="8"/>
      <c r="E1808" s="8"/>
      <c r="F1808" s="8"/>
      <c r="G1808"/>
      <c r="H1808" s="12"/>
      <c r="I1808" s="12"/>
    </row>
    <row r="1809" spans="1:9" x14ac:dyDescent="0.3">
      <c r="A1809" s="1"/>
      <c r="B1809" s="10"/>
      <c r="C1809" s="8"/>
      <c r="D1809" s="8"/>
      <c r="E1809" s="8"/>
      <c r="F1809" s="8"/>
      <c r="G1809"/>
      <c r="H1809" s="12"/>
      <c r="I1809" s="12"/>
    </row>
    <row r="1810" spans="1:9" x14ac:dyDescent="0.3">
      <c r="A1810" s="1"/>
      <c r="B1810" s="10"/>
      <c r="C1810" s="8"/>
      <c r="D1810" s="8"/>
      <c r="E1810" s="8"/>
      <c r="F1810" s="8"/>
      <c r="G1810"/>
      <c r="H1810" s="12"/>
      <c r="I1810" s="12"/>
    </row>
    <row r="1811" spans="1:9" x14ac:dyDescent="0.3">
      <c r="A1811" s="1"/>
      <c r="B1811" s="10"/>
      <c r="C1811" s="8"/>
      <c r="D1811" s="8"/>
      <c r="E1811" s="8"/>
      <c r="F1811" s="8"/>
      <c r="G1811"/>
      <c r="H1811" s="12"/>
      <c r="I1811" s="12"/>
    </row>
    <row r="1812" spans="1:9" x14ac:dyDescent="0.3">
      <c r="A1812" s="1"/>
      <c r="B1812" s="10"/>
      <c r="C1812" s="8"/>
      <c r="D1812" s="8"/>
      <c r="E1812" s="8"/>
      <c r="F1812" s="8"/>
      <c r="G1812"/>
      <c r="H1812" s="12"/>
      <c r="I1812" s="12"/>
    </row>
    <row r="1813" spans="1:9" x14ac:dyDescent="0.3">
      <c r="A1813" s="1"/>
      <c r="B1813" s="10"/>
      <c r="C1813" s="8"/>
      <c r="D1813" s="8"/>
      <c r="E1813" s="8"/>
      <c r="F1813" s="8"/>
      <c r="G1813"/>
      <c r="H1813" s="12"/>
      <c r="I1813" s="12"/>
    </row>
    <row r="1814" spans="1:9" x14ac:dyDescent="0.3">
      <c r="A1814" s="1"/>
      <c r="B1814" s="10"/>
      <c r="C1814" s="8"/>
      <c r="D1814" s="8"/>
      <c r="E1814" s="8"/>
      <c r="F1814" s="8"/>
      <c r="G1814"/>
      <c r="H1814" s="12"/>
      <c r="I1814" s="12"/>
    </row>
    <row r="1815" spans="1:9" x14ac:dyDescent="0.3">
      <c r="A1815" s="1"/>
      <c r="B1815" s="10"/>
      <c r="C1815" s="8"/>
      <c r="D1815" s="8"/>
      <c r="E1815" s="8"/>
      <c r="F1815" s="8"/>
      <c r="G1815"/>
      <c r="H1815" s="12"/>
      <c r="I1815" s="12"/>
    </row>
    <row r="1816" spans="1:9" x14ac:dyDescent="0.3">
      <c r="A1816" s="1"/>
      <c r="B1816" s="10"/>
      <c r="C1816" s="8"/>
      <c r="D1816" s="8"/>
      <c r="E1816" s="8"/>
      <c r="F1816" s="8"/>
      <c r="G1816"/>
      <c r="H1816" s="12"/>
      <c r="I1816" s="12"/>
    </row>
    <row r="1817" spans="1:9" x14ac:dyDescent="0.3">
      <c r="A1817" s="1"/>
      <c r="B1817" s="10"/>
      <c r="C1817" s="8"/>
      <c r="D1817" s="8"/>
      <c r="E1817" s="8"/>
      <c r="F1817" s="8"/>
      <c r="G1817"/>
      <c r="H1817" s="12"/>
      <c r="I1817" s="12"/>
    </row>
    <row r="1818" spans="1:9" x14ac:dyDescent="0.3">
      <c r="A1818" s="1"/>
      <c r="B1818" s="10"/>
      <c r="C1818" s="8"/>
      <c r="D1818" s="8"/>
      <c r="E1818" s="8"/>
      <c r="F1818" s="8"/>
      <c r="G1818"/>
      <c r="H1818" s="12"/>
      <c r="I1818" s="12"/>
    </row>
    <row r="1819" spans="1:9" x14ac:dyDescent="0.3">
      <c r="A1819" s="1"/>
      <c r="B1819" s="10"/>
      <c r="C1819" s="8"/>
      <c r="D1819" s="8"/>
      <c r="E1819" s="8"/>
      <c r="F1819" s="8"/>
      <c r="G1819"/>
      <c r="H1819" s="12"/>
      <c r="I1819" s="12"/>
    </row>
    <row r="1820" spans="1:9" x14ac:dyDescent="0.3">
      <c r="A1820" s="1"/>
      <c r="B1820" s="10"/>
      <c r="C1820" s="8"/>
      <c r="D1820" s="8"/>
      <c r="E1820" s="8"/>
      <c r="F1820" s="8"/>
      <c r="G1820"/>
      <c r="H1820" s="12"/>
      <c r="I1820" s="12"/>
    </row>
    <row r="1821" spans="1:9" x14ac:dyDescent="0.3">
      <c r="A1821" s="1"/>
      <c r="B1821" s="10"/>
      <c r="C1821" s="8"/>
      <c r="D1821" s="8"/>
      <c r="E1821" s="8"/>
      <c r="F1821" s="8"/>
      <c r="G1821"/>
      <c r="H1821" s="12"/>
      <c r="I1821" s="12"/>
    </row>
    <row r="1822" spans="1:9" x14ac:dyDescent="0.3">
      <c r="A1822" s="1"/>
      <c r="B1822" s="10"/>
      <c r="C1822" s="8"/>
      <c r="D1822" s="8"/>
      <c r="E1822" s="8"/>
      <c r="F1822" s="8"/>
      <c r="G1822"/>
      <c r="H1822" s="12"/>
      <c r="I1822" s="12"/>
    </row>
    <row r="1823" spans="1:9" x14ac:dyDescent="0.3">
      <c r="A1823" s="1"/>
      <c r="B1823" s="10"/>
      <c r="C1823" s="8"/>
      <c r="D1823" s="8"/>
      <c r="E1823" s="8"/>
      <c r="F1823" s="8"/>
      <c r="G1823"/>
      <c r="H1823" s="12"/>
      <c r="I1823" s="12"/>
    </row>
    <row r="1824" spans="1:9" x14ac:dyDescent="0.3">
      <c r="A1824" s="1"/>
      <c r="B1824" s="10"/>
      <c r="C1824" s="8"/>
      <c r="D1824" s="8"/>
      <c r="E1824" s="8"/>
      <c r="F1824" s="8"/>
      <c r="G1824"/>
      <c r="H1824" s="12"/>
      <c r="I1824" s="12"/>
    </row>
    <row r="1825" spans="1:9" x14ac:dyDescent="0.3">
      <c r="A1825" s="1"/>
      <c r="B1825" s="10"/>
      <c r="C1825" s="8"/>
      <c r="D1825" s="8"/>
      <c r="E1825" s="8"/>
      <c r="F1825" s="8"/>
      <c r="G1825"/>
      <c r="H1825" s="12"/>
      <c r="I1825" s="12"/>
    </row>
    <row r="1826" spans="1:9" x14ac:dyDescent="0.3">
      <c r="A1826" s="1"/>
      <c r="B1826" s="10"/>
      <c r="C1826" s="8"/>
      <c r="D1826" s="8"/>
      <c r="E1826" s="8"/>
      <c r="F1826" s="8"/>
      <c r="G1826"/>
      <c r="H1826" s="12"/>
      <c r="I1826" s="12"/>
    </row>
    <row r="1827" spans="1:9" x14ac:dyDescent="0.3">
      <c r="A1827" s="1"/>
      <c r="B1827" s="10"/>
      <c r="C1827" s="8"/>
      <c r="D1827" s="8"/>
      <c r="E1827" s="8"/>
      <c r="F1827" s="8"/>
      <c r="G1827"/>
      <c r="H1827" s="12"/>
      <c r="I1827" s="12"/>
    </row>
    <row r="1828" spans="1:9" x14ac:dyDescent="0.3">
      <c r="A1828" s="1"/>
      <c r="B1828" s="10"/>
      <c r="C1828" s="8"/>
      <c r="D1828" s="8"/>
      <c r="E1828" s="8"/>
      <c r="F1828" s="8"/>
      <c r="G1828"/>
      <c r="H1828" s="12"/>
      <c r="I1828" s="12"/>
    </row>
    <row r="1829" spans="1:9" x14ac:dyDescent="0.3">
      <c r="A1829" s="1"/>
      <c r="B1829" s="10"/>
      <c r="C1829" s="8"/>
      <c r="D1829" s="8"/>
      <c r="E1829" s="8"/>
      <c r="F1829" s="8"/>
      <c r="G1829"/>
      <c r="H1829" s="12"/>
      <c r="I1829" s="12"/>
    </row>
    <row r="1830" spans="1:9" x14ac:dyDescent="0.3">
      <c r="A1830" s="1"/>
      <c r="B1830" s="10"/>
      <c r="C1830" s="8"/>
      <c r="D1830" s="8"/>
      <c r="E1830" s="8"/>
      <c r="F1830" s="8"/>
      <c r="G1830"/>
      <c r="H1830" s="12"/>
      <c r="I1830" s="12"/>
    </row>
    <row r="1831" spans="1:9" x14ac:dyDescent="0.3">
      <c r="A1831" s="1"/>
      <c r="B1831" s="10"/>
      <c r="C1831" s="8"/>
      <c r="D1831" s="8"/>
      <c r="E1831" s="8"/>
      <c r="F1831" s="8"/>
      <c r="G1831"/>
      <c r="H1831" s="12"/>
      <c r="I1831" s="12"/>
    </row>
    <row r="1832" spans="1:9" x14ac:dyDescent="0.3">
      <c r="A1832" s="1"/>
      <c r="B1832" s="10"/>
      <c r="C1832" s="8"/>
      <c r="D1832" s="8"/>
      <c r="E1832" s="8"/>
      <c r="F1832" s="8"/>
      <c r="G1832"/>
      <c r="H1832" s="12"/>
      <c r="I1832" s="12"/>
    </row>
    <row r="1833" spans="1:9" x14ac:dyDescent="0.3">
      <c r="A1833" s="1"/>
      <c r="B1833" s="10"/>
      <c r="C1833" s="8"/>
      <c r="D1833" s="8"/>
      <c r="E1833" s="8"/>
      <c r="F1833" s="8"/>
      <c r="G1833"/>
      <c r="H1833" s="12"/>
      <c r="I1833" s="12"/>
    </row>
    <row r="1834" spans="1:9" x14ac:dyDescent="0.3">
      <c r="A1834" s="1"/>
      <c r="B1834" s="10"/>
      <c r="C1834" s="8"/>
      <c r="D1834" s="8"/>
      <c r="E1834" s="8"/>
      <c r="F1834" s="8"/>
      <c r="G1834"/>
      <c r="H1834" s="12"/>
      <c r="I1834" s="12"/>
    </row>
    <row r="1835" spans="1:9" x14ac:dyDescent="0.3">
      <c r="A1835" s="1"/>
      <c r="B1835" s="10"/>
      <c r="C1835" s="8"/>
      <c r="D1835" s="8"/>
      <c r="E1835" s="8"/>
      <c r="F1835" s="8"/>
      <c r="G1835"/>
      <c r="H1835" s="12"/>
      <c r="I1835" s="12"/>
    </row>
    <row r="1836" spans="1:9" x14ac:dyDescent="0.3">
      <c r="A1836" s="1"/>
      <c r="B1836" s="10"/>
      <c r="C1836" s="8"/>
      <c r="D1836" s="8"/>
      <c r="E1836" s="8"/>
      <c r="F1836" s="8"/>
      <c r="G1836"/>
      <c r="H1836" s="12"/>
      <c r="I1836" s="12"/>
    </row>
    <row r="1837" spans="1:9" x14ac:dyDescent="0.3">
      <c r="A1837" s="1"/>
      <c r="B1837" s="10"/>
      <c r="C1837" s="8"/>
      <c r="D1837" s="8"/>
      <c r="E1837" s="8"/>
      <c r="F1837" s="8"/>
      <c r="G1837"/>
      <c r="H1837" s="12"/>
      <c r="I1837" s="12"/>
    </row>
    <row r="1838" spans="1:9" x14ac:dyDescent="0.3">
      <c r="A1838" s="1"/>
      <c r="B1838" s="10"/>
      <c r="C1838" s="8"/>
      <c r="D1838" s="8"/>
      <c r="E1838" s="8"/>
      <c r="F1838" s="8"/>
      <c r="G1838"/>
      <c r="H1838" s="12"/>
      <c r="I1838" s="12"/>
    </row>
    <row r="1839" spans="1:9" x14ac:dyDescent="0.3">
      <c r="A1839" s="1"/>
      <c r="B1839" s="10"/>
      <c r="C1839" s="8"/>
      <c r="D1839" s="8"/>
      <c r="E1839" s="8"/>
      <c r="F1839" s="8"/>
      <c r="G1839"/>
      <c r="H1839" s="12"/>
      <c r="I1839" s="12"/>
    </row>
    <row r="1840" spans="1:9" x14ac:dyDescent="0.3">
      <c r="A1840" s="1"/>
      <c r="B1840" s="10"/>
      <c r="C1840" s="8"/>
      <c r="D1840" s="8"/>
      <c r="E1840" s="8"/>
      <c r="F1840" s="8"/>
      <c r="G1840"/>
      <c r="H1840" s="12"/>
      <c r="I1840" s="12"/>
    </row>
    <row r="1841" spans="1:9" x14ac:dyDescent="0.3">
      <c r="A1841" s="1"/>
      <c r="B1841" s="10"/>
      <c r="C1841" s="8"/>
      <c r="D1841" s="8"/>
      <c r="E1841" s="8"/>
      <c r="F1841" s="8"/>
      <c r="G1841"/>
      <c r="H1841" s="12"/>
      <c r="I1841" s="12"/>
    </row>
    <row r="1842" spans="1:9" x14ac:dyDescent="0.3">
      <c r="A1842" s="1"/>
      <c r="B1842" s="10"/>
      <c r="C1842" s="8"/>
      <c r="D1842" s="8"/>
      <c r="E1842" s="8"/>
      <c r="F1842" s="8"/>
      <c r="G1842"/>
      <c r="H1842" s="12"/>
      <c r="I1842" s="12"/>
    </row>
    <row r="1843" spans="1:9" x14ac:dyDescent="0.3">
      <c r="A1843" s="1"/>
      <c r="B1843" s="10"/>
      <c r="C1843" s="8"/>
      <c r="D1843" s="8"/>
      <c r="E1843" s="8"/>
      <c r="F1843" s="8"/>
      <c r="G1843"/>
      <c r="H1843" s="12"/>
      <c r="I1843" s="12"/>
    </row>
    <row r="1844" spans="1:9" x14ac:dyDescent="0.3">
      <c r="A1844" s="1"/>
      <c r="B1844" s="10"/>
      <c r="C1844" s="8"/>
      <c r="D1844" s="8"/>
      <c r="E1844" s="8"/>
      <c r="F1844" s="8"/>
      <c r="G1844"/>
      <c r="H1844" s="12"/>
      <c r="I1844" s="12"/>
    </row>
    <row r="1845" spans="1:9" x14ac:dyDescent="0.3">
      <c r="A1845" s="1"/>
      <c r="B1845" s="10"/>
      <c r="C1845" s="8"/>
      <c r="D1845" s="8"/>
      <c r="E1845" s="8"/>
      <c r="F1845" s="8"/>
      <c r="G1845"/>
      <c r="H1845" s="12"/>
      <c r="I1845" s="12"/>
    </row>
    <row r="1846" spans="1:9" x14ac:dyDescent="0.3">
      <c r="A1846" s="1"/>
      <c r="B1846" s="10"/>
      <c r="C1846" s="8"/>
      <c r="D1846" s="8"/>
      <c r="E1846" s="8"/>
      <c r="F1846" s="8"/>
      <c r="G1846"/>
      <c r="H1846" s="12"/>
      <c r="I1846" s="12"/>
    </row>
    <row r="1847" spans="1:9" x14ac:dyDescent="0.3">
      <c r="A1847" s="1"/>
      <c r="B1847" s="10"/>
      <c r="C1847" s="8"/>
      <c r="D1847" s="8"/>
      <c r="E1847" s="8"/>
      <c r="F1847" s="8"/>
      <c r="G1847"/>
      <c r="H1847" s="12"/>
      <c r="I1847" s="12"/>
    </row>
    <row r="1848" spans="1:9" x14ac:dyDescent="0.3">
      <c r="A1848" s="1"/>
      <c r="B1848" s="10"/>
      <c r="C1848" s="8"/>
      <c r="D1848" s="8"/>
      <c r="E1848" s="8"/>
      <c r="F1848" s="8"/>
      <c r="G1848"/>
      <c r="H1848" s="12"/>
      <c r="I1848" s="12"/>
    </row>
    <row r="1849" spans="1:9" x14ac:dyDescent="0.3">
      <c r="A1849" s="1"/>
      <c r="B1849" s="10"/>
      <c r="C1849" s="8"/>
      <c r="D1849" s="8"/>
      <c r="E1849" s="8"/>
      <c r="F1849" s="8"/>
      <c r="G1849"/>
      <c r="H1849" s="12"/>
      <c r="I1849" s="12"/>
    </row>
    <row r="1850" spans="1:9" x14ac:dyDescent="0.3">
      <c r="A1850" s="1"/>
      <c r="B1850" s="10"/>
      <c r="C1850" s="8"/>
      <c r="D1850" s="8"/>
      <c r="E1850" s="8"/>
      <c r="F1850" s="8"/>
      <c r="G1850"/>
      <c r="H1850" s="12"/>
      <c r="I1850" s="12"/>
    </row>
    <row r="1851" spans="1:9" x14ac:dyDescent="0.3">
      <c r="A1851" s="1"/>
      <c r="B1851" s="10"/>
      <c r="C1851" s="8"/>
      <c r="D1851" s="8"/>
      <c r="E1851" s="8"/>
      <c r="F1851" s="8"/>
      <c r="G1851"/>
      <c r="H1851" s="12"/>
      <c r="I1851" s="12"/>
    </row>
    <row r="1852" spans="1:9" x14ac:dyDescent="0.3">
      <c r="A1852" s="1"/>
      <c r="B1852" s="10"/>
      <c r="C1852" s="8"/>
      <c r="D1852" s="8"/>
      <c r="E1852" s="8"/>
      <c r="F1852" s="8"/>
      <c r="G1852"/>
      <c r="H1852" s="12"/>
      <c r="I1852" s="12"/>
    </row>
    <row r="1853" spans="1:9" x14ac:dyDescent="0.3">
      <c r="A1853" s="1"/>
      <c r="B1853" s="10"/>
      <c r="C1853" s="8"/>
      <c r="D1853" s="8"/>
      <c r="E1853" s="8"/>
      <c r="F1853" s="8"/>
      <c r="G1853"/>
      <c r="H1853" s="12"/>
      <c r="I1853" s="12"/>
    </row>
    <row r="1854" spans="1:9" x14ac:dyDescent="0.3">
      <c r="A1854" s="1"/>
      <c r="B1854" s="10"/>
      <c r="C1854" s="8"/>
      <c r="D1854" s="8"/>
      <c r="E1854" s="8"/>
      <c r="F1854" s="8"/>
      <c r="G1854"/>
      <c r="H1854" s="12"/>
      <c r="I1854" s="12"/>
    </row>
    <row r="1855" spans="1:9" x14ac:dyDescent="0.3">
      <c r="A1855" s="1"/>
      <c r="B1855" s="10"/>
      <c r="C1855" s="8"/>
      <c r="D1855" s="8"/>
      <c r="E1855" s="8"/>
      <c r="F1855" s="8"/>
      <c r="G1855"/>
      <c r="H1855" s="12"/>
      <c r="I1855" s="12"/>
    </row>
    <row r="1856" spans="1:9" x14ac:dyDescent="0.3">
      <c r="A1856" s="1"/>
      <c r="B1856" s="10"/>
      <c r="C1856" s="8"/>
      <c r="D1856" s="8"/>
      <c r="E1856" s="8"/>
      <c r="F1856" s="8"/>
      <c r="G1856"/>
      <c r="H1856" s="12"/>
      <c r="I1856" s="12"/>
    </row>
    <row r="1857" spans="1:9" x14ac:dyDescent="0.3">
      <c r="A1857" s="1"/>
      <c r="B1857" s="10"/>
      <c r="C1857" s="8"/>
      <c r="D1857" s="8"/>
      <c r="E1857" s="8"/>
      <c r="F1857" s="8"/>
      <c r="G1857"/>
      <c r="H1857" s="12"/>
      <c r="I1857" s="12"/>
    </row>
    <row r="1858" spans="1:9" x14ac:dyDescent="0.3">
      <c r="A1858" s="1"/>
      <c r="B1858" s="10"/>
      <c r="C1858" s="8"/>
      <c r="D1858" s="8"/>
      <c r="E1858" s="8"/>
      <c r="F1858" s="8"/>
      <c r="G1858"/>
      <c r="H1858" s="12"/>
      <c r="I1858" s="12"/>
    </row>
    <row r="1859" spans="1:9" x14ac:dyDescent="0.3">
      <c r="A1859" s="1"/>
      <c r="B1859" s="10"/>
      <c r="C1859" s="8"/>
      <c r="D1859" s="8"/>
      <c r="E1859" s="8"/>
      <c r="F1859" s="8"/>
      <c r="G1859"/>
      <c r="H1859" s="12"/>
      <c r="I1859" s="12"/>
    </row>
    <row r="1860" spans="1:9" x14ac:dyDescent="0.3">
      <c r="A1860" s="1"/>
      <c r="B1860" s="10"/>
      <c r="C1860" s="8"/>
      <c r="D1860" s="8"/>
      <c r="E1860" s="8"/>
      <c r="F1860" s="8"/>
      <c r="G1860"/>
      <c r="H1860" s="12"/>
      <c r="I1860" s="12"/>
    </row>
    <row r="1861" spans="1:9" x14ac:dyDescent="0.3">
      <c r="A1861" s="1"/>
      <c r="B1861" s="10"/>
      <c r="C1861" s="8"/>
      <c r="D1861" s="8"/>
      <c r="E1861" s="8"/>
      <c r="F1861" s="8"/>
      <c r="G1861"/>
      <c r="H1861" s="12"/>
      <c r="I1861" s="12"/>
    </row>
    <row r="1862" spans="1:9" x14ac:dyDescent="0.3">
      <c r="A1862" s="1"/>
      <c r="B1862" s="10"/>
      <c r="C1862" s="8"/>
      <c r="D1862" s="8"/>
      <c r="E1862" s="8"/>
      <c r="F1862" s="8"/>
      <c r="G1862"/>
      <c r="H1862" s="12"/>
      <c r="I1862" s="12"/>
    </row>
    <row r="1863" spans="1:9" x14ac:dyDescent="0.3">
      <c r="A1863" s="1"/>
      <c r="B1863" s="10"/>
      <c r="C1863" s="8"/>
      <c r="D1863" s="8"/>
      <c r="E1863" s="8"/>
      <c r="F1863" s="8"/>
      <c r="G1863"/>
      <c r="H1863" s="12"/>
      <c r="I1863" s="12"/>
    </row>
    <row r="1864" spans="1:9" x14ac:dyDescent="0.3">
      <c r="A1864" s="1"/>
      <c r="B1864" s="10"/>
      <c r="C1864" s="8"/>
      <c r="D1864" s="8"/>
      <c r="E1864" s="8"/>
      <c r="F1864" s="8"/>
      <c r="G1864"/>
      <c r="H1864" s="12"/>
      <c r="I1864" s="12"/>
    </row>
    <row r="1865" spans="1:9" x14ac:dyDescent="0.3">
      <c r="A1865" s="1"/>
      <c r="B1865" s="10"/>
      <c r="C1865" s="8"/>
      <c r="D1865" s="8"/>
      <c r="E1865" s="8"/>
      <c r="F1865" s="8"/>
      <c r="G1865"/>
      <c r="H1865" s="12"/>
      <c r="I1865" s="12"/>
    </row>
    <row r="1866" spans="1:9" x14ac:dyDescent="0.3">
      <c r="A1866" s="1"/>
      <c r="B1866" s="10"/>
      <c r="C1866" s="8"/>
      <c r="D1866" s="8"/>
      <c r="E1866" s="8"/>
      <c r="F1866" s="8"/>
      <c r="G1866"/>
      <c r="H1866" s="12"/>
      <c r="I1866" s="12"/>
    </row>
    <row r="1867" spans="1:9" x14ac:dyDescent="0.3">
      <c r="A1867" s="1"/>
      <c r="B1867" s="10"/>
      <c r="C1867" s="8"/>
      <c r="D1867" s="8"/>
      <c r="E1867" s="8"/>
      <c r="F1867" s="8"/>
      <c r="G1867"/>
      <c r="H1867" s="12"/>
      <c r="I1867" s="12"/>
    </row>
    <row r="1868" spans="1:9" x14ac:dyDescent="0.3">
      <c r="A1868" s="1"/>
      <c r="B1868" s="10"/>
      <c r="C1868" s="8"/>
      <c r="D1868" s="8"/>
      <c r="E1868" s="8"/>
      <c r="F1868" s="8"/>
      <c r="G1868"/>
      <c r="H1868" s="12"/>
      <c r="I1868" s="12"/>
    </row>
    <row r="1869" spans="1:9" x14ac:dyDescent="0.3">
      <c r="A1869" s="1"/>
      <c r="B1869" s="10"/>
      <c r="C1869" s="8"/>
      <c r="D1869" s="8"/>
      <c r="E1869" s="8"/>
      <c r="F1869" s="8"/>
      <c r="G1869"/>
      <c r="H1869" s="12"/>
      <c r="I1869" s="12"/>
    </row>
    <row r="1870" spans="1:9" x14ac:dyDescent="0.3">
      <c r="A1870" s="1"/>
      <c r="B1870" s="10"/>
      <c r="C1870" s="8"/>
      <c r="D1870" s="8"/>
      <c r="E1870" s="8"/>
      <c r="F1870" s="8"/>
      <c r="G1870"/>
      <c r="H1870" s="12"/>
      <c r="I1870" s="12"/>
    </row>
    <row r="1871" spans="1:9" x14ac:dyDescent="0.3">
      <c r="A1871" s="1"/>
      <c r="B1871" s="10"/>
      <c r="C1871" s="8"/>
      <c r="D1871" s="8"/>
      <c r="E1871" s="8"/>
      <c r="F1871" s="8"/>
      <c r="G1871"/>
      <c r="H1871" s="12"/>
      <c r="I1871" s="12"/>
    </row>
    <row r="1872" spans="1:9" x14ac:dyDescent="0.3">
      <c r="A1872" s="1"/>
      <c r="B1872" s="10"/>
      <c r="C1872" s="8"/>
      <c r="D1872" s="8"/>
      <c r="E1872" s="8"/>
      <c r="F1872" s="8"/>
      <c r="G1872"/>
      <c r="H1872" s="12"/>
      <c r="I1872" s="12"/>
    </row>
    <row r="1873" spans="1:9" x14ac:dyDescent="0.3">
      <c r="A1873" s="1"/>
      <c r="B1873" s="10"/>
      <c r="C1873" s="8"/>
      <c r="D1873" s="8"/>
      <c r="E1873" s="8"/>
      <c r="F1873" s="8"/>
      <c r="G1873"/>
      <c r="H1873" s="12"/>
      <c r="I1873" s="12"/>
    </row>
    <row r="1874" spans="1:9" x14ac:dyDescent="0.3">
      <c r="A1874" s="1"/>
      <c r="B1874" s="10"/>
      <c r="C1874" s="8"/>
      <c r="D1874" s="8"/>
      <c r="E1874" s="8"/>
      <c r="F1874" s="8"/>
      <c r="G1874"/>
      <c r="H1874" s="12"/>
      <c r="I1874" s="12"/>
    </row>
    <row r="1875" spans="1:9" x14ac:dyDescent="0.3">
      <c r="A1875" s="1"/>
      <c r="B1875" s="10"/>
      <c r="C1875" s="8"/>
      <c r="D1875" s="8"/>
      <c r="E1875" s="8"/>
      <c r="F1875" s="8"/>
      <c r="G1875"/>
      <c r="H1875" s="12"/>
      <c r="I1875" s="12"/>
    </row>
    <row r="1876" spans="1:9" x14ac:dyDescent="0.3">
      <c r="A1876" s="1"/>
      <c r="B1876" s="10"/>
      <c r="C1876" s="8"/>
      <c r="D1876" s="8"/>
      <c r="E1876" s="8"/>
      <c r="F1876" s="8"/>
      <c r="G1876"/>
      <c r="H1876" s="12"/>
      <c r="I1876" s="12"/>
    </row>
    <row r="1877" spans="1:9" x14ac:dyDescent="0.3">
      <c r="A1877" s="1"/>
      <c r="B1877" s="10"/>
      <c r="C1877" s="8"/>
      <c r="D1877" s="8"/>
      <c r="E1877" s="8"/>
      <c r="F1877" s="8"/>
      <c r="G1877"/>
      <c r="H1877" s="12"/>
      <c r="I1877" s="12"/>
    </row>
    <row r="1878" spans="1:9" x14ac:dyDescent="0.3">
      <c r="A1878" s="1"/>
      <c r="B1878" s="10"/>
      <c r="C1878" s="8"/>
      <c r="D1878" s="8"/>
      <c r="E1878" s="8"/>
      <c r="F1878" s="8"/>
      <c r="G1878"/>
      <c r="H1878" s="12"/>
      <c r="I1878" s="12"/>
    </row>
    <row r="1879" spans="1:9" x14ac:dyDescent="0.3">
      <c r="A1879" s="1"/>
      <c r="B1879" s="10"/>
      <c r="C1879" s="8"/>
      <c r="D1879" s="8"/>
      <c r="E1879" s="8"/>
      <c r="F1879" s="8"/>
      <c r="G1879"/>
      <c r="H1879" s="12"/>
      <c r="I1879" s="12"/>
    </row>
    <row r="1880" spans="1:9" x14ac:dyDescent="0.3">
      <c r="A1880" s="1"/>
      <c r="B1880" s="10"/>
      <c r="C1880" s="8"/>
      <c r="D1880" s="8"/>
      <c r="E1880" s="8"/>
      <c r="F1880" s="8"/>
      <c r="G1880"/>
      <c r="H1880" s="12"/>
      <c r="I1880" s="12"/>
    </row>
    <row r="1881" spans="1:9" x14ac:dyDescent="0.3">
      <c r="A1881" s="1"/>
      <c r="B1881" s="10"/>
      <c r="C1881" s="8"/>
      <c r="D1881" s="8"/>
      <c r="E1881" s="8"/>
      <c r="F1881" s="8"/>
      <c r="G1881"/>
      <c r="H1881" s="12"/>
      <c r="I1881" s="12"/>
    </row>
    <row r="1882" spans="1:9" x14ac:dyDescent="0.3">
      <c r="A1882" s="1"/>
      <c r="B1882" s="10"/>
      <c r="C1882" s="8"/>
      <c r="D1882" s="8"/>
      <c r="E1882" s="8"/>
      <c r="F1882" s="8"/>
      <c r="G1882"/>
      <c r="H1882" s="12"/>
      <c r="I1882" s="12"/>
    </row>
    <row r="1883" spans="1:9" x14ac:dyDescent="0.3">
      <c r="A1883" s="1"/>
      <c r="B1883" s="10"/>
      <c r="C1883" s="8"/>
      <c r="D1883" s="8"/>
      <c r="E1883" s="8"/>
      <c r="F1883" s="8"/>
      <c r="G1883"/>
      <c r="H1883" s="12"/>
      <c r="I1883" s="12"/>
    </row>
    <row r="1884" spans="1:9" x14ac:dyDescent="0.3">
      <c r="A1884" s="1"/>
      <c r="B1884" s="10"/>
      <c r="C1884" s="8"/>
      <c r="D1884" s="8"/>
      <c r="E1884" s="8"/>
      <c r="F1884" s="8"/>
      <c r="G1884"/>
      <c r="H1884" s="12"/>
      <c r="I1884" s="12"/>
    </row>
    <row r="1885" spans="1:9" x14ac:dyDescent="0.3">
      <c r="A1885" s="1"/>
      <c r="B1885" s="10"/>
      <c r="C1885" s="8"/>
      <c r="D1885" s="8"/>
      <c r="E1885" s="8"/>
      <c r="F1885" s="8"/>
      <c r="G1885"/>
      <c r="H1885" s="12"/>
      <c r="I1885" s="12"/>
    </row>
    <row r="1886" spans="1:9" x14ac:dyDescent="0.3">
      <c r="A1886" s="1"/>
      <c r="B1886" s="10"/>
      <c r="C1886" s="8"/>
      <c r="D1886" s="8"/>
      <c r="E1886" s="8"/>
      <c r="F1886" s="8"/>
      <c r="G1886"/>
      <c r="H1886" s="12"/>
      <c r="I1886" s="12"/>
    </row>
    <row r="1887" spans="1:9" x14ac:dyDescent="0.3">
      <c r="A1887" s="1"/>
      <c r="B1887" s="10"/>
      <c r="C1887" s="8"/>
      <c r="D1887" s="8"/>
      <c r="E1887" s="8"/>
      <c r="F1887" s="8"/>
      <c r="G1887"/>
      <c r="H1887" s="12"/>
      <c r="I1887" s="12"/>
    </row>
    <row r="1888" spans="1:9" x14ac:dyDescent="0.3">
      <c r="A1888" s="1"/>
      <c r="B1888" s="10"/>
      <c r="C1888" s="8"/>
      <c r="D1888" s="8"/>
      <c r="E1888" s="8"/>
      <c r="F1888" s="8"/>
      <c r="G1888"/>
      <c r="H1888" s="12"/>
      <c r="I1888" s="12"/>
    </row>
    <row r="1889" spans="1:9" x14ac:dyDescent="0.3">
      <c r="A1889" s="1"/>
      <c r="B1889" s="10"/>
      <c r="C1889" s="8"/>
      <c r="D1889" s="8"/>
      <c r="E1889" s="8"/>
      <c r="F1889" s="8"/>
      <c r="G1889"/>
      <c r="H1889" s="12"/>
      <c r="I1889" s="12"/>
    </row>
    <row r="1890" spans="1:9" x14ac:dyDescent="0.3">
      <c r="A1890" s="1"/>
      <c r="B1890" s="10"/>
      <c r="C1890" s="8"/>
      <c r="D1890" s="8"/>
      <c r="E1890" s="8"/>
      <c r="F1890" s="8"/>
      <c r="G1890"/>
      <c r="H1890" s="12"/>
      <c r="I1890" s="12"/>
    </row>
    <row r="1891" spans="1:9" x14ac:dyDescent="0.3">
      <c r="A1891" s="1"/>
      <c r="B1891" s="10"/>
      <c r="C1891" s="8"/>
      <c r="D1891" s="8"/>
      <c r="E1891" s="8"/>
      <c r="F1891" s="8"/>
      <c r="G1891"/>
      <c r="H1891" s="12"/>
      <c r="I1891" s="12"/>
    </row>
    <row r="1892" spans="1:9" x14ac:dyDescent="0.3">
      <c r="A1892" s="1"/>
      <c r="B1892" s="10"/>
      <c r="C1892" s="8"/>
      <c r="D1892" s="8"/>
      <c r="E1892" s="8"/>
      <c r="F1892" s="8"/>
      <c r="G1892"/>
      <c r="H1892" s="12"/>
      <c r="I1892" s="12"/>
    </row>
    <row r="1893" spans="1:9" x14ac:dyDescent="0.3">
      <c r="A1893" s="1"/>
      <c r="B1893" s="10"/>
      <c r="C1893" s="8"/>
      <c r="D1893" s="8"/>
      <c r="E1893" s="8"/>
      <c r="F1893" s="8"/>
      <c r="G1893"/>
      <c r="H1893" s="12"/>
      <c r="I1893" s="12"/>
    </row>
    <row r="1894" spans="1:9" x14ac:dyDescent="0.3">
      <c r="A1894" s="1"/>
      <c r="B1894" s="10"/>
      <c r="C1894" s="8"/>
      <c r="D1894" s="8"/>
      <c r="E1894" s="8"/>
      <c r="F1894" s="8"/>
      <c r="G1894"/>
      <c r="H1894" s="12"/>
      <c r="I1894" s="12"/>
    </row>
    <row r="1895" spans="1:9" x14ac:dyDescent="0.3">
      <c r="A1895" s="1"/>
      <c r="B1895" s="10"/>
      <c r="C1895" s="8"/>
      <c r="D1895" s="8"/>
      <c r="E1895" s="8"/>
      <c r="F1895" s="8"/>
      <c r="G1895"/>
      <c r="H1895" s="12"/>
      <c r="I1895" s="12"/>
    </row>
    <row r="1896" spans="1:9" x14ac:dyDescent="0.3">
      <c r="A1896" s="1"/>
      <c r="B1896" s="10"/>
      <c r="C1896" s="8"/>
      <c r="D1896" s="8"/>
      <c r="E1896" s="8"/>
      <c r="F1896" s="8"/>
      <c r="G1896"/>
      <c r="H1896" s="12"/>
      <c r="I1896" s="12"/>
    </row>
    <row r="1897" spans="1:9" x14ac:dyDescent="0.3">
      <c r="A1897" s="1"/>
      <c r="B1897" s="10"/>
      <c r="C1897" s="8"/>
      <c r="D1897" s="8"/>
      <c r="E1897" s="8"/>
      <c r="F1897" s="8"/>
      <c r="G1897"/>
      <c r="H1897" s="12"/>
      <c r="I1897" s="12"/>
    </row>
    <row r="1898" spans="1:9" x14ac:dyDescent="0.3">
      <c r="A1898" s="1"/>
      <c r="B1898" s="10"/>
      <c r="C1898" s="8"/>
      <c r="D1898" s="8"/>
      <c r="E1898" s="8"/>
      <c r="F1898" s="8"/>
      <c r="G1898"/>
      <c r="H1898" s="12"/>
      <c r="I1898" s="12"/>
    </row>
    <row r="1899" spans="1:9" x14ac:dyDescent="0.3">
      <c r="A1899" s="1"/>
      <c r="B1899" s="10"/>
      <c r="C1899" s="8"/>
      <c r="D1899" s="8"/>
      <c r="E1899" s="8"/>
      <c r="F1899" s="8"/>
      <c r="G1899"/>
      <c r="H1899" s="12"/>
      <c r="I1899" s="12"/>
    </row>
    <row r="1900" spans="1:9" x14ac:dyDescent="0.3">
      <c r="A1900" s="1"/>
      <c r="B1900" s="10"/>
      <c r="C1900" s="8"/>
      <c r="D1900" s="8"/>
      <c r="E1900" s="8"/>
      <c r="F1900" s="8"/>
      <c r="G1900"/>
      <c r="H1900" s="12"/>
      <c r="I1900" s="12"/>
    </row>
    <row r="1901" spans="1:9" x14ac:dyDescent="0.3">
      <c r="A1901" s="1"/>
      <c r="B1901" s="10"/>
      <c r="C1901" s="8"/>
      <c r="D1901" s="8"/>
      <c r="E1901" s="8"/>
      <c r="F1901" s="8"/>
      <c r="G1901"/>
      <c r="H1901" s="12"/>
      <c r="I1901" s="12"/>
    </row>
    <row r="1902" spans="1:9" x14ac:dyDescent="0.3">
      <c r="A1902" s="1"/>
      <c r="B1902" s="10"/>
      <c r="C1902" s="8"/>
      <c r="D1902" s="8"/>
      <c r="E1902" s="8"/>
      <c r="F1902" s="8"/>
      <c r="G1902"/>
      <c r="H1902" s="12"/>
      <c r="I1902" s="12"/>
    </row>
    <row r="1903" spans="1:9" x14ac:dyDescent="0.3">
      <c r="A1903" s="1"/>
      <c r="B1903" s="10"/>
      <c r="C1903" s="8"/>
      <c r="D1903" s="8"/>
      <c r="E1903" s="8"/>
      <c r="F1903" s="8"/>
      <c r="G1903"/>
      <c r="H1903" s="12"/>
      <c r="I1903" s="12"/>
    </row>
    <row r="1904" spans="1:9" x14ac:dyDescent="0.3">
      <c r="A1904" s="1"/>
      <c r="B1904" s="10"/>
      <c r="C1904" s="8"/>
      <c r="D1904" s="8"/>
      <c r="E1904" s="8"/>
      <c r="F1904" s="8"/>
      <c r="G1904"/>
      <c r="H1904" s="12"/>
      <c r="I1904" s="12"/>
    </row>
    <row r="1905" spans="1:9" x14ac:dyDescent="0.3">
      <c r="A1905" s="1"/>
      <c r="B1905" s="10"/>
      <c r="C1905" s="8"/>
      <c r="D1905" s="8"/>
      <c r="E1905" s="8"/>
      <c r="F1905" s="8"/>
      <c r="G1905"/>
      <c r="H1905" s="12"/>
      <c r="I1905" s="12"/>
    </row>
    <row r="1906" spans="1:9" x14ac:dyDescent="0.3">
      <c r="A1906" s="1"/>
      <c r="B1906" s="10"/>
      <c r="C1906" s="8"/>
      <c r="D1906" s="8"/>
      <c r="E1906" s="8"/>
      <c r="F1906" s="8"/>
      <c r="G1906"/>
      <c r="H1906" s="12"/>
      <c r="I1906" s="12"/>
    </row>
    <row r="1907" spans="1:9" x14ac:dyDescent="0.3">
      <c r="A1907" s="1"/>
      <c r="B1907" s="10"/>
      <c r="C1907" s="8"/>
      <c r="D1907" s="8"/>
      <c r="E1907" s="8"/>
      <c r="F1907" s="8"/>
      <c r="G1907"/>
      <c r="H1907" s="12"/>
      <c r="I1907" s="12"/>
    </row>
    <row r="1908" spans="1:9" x14ac:dyDescent="0.3">
      <c r="A1908" s="1"/>
      <c r="B1908" s="10"/>
      <c r="C1908" s="8"/>
      <c r="D1908" s="8"/>
      <c r="E1908" s="8"/>
      <c r="F1908" s="8"/>
      <c r="G1908"/>
      <c r="H1908" s="12"/>
      <c r="I1908" s="12"/>
    </row>
    <row r="1909" spans="1:9" x14ac:dyDescent="0.3">
      <c r="A1909" s="1"/>
      <c r="B1909" s="10"/>
      <c r="C1909" s="8"/>
      <c r="D1909" s="8"/>
      <c r="E1909" s="8"/>
      <c r="F1909" s="8"/>
      <c r="G1909"/>
      <c r="H1909" s="12"/>
      <c r="I1909" s="12"/>
    </row>
    <row r="1910" spans="1:9" x14ac:dyDescent="0.3">
      <c r="A1910" s="1"/>
      <c r="B1910" s="10"/>
      <c r="C1910" s="8"/>
      <c r="D1910" s="8"/>
      <c r="E1910" s="8"/>
      <c r="F1910" s="8"/>
      <c r="G1910"/>
      <c r="H1910" s="12"/>
      <c r="I1910" s="12"/>
    </row>
    <row r="1911" spans="1:9" x14ac:dyDescent="0.3">
      <c r="A1911" s="1"/>
      <c r="B1911" s="10"/>
      <c r="C1911" s="8"/>
      <c r="D1911" s="8"/>
      <c r="E1911" s="8"/>
      <c r="F1911" s="8"/>
      <c r="G1911"/>
      <c r="H1911" s="12"/>
      <c r="I1911" s="12"/>
    </row>
    <row r="1912" spans="1:9" x14ac:dyDescent="0.3">
      <c r="A1912" s="1"/>
      <c r="B1912" s="10"/>
      <c r="C1912" s="8"/>
      <c r="D1912" s="8"/>
      <c r="E1912" s="8"/>
      <c r="F1912" s="8"/>
      <c r="G1912"/>
      <c r="H1912" s="12"/>
      <c r="I1912" s="12"/>
    </row>
    <row r="1913" spans="1:9" x14ac:dyDescent="0.3">
      <c r="A1913" s="1"/>
      <c r="B1913" s="10"/>
      <c r="C1913" s="8"/>
      <c r="D1913" s="8"/>
      <c r="E1913" s="8"/>
      <c r="F1913" s="8"/>
      <c r="G1913"/>
      <c r="H1913" s="12"/>
      <c r="I1913" s="12"/>
    </row>
    <row r="1914" spans="1:9" x14ac:dyDescent="0.3">
      <c r="A1914" s="1"/>
      <c r="B1914" s="10"/>
      <c r="C1914" s="8"/>
      <c r="D1914" s="8"/>
      <c r="E1914" s="8"/>
      <c r="F1914" s="8"/>
      <c r="G1914"/>
      <c r="H1914" s="12"/>
      <c r="I1914" s="12"/>
    </row>
    <row r="1915" spans="1:9" x14ac:dyDescent="0.3">
      <c r="A1915" s="1"/>
      <c r="B1915" s="10"/>
      <c r="C1915" s="8"/>
      <c r="D1915" s="8"/>
      <c r="E1915" s="8"/>
      <c r="F1915" s="8"/>
      <c r="G1915"/>
      <c r="H1915" s="12"/>
      <c r="I1915" s="12"/>
    </row>
    <row r="1916" spans="1:9" x14ac:dyDescent="0.3">
      <c r="A1916" s="1"/>
      <c r="B1916" s="10"/>
      <c r="C1916" s="8"/>
      <c r="D1916" s="8"/>
      <c r="E1916" s="8"/>
      <c r="F1916" s="8"/>
      <c r="G1916"/>
      <c r="H1916" s="12"/>
      <c r="I1916" s="12"/>
    </row>
    <row r="1917" spans="1:9" x14ac:dyDescent="0.3">
      <c r="A1917" s="1"/>
      <c r="B1917" s="10"/>
      <c r="C1917" s="8"/>
      <c r="D1917" s="8"/>
      <c r="E1917" s="8"/>
      <c r="F1917" s="8"/>
      <c r="G1917"/>
      <c r="H1917" s="12"/>
      <c r="I1917" s="12"/>
    </row>
    <row r="1918" spans="1:9" x14ac:dyDescent="0.3">
      <c r="A1918" s="1"/>
      <c r="B1918" s="10"/>
      <c r="C1918" s="8"/>
      <c r="D1918" s="8"/>
      <c r="E1918" s="8"/>
      <c r="F1918" s="8"/>
      <c r="G1918"/>
      <c r="H1918" s="12"/>
      <c r="I1918" s="12"/>
    </row>
    <row r="1919" spans="1:9" x14ac:dyDescent="0.3">
      <c r="A1919" s="1"/>
      <c r="B1919" s="10"/>
      <c r="C1919" s="8"/>
      <c r="D1919" s="8"/>
      <c r="E1919" s="8"/>
      <c r="F1919" s="8"/>
      <c r="G1919"/>
      <c r="H1919" s="12"/>
      <c r="I1919" s="12"/>
    </row>
    <row r="1920" spans="1:9" x14ac:dyDescent="0.3">
      <c r="A1920" s="1"/>
      <c r="B1920" s="10"/>
      <c r="C1920" s="8"/>
      <c r="D1920" s="8"/>
      <c r="E1920" s="8"/>
      <c r="F1920" s="8"/>
      <c r="G1920"/>
      <c r="H1920" s="12"/>
      <c r="I1920" s="12"/>
    </row>
    <row r="1921" spans="1:9" x14ac:dyDescent="0.3">
      <c r="A1921" s="1"/>
      <c r="B1921" s="10"/>
      <c r="C1921" s="8"/>
      <c r="D1921" s="8"/>
      <c r="E1921" s="8"/>
      <c r="F1921" s="8"/>
      <c r="G1921"/>
      <c r="H1921" s="12"/>
      <c r="I1921" s="12"/>
    </row>
    <row r="1922" spans="1:9" x14ac:dyDescent="0.3">
      <c r="A1922" s="1"/>
      <c r="B1922" s="10"/>
      <c r="C1922" s="8"/>
      <c r="D1922" s="8"/>
      <c r="E1922" s="8"/>
      <c r="F1922" s="8"/>
      <c r="G1922"/>
      <c r="H1922" s="12"/>
      <c r="I1922" s="12"/>
    </row>
    <row r="1923" spans="1:9" x14ac:dyDescent="0.3">
      <c r="A1923" s="1"/>
      <c r="B1923" s="10"/>
      <c r="C1923" s="8"/>
      <c r="D1923" s="8"/>
      <c r="E1923" s="8"/>
      <c r="F1923" s="8"/>
      <c r="G1923"/>
      <c r="H1923" s="12"/>
      <c r="I1923" s="12"/>
    </row>
    <row r="1924" spans="1:9" x14ac:dyDescent="0.3">
      <c r="A1924" s="1"/>
      <c r="B1924" s="10"/>
      <c r="C1924" s="8"/>
      <c r="D1924" s="8"/>
      <c r="E1924" s="8"/>
      <c r="F1924" s="8"/>
      <c r="G1924"/>
      <c r="H1924" s="12"/>
      <c r="I1924" s="12"/>
    </row>
    <row r="1925" spans="1:9" x14ac:dyDescent="0.3">
      <c r="A1925" s="1"/>
      <c r="B1925" s="10"/>
      <c r="C1925" s="8"/>
      <c r="D1925" s="8"/>
      <c r="E1925" s="8"/>
      <c r="F1925" s="8"/>
      <c r="G1925"/>
      <c r="H1925" s="12"/>
      <c r="I1925" s="12"/>
    </row>
    <row r="1926" spans="1:9" x14ac:dyDescent="0.3">
      <c r="A1926" s="1"/>
      <c r="B1926" s="10"/>
      <c r="C1926" s="8"/>
      <c r="D1926" s="8"/>
      <c r="E1926" s="8"/>
      <c r="F1926" s="8"/>
      <c r="G1926"/>
      <c r="H1926" s="12"/>
      <c r="I1926" s="12"/>
    </row>
    <row r="1927" spans="1:9" x14ac:dyDescent="0.3">
      <c r="A1927" s="1"/>
      <c r="B1927" s="10"/>
      <c r="C1927" s="8"/>
      <c r="D1927" s="8"/>
      <c r="E1927" s="8"/>
      <c r="F1927" s="8"/>
      <c r="G1927"/>
      <c r="H1927" s="12"/>
      <c r="I1927" s="12"/>
    </row>
    <row r="1928" spans="1:9" x14ac:dyDescent="0.3">
      <c r="A1928" s="1"/>
      <c r="B1928" s="10"/>
      <c r="C1928" s="8"/>
      <c r="D1928" s="8"/>
      <c r="E1928" s="8"/>
      <c r="F1928" s="8"/>
      <c r="G1928"/>
      <c r="H1928" s="12"/>
      <c r="I1928" s="12"/>
    </row>
    <row r="1929" spans="1:9" x14ac:dyDescent="0.3">
      <c r="A1929" s="1"/>
      <c r="B1929" s="10"/>
      <c r="C1929" s="8"/>
      <c r="D1929" s="8"/>
      <c r="E1929" s="8"/>
      <c r="F1929" s="8"/>
      <c r="G1929"/>
      <c r="H1929" s="12"/>
      <c r="I1929" s="12"/>
    </row>
    <row r="1930" spans="1:9" x14ac:dyDescent="0.3">
      <c r="A1930" s="1"/>
      <c r="B1930" s="10"/>
      <c r="C1930" s="8"/>
      <c r="D1930" s="8"/>
      <c r="E1930" s="8"/>
      <c r="F1930" s="8"/>
      <c r="G1930"/>
      <c r="H1930" s="12"/>
      <c r="I1930" s="12"/>
    </row>
    <row r="1931" spans="1:9" x14ac:dyDescent="0.3">
      <c r="A1931" s="1"/>
      <c r="B1931" s="10"/>
      <c r="C1931" s="8"/>
      <c r="D1931" s="8"/>
      <c r="E1931" s="8"/>
      <c r="F1931" s="8"/>
      <c r="G1931"/>
      <c r="H1931" s="12"/>
      <c r="I1931" s="12"/>
    </row>
    <row r="1932" spans="1:9" x14ac:dyDescent="0.3">
      <c r="A1932" s="1"/>
      <c r="B1932" s="10"/>
      <c r="C1932" s="8"/>
      <c r="D1932" s="8"/>
      <c r="E1932" s="8"/>
      <c r="F1932" s="8"/>
      <c r="G1932"/>
      <c r="H1932" s="12"/>
      <c r="I1932" s="12"/>
    </row>
    <row r="1933" spans="1:9" x14ac:dyDescent="0.3">
      <c r="A1933" s="1"/>
      <c r="B1933" s="10"/>
      <c r="C1933" s="8"/>
      <c r="D1933" s="8"/>
      <c r="E1933" s="8"/>
      <c r="F1933" s="8"/>
      <c r="G1933"/>
      <c r="H1933" s="12"/>
      <c r="I1933" s="12"/>
    </row>
    <row r="1934" spans="1:9" x14ac:dyDescent="0.3">
      <c r="A1934" s="1"/>
      <c r="B1934" s="10"/>
      <c r="C1934" s="8"/>
      <c r="D1934" s="8"/>
      <c r="E1934" s="8"/>
      <c r="F1934" s="8"/>
      <c r="G1934"/>
      <c r="H1934" s="12"/>
      <c r="I1934" s="12"/>
    </row>
    <row r="1935" spans="1:9" x14ac:dyDescent="0.3">
      <c r="A1935" s="1"/>
      <c r="B1935" s="10"/>
      <c r="C1935" s="8"/>
      <c r="D1935" s="8"/>
      <c r="E1935" s="8"/>
      <c r="F1935" s="8"/>
      <c r="G1935"/>
      <c r="H1935" s="12"/>
      <c r="I1935" s="12"/>
    </row>
    <row r="1936" spans="1:9" x14ac:dyDescent="0.3">
      <c r="A1936" s="1"/>
      <c r="B1936" s="10"/>
      <c r="C1936" s="8"/>
      <c r="D1936" s="8"/>
      <c r="E1936" s="8"/>
      <c r="F1936" s="8"/>
      <c r="G1936"/>
      <c r="H1936" s="12"/>
      <c r="I1936" s="12"/>
    </row>
    <row r="1937" spans="1:9" x14ac:dyDescent="0.3">
      <c r="A1937" s="1"/>
      <c r="B1937" s="10"/>
      <c r="C1937" s="8"/>
      <c r="D1937" s="8"/>
      <c r="E1937" s="8"/>
      <c r="F1937" s="8"/>
      <c r="G1937"/>
      <c r="H1937" s="12"/>
      <c r="I1937" s="12"/>
    </row>
    <row r="1938" spans="1:9" x14ac:dyDescent="0.3">
      <c r="A1938" s="1"/>
      <c r="B1938" s="10"/>
      <c r="C1938" s="8"/>
      <c r="D1938" s="8"/>
      <c r="E1938" s="8"/>
      <c r="F1938" s="8"/>
      <c r="G1938"/>
      <c r="H1938" s="12"/>
      <c r="I1938" s="12"/>
    </row>
    <row r="1939" spans="1:9" x14ac:dyDescent="0.3">
      <c r="A1939" s="1"/>
      <c r="B1939" s="10"/>
      <c r="C1939" s="8"/>
      <c r="D1939" s="8"/>
      <c r="E1939" s="8"/>
      <c r="F1939" s="8"/>
      <c r="G1939"/>
      <c r="H1939" s="12"/>
      <c r="I1939" s="12"/>
    </row>
    <row r="1940" spans="1:9" x14ac:dyDescent="0.3">
      <c r="A1940" s="1"/>
      <c r="B1940" s="10"/>
      <c r="C1940" s="8"/>
      <c r="D1940" s="8"/>
      <c r="E1940" s="8"/>
      <c r="F1940" s="8"/>
      <c r="G1940"/>
      <c r="H1940" s="12"/>
      <c r="I1940" s="12"/>
    </row>
    <row r="1941" spans="1:9" x14ac:dyDescent="0.3">
      <c r="A1941" s="1"/>
      <c r="B1941" s="10"/>
      <c r="C1941" s="8"/>
      <c r="D1941" s="8"/>
      <c r="E1941" s="8"/>
      <c r="F1941" s="8"/>
      <c r="G1941"/>
      <c r="H1941" s="12"/>
      <c r="I1941" s="12"/>
    </row>
    <row r="1942" spans="1:9" x14ac:dyDescent="0.3">
      <c r="A1942" s="1"/>
      <c r="B1942" s="10"/>
      <c r="C1942" s="8"/>
      <c r="D1942" s="8"/>
      <c r="E1942" s="8"/>
      <c r="F1942" s="8"/>
      <c r="G1942"/>
      <c r="H1942" s="12"/>
      <c r="I1942" s="12"/>
    </row>
    <row r="1943" spans="1:9" x14ac:dyDescent="0.3">
      <c r="A1943" s="1"/>
      <c r="B1943" s="10"/>
      <c r="C1943" s="8"/>
      <c r="D1943" s="8"/>
      <c r="E1943" s="8"/>
      <c r="F1943" s="8"/>
      <c r="G1943"/>
      <c r="H1943" s="12"/>
      <c r="I1943" s="12"/>
    </row>
    <row r="1944" spans="1:9" x14ac:dyDescent="0.3">
      <c r="A1944" s="1"/>
      <c r="B1944" s="10"/>
      <c r="C1944" s="8"/>
      <c r="D1944" s="8"/>
      <c r="E1944" s="8"/>
      <c r="F1944" s="8"/>
      <c r="G1944"/>
      <c r="H1944" s="12"/>
      <c r="I1944" s="12"/>
    </row>
    <row r="1945" spans="1:9" x14ac:dyDescent="0.3">
      <c r="A1945" s="1"/>
      <c r="B1945" s="10"/>
      <c r="C1945" s="8"/>
      <c r="D1945" s="8"/>
      <c r="E1945" s="8"/>
      <c r="F1945" s="8"/>
      <c r="G1945"/>
      <c r="H1945" s="12"/>
      <c r="I1945" s="12"/>
    </row>
    <row r="1946" spans="1:9" x14ac:dyDescent="0.3">
      <c r="A1946" s="1"/>
      <c r="B1946" s="10"/>
      <c r="C1946" s="8"/>
      <c r="D1946" s="8"/>
      <c r="E1946" s="8"/>
      <c r="F1946" s="8"/>
      <c r="G1946"/>
      <c r="H1946" s="12"/>
      <c r="I1946" s="12"/>
    </row>
    <row r="1947" spans="1:9" x14ac:dyDescent="0.3">
      <c r="A1947" s="1"/>
      <c r="B1947" s="10"/>
      <c r="C1947" s="8"/>
      <c r="D1947" s="8"/>
      <c r="E1947" s="8"/>
      <c r="F1947" s="8"/>
      <c r="G1947"/>
      <c r="H1947" s="12"/>
      <c r="I1947" s="12"/>
    </row>
    <row r="1948" spans="1:9" x14ac:dyDescent="0.3">
      <c r="A1948" s="1"/>
      <c r="B1948" s="10"/>
      <c r="C1948" s="8"/>
      <c r="D1948" s="8"/>
      <c r="E1948" s="8"/>
      <c r="F1948" s="8"/>
      <c r="G1948"/>
      <c r="H1948" s="12"/>
      <c r="I1948" s="12"/>
    </row>
    <row r="1949" spans="1:9" x14ac:dyDescent="0.3">
      <c r="A1949" s="1"/>
      <c r="B1949" s="10"/>
      <c r="C1949" s="8"/>
      <c r="D1949" s="8"/>
      <c r="E1949" s="8"/>
      <c r="F1949" s="8"/>
      <c r="G1949"/>
      <c r="H1949" s="12"/>
      <c r="I1949" s="12"/>
    </row>
    <row r="1950" spans="1:9" x14ac:dyDescent="0.3">
      <c r="A1950" s="1"/>
      <c r="B1950" s="10"/>
      <c r="C1950" s="8"/>
      <c r="D1950" s="8"/>
      <c r="E1950" s="8"/>
      <c r="F1950" s="8"/>
      <c r="G1950"/>
      <c r="H1950" s="12"/>
      <c r="I1950" s="12"/>
    </row>
    <row r="1951" spans="1:9" x14ac:dyDescent="0.3">
      <c r="A1951" s="1"/>
      <c r="B1951" s="10"/>
      <c r="C1951" s="8"/>
      <c r="D1951" s="8"/>
      <c r="E1951" s="8"/>
      <c r="F1951" s="8"/>
      <c r="G1951"/>
      <c r="H1951" s="12"/>
      <c r="I1951" s="12"/>
    </row>
    <row r="1952" spans="1:9" x14ac:dyDescent="0.3">
      <c r="A1952" s="1"/>
      <c r="B1952" s="10"/>
      <c r="C1952" s="8"/>
      <c r="D1952" s="8"/>
      <c r="E1952" s="8"/>
      <c r="F1952" s="8"/>
      <c r="G1952"/>
      <c r="H1952" s="12"/>
      <c r="I1952" s="12"/>
    </row>
    <row r="1953" spans="1:9" x14ac:dyDescent="0.3">
      <c r="A1953" s="1"/>
      <c r="B1953" s="10"/>
      <c r="C1953" s="8"/>
      <c r="D1953" s="8"/>
      <c r="E1953" s="8"/>
      <c r="F1953" s="8"/>
      <c r="G1953"/>
      <c r="H1953" s="12"/>
      <c r="I1953" s="12"/>
    </row>
    <row r="1954" spans="1:9" x14ac:dyDescent="0.3">
      <c r="A1954" s="1"/>
      <c r="B1954" s="10"/>
      <c r="C1954" s="8"/>
      <c r="D1954" s="8"/>
      <c r="E1954" s="8"/>
      <c r="F1954" s="8"/>
      <c r="G1954"/>
      <c r="H1954" s="12"/>
      <c r="I1954" s="12"/>
    </row>
    <row r="1955" spans="1:9" x14ac:dyDescent="0.3">
      <c r="A1955" s="1"/>
      <c r="B1955" s="10"/>
      <c r="C1955" s="8"/>
      <c r="D1955" s="8"/>
      <c r="E1955" s="8"/>
      <c r="F1955" s="8"/>
      <c r="G1955"/>
      <c r="H1955" s="12"/>
      <c r="I1955" s="12"/>
    </row>
    <row r="1956" spans="1:9" x14ac:dyDescent="0.3">
      <c r="A1956" s="1"/>
      <c r="B1956" s="10"/>
      <c r="C1956" s="8"/>
      <c r="D1956" s="8"/>
      <c r="E1956" s="8"/>
      <c r="F1956" s="8"/>
      <c r="G1956"/>
      <c r="H1956" s="12"/>
      <c r="I1956" s="12"/>
    </row>
    <row r="1957" spans="1:9" x14ac:dyDescent="0.3">
      <c r="A1957" s="1"/>
      <c r="B1957" s="10"/>
      <c r="C1957" s="8"/>
      <c r="D1957" s="8"/>
      <c r="E1957" s="8"/>
      <c r="F1957" s="8"/>
      <c r="G1957"/>
      <c r="H1957" s="12"/>
      <c r="I1957" s="12"/>
    </row>
    <row r="1958" spans="1:9" x14ac:dyDescent="0.3">
      <c r="A1958" s="1"/>
      <c r="B1958" s="10"/>
      <c r="C1958" s="8"/>
      <c r="D1958" s="8"/>
      <c r="E1958" s="8"/>
      <c r="F1958" s="8"/>
      <c r="G1958"/>
      <c r="H1958" s="12"/>
      <c r="I1958" s="12"/>
    </row>
    <row r="1959" spans="1:9" x14ac:dyDescent="0.3">
      <c r="A1959" s="1"/>
      <c r="B1959" s="10"/>
      <c r="C1959" s="8"/>
      <c r="D1959" s="8"/>
      <c r="E1959" s="8"/>
      <c r="F1959" s="8"/>
      <c r="G1959"/>
      <c r="H1959" s="12"/>
      <c r="I1959" s="12"/>
    </row>
    <row r="1960" spans="1:9" x14ac:dyDescent="0.3">
      <c r="A1960" s="1"/>
      <c r="B1960" s="10"/>
      <c r="C1960" s="8"/>
      <c r="D1960" s="8"/>
      <c r="E1960" s="8"/>
      <c r="F1960" s="8"/>
      <c r="G1960"/>
      <c r="H1960" s="12"/>
      <c r="I1960" s="12"/>
    </row>
    <row r="1961" spans="1:9" x14ac:dyDescent="0.3">
      <c r="A1961" s="1"/>
      <c r="B1961" s="10"/>
      <c r="C1961" s="8"/>
      <c r="D1961" s="8"/>
      <c r="E1961" s="8"/>
      <c r="F1961" s="8"/>
      <c r="G1961"/>
      <c r="H1961" s="12"/>
      <c r="I1961" s="12"/>
    </row>
    <row r="1962" spans="1:9" x14ac:dyDescent="0.3">
      <c r="A1962" s="1"/>
      <c r="B1962" s="10"/>
      <c r="C1962" s="8"/>
      <c r="D1962" s="8"/>
      <c r="E1962" s="8"/>
      <c r="F1962" s="8"/>
      <c r="G1962"/>
      <c r="H1962" s="12"/>
      <c r="I1962" s="12"/>
    </row>
    <row r="1963" spans="1:9" x14ac:dyDescent="0.3">
      <c r="A1963" s="1"/>
      <c r="B1963" s="10"/>
      <c r="C1963" s="8"/>
      <c r="D1963" s="8"/>
      <c r="E1963" s="8"/>
      <c r="F1963" s="8"/>
      <c r="G1963"/>
      <c r="H1963" s="12"/>
      <c r="I1963" s="12"/>
    </row>
    <row r="1964" spans="1:9" x14ac:dyDescent="0.3">
      <c r="A1964" s="1"/>
      <c r="B1964" s="10"/>
      <c r="C1964" s="8"/>
      <c r="D1964" s="8"/>
      <c r="E1964" s="8"/>
      <c r="F1964" s="8"/>
      <c r="G1964"/>
      <c r="H1964" s="12"/>
      <c r="I1964" s="12"/>
    </row>
    <row r="1965" spans="1:9" x14ac:dyDescent="0.3">
      <c r="A1965" s="1"/>
      <c r="B1965" s="10"/>
      <c r="C1965" s="8"/>
      <c r="D1965" s="8"/>
      <c r="E1965" s="8"/>
      <c r="F1965" s="8"/>
      <c r="G1965"/>
      <c r="H1965" s="12"/>
      <c r="I1965" s="12"/>
    </row>
    <row r="1966" spans="1:9" x14ac:dyDescent="0.3">
      <c r="A1966" s="1"/>
      <c r="B1966" s="10"/>
      <c r="C1966" s="8"/>
      <c r="D1966" s="8"/>
      <c r="E1966" s="8"/>
      <c r="F1966" s="8"/>
      <c r="G1966"/>
      <c r="H1966" s="12"/>
      <c r="I1966" s="12"/>
    </row>
    <row r="1967" spans="1:9" x14ac:dyDescent="0.3">
      <c r="A1967" s="1"/>
      <c r="B1967" s="10"/>
      <c r="C1967" s="8"/>
      <c r="D1967" s="8"/>
      <c r="E1967" s="8"/>
      <c r="F1967" s="8"/>
      <c r="G1967"/>
      <c r="H1967" s="12"/>
      <c r="I1967" s="12"/>
    </row>
    <row r="1968" spans="1:9" x14ac:dyDescent="0.3">
      <c r="A1968" s="1"/>
      <c r="B1968" s="10"/>
      <c r="C1968" s="8"/>
      <c r="D1968" s="8"/>
      <c r="E1968" s="8"/>
      <c r="F1968" s="8"/>
      <c r="G1968"/>
      <c r="H1968" s="12"/>
      <c r="I1968" s="12"/>
    </row>
    <row r="1969" spans="1:9" x14ac:dyDescent="0.3">
      <c r="A1969" s="1"/>
      <c r="B1969" s="10"/>
      <c r="C1969" s="8"/>
      <c r="D1969" s="8"/>
      <c r="E1969" s="8"/>
      <c r="F1969" s="8"/>
      <c r="G1969"/>
      <c r="H1969" s="12"/>
      <c r="I1969" s="12"/>
    </row>
    <row r="1970" spans="1:9" x14ac:dyDescent="0.3">
      <c r="A1970" s="1"/>
      <c r="B1970" s="10"/>
      <c r="C1970" s="8"/>
      <c r="D1970" s="8"/>
      <c r="E1970" s="8"/>
      <c r="F1970" s="8"/>
      <c r="G1970"/>
      <c r="H1970" s="12"/>
      <c r="I1970" s="12"/>
    </row>
    <row r="1971" spans="1:9" x14ac:dyDescent="0.3">
      <c r="A1971" s="1"/>
      <c r="B1971" s="10"/>
      <c r="C1971" s="8"/>
      <c r="D1971" s="8"/>
      <c r="E1971" s="8"/>
      <c r="F1971" s="8"/>
      <c r="G1971"/>
      <c r="H1971" s="12"/>
      <c r="I1971" s="12"/>
    </row>
    <row r="1972" spans="1:9" x14ac:dyDescent="0.3">
      <c r="A1972" s="1"/>
      <c r="B1972" s="10"/>
      <c r="C1972" s="8"/>
      <c r="D1972" s="8"/>
      <c r="E1972" s="8"/>
      <c r="F1972" s="8"/>
      <c r="G1972"/>
      <c r="H1972" s="12"/>
      <c r="I1972" s="12"/>
    </row>
    <row r="1973" spans="1:9" x14ac:dyDescent="0.3">
      <c r="A1973" s="1"/>
      <c r="B1973" s="10"/>
      <c r="C1973" s="8"/>
      <c r="D1973" s="8"/>
      <c r="E1973" s="8"/>
      <c r="F1973" s="8"/>
      <c r="G1973"/>
      <c r="H1973" s="12"/>
      <c r="I1973" s="12"/>
    </row>
    <row r="1974" spans="1:9" x14ac:dyDescent="0.3">
      <c r="A1974" s="1"/>
      <c r="B1974" s="10"/>
      <c r="C1974" s="8"/>
      <c r="D1974" s="8"/>
      <c r="E1974" s="8"/>
      <c r="F1974" s="8"/>
      <c r="G1974"/>
      <c r="H1974" s="12"/>
      <c r="I1974" s="12"/>
    </row>
    <row r="1975" spans="1:9" x14ac:dyDescent="0.3">
      <c r="A1975" s="1"/>
      <c r="B1975" s="10"/>
      <c r="C1975" s="8"/>
      <c r="D1975" s="8"/>
      <c r="E1975" s="8"/>
      <c r="F1975" s="8"/>
      <c r="G1975"/>
      <c r="H1975" s="12"/>
      <c r="I1975" s="12"/>
    </row>
    <row r="1976" spans="1:9" x14ac:dyDescent="0.3">
      <c r="A1976" s="1"/>
      <c r="B1976" s="10"/>
      <c r="C1976" s="8"/>
      <c r="D1976" s="8"/>
      <c r="E1976" s="8"/>
      <c r="F1976" s="8"/>
      <c r="G1976"/>
      <c r="H1976" s="12"/>
      <c r="I1976" s="12"/>
    </row>
    <row r="1977" spans="1:9" x14ac:dyDescent="0.3">
      <c r="A1977" s="1"/>
      <c r="B1977" s="10"/>
      <c r="C1977" s="8"/>
      <c r="D1977" s="8"/>
      <c r="E1977" s="8"/>
      <c r="F1977" s="8"/>
      <c r="G1977"/>
      <c r="H1977" s="12"/>
      <c r="I1977" s="12"/>
    </row>
    <row r="1978" spans="1:9" x14ac:dyDescent="0.3">
      <c r="A1978" s="1"/>
      <c r="B1978" s="10"/>
      <c r="C1978" s="8"/>
      <c r="D1978" s="8"/>
      <c r="E1978" s="8"/>
      <c r="F1978" s="8"/>
      <c r="G1978"/>
      <c r="H1978" s="12"/>
      <c r="I1978" s="12"/>
    </row>
    <row r="1979" spans="1:9" x14ac:dyDescent="0.3">
      <c r="A1979" s="1"/>
      <c r="B1979" s="10"/>
      <c r="C1979" s="8"/>
      <c r="D1979" s="8"/>
      <c r="E1979" s="8"/>
      <c r="F1979" s="8"/>
      <c r="G1979"/>
      <c r="H1979" s="12"/>
      <c r="I1979" s="12"/>
    </row>
    <row r="1980" spans="1:9" x14ac:dyDescent="0.3">
      <c r="A1980" s="1"/>
      <c r="B1980" s="10"/>
      <c r="C1980" s="8"/>
      <c r="D1980" s="8"/>
      <c r="E1980" s="8"/>
      <c r="F1980" s="8"/>
      <c r="G1980"/>
      <c r="H1980" s="12"/>
      <c r="I1980" s="12"/>
    </row>
    <row r="1981" spans="1:9" x14ac:dyDescent="0.3">
      <c r="A1981" s="1"/>
      <c r="B1981" s="10"/>
      <c r="C1981" s="8"/>
      <c r="D1981" s="8"/>
      <c r="E1981" s="8"/>
      <c r="F1981" s="8"/>
      <c r="G1981"/>
      <c r="H1981" s="12"/>
      <c r="I1981" s="12"/>
    </row>
    <row r="1982" spans="1:9" x14ac:dyDescent="0.3">
      <c r="A1982" s="1"/>
      <c r="B1982" s="10"/>
      <c r="C1982" s="8"/>
      <c r="D1982" s="8"/>
      <c r="E1982" s="8"/>
      <c r="F1982" s="8"/>
      <c r="G1982"/>
      <c r="H1982" s="12"/>
      <c r="I1982" s="12"/>
    </row>
    <row r="1983" spans="1:9" x14ac:dyDescent="0.3">
      <c r="A1983" s="1"/>
      <c r="B1983" s="10"/>
      <c r="C1983" s="8"/>
      <c r="D1983" s="8"/>
      <c r="E1983" s="8"/>
      <c r="F1983" s="8"/>
      <c r="G1983"/>
      <c r="H1983" s="12"/>
      <c r="I1983" s="12"/>
    </row>
    <row r="1984" spans="1:9" x14ac:dyDescent="0.3">
      <c r="A1984" s="1"/>
      <c r="B1984" s="10"/>
      <c r="C1984" s="8"/>
      <c r="D1984" s="8"/>
      <c r="E1984" s="8"/>
      <c r="F1984" s="8"/>
      <c r="G1984"/>
      <c r="H1984" s="12"/>
      <c r="I1984" s="12"/>
    </row>
    <row r="1985" spans="1:9" x14ac:dyDescent="0.3">
      <c r="A1985" s="1"/>
      <c r="B1985" s="10"/>
      <c r="C1985" s="8"/>
      <c r="D1985" s="8"/>
      <c r="E1985" s="8"/>
      <c r="F1985" s="8"/>
      <c r="G1985"/>
      <c r="H1985" s="12"/>
      <c r="I1985" s="12"/>
    </row>
    <row r="1986" spans="1:9" x14ac:dyDescent="0.3">
      <c r="A1986" s="1"/>
      <c r="B1986" s="10"/>
      <c r="C1986" s="8"/>
      <c r="D1986" s="8"/>
      <c r="E1986" s="8"/>
      <c r="F1986" s="8"/>
      <c r="G1986"/>
      <c r="H1986" s="12"/>
      <c r="I1986" s="12"/>
    </row>
    <row r="1987" spans="1:9" x14ac:dyDescent="0.3">
      <c r="A1987" s="1"/>
      <c r="B1987" s="10"/>
      <c r="C1987" s="8"/>
      <c r="D1987" s="8"/>
      <c r="E1987" s="8"/>
      <c r="F1987" s="8"/>
      <c r="G1987"/>
      <c r="H1987" s="12"/>
      <c r="I1987" s="12"/>
    </row>
    <row r="1988" spans="1:9" x14ac:dyDescent="0.3">
      <c r="A1988" s="1"/>
      <c r="B1988" s="10"/>
      <c r="C1988" s="8"/>
      <c r="D1988" s="8"/>
      <c r="E1988" s="8"/>
      <c r="F1988" s="8"/>
      <c r="G1988"/>
      <c r="H1988" s="12"/>
      <c r="I1988" s="12"/>
    </row>
    <row r="1989" spans="1:9" x14ac:dyDescent="0.3">
      <c r="A1989" s="1"/>
      <c r="B1989" s="10"/>
      <c r="C1989" s="8"/>
      <c r="D1989" s="8"/>
      <c r="E1989" s="8"/>
      <c r="F1989" s="8"/>
      <c r="G1989"/>
      <c r="H1989" s="12"/>
      <c r="I1989" s="12"/>
    </row>
    <row r="1990" spans="1:9" x14ac:dyDescent="0.3">
      <c r="A1990" s="1"/>
      <c r="B1990" s="10"/>
      <c r="C1990" s="8"/>
      <c r="D1990" s="8"/>
      <c r="E1990" s="8"/>
      <c r="F1990" s="8"/>
      <c r="G1990"/>
      <c r="H1990" s="12"/>
      <c r="I1990" s="12"/>
    </row>
    <row r="1991" spans="1:9" x14ac:dyDescent="0.3">
      <c r="A1991" s="1"/>
      <c r="B1991" s="10"/>
      <c r="C1991" s="8"/>
      <c r="D1991" s="8"/>
      <c r="E1991" s="8"/>
      <c r="F1991" s="8"/>
      <c r="G1991"/>
      <c r="H1991" s="12"/>
      <c r="I1991" s="12"/>
    </row>
    <row r="1992" spans="1:9" x14ac:dyDescent="0.3">
      <c r="A1992" s="1"/>
      <c r="B1992" s="10"/>
      <c r="C1992" s="8"/>
      <c r="D1992" s="8"/>
      <c r="E1992" s="8"/>
      <c r="F1992" s="8"/>
      <c r="G1992"/>
      <c r="H1992" s="12"/>
      <c r="I1992" s="12"/>
    </row>
    <row r="1993" spans="1:9" x14ac:dyDescent="0.3">
      <c r="A1993" s="1"/>
      <c r="B1993" s="10"/>
      <c r="C1993" s="8"/>
      <c r="D1993" s="8"/>
      <c r="E1993" s="8"/>
      <c r="F1993" s="8"/>
      <c r="G1993"/>
      <c r="H1993" s="12"/>
      <c r="I1993" s="12"/>
    </row>
    <row r="1994" spans="1:9" x14ac:dyDescent="0.3">
      <c r="A1994" s="1"/>
      <c r="B1994" s="10"/>
      <c r="C1994" s="8"/>
      <c r="D1994" s="8"/>
      <c r="E1994" s="8"/>
      <c r="F1994" s="8"/>
      <c r="G1994"/>
      <c r="H1994" s="12"/>
      <c r="I1994" s="12"/>
    </row>
    <row r="1995" spans="1:9" x14ac:dyDescent="0.3">
      <c r="A1995" s="1"/>
      <c r="B1995" s="10"/>
      <c r="C1995" s="8"/>
      <c r="D1995" s="8"/>
      <c r="E1995" s="8"/>
      <c r="F1995" s="8"/>
      <c r="G1995"/>
      <c r="H1995" s="12"/>
      <c r="I1995" s="12"/>
    </row>
    <row r="1996" spans="1:9" x14ac:dyDescent="0.3">
      <c r="A1996" s="1"/>
      <c r="B1996" s="10"/>
      <c r="C1996" s="8"/>
      <c r="D1996" s="8"/>
      <c r="E1996" s="8"/>
      <c r="F1996" s="8"/>
      <c r="G1996"/>
      <c r="H1996" s="12"/>
      <c r="I1996" s="12"/>
    </row>
    <row r="1997" spans="1:9" x14ac:dyDescent="0.3">
      <c r="A1997" s="1"/>
      <c r="B1997" s="10"/>
      <c r="C1997" s="8"/>
      <c r="D1997" s="8"/>
      <c r="E1997" s="8"/>
      <c r="F1997" s="8"/>
      <c r="G1997"/>
      <c r="H1997" s="12"/>
      <c r="I1997" s="12"/>
    </row>
    <row r="1998" spans="1:9" x14ac:dyDescent="0.3">
      <c r="A1998" s="1"/>
      <c r="B1998" s="10"/>
      <c r="C1998" s="8"/>
      <c r="D1998" s="8"/>
      <c r="E1998" s="8"/>
      <c r="F1998" s="8"/>
      <c r="G1998"/>
      <c r="H1998" s="12"/>
      <c r="I1998" s="12"/>
    </row>
    <row r="1999" spans="1:9" x14ac:dyDescent="0.3">
      <c r="A1999" s="1"/>
      <c r="B1999" s="10"/>
      <c r="C1999" s="8"/>
      <c r="D1999" s="8"/>
      <c r="E1999" s="8"/>
      <c r="F1999" s="8"/>
      <c r="G1999"/>
      <c r="H1999" s="12"/>
      <c r="I1999" s="12"/>
    </row>
    <row r="2000" spans="1:9" x14ac:dyDescent="0.3">
      <c r="A2000" s="1"/>
      <c r="B2000" s="10"/>
      <c r="C2000" s="8"/>
      <c r="D2000" s="8"/>
      <c r="E2000" s="8"/>
      <c r="F2000" s="8"/>
      <c r="G2000"/>
      <c r="H2000" s="12"/>
      <c r="I2000" s="12"/>
    </row>
    <row r="2001" spans="1:9" x14ac:dyDescent="0.3">
      <c r="A2001" s="1"/>
      <c r="B2001" s="10"/>
      <c r="C2001" s="8"/>
      <c r="D2001" s="8"/>
      <c r="E2001" s="8"/>
      <c r="F2001" s="8"/>
      <c r="G2001"/>
      <c r="H2001" s="12"/>
      <c r="I2001" s="12"/>
    </row>
    <row r="2002" spans="1:9" x14ac:dyDescent="0.3">
      <c r="A2002" s="1"/>
      <c r="B2002" s="10"/>
      <c r="C2002" s="8"/>
      <c r="D2002" s="8"/>
      <c r="E2002" s="8"/>
      <c r="F2002" s="8"/>
      <c r="G2002"/>
      <c r="H2002" s="12"/>
      <c r="I2002" s="12"/>
    </row>
    <row r="2003" spans="1:9" x14ac:dyDescent="0.3">
      <c r="A2003" s="1"/>
      <c r="B2003" s="10"/>
      <c r="C2003" s="8"/>
      <c r="D2003" s="8"/>
      <c r="E2003" s="8"/>
      <c r="F2003" s="8"/>
      <c r="G2003"/>
      <c r="H2003" s="12"/>
      <c r="I2003" s="12"/>
    </row>
    <row r="2004" spans="1:9" x14ac:dyDescent="0.3">
      <c r="A2004" s="1"/>
      <c r="B2004" s="10"/>
      <c r="C2004" s="8"/>
      <c r="D2004" s="8"/>
      <c r="E2004" s="8"/>
      <c r="F2004" s="8"/>
      <c r="G2004"/>
      <c r="H2004" s="12"/>
      <c r="I2004" s="12"/>
    </row>
    <row r="2005" spans="1:9" x14ac:dyDescent="0.3">
      <c r="A2005" s="1"/>
      <c r="B2005" s="10"/>
      <c r="C2005" s="8"/>
      <c r="D2005" s="8"/>
      <c r="E2005" s="8"/>
      <c r="F2005" s="8"/>
      <c r="G2005"/>
      <c r="H2005" s="12"/>
      <c r="I2005" s="12"/>
    </row>
    <row r="2006" spans="1:9" x14ac:dyDescent="0.3">
      <c r="A2006" s="1"/>
      <c r="B2006" s="10"/>
      <c r="C2006" s="8"/>
      <c r="D2006" s="8"/>
      <c r="E2006" s="8"/>
      <c r="F2006" s="8"/>
      <c r="G2006"/>
      <c r="H2006" s="12"/>
      <c r="I2006" s="12"/>
    </row>
    <row r="2007" spans="1:9" x14ac:dyDescent="0.3">
      <c r="A2007" s="1"/>
      <c r="B2007" s="10"/>
      <c r="C2007" s="8"/>
      <c r="D2007" s="8"/>
      <c r="E2007" s="8"/>
      <c r="F2007" s="8"/>
      <c r="G2007"/>
      <c r="H2007" s="12"/>
      <c r="I2007" s="12"/>
    </row>
    <row r="2008" spans="1:9" x14ac:dyDescent="0.3">
      <c r="A2008" s="1"/>
      <c r="B2008" s="10"/>
      <c r="C2008" s="8"/>
      <c r="D2008" s="8"/>
      <c r="E2008" s="8"/>
      <c r="F2008" s="8"/>
      <c r="G2008"/>
      <c r="H2008" s="12"/>
      <c r="I2008" s="12"/>
    </row>
    <row r="2009" spans="1:9" x14ac:dyDescent="0.3">
      <c r="A2009" s="1"/>
      <c r="B2009" s="10"/>
      <c r="C2009" s="8"/>
      <c r="D2009" s="8"/>
      <c r="E2009" s="8"/>
      <c r="F2009" s="8"/>
      <c r="G2009"/>
      <c r="H2009" s="12"/>
      <c r="I2009" s="12"/>
    </row>
    <row r="2010" spans="1:9" x14ac:dyDescent="0.3">
      <c r="A2010" s="1"/>
      <c r="B2010" s="10"/>
      <c r="C2010" s="8"/>
      <c r="D2010" s="8"/>
      <c r="E2010" s="8"/>
      <c r="F2010" s="8"/>
      <c r="G2010"/>
      <c r="H2010" s="12"/>
      <c r="I2010" s="12"/>
    </row>
    <row r="2011" spans="1:9" x14ac:dyDescent="0.3">
      <c r="A2011" s="1"/>
      <c r="B2011" s="10"/>
      <c r="C2011" s="8"/>
      <c r="D2011" s="8"/>
      <c r="E2011" s="8"/>
      <c r="F2011" s="8"/>
      <c r="G2011"/>
      <c r="H2011" s="12"/>
      <c r="I2011" s="12"/>
    </row>
    <row r="2012" spans="1:9" x14ac:dyDescent="0.3">
      <c r="A2012" s="1"/>
      <c r="B2012" s="10"/>
      <c r="C2012" s="8"/>
      <c r="D2012" s="8"/>
      <c r="E2012" s="8"/>
      <c r="F2012" s="8"/>
      <c r="G2012"/>
      <c r="H2012" s="12"/>
      <c r="I2012" s="12"/>
    </row>
    <row r="2013" spans="1:9" x14ac:dyDescent="0.3">
      <c r="A2013" s="1"/>
      <c r="B2013" s="10"/>
      <c r="C2013" s="8"/>
      <c r="D2013" s="8"/>
      <c r="E2013" s="8"/>
      <c r="F2013" s="8"/>
      <c r="G2013"/>
      <c r="H2013" s="12"/>
      <c r="I2013" s="12"/>
    </row>
    <row r="2014" spans="1:9" x14ac:dyDescent="0.3">
      <c r="A2014" s="1"/>
      <c r="B2014" s="10"/>
      <c r="C2014" s="8"/>
      <c r="D2014" s="8"/>
      <c r="E2014" s="8"/>
      <c r="F2014" s="8"/>
      <c r="G2014"/>
      <c r="H2014" s="12"/>
      <c r="I2014" s="12"/>
    </row>
    <row r="2015" spans="1:9" x14ac:dyDescent="0.3">
      <c r="A2015" s="1"/>
      <c r="B2015" s="10"/>
      <c r="C2015" s="8"/>
      <c r="D2015" s="8"/>
      <c r="E2015" s="8"/>
      <c r="F2015" s="8"/>
      <c r="G2015"/>
      <c r="H2015" s="12"/>
      <c r="I2015" s="12"/>
    </row>
    <row r="2016" spans="1:9" x14ac:dyDescent="0.3">
      <c r="A2016" s="1"/>
      <c r="B2016" s="10"/>
      <c r="C2016" s="8"/>
      <c r="D2016" s="8"/>
      <c r="E2016" s="8"/>
      <c r="F2016" s="8"/>
      <c r="G2016"/>
      <c r="H2016" s="12"/>
      <c r="I2016" s="12"/>
    </row>
    <row r="2017" spans="1:9" x14ac:dyDescent="0.3">
      <c r="A2017" s="1"/>
      <c r="B2017" s="10"/>
      <c r="C2017" s="8"/>
      <c r="D2017" s="8"/>
      <c r="E2017" s="8"/>
      <c r="F2017" s="8"/>
      <c r="G2017"/>
      <c r="H2017" s="12"/>
      <c r="I2017" s="12"/>
    </row>
    <row r="2018" spans="1:9" x14ac:dyDescent="0.3">
      <c r="A2018" s="1"/>
      <c r="B2018" s="10"/>
      <c r="C2018" s="8"/>
      <c r="D2018" s="8"/>
      <c r="E2018" s="8"/>
      <c r="F2018" s="8"/>
      <c r="G2018"/>
      <c r="H2018" s="12"/>
      <c r="I2018" s="12"/>
    </row>
    <row r="2019" spans="1:9" x14ac:dyDescent="0.3">
      <c r="A2019" s="1"/>
      <c r="B2019" s="10"/>
      <c r="C2019" s="8"/>
      <c r="D2019" s="8"/>
      <c r="E2019" s="8"/>
      <c r="F2019" s="8"/>
      <c r="G2019"/>
      <c r="H2019" s="12"/>
      <c r="I2019" s="12"/>
    </row>
    <row r="2020" spans="1:9" x14ac:dyDescent="0.3">
      <c r="A2020" s="1"/>
      <c r="B2020" s="10"/>
      <c r="C2020" s="8"/>
      <c r="D2020" s="8"/>
      <c r="E2020" s="8"/>
      <c r="F2020" s="8"/>
      <c r="G2020"/>
      <c r="H2020" s="12"/>
      <c r="I2020" s="12"/>
    </row>
    <row r="2021" spans="1:9" x14ac:dyDescent="0.3">
      <c r="A2021" s="1"/>
      <c r="B2021" s="10"/>
      <c r="C2021" s="8"/>
      <c r="D2021" s="8"/>
      <c r="E2021" s="8"/>
      <c r="F2021" s="8"/>
      <c r="G2021"/>
      <c r="H2021" s="12"/>
      <c r="I2021" s="12"/>
    </row>
    <row r="2022" spans="1:9" x14ac:dyDescent="0.3">
      <c r="A2022" s="1"/>
      <c r="B2022" s="10"/>
      <c r="C2022" s="8"/>
      <c r="D2022" s="8"/>
      <c r="E2022" s="8"/>
      <c r="F2022" s="8"/>
      <c r="G2022"/>
      <c r="H2022" s="12"/>
      <c r="I2022" s="12"/>
    </row>
    <row r="2023" spans="1:9" x14ac:dyDescent="0.3">
      <c r="A2023" s="1"/>
      <c r="B2023" s="10"/>
      <c r="C2023" s="8"/>
      <c r="D2023" s="8"/>
      <c r="E2023" s="8"/>
      <c r="F2023" s="8"/>
      <c r="G2023"/>
      <c r="H2023" s="12"/>
      <c r="I2023" s="12"/>
    </row>
    <row r="2024" spans="1:9" x14ac:dyDescent="0.3">
      <c r="A2024" s="1"/>
      <c r="B2024" s="10"/>
      <c r="C2024" s="8"/>
      <c r="D2024" s="8"/>
      <c r="E2024" s="8"/>
      <c r="F2024" s="8"/>
      <c r="G2024"/>
      <c r="H2024" s="12"/>
      <c r="I2024" s="12"/>
    </row>
    <row r="2025" spans="1:9" x14ac:dyDescent="0.3">
      <c r="A2025" s="1"/>
      <c r="B2025" s="10"/>
      <c r="C2025" s="8"/>
      <c r="D2025" s="8"/>
      <c r="E2025" s="8"/>
      <c r="F2025" s="8"/>
      <c r="G2025"/>
      <c r="H2025" s="12"/>
      <c r="I2025" s="12"/>
    </row>
    <row r="2026" spans="1:9" x14ac:dyDescent="0.3">
      <c r="A2026" s="1"/>
      <c r="B2026" s="10"/>
      <c r="C2026" s="8"/>
      <c r="D2026" s="8"/>
      <c r="E2026" s="8"/>
      <c r="F2026" s="8"/>
      <c r="G2026"/>
      <c r="H2026" s="12"/>
      <c r="I2026" s="12"/>
    </row>
    <row r="2027" spans="1:9" x14ac:dyDescent="0.3">
      <c r="A2027" s="1"/>
      <c r="B2027" s="10"/>
      <c r="C2027" s="8"/>
      <c r="D2027" s="8"/>
      <c r="E2027" s="8"/>
      <c r="F2027" s="8"/>
      <c r="G2027"/>
      <c r="H2027" s="12"/>
      <c r="I2027" s="12"/>
    </row>
    <row r="2028" spans="1:9" x14ac:dyDescent="0.3">
      <c r="A2028" s="1"/>
      <c r="B2028" s="10"/>
      <c r="C2028" s="8"/>
      <c r="D2028" s="8"/>
      <c r="E2028" s="8"/>
      <c r="F2028" s="8"/>
      <c r="G2028"/>
      <c r="H2028" s="12"/>
      <c r="I2028" s="12"/>
    </row>
    <row r="2029" spans="1:9" x14ac:dyDescent="0.3">
      <c r="A2029" s="1"/>
      <c r="B2029" s="10"/>
      <c r="C2029" s="8"/>
      <c r="D2029" s="8"/>
      <c r="E2029" s="8"/>
      <c r="F2029" s="8"/>
      <c r="G2029"/>
      <c r="H2029" s="12"/>
      <c r="I2029" s="12"/>
    </row>
    <row r="2030" spans="1:9" x14ac:dyDescent="0.3">
      <c r="A2030" s="1"/>
      <c r="B2030" s="10"/>
      <c r="C2030" s="8"/>
      <c r="D2030" s="8"/>
      <c r="E2030" s="8"/>
      <c r="F2030" s="8"/>
      <c r="G2030"/>
      <c r="H2030" s="12"/>
      <c r="I2030" s="12"/>
    </row>
    <row r="2031" spans="1:9" x14ac:dyDescent="0.3">
      <c r="A2031" s="1"/>
      <c r="B2031" s="10"/>
      <c r="C2031" s="8"/>
      <c r="D2031" s="8"/>
      <c r="E2031" s="8"/>
      <c r="F2031" s="8"/>
      <c r="G2031"/>
      <c r="H2031" s="12"/>
      <c r="I2031" s="12"/>
    </row>
    <row r="2032" spans="1:9" x14ac:dyDescent="0.3">
      <c r="A2032" s="1"/>
      <c r="B2032" s="10"/>
      <c r="C2032" s="8"/>
      <c r="D2032" s="8"/>
      <c r="E2032" s="8"/>
      <c r="F2032" s="8"/>
      <c r="G2032"/>
      <c r="H2032" s="12"/>
      <c r="I2032" s="12"/>
    </row>
    <row r="2033" spans="1:9" x14ac:dyDescent="0.3">
      <c r="A2033" s="1"/>
      <c r="B2033" s="10"/>
      <c r="C2033" s="8"/>
      <c r="D2033" s="8"/>
      <c r="E2033" s="8"/>
      <c r="F2033" s="8"/>
      <c r="G2033"/>
      <c r="H2033" s="12"/>
      <c r="I2033" s="12"/>
    </row>
    <row r="2034" spans="1:9" x14ac:dyDescent="0.3">
      <c r="A2034" s="1"/>
      <c r="B2034" s="10"/>
      <c r="C2034" s="8"/>
      <c r="D2034" s="8"/>
      <c r="E2034" s="8"/>
      <c r="F2034" s="8"/>
      <c r="G2034"/>
      <c r="H2034" s="12"/>
      <c r="I2034" s="12"/>
    </row>
    <row r="2035" spans="1:9" x14ac:dyDescent="0.3">
      <c r="A2035" s="1"/>
      <c r="B2035" s="10"/>
      <c r="C2035" s="8"/>
      <c r="D2035" s="8"/>
      <c r="E2035" s="8"/>
      <c r="F2035" s="8"/>
      <c r="G2035"/>
      <c r="H2035" s="12"/>
      <c r="I2035" s="12"/>
    </row>
    <row r="2036" spans="1:9" x14ac:dyDescent="0.3">
      <c r="A2036" s="1"/>
      <c r="B2036" s="10"/>
      <c r="C2036" s="8"/>
      <c r="D2036" s="8"/>
      <c r="E2036" s="8"/>
      <c r="F2036" s="8"/>
      <c r="G2036"/>
      <c r="H2036" s="12"/>
      <c r="I2036" s="12"/>
    </row>
    <row r="2037" spans="1:9" x14ac:dyDescent="0.3">
      <c r="A2037" s="1"/>
      <c r="B2037" s="10"/>
      <c r="C2037" s="8"/>
      <c r="D2037" s="8"/>
      <c r="E2037" s="8"/>
      <c r="F2037" s="8"/>
      <c r="G2037"/>
      <c r="H2037" s="12"/>
      <c r="I2037" s="12"/>
    </row>
    <row r="2038" spans="1:9" x14ac:dyDescent="0.3">
      <c r="A2038" s="1"/>
      <c r="B2038" s="10"/>
      <c r="C2038" s="8"/>
      <c r="D2038" s="8"/>
      <c r="E2038" s="8"/>
      <c r="F2038" s="8"/>
      <c r="G2038"/>
      <c r="H2038" s="12"/>
      <c r="I2038" s="12"/>
    </row>
    <row r="2039" spans="1:9" x14ac:dyDescent="0.3">
      <c r="A2039" s="1"/>
      <c r="B2039" s="10"/>
      <c r="C2039" s="8"/>
      <c r="D2039" s="8"/>
      <c r="E2039" s="8"/>
      <c r="F2039" s="8"/>
      <c r="G2039"/>
      <c r="H2039" s="12"/>
      <c r="I2039" s="12"/>
    </row>
    <row r="2040" spans="1:9" x14ac:dyDescent="0.3">
      <c r="A2040" s="1"/>
      <c r="B2040" s="10"/>
      <c r="C2040" s="8"/>
      <c r="D2040" s="8"/>
      <c r="E2040" s="8"/>
      <c r="F2040" s="8"/>
      <c r="G2040"/>
      <c r="H2040" s="12"/>
      <c r="I2040" s="12"/>
    </row>
    <row r="2041" spans="1:9" x14ac:dyDescent="0.3">
      <c r="A2041" s="1"/>
      <c r="B2041" s="10"/>
      <c r="C2041" s="8"/>
      <c r="D2041" s="8"/>
      <c r="E2041" s="8"/>
      <c r="F2041" s="8"/>
      <c r="G2041"/>
      <c r="H2041" s="12"/>
      <c r="I2041" s="12"/>
    </row>
    <row r="2042" spans="1:9" x14ac:dyDescent="0.3">
      <c r="A2042" s="1"/>
      <c r="B2042" s="10"/>
      <c r="C2042" s="8"/>
      <c r="D2042" s="8"/>
      <c r="E2042" s="8"/>
      <c r="F2042" s="8"/>
      <c r="G2042"/>
      <c r="H2042" s="12"/>
      <c r="I2042" s="12"/>
    </row>
    <row r="2043" spans="1:9" x14ac:dyDescent="0.3">
      <c r="A2043" s="1"/>
      <c r="B2043" s="10"/>
      <c r="C2043" s="8"/>
      <c r="D2043" s="8"/>
      <c r="E2043" s="8"/>
      <c r="F2043" s="8"/>
      <c r="G2043"/>
      <c r="H2043" s="12"/>
      <c r="I2043" s="12"/>
    </row>
    <row r="2044" spans="1:9" x14ac:dyDescent="0.3">
      <c r="A2044" s="1"/>
      <c r="B2044" s="10"/>
      <c r="C2044" s="8"/>
      <c r="D2044" s="8"/>
      <c r="E2044" s="8"/>
      <c r="F2044" s="8"/>
      <c r="G2044"/>
      <c r="H2044" s="12"/>
      <c r="I2044" s="12"/>
    </row>
    <row r="2045" spans="1:9" x14ac:dyDescent="0.3">
      <c r="A2045" s="1"/>
      <c r="B2045" s="10"/>
      <c r="C2045" s="8"/>
      <c r="D2045" s="8"/>
      <c r="E2045" s="8"/>
      <c r="F2045" s="8"/>
      <c r="G2045"/>
      <c r="H2045" s="12"/>
      <c r="I2045" s="12"/>
    </row>
    <row r="2046" spans="1:9" x14ac:dyDescent="0.3">
      <c r="A2046" s="1"/>
      <c r="B2046" s="10"/>
      <c r="C2046" s="8"/>
      <c r="D2046" s="8"/>
      <c r="E2046" s="8"/>
      <c r="F2046" s="8"/>
      <c r="G2046"/>
      <c r="H2046" s="12"/>
      <c r="I2046" s="12"/>
    </row>
    <row r="2047" spans="1:9" x14ac:dyDescent="0.3">
      <c r="A2047" s="1"/>
      <c r="B2047" s="10"/>
      <c r="C2047" s="8"/>
      <c r="D2047" s="8"/>
      <c r="E2047" s="8"/>
      <c r="F2047" s="8"/>
      <c r="G2047"/>
      <c r="H2047" s="12"/>
      <c r="I2047" s="12"/>
    </row>
    <row r="2048" spans="1:9" x14ac:dyDescent="0.3">
      <c r="A2048" s="1"/>
      <c r="B2048" s="10"/>
      <c r="C2048" s="8"/>
      <c r="D2048" s="8"/>
      <c r="E2048" s="8"/>
      <c r="F2048" s="8"/>
      <c r="G2048"/>
      <c r="H2048" s="12"/>
      <c r="I2048" s="12"/>
    </row>
    <row r="2049" spans="1:9" x14ac:dyDescent="0.3">
      <c r="A2049" s="1"/>
      <c r="B2049" s="10"/>
      <c r="C2049" s="8"/>
      <c r="D2049" s="8"/>
      <c r="E2049" s="8"/>
      <c r="F2049" s="8"/>
      <c r="G2049"/>
      <c r="H2049" s="12"/>
      <c r="I2049" s="12"/>
    </row>
    <row r="2050" spans="1:9" x14ac:dyDescent="0.3">
      <c r="A2050" s="1"/>
      <c r="B2050" s="10"/>
      <c r="C2050" s="8"/>
      <c r="D2050" s="8"/>
      <c r="E2050" s="8"/>
      <c r="F2050" s="8"/>
      <c r="G2050"/>
      <c r="H2050" s="12"/>
      <c r="I2050" s="12"/>
    </row>
    <row r="2051" spans="1:9" x14ac:dyDescent="0.3">
      <c r="A2051" s="1"/>
      <c r="B2051" s="10"/>
      <c r="C2051" s="8"/>
      <c r="D2051" s="8"/>
      <c r="E2051" s="8"/>
      <c r="F2051" s="8"/>
      <c r="G2051"/>
      <c r="H2051" s="12"/>
      <c r="I2051" s="12"/>
    </row>
    <row r="2052" spans="1:9" x14ac:dyDescent="0.3">
      <c r="A2052" s="1"/>
      <c r="B2052" s="10"/>
      <c r="C2052" s="8"/>
      <c r="D2052" s="8"/>
      <c r="E2052" s="8"/>
      <c r="F2052" s="8"/>
      <c r="G2052"/>
      <c r="H2052" s="12"/>
      <c r="I2052" s="12"/>
    </row>
    <row r="2053" spans="1:9" x14ac:dyDescent="0.3">
      <c r="A2053" s="1"/>
      <c r="B2053" s="10"/>
      <c r="C2053" s="8"/>
      <c r="D2053" s="8"/>
      <c r="E2053" s="8"/>
      <c r="F2053" s="8"/>
      <c r="G2053"/>
      <c r="H2053" s="12"/>
      <c r="I2053" s="12"/>
    </row>
    <row r="2054" spans="1:9" x14ac:dyDescent="0.3">
      <c r="A2054" s="1"/>
      <c r="B2054" s="10"/>
      <c r="C2054" s="8"/>
      <c r="D2054" s="8"/>
      <c r="E2054" s="8"/>
      <c r="F2054" s="8"/>
      <c r="G2054"/>
      <c r="H2054" s="12"/>
      <c r="I2054" s="12"/>
    </row>
    <row r="2055" spans="1:9" x14ac:dyDescent="0.3">
      <c r="A2055" s="1"/>
      <c r="B2055" s="10"/>
      <c r="C2055" s="8"/>
      <c r="D2055" s="8"/>
      <c r="E2055" s="8"/>
      <c r="F2055" s="8"/>
      <c r="G2055"/>
      <c r="H2055" s="12"/>
      <c r="I2055" s="12"/>
    </row>
    <row r="2056" spans="1:9" x14ac:dyDescent="0.3">
      <c r="A2056" s="1"/>
      <c r="B2056" s="10"/>
      <c r="C2056" s="8"/>
      <c r="D2056" s="8"/>
      <c r="E2056" s="8"/>
      <c r="F2056" s="8"/>
      <c r="G2056"/>
      <c r="H2056" s="12"/>
      <c r="I2056" s="12"/>
    </row>
    <row r="2057" spans="1:9" x14ac:dyDescent="0.3">
      <c r="A2057" s="1"/>
      <c r="B2057" s="10"/>
      <c r="C2057" s="8"/>
      <c r="D2057" s="8"/>
      <c r="E2057" s="8"/>
      <c r="F2057" s="8"/>
      <c r="G2057"/>
      <c r="H2057" s="12"/>
      <c r="I2057" s="12"/>
    </row>
    <row r="2058" spans="1:9" x14ac:dyDescent="0.3">
      <c r="A2058" s="1"/>
      <c r="B2058" s="10"/>
      <c r="C2058" s="8"/>
      <c r="D2058" s="8"/>
      <c r="E2058" s="8"/>
      <c r="F2058" s="8"/>
      <c r="G2058"/>
      <c r="H2058" s="12"/>
      <c r="I2058" s="12"/>
    </row>
    <row r="2059" spans="1:9" x14ac:dyDescent="0.3">
      <c r="A2059" s="1"/>
      <c r="B2059" s="10"/>
      <c r="C2059" s="8"/>
      <c r="D2059" s="8"/>
      <c r="E2059" s="8"/>
      <c r="F2059" s="8"/>
      <c r="G2059"/>
      <c r="H2059" s="12"/>
      <c r="I2059" s="12"/>
    </row>
    <row r="2060" spans="1:9" x14ac:dyDescent="0.3">
      <c r="A2060" s="1"/>
      <c r="B2060" s="10"/>
      <c r="C2060" s="8"/>
      <c r="D2060" s="8"/>
      <c r="E2060" s="8"/>
      <c r="F2060" s="8"/>
      <c r="G2060"/>
      <c r="H2060" s="12"/>
      <c r="I2060" s="12"/>
    </row>
    <row r="2061" spans="1:9" x14ac:dyDescent="0.3">
      <c r="A2061" s="1"/>
      <c r="B2061" s="10"/>
      <c r="C2061" s="8"/>
      <c r="D2061" s="8"/>
      <c r="E2061" s="8"/>
      <c r="F2061" s="8"/>
      <c r="G2061"/>
      <c r="H2061" s="12"/>
      <c r="I2061" s="12"/>
    </row>
    <row r="2062" spans="1:9" x14ac:dyDescent="0.3">
      <c r="A2062" s="1"/>
      <c r="B2062" s="10"/>
      <c r="C2062" s="8"/>
      <c r="D2062" s="8"/>
      <c r="E2062" s="8"/>
      <c r="F2062" s="8"/>
      <c r="G2062"/>
      <c r="H2062" s="12"/>
      <c r="I2062" s="12"/>
    </row>
    <row r="2063" spans="1:9" x14ac:dyDescent="0.3">
      <c r="A2063" s="1"/>
      <c r="B2063" s="10"/>
      <c r="C2063" s="8"/>
      <c r="D2063" s="8"/>
      <c r="E2063" s="8"/>
      <c r="F2063" s="8"/>
      <c r="G2063"/>
      <c r="H2063" s="12"/>
      <c r="I2063" s="12"/>
    </row>
    <row r="2064" spans="1:9" x14ac:dyDescent="0.3">
      <c r="A2064" s="1"/>
      <c r="B2064" s="10"/>
      <c r="C2064" s="8"/>
      <c r="D2064" s="8"/>
      <c r="E2064" s="8"/>
      <c r="F2064" s="8"/>
      <c r="G2064"/>
      <c r="H2064" s="12"/>
      <c r="I2064" s="12"/>
    </row>
    <row r="2065" spans="1:9" x14ac:dyDescent="0.3">
      <c r="A2065" s="1"/>
      <c r="B2065" s="10"/>
      <c r="C2065" s="8"/>
      <c r="D2065" s="8"/>
      <c r="E2065" s="8"/>
      <c r="F2065" s="8"/>
      <c r="G2065"/>
      <c r="H2065" s="12"/>
      <c r="I2065" s="12"/>
    </row>
    <row r="2066" spans="1:9" x14ac:dyDescent="0.3">
      <c r="A2066" s="1"/>
      <c r="B2066" s="10"/>
      <c r="C2066" s="8"/>
      <c r="D2066" s="8"/>
      <c r="E2066" s="8"/>
      <c r="F2066" s="8"/>
      <c r="G2066"/>
      <c r="H2066" s="12"/>
      <c r="I2066" s="12"/>
    </row>
    <row r="2067" spans="1:9" x14ac:dyDescent="0.3">
      <c r="A2067" s="1"/>
      <c r="B2067" s="10"/>
      <c r="C2067" s="8"/>
      <c r="D2067" s="8"/>
      <c r="E2067" s="8"/>
      <c r="F2067" s="8"/>
      <c r="G2067"/>
      <c r="H2067" s="12"/>
      <c r="I2067" s="12"/>
    </row>
    <row r="2068" spans="1:9" x14ac:dyDescent="0.3">
      <c r="A2068" s="1"/>
      <c r="B2068" s="10"/>
      <c r="C2068" s="8"/>
      <c r="D2068" s="8"/>
      <c r="E2068" s="8"/>
      <c r="F2068" s="8"/>
      <c r="G2068"/>
      <c r="H2068" s="12"/>
      <c r="I2068" s="12"/>
    </row>
    <row r="2069" spans="1:9" x14ac:dyDescent="0.3">
      <c r="A2069" s="1"/>
      <c r="B2069" s="10"/>
      <c r="C2069" s="8"/>
      <c r="D2069" s="8"/>
      <c r="E2069" s="8"/>
      <c r="F2069" s="8"/>
      <c r="G2069"/>
      <c r="H2069" s="12"/>
      <c r="I2069" s="12"/>
    </row>
    <row r="2070" spans="1:9" x14ac:dyDescent="0.3">
      <c r="A2070" s="1"/>
      <c r="B2070" s="10"/>
      <c r="C2070" s="8"/>
      <c r="D2070" s="8"/>
      <c r="E2070" s="8"/>
      <c r="F2070" s="8"/>
      <c r="G2070"/>
      <c r="H2070" s="12"/>
      <c r="I2070" s="12"/>
    </row>
    <row r="2071" spans="1:9" x14ac:dyDescent="0.3">
      <c r="A2071" s="1"/>
      <c r="B2071" s="10"/>
      <c r="C2071" s="8"/>
      <c r="D2071" s="8"/>
      <c r="E2071" s="8"/>
      <c r="F2071" s="8"/>
      <c r="G2071"/>
      <c r="H2071" s="12"/>
      <c r="I2071" s="12"/>
    </row>
    <row r="2072" spans="1:9" x14ac:dyDescent="0.3">
      <c r="A2072" s="1"/>
      <c r="B2072" s="10"/>
      <c r="C2072" s="8"/>
      <c r="D2072" s="8"/>
      <c r="E2072" s="8"/>
      <c r="F2072" s="8"/>
      <c r="G2072"/>
      <c r="H2072" s="12"/>
      <c r="I2072" s="12"/>
    </row>
    <row r="2073" spans="1:9" x14ac:dyDescent="0.3">
      <c r="A2073" s="1"/>
      <c r="B2073" s="10"/>
      <c r="C2073" s="8"/>
      <c r="D2073" s="8"/>
      <c r="E2073" s="8"/>
      <c r="F2073" s="8"/>
      <c r="G2073"/>
      <c r="H2073" s="12"/>
      <c r="I2073" s="12"/>
    </row>
    <row r="2074" spans="1:9" x14ac:dyDescent="0.3">
      <c r="A2074" s="1"/>
      <c r="B2074" s="10"/>
      <c r="C2074" s="8"/>
      <c r="D2074" s="8"/>
      <c r="E2074" s="8"/>
      <c r="F2074" s="8"/>
      <c r="G2074"/>
      <c r="H2074" s="12"/>
      <c r="I2074" s="12"/>
    </row>
    <row r="2075" spans="1:9" x14ac:dyDescent="0.3">
      <c r="A2075" s="1"/>
      <c r="B2075" s="10"/>
      <c r="C2075" s="8"/>
      <c r="D2075" s="8"/>
      <c r="E2075" s="8"/>
      <c r="F2075" s="8"/>
      <c r="G2075"/>
      <c r="H2075" s="12"/>
      <c r="I2075" s="12"/>
    </row>
    <row r="2076" spans="1:9" x14ac:dyDescent="0.3">
      <c r="A2076" s="1"/>
      <c r="B2076" s="10"/>
      <c r="C2076" s="8"/>
      <c r="D2076" s="8"/>
      <c r="E2076" s="8"/>
      <c r="F2076" s="8"/>
      <c r="G2076"/>
      <c r="H2076" s="12"/>
      <c r="I2076" s="12"/>
    </row>
    <row r="2077" spans="1:9" x14ac:dyDescent="0.3">
      <c r="A2077" s="1"/>
      <c r="B2077" s="10"/>
      <c r="C2077" s="8"/>
      <c r="D2077" s="8"/>
      <c r="E2077" s="8"/>
      <c r="F2077" s="8"/>
      <c r="G2077"/>
      <c r="H2077" s="12"/>
      <c r="I2077" s="12"/>
    </row>
    <row r="2078" spans="1:9" x14ac:dyDescent="0.3">
      <c r="A2078" s="1"/>
      <c r="B2078" s="10"/>
      <c r="C2078" s="8"/>
      <c r="D2078" s="8"/>
      <c r="E2078" s="8"/>
      <c r="F2078" s="8"/>
      <c r="G2078"/>
      <c r="H2078" s="12"/>
      <c r="I2078" s="12"/>
    </row>
    <row r="2079" spans="1:9" x14ac:dyDescent="0.3">
      <c r="A2079" s="1"/>
      <c r="B2079" s="10"/>
      <c r="C2079" s="8"/>
      <c r="D2079" s="8"/>
      <c r="E2079" s="8"/>
      <c r="F2079" s="8"/>
      <c r="G2079"/>
      <c r="H2079" s="12"/>
      <c r="I2079" s="12"/>
    </row>
    <row r="2080" spans="1:9" x14ac:dyDescent="0.3">
      <c r="A2080" s="1"/>
      <c r="B2080" s="10"/>
      <c r="C2080" s="8"/>
      <c r="D2080" s="8"/>
      <c r="E2080" s="8"/>
      <c r="F2080" s="8"/>
      <c r="G2080"/>
      <c r="H2080" s="12"/>
      <c r="I2080" s="12"/>
    </row>
    <row r="2081" spans="1:9" x14ac:dyDescent="0.3">
      <c r="A2081" s="1"/>
      <c r="B2081" s="10"/>
      <c r="C2081" s="8"/>
      <c r="D2081" s="8"/>
      <c r="E2081" s="8"/>
      <c r="F2081" s="8"/>
      <c r="G2081"/>
      <c r="H2081" s="12"/>
      <c r="I2081" s="12"/>
    </row>
    <row r="2082" spans="1:9" x14ac:dyDescent="0.3">
      <c r="A2082" s="1"/>
      <c r="B2082" s="10"/>
      <c r="C2082" s="8"/>
      <c r="D2082" s="8"/>
      <c r="E2082" s="8"/>
      <c r="F2082" s="8"/>
      <c r="G2082"/>
      <c r="H2082" s="12"/>
      <c r="I2082" s="12"/>
    </row>
    <row r="2083" spans="1:9" x14ac:dyDescent="0.3">
      <c r="A2083" s="1"/>
      <c r="B2083" s="10"/>
      <c r="C2083" s="8"/>
      <c r="D2083" s="8"/>
      <c r="E2083" s="8"/>
      <c r="F2083" s="8"/>
      <c r="G2083"/>
      <c r="H2083" s="12"/>
      <c r="I2083" s="12"/>
    </row>
    <row r="2084" spans="1:9" x14ac:dyDescent="0.3">
      <c r="A2084" s="1"/>
      <c r="B2084" s="10"/>
      <c r="C2084" s="8"/>
      <c r="D2084" s="8"/>
      <c r="E2084" s="8"/>
      <c r="F2084" s="8"/>
      <c r="G2084"/>
      <c r="H2084" s="12"/>
      <c r="I2084" s="12"/>
    </row>
    <row r="2085" spans="1:9" x14ac:dyDescent="0.3">
      <c r="A2085" s="1"/>
      <c r="B2085" s="10"/>
      <c r="C2085" s="8"/>
      <c r="D2085" s="8"/>
      <c r="E2085" s="8"/>
      <c r="F2085" s="8"/>
      <c r="G2085"/>
      <c r="H2085" s="12"/>
      <c r="I2085" s="12"/>
    </row>
    <row r="2086" spans="1:9" x14ac:dyDescent="0.3">
      <c r="A2086" s="1"/>
      <c r="B2086" s="10"/>
      <c r="C2086" s="8"/>
      <c r="D2086" s="8"/>
      <c r="E2086" s="8"/>
      <c r="F2086" s="8"/>
      <c r="G2086"/>
      <c r="H2086" s="12"/>
      <c r="I2086" s="12"/>
    </row>
    <row r="2087" spans="1:9" x14ac:dyDescent="0.3">
      <c r="A2087" s="1"/>
      <c r="B2087" s="10"/>
      <c r="C2087" s="8"/>
      <c r="D2087" s="8"/>
      <c r="E2087" s="8"/>
      <c r="F2087" s="8"/>
      <c r="G2087"/>
      <c r="H2087" s="12"/>
      <c r="I2087" s="12"/>
    </row>
    <row r="2088" spans="1:9" x14ac:dyDescent="0.3">
      <c r="A2088" s="1"/>
      <c r="B2088" s="10"/>
      <c r="C2088" s="8"/>
      <c r="D2088" s="8"/>
      <c r="E2088" s="8"/>
      <c r="F2088" s="8"/>
      <c r="G2088"/>
      <c r="H2088" s="12"/>
      <c r="I2088" s="12"/>
    </row>
    <row r="2089" spans="1:9" x14ac:dyDescent="0.3">
      <c r="A2089" s="1"/>
      <c r="B2089" s="10"/>
      <c r="C2089" s="8"/>
      <c r="D2089" s="8"/>
      <c r="E2089" s="8"/>
      <c r="F2089" s="8"/>
      <c r="G2089"/>
      <c r="H2089" s="12"/>
      <c r="I2089" s="12"/>
    </row>
    <row r="2090" spans="1:9" x14ac:dyDescent="0.3">
      <c r="A2090" s="1"/>
      <c r="B2090" s="10"/>
      <c r="C2090" s="8"/>
      <c r="D2090" s="8"/>
      <c r="E2090" s="8"/>
      <c r="F2090" s="8"/>
      <c r="G2090"/>
      <c r="H2090" s="12"/>
      <c r="I2090" s="12"/>
    </row>
    <row r="2091" spans="1:9" x14ac:dyDescent="0.3">
      <c r="A2091" s="1"/>
      <c r="B2091" s="10"/>
      <c r="C2091" s="8"/>
      <c r="D2091" s="8"/>
      <c r="E2091" s="8"/>
      <c r="F2091" s="8"/>
      <c r="G2091"/>
      <c r="H2091" s="12"/>
      <c r="I2091" s="12"/>
    </row>
    <row r="2092" spans="1:9" x14ac:dyDescent="0.3">
      <c r="A2092" s="1"/>
      <c r="B2092" s="10"/>
      <c r="C2092" s="8"/>
      <c r="D2092" s="8"/>
      <c r="E2092" s="8"/>
      <c r="F2092" s="8"/>
      <c r="G2092"/>
      <c r="H2092" s="12"/>
      <c r="I2092" s="12"/>
    </row>
    <row r="2093" spans="1:9" x14ac:dyDescent="0.3">
      <c r="A2093" s="1"/>
      <c r="B2093" s="10"/>
      <c r="C2093" s="8"/>
      <c r="D2093" s="8"/>
      <c r="E2093" s="8"/>
      <c r="F2093" s="8"/>
      <c r="G2093"/>
      <c r="H2093" s="12"/>
      <c r="I2093" s="12"/>
    </row>
    <row r="2094" spans="1:9" x14ac:dyDescent="0.3">
      <c r="A2094" s="1"/>
      <c r="B2094" s="10"/>
      <c r="C2094" s="8"/>
      <c r="D2094" s="8"/>
      <c r="E2094" s="8"/>
      <c r="F2094" s="8"/>
      <c r="G2094"/>
      <c r="H2094" s="12"/>
      <c r="I2094" s="12"/>
    </row>
    <row r="2095" spans="1:9" x14ac:dyDescent="0.3">
      <c r="A2095" s="1"/>
      <c r="B2095" s="10"/>
      <c r="C2095" s="8"/>
      <c r="D2095" s="8"/>
      <c r="E2095" s="8"/>
      <c r="F2095" s="8"/>
      <c r="G2095"/>
      <c r="H2095" s="12"/>
      <c r="I2095" s="12"/>
    </row>
    <row r="2096" spans="1:9" x14ac:dyDescent="0.3">
      <c r="A2096" s="1"/>
      <c r="B2096" s="10"/>
      <c r="C2096" s="8"/>
      <c r="D2096" s="8"/>
      <c r="E2096" s="8"/>
      <c r="F2096" s="8"/>
      <c r="G2096"/>
      <c r="H2096" s="12"/>
      <c r="I2096" s="12"/>
    </row>
    <row r="2097" spans="1:9" x14ac:dyDescent="0.3">
      <c r="A2097" s="1"/>
      <c r="B2097" s="10"/>
      <c r="C2097" s="8"/>
      <c r="D2097" s="8"/>
      <c r="E2097" s="8"/>
      <c r="F2097" s="8"/>
      <c r="G2097"/>
      <c r="H2097" s="12"/>
      <c r="I2097" s="12"/>
    </row>
    <row r="2098" spans="1:9" x14ac:dyDescent="0.3">
      <c r="A2098" s="1"/>
      <c r="B2098" s="10"/>
      <c r="C2098" s="8"/>
      <c r="D2098" s="8"/>
      <c r="E2098" s="8"/>
      <c r="F2098" s="8"/>
      <c r="G2098"/>
      <c r="H2098" s="12"/>
      <c r="I2098" s="12"/>
    </row>
    <row r="2099" spans="1:9" x14ac:dyDescent="0.3">
      <c r="A2099" s="1"/>
      <c r="B2099" s="10"/>
      <c r="C2099" s="8"/>
      <c r="D2099" s="8"/>
      <c r="E2099" s="8"/>
      <c r="F2099" s="8"/>
      <c r="G2099"/>
      <c r="H2099" s="12"/>
      <c r="I2099" s="12"/>
    </row>
    <row r="2100" spans="1:9" x14ac:dyDescent="0.3">
      <c r="A2100" s="1"/>
      <c r="B2100" s="10"/>
      <c r="C2100" s="8"/>
      <c r="D2100" s="8"/>
      <c r="E2100" s="8"/>
      <c r="F2100" s="8"/>
      <c r="G2100"/>
      <c r="H2100" s="12"/>
      <c r="I2100" s="12"/>
    </row>
    <row r="2101" spans="1:9" x14ac:dyDescent="0.3">
      <c r="A2101" s="1"/>
      <c r="B2101" s="10"/>
      <c r="C2101" s="8"/>
      <c r="D2101" s="8"/>
      <c r="E2101" s="8"/>
      <c r="F2101" s="8"/>
      <c r="G2101"/>
      <c r="H2101" s="12"/>
      <c r="I2101" s="12"/>
    </row>
    <row r="2102" spans="1:9" x14ac:dyDescent="0.3">
      <c r="A2102" s="1"/>
      <c r="B2102" s="10"/>
      <c r="C2102" s="8"/>
      <c r="D2102" s="8"/>
      <c r="E2102" s="8"/>
      <c r="F2102" s="8"/>
      <c r="G2102"/>
      <c r="H2102" s="12"/>
      <c r="I2102" s="12"/>
    </row>
    <row r="2103" spans="1:9" x14ac:dyDescent="0.3">
      <c r="A2103" s="1"/>
      <c r="B2103" s="10"/>
      <c r="C2103" s="8"/>
      <c r="D2103" s="8"/>
      <c r="E2103" s="8"/>
      <c r="F2103" s="8"/>
      <c r="G2103"/>
      <c r="H2103" s="12"/>
      <c r="I2103" s="12"/>
    </row>
    <row r="2104" spans="1:9" x14ac:dyDescent="0.3">
      <c r="A2104" s="1"/>
      <c r="B2104" s="10"/>
      <c r="C2104" s="8"/>
      <c r="D2104" s="8"/>
      <c r="E2104" s="8"/>
      <c r="F2104" s="8"/>
      <c r="G2104"/>
      <c r="H2104" s="12"/>
      <c r="I2104" s="12"/>
    </row>
    <row r="2105" spans="1:9" x14ac:dyDescent="0.3">
      <c r="A2105" s="1"/>
      <c r="B2105" s="10"/>
      <c r="C2105" s="8"/>
      <c r="D2105" s="8"/>
      <c r="E2105" s="8"/>
      <c r="F2105" s="8"/>
      <c r="G2105"/>
      <c r="H2105" s="12"/>
      <c r="I2105" s="12"/>
    </row>
    <row r="2106" spans="1:9" x14ac:dyDescent="0.3">
      <c r="A2106" s="1"/>
      <c r="B2106" s="10"/>
      <c r="C2106" s="8"/>
      <c r="D2106" s="8"/>
      <c r="E2106" s="8"/>
      <c r="F2106" s="8"/>
      <c r="G2106"/>
      <c r="H2106" s="12"/>
      <c r="I2106" s="12"/>
    </row>
    <row r="2107" spans="1:9" x14ac:dyDescent="0.3">
      <c r="A2107" s="1"/>
      <c r="B2107" s="10"/>
      <c r="C2107" s="8"/>
      <c r="D2107" s="8"/>
      <c r="E2107" s="8"/>
      <c r="F2107" s="8"/>
      <c r="G2107"/>
      <c r="H2107" s="12"/>
      <c r="I2107" s="12"/>
    </row>
    <row r="2108" spans="1:9" x14ac:dyDescent="0.3">
      <c r="A2108" s="1"/>
      <c r="B2108" s="10"/>
      <c r="C2108" s="8"/>
      <c r="D2108" s="8"/>
      <c r="E2108" s="8"/>
      <c r="F2108" s="8"/>
      <c r="G2108"/>
      <c r="H2108" s="12"/>
      <c r="I2108" s="12"/>
    </row>
    <row r="2109" spans="1:9" x14ac:dyDescent="0.3">
      <c r="A2109" s="1"/>
      <c r="B2109" s="10"/>
      <c r="C2109" s="8"/>
      <c r="D2109" s="8"/>
      <c r="E2109" s="8"/>
      <c r="F2109" s="8"/>
      <c r="G2109"/>
      <c r="H2109" s="12"/>
      <c r="I2109" s="12"/>
    </row>
    <row r="2110" spans="1:9" x14ac:dyDescent="0.3">
      <c r="A2110" s="1"/>
      <c r="B2110" s="10"/>
      <c r="C2110" s="8"/>
      <c r="D2110" s="8"/>
      <c r="E2110" s="8"/>
      <c r="F2110" s="8"/>
      <c r="G2110"/>
      <c r="H2110" s="12"/>
      <c r="I2110" s="12"/>
    </row>
    <row r="2111" spans="1:9" x14ac:dyDescent="0.3">
      <c r="A2111" s="1"/>
      <c r="B2111" s="10"/>
      <c r="C2111" s="8"/>
      <c r="D2111" s="8"/>
      <c r="E2111" s="8"/>
      <c r="F2111" s="8"/>
      <c r="G2111"/>
      <c r="H2111" s="12"/>
      <c r="I2111" s="12"/>
    </row>
    <row r="2112" spans="1:9" x14ac:dyDescent="0.3">
      <c r="A2112" s="1"/>
      <c r="B2112" s="10"/>
      <c r="C2112" s="8"/>
      <c r="D2112" s="8"/>
      <c r="E2112" s="8"/>
      <c r="F2112" s="8"/>
      <c r="G2112"/>
      <c r="H2112" s="12"/>
      <c r="I2112" s="12"/>
    </row>
    <row r="2113" spans="1:9" x14ac:dyDescent="0.3">
      <c r="A2113" s="1"/>
      <c r="B2113" s="10"/>
      <c r="C2113" s="8"/>
      <c r="D2113" s="8"/>
      <c r="E2113" s="8"/>
      <c r="F2113" s="8"/>
      <c r="G2113"/>
      <c r="H2113" s="12"/>
      <c r="I2113" s="12"/>
    </row>
    <row r="2114" spans="1:9" x14ac:dyDescent="0.3">
      <c r="A2114" s="1"/>
      <c r="B2114" s="10"/>
      <c r="C2114" s="8"/>
      <c r="D2114" s="8"/>
      <c r="E2114" s="8"/>
      <c r="F2114" s="8"/>
      <c r="G2114"/>
      <c r="H2114" s="12"/>
      <c r="I2114" s="12"/>
    </row>
    <row r="2115" spans="1:9" x14ac:dyDescent="0.3">
      <c r="A2115" s="1"/>
      <c r="B2115" s="10"/>
      <c r="C2115" s="8"/>
      <c r="D2115" s="8"/>
      <c r="E2115" s="8"/>
      <c r="F2115" s="8"/>
      <c r="G2115"/>
      <c r="H2115" s="12"/>
      <c r="I2115" s="12"/>
    </row>
    <row r="2116" spans="1:9" x14ac:dyDescent="0.3">
      <c r="A2116" s="1"/>
      <c r="B2116" s="10"/>
      <c r="C2116" s="8"/>
      <c r="D2116" s="8"/>
      <c r="E2116" s="8"/>
      <c r="F2116" s="8"/>
      <c r="G2116"/>
      <c r="H2116" s="12"/>
      <c r="I2116" s="12"/>
    </row>
    <row r="2117" spans="1:9" x14ac:dyDescent="0.3">
      <c r="A2117" s="1"/>
      <c r="B2117" s="10"/>
      <c r="C2117" s="8"/>
      <c r="D2117" s="8"/>
      <c r="E2117" s="8"/>
      <c r="F2117" s="8"/>
      <c r="G2117"/>
      <c r="H2117" s="12"/>
      <c r="I2117" s="12"/>
    </row>
    <row r="2118" spans="1:9" x14ac:dyDescent="0.3">
      <c r="A2118" s="1"/>
      <c r="B2118" s="10"/>
      <c r="C2118" s="8"/>
      <c r="D2118" s="8"/>
      <c r="E2118" s="8"/>
      <c r="F2118" s="8"/>
      <c r="G2118"/>
      <c r="H2118" s="12"/>
      <c r="I2118" s="12"/>
    </row>
    <row r="2119" spans="1:9" x14ac:dyDescent="0.3">
      <c r="A2119" s="1"/>
      <c r="B2119" s="10"/>
      <c r="C2119" s="8"/>
      <c r="D2119" s="8"/>
      <c r="E2119" s="8"/>
      <c r="F2119" s="8"/>
      <c r="G2119"/>
      <c r="H2119" s="12"/>
      <c r="I2119" s="12"/>
    </row>
    <row r="2120" spans="1:9" x14ac:dyDescent="0.3">
      <c r="A2120" s="1"/>
      <c r="B2120" s="10"/>
      <c r="C2120" s="8"/>
      <c r="D2120" s="8"/>
      <c r="E2120" s="8"/>
      <c r="F2120" s="8"/>
      <c r="G2120"/>
      <c r="H2120" s="12"/>
      <c r="I2120" s="12"/>
    </row>
    <row r="2121" spans="1:9" x14ac:dyDescent="0.3">
      <c r="A2121" s="1"/>
      <c r="B2121" s="10"/>
      <c r="C2121" s="8"/>
      <c r="D2121" s="8"/>
      <c r="E2121" s="8"/>
      <c r="F2121" s="8"/>
      <c r="G2121"/>
      <c r="H2121" s="12"/>
      <c r="I2121" s="12"/>
    </row>
    <row r="2122" spans="1:9" x14ac:dyDescent="0.3">
      <c r="A2122" s="1"/>
      <c r="B2122" s="10"/>
      <c r="C2122" s="8"/>
      <c r="D2122" s="8"/>
      <c r="E2122" s="8"/>
      <c r="F2122" s="8"/>
      <c r="G2122"/>
      <c r="H2122" s="12"/>
      <c r="I2122" s="12"/>
    </row>
    <row r="2123" spans="1:9" x14ac:dyDescent="0.3">
      <c r="A2123" s="1"/>
      <c r="B2123" s="10"/>
      <c r="C2123" s="8"/>
      <c r="D2123" s="8"/>
      <c r="E2123" s="8"/>
      <c r="F2123" s="8"/>
      <c r="G2123"/>
      <c r="H2123" s="12"/>
      <c r="I2123" s="12"/>
    </row>
    <row r="2124" spans="1:9" x14ac:dyDescent="0.3">
      <c r="A2124" s="1"/>
      <c r="B2124" s="10"/>
      <c r="C2124" s="8"/>
      <c r="D2124" s="8"/>
      <c r="E2124" s="8"/>
      <c r="F2124" s="8"/>
      <c r="G2124"/>
      <c r="H2124" s="12"/>
      <c r="I2124" s="12"/>
    </row>
    <row r="2125" spans="1:9" x14ac:dyDescent="0.3">
      <c r="A2125" s="1"/>
      <c r="B2125" s="10"/>
      <c r="C2125" s="8"/>
      <c r="D2125" s="8"/>
      <c r="E2125" s="8"/>
      <c r="F2125" s="8"/>
      <c r="G2125"/>
      <c r="H2125" s="12"/>
      <c r="I2125" s="12"/>
    </row>
    <row r="2126" spans="1:9" x14ac:dyDescent="0.3">
      <c r="A2126" s="1"/>
      <c r="B2126" s="10"/>
      <c r="C2126" s="8"/>
      <c r="D2126" s="8"/>
      <c r="E2126" s="8"/>
      <c r="F2126" s="8"/>
      <c r="G2126"/>
      <c r="H2126" s="12"/>
      <c r="I2126" s="12"/>
    </row>
    <row r="2127" spans="1:9" x14ac:dyDescent="0.3">
      <c r="A2127" s="1"/>
      <c r="B2127" s="10"/>
      <c r="C2127" s="8"/>
      <c r="D2127" s="8"/>
      <c r="E2127" s="8"/>
      <c r="F2127" s="8"/>
      <c r="G2127"/>
      <c r="H2127" s="12"/>
      <c r="I2127" s="12"/>
    </row>
    <row r="2128" spans="1:9" x14ac:dyDescent="0.3">
      <c r="A2128" s="1"/>
      <c r="B2128" s="10"/>
      <c r="C2128" s="8"/>
      <c r="D2128" s="8"/>
      <c r="E2128" s="8"/>
      <c r="F2128" s="8"/>
      <c r="G2128"/>
      <c r="H2128" s="12"/>
      <c r="I2128" s="12"/>
    </row>
    <row r="2129" spans="1:9" x14ac:dyDescent="0.3">
      <c r="A2129" s="1"/>
      <c r="B2129" s="10"/>
      <c r="C2129" s="8"/>
      <c r="D2129" s="8"/>
      <c r="E2129" s="8"/>
      <c r="F2129" s="8"/>
      <c r="G2129"/>
      <c r="H2129" s="12"/>
      <c r="I2129" s="12"/>
    </row>
    <row r="2130" spans="1:9" x14ac:dyDescent="0.3">
      <c r="A2130" s="1"/>
      <c r="B2130" s="10"/>
      <c r="C2130" s="8"/>
      <c r="D2130" s="8"/>
      <c r="E2130" s="8"/>
      <c r="F2130" s="8"/>
      <c r="G2130"/>
      <c r="H2130" s="12"/>
      <c r="I2130" s="12"/>
    </row>
    <row r="2131" spans="1:9" x14ac:dyDescent="0.3">
      <c r="A2131" s="1"/>
      <c r="B2131" s="10"/>
      <c r="C2131" s="8"/>
      <c r="D2131" s="8"/>
      <c r="E2131" s="8"/>
      <c r="F2131" s="8"/>
      <c r="G2131"/>
      <c r="H2131" s="12"/>
      <c r="I2131" s="12"/>
    </row>
    <row r="2132" spans="1:9" x14ac:dyDescent="0.3">
      <c r="A2132" s="1"/>
      <c r="B2132" s="10"/>
      <c r="C2132" s="8"/>
      <c r="D2132" s="8"/>
      <c r="E2132" s="8"/>
      <c r="F2132" s="8"/>
      <c r="G2132"/>
      <c r="H2132" s="12"/>
      <c r="I2132" s="12"/>
    </row>
    <row r="2133" spans="1:9" x14ac:dyDescent="0.3">
      <c r="A2133" s="1"/>
      <c r="B2133" s="10"/>
      <c r="C2133" s="8"/>
      <c r="D2133" s="8"/>
      <c r="E2133" s="8"/>
      <c r="F2133" s="8"/>
      <c r="G2133"/>
      <c r="H2133" s="12"/>
      <c r="I2133" s="12"/>
    </row>
    <row r="2134" spans="1:9" x14ac:dyDescent="0.3">
      <c r="A2134" s="1"/>
      <c r="B2134" s="10"/>
      <c r="C2134" s="8"/>
      <c r="D2134" s="8"/>
      <c r="E2134" s="8"/>
      <c r="F2134" s="8"/>
      <c r="G2134"/>
      <c r="H2134" s="12"/>
      <c r="I2134" s="12"/>
    </row>
    <row r="2135" spans="1:9" x14ac:dyDescent="0.3">
      <c r="A2135" s="1"/>
      <c r="B2135" s="10"/>
      <c r="C2135" s="8"/>
      <c r="D2135" s="8"/>
      <c r="E2135" s="8"/>
      <c r="F2135" s="8"/>
      <c r="G2135"/>
      <c r="H2135" s="12"/>
      <c r="I2135" s="12"/>
    </row>
    <row r="2136" spans="1:9" x14ac:dyDescent="0.3">
      <c r="A2136" s="1"/>
      <c r="B2136" s="10"/>
      <c r="C2136" s="8"/>
      <c r="D2136" s="8"/>
      <c r="E2136" s="8"/>
      <c r="F2136" s="8"/>
      <c r="G2136"/>
      <c r="H2136" s="12"/>
      <c r="I2136" s="12"/>
    </row>
    <row r="2137" spans="1:9" x14ac:dyDescent="0.3">
      <c r="A2137" s="1"/>
      <c r="B2137" s="10"/>
      <c r="C2137" s="8"/>
      <c r="D2137" s="8"/>
      <c r="E2137" s="8"/>
      <c r="F2137" s="8"/>
      <c r="G2137"/>
      <c r="H2137" s="12"/>
      <c r="I2137" s="12"/>
    </row>
    <row r="2138" spans="1:9" x14ac:dyDescent="0.3">
      <c r="A2138" s="1"/>
      <c r="B2138" s="10"/>
      <c r="C2138" s="8"/>
      <c r="D2138" s="8"/>
      <c r="E2138" s="8"/>
      <c r="F2138" s="8"/>
      <c r="G2138"/>
      <c r="H2138" s="12"/>
      <c r="I2138" s="12"/>
    </row>
    <row r="2139" spans="1:9" x14ac:dyDescent="0.3">
      <c r="A2139" s="1"/>
      <c r="B2139" s="10"/>
      <c r="C2139" s="8"/>
      <c r="D2139" s="8"/>
      <c r="E2139" s="8"/>
      <c r="F2139" s="8"/>
      <c r="G2139"/>
      <c r="H2139" s="12"/>
      <c r="I2139" s="12"/>
    </row>
    <row r="2140" spans="1:9" x14ac:dyDescent="0.3">
      <c r="A2140" s="1"/>
      <c r="B2140" s="10"/>
      <c r="C2140" s="8"/>
      <c r="D2140" s="8"/>
      <c r="E2140" s="8"/>
      <c r="F2140" s="8"/>
      <c r="G2140"/>
      <c r="H2140" s="12"/>
      <c r="I2140" s="12"/>
    </row>
    <row r="2141" spans="1:9" x14ac:dyDescent="0.3">
      <c r="A2141" s="1"/>
      <c r="B2141" s="10"/>
      <c r="C2141" s="8"/>
      <c r="D2141" s="8"/>
      <c r="E2141" s="8"/>
      <c r="F2141" s="8"/>
      <c r="G2141"/>
      <c r="H2141" s="12"/>
      <c r="I2141" s="12"/>
    </row>
    <row r="2142" spans="1:9" x14ac:dyDescent="0.3">
      <c r="A2142" s="1"/>
      <c r="B2142" s="10"/>
      <c r="C2142" s="8"/>
      <c r="D2142" s="8"/>
      <c r="E2142" s="8"/>
      <c r="F2142" s="8"/>
      <c r="G2142"/>
      <c r="H2142" s="12"/>
      <c r="I2142" s="12"/>
    </row>
    <row r="2143" spans="1:9" x14ac:dyDescent="0.3">
      <c r="A2143" s="1"/>
      <c r="B2143" s="10"/>
      <c r="C2143" s="8"/>
      <c r="D2143" s="8"/>
      <c r="E2143" s="8"/>
      <c r="F2143" s="8"/>
      <c r="G2143"/>
      <c r="H2143" s="12"/>
      <c r="I2143" s="12"/>
    </row>
    <row r="2144" spans="1:9" x14ac:dyDescent="0.3">
      <c r="A2144" s="1"/>
      <c r="B2144" s="10"/>
      <c r="C2144" s="8"/>
      <c r="D2144" s="8"/>
      <c r="E2144" s="8"/>
      <c r="F2144" s="8"/>
      <c r="G2144"/>
      <c r="H2144" s="12"/>
      <c r="I2144" s="12"/>
    </row>
    <row r="2145" spans="1:9" x14ac:dyDescent="0.3">
      <c r="A2145" s="1"/>
      <c r="B2145" s="10"/>
      <c r="C2145" s="8"/>
      <c r="D2145" s="8"/>
      <c r="E2145" s="8"/>
      <c r="F2145" s="8"/>
      <c r="G2145"/>
      <c r="H2145" s="12"/>
      <c r="I2145" s="12"/>
    </row>
    <row r="2146" spans="1:9" x14ac:dyDescent="0.3">
      <c r="A2146" s="1"/>
      <c r="B2146" s="10"/>
      <c r="C2146" s="8"/>
      <c r="D2146" s="8"/>
      <c r="E2146" s="8"/>
      <c r="F2146" s="8"/>
      <c r="G2146"/>
      <c r="H2146" s="12"/>
      <c r="I2146" s="12"/>
    </row>
    <row r="2147" spans="1:9" x14ac:dyDescent="0.3">
      <c r="A2147" s="1"/>
      <c r="B2147" s="10"/>
      <c r="C2147" s="8"/>
      <c r="D2147" s="8"/>
      <c r="E2147" s="8"/>
      <c r="F2147" s="8"/>
      <c r="G2147"/>
      <c r="H2147" s="12"/>
      <c r="I2147" s="12"/>
    </row>
    <row r="2148" spans="1:9" x14ac:dyDescent="0.3">
      <c r="A2148" s="1"/>
      <c r="B2148" s="10"/>
      <c r="C2148" s="8"/>
      <c r="D2148" s="8"/>
      <c r="E2148" s="8"/>
      <c r="F2148" s="8"/>
      <c r="G2148"/>
      <c r="H2148" s="12"/>
      <c r="I2148" s="12"/>
    </row>
    <row r="2149" spans="1:9" x14ac:dyDescent="0.3">
      <c r="A2149" s="1"/>
      <c r="B2149" s="10"/>
      <c r="C2149" s="8"/>
      <c r="D2149" s="8"/>
      <c r="E2149" s="8"/>
      <c r="F2149" s="8"/>
      <c r="G2149"/>
      <c r="H2149" s="12"/>
      <c r="I2149" s="12"/>
    </row>
    <row r="2150" spans="1:9" x14ac:dyDescent="0.3">
      <c r="A2150" s="1"/>
      <c r="B2150" s="10"/>
      <c r="C2150" s="8"/>
      <c r="D2150" s="8"/>
      <c r="E2150" s="8"/>
      <c r="F2150" s="8"/>
      <c r="G2150"/>
      <c r="H2150" s="12"/>
      <c r="I2150" s="12"/>
    </row>
    <row r="2151" spans="1:9" x14ac:dyDescent="0.3">
      <c r="A2151" s="1"/>
      <c r="B2151" s="10"/>
      <c r="C2151" s="8"/>
      <c r="D2151" s="8"/>
      <c r="E2151" s="8"/>
      <c r="F2151" s="8"/>
      <c r="G2151"/>
      <c r="H2151" s="12"/>
      <c r="I2151" s="12"/>
    </row>
    <row r="2152" spans="1:9" x14ac:dyDescent="0.3">
      <c r="A2152" s="1"/>
      <c r="B2152" s="10"/>
      <c r="C2152" s="8"/>
      <c r="D2152" s="8"/>
      <c r="E2152" s="8"/>
      <c r="F2152" s="8"/>
      <c r="G2152"/>
      <c r="H2152" s="12"/>
      <c r="I2152" s="12"/>
    </row>
    <row r="2153" spans="1:9" x14ac:dyDescent="0.3">
      <c r="A2153" s="1"/>
      <c r="B2153" s="10"/>
      <c r="C2153" s="8"/>
      <c r="D2153" s="8"/>
      <c r="E2153" s="8"/>
      <c r="F2153" s="8"/>
      <c r="G2153"/>
      <c r="H2153" s="12"/>
      <c r="I2153" s="12"/>
    </row>
    <row r="2154" spans="1:9" x14ac:dyDescent="0.3">
      <c r="A2154" s="1"/>
      <c r="B2154" s="10"/>
      <c r="C2154" s="8"/>
      <c r="D2154" s="8"/>
      <c r="E2154" s="8"/>
      <c r="F2154" s="8"/>
      <c r="G2154"/>
      <c r="H2154" s="12"/>
      <c r="I2154" s="12"/>
    </row>
    <row r="2155" spans="1:9" x14ac:dyDescent="0.3">
      <c r="A2155" s="1"/>
      <c r="B2155" s="10"/>
      <c r="C2155" s="8"/>
      <c r="D2155" s="8"/>
      <c r="E2155" s="8"/>
      <c r="F2155" s="8"/>
      <c r="G2155"/>
      <c r="H2155" s="12"/>
      <c r="I2155" s="12"/>
    </row>
    <row r="2156" spans="1:9" x14ac:dyDescent="0.3">
      <c r="A2156" s="1"/>
      <c r="B2156" s="10"/>
      <c r="C2156" s="8"/>
      <c r="D2156" s="8"/>
      <c r="E2156" s="8"/>
      <c r="F2156" s="8"/>
      <c r="G2156"/>
      <c r="H2156" s="12"/>
      <c r="I2156" s="12"/>
    </row>
    <row r="2157" spans="1:9" x14ac:dyDescent="0.3">
      <c r="A2157" s="1"/>
      <c r="B2157" s="10"/>
      <c r="C2157" s="8"/>
      <c r="D2157" s="8"/>
      <c r="E2157" s="8"/>
      <c r="F2157" s="8"/>
      <c r="G2157"/>
      <c r="H2157" s="12"/>
      <c r="I2157" s="12"/>
    </row>
    <row r="2158" spans="1:9" x14ac:dyDescent="0.3">
      <c r="A2158" s="1"/>
      <c r="B2158" s="10"/>
      <c r="C2158" s="8"/>
      <c r="D2158" s="8"/>
      <c r="E2158" s="8"/>
      <c r="F2158" s="8"/>
      <c r="G2158"/>
      <c r="H2158" s="12"/>
      <c r="I2158" s="12"/>
    </row>
    <row r="2159" spans="1:9" x14ac:dyDescent="0.3">
      <c r="A2159" s="1"/>
      <c r="B2159" s="10"/>
      <c r="C2159" s="8"/>
      <c r="D2159" s="8"/>
      <c r="E2159" s="8"/>
      <c r="F2159" s="8"/>
      <c r="G2159"/>
      <c r="H2159" s="12"/>
      <c r="I2159" s="12"/>
    </row>
    <row r="2160" spans="1:9" x14ac:dyDescent="0.3">
      <c r="A2160" s="1"/>
      <c r="B2160" s="10"/>
      <c r="C2160" s="8"/>
      <c r="D2160" s="8"/>
      <c r="E2160" s="8"/>
      <c r="F2160" s="8"/>
      <c r="G2160"/>
      <c r="H2160" s="12"/>
      <c r="I2160" s="12"/>
    </row>
    <row r="2161" spans="1:9" x14ac:dyDescent="0.3">
      <c r="A2161" s="1"/>
      <c r="B2161" s="10"/>
      <c r="C2161" s="8"/>
      <c r="D2161" s="8"/>
      <c r="E2161" s="8"/>
      <c r="F2161" s="8"/>
      <c r="G2161"/>
      <c r="H2161" s="12"/>
      <c r="I2161" s="12"/>
    </row>
    <row r="2162" spans="1:9" x14ac:dyDescent="0.3">
      <c r="A2162" s="1"/>
      <c r="B2162" s="10"/>
      <c r="C2162" s="8"/>
      <c r="D2162" s="8"/>
      <c r="E2162" s="8"/>
      <c r="F2162" s="8"/>
      <c r="G2162"/>
      <c r="H2162" s="12"/>
      <c r="I2162" s="12"/>
    </row>
    <row r="2163" spans="1:9" x14ac:dyDescent="0.3">
      <c r="A2163" s="1"/>
      <c r="B2163" s="10"/>
      <c r="C2163" s="8"/>
      <c r="D2163" s="8"/>
      <c r="E2163" s="8"/>
      <c r="F2163" s="8"/>
      <c r="G2163"/>
      <c r="H2163" s="12"/>
      <c r="I2163" s="12"/>
    </row>
    <row r="2164" spans="1:9" x14ac:dyDescent="0.3">
      <c r="A2164" s="1"/>
      <c r="B2164" s="10"/>
      <c r="C2164" s="8"/>
      <c r="D2164" s="8"/>
      <c r="E2164" s="8"/>
      <c r="F2164" s="8"/>
      <c r="G2164"/>
      <c r="H2164" s="12"/>
      <c r="I2164" s="12"/>
    </row>
    <row r="2165" spans="1:9" x14ac:dyDescent="0.3">
      <c r="A2165" s="1"/>
      <c r="B2165" s="10"/>
      <c r="C2165" s="8"/>
      <c r="D2165" s="8"/>
      <c r="E2165" s="8"/>
      <c r="F2165" s="8"/>
      <c r="G2165"/>
      <c r="H2165" s="12"/>
      <c r="I2165" s="12"/>
    </row>
    <row r="2166" spans="1:9" x14ac:dyDescent="0.3">
      <c r="A2166" s="1"/>
      <c r="B2166" s="10"/>
      <c r="C2166" s="8"/>
      <c r="D2166" s="8"/>
      <c r="E2166" s="8"/>
      <c r="F2166" s="8"/>
      <c r="G2166"/>
      <c r="H2166" s="12"/>
      <c r="I2166" s="12"/>
    </row>
    <row r="2167" spans="1:9" x14ac:dyDescent="0.3">
      <c r="A2167" s="1"/>
      <c r="B2167" s="10"/>
      <c r="C2167" s="8"/>
      <c r="D2167" s="8"/>
      <c r="E2167" s="8"/>
      <c r="F2167" s="8"/>
      <c r="G2167"/>
      <c r="H2167" s="12"/>
      <c r="I2167" s="12"/>
    </row>
    <row r="2168" spans="1:9" x14ac:dyDescent="0.3">
      <c r="A2168" s="1"/>
      <c r="B2168" s="10"/>
      <c r="C2168" s="8"/>
      <c r="D2168" s="8"/>
      <c r="E2168" s="8"/>
      <c r="F2168" s="8"/>
      <c r="G2168"/>
      <c r="H2168" s="12"/>
      <c r="I2168" s="12"/>
    </row>
    <row r="2169" spans="1:9" x14ac:dyDescent="0.3">
      <c r="A2169" s="1"/>
      <c r="B2169" s="10"/>
      <c r="C2169" s="8"/>
      <c r="D2169" s="8"/>
      <c r="E2169" s="8"/>
      <c r="F2169" s="8"/>
      <c r="G2169"/>
      <c r="H2169" s="12"/>
      <c r="I2169" s="12"/>
    </row>
    <row r="2170" spans="1:9" x14ac:dyDescent="0.3">
      <c r="A2170" s="1"/>
      <c r="B2170" s="10"/>
      <c r="C2170" s="8"/>
      <c r="D2170" s="8"/>
      <c r="E2170" s="8"/>
      <c r="F2170" s="8"/>
      <c r="G2170"/>
      <c r="H2170" s="12"/>
      <c r="I2170" s="12"/>
    </row>
    <row r="2171" spans="1:9" x14ac:dyDescent="0.3">
      <c r="A2171" s="1"/>
      <c r="B2171" s="10"/>
      <c r="C2171" s="8"/>
      <c r="D2171" s="8"/>
      <c r="E2171" s="8"/>
      <c r="F2171" s="8"/>
      <c r="G2171"/>
      <c r="H2171" s="12"/>
      <c r="I2171" s="12"/>
    </row>
    <row r="2172" spans="1:9" x14ac:dyDescent="0.3">
      <c r="A2172" s="1"/>
      <c r="B2172" s="10"/>
      <c r="C2172" s="8"/>
      <c r="D2172" s="8"/>
      <c r="E2172" s="8"/>
      <c r="F2172" s="8"/>
      <c r="G2172"/>
      <c r="H2172" s="12"/>
      <c r="I2172" s="12"/>
    </row>
    <row r="2173" spans="1:9" x14ac:dyDescent="0.3">
      <c r="A2173" s="1"/>
      <c r="B2173" s="10"/>
      <c r="C2173" s="8"/>
      <c r="D2173" s="8"/>
      <c r="E2173" s="8"/>
      <c r="F2173" s="8"/>
      <c r="G2173"/>
      <c r="H2173" s="12"/>
      <c r="I2173" s="12"/>
    </row>
    <row r="2174" spans="1:9" x14ac:dyDescent="0.3">
      <c r="A2174" s="1"/>
      <c r="B2174" s="10"/>
      <c r="C2174" s="8"/>
      <c r="D2174" s="8"/>
      <c r="E2174" s="8"/>
      <c r="F2174" s="8"/>
      <c r="G2174"/>
      <c r="H2174" s="12"/>
      <c r="I2174" s="12"/>
    </row>
    <row r="2175" spans="1:9" x14ac:dyDescent="0.3">
      <c r="A2175" s="1"/>
      <c r="B2175" s="10"/>
      <c r="C2175" s="8"/>
      <c r="D2175" s="8"/>
      <c r="E2175" s="8"/>
      <c r="F2175" s="8"/>
      <c r="G2175"/>
      <c r="H2175" s="12"/>
      <c r="I2175" s="12"/>
    </row>
    <row r="2176" spans="1:9" x14ac:dyDescent="0.3">
      <c r="A2176" s="1"/>
      <c r="B2176" s="10"/>
      <c r="C2176" s="8"/>
      <c r="D2176" s="8"/>
      <c r="E2176" s="8"/>
      <c r="F2176" s="8"/>
      <c r="G2176"/>
      <c r="H2176" s="12"/>
      <c r="I2176" s="12"/>
    </row>
    <row r="2177" spans="1:9" x14ac:dyDescent="0.3">
      <c r="A2177" s="1"/>
      <c r="B2177" s="10"/>
      <c r="C2177" s="8"/>
      <c r="D2177" s="8"/>
      <c r="E2177" s="8"/>
      <c r="F2177" s="8"/>
      <c r="G2177"/>
      <c r="H2177" s="12"/>
      <c r="I2177" s="12"/>
    </row>
    <row r="2178" spans="1:9" x14ac:dyDescent="0.3">
      <c r="A2178" s="1"/>
      <c r="B2178" s="10"/>
      <c r="C2178" s="8"/>
      <c r="D2178" s="8"/>
      <c r="E2178" s="8"/>
      <c r="F2178" s="8"/>
      <c r="G2178"/>
      <c r="H2178" s="12"/>
      <c r="I2178" s="12"/>
    </row>
    <row r="2179" spans="1:9" x14ac:dyDescent="0.3">
      <c r="A2179" s="1"/>
      <c r="B2179" s="10"/>
      <c r="C2179" s="8"/>
      <c r="D2179" s="8"/>
      <c r="E2179" s="8"/>
      <c r="F2179" s="8"/>
      <c r="G2179"/>
      <c r="H2179" s="12"/>
      <c r="I2179" s="12"/>
    </row>
    <row r="2180" spans="1:9" x14ac:dyDescent="0.3">
      <c r="A2180" s="1"/>
      <c r="B2180" s="10"/>
      <c r="C2180" s="8"/>
      <c r="D2180" s="8"/>
      <c r="E2180" s="8"/>
      <c r="F2180" s="8"/>
      <c r="G2180"/>
      <c r="H2180" s="12"/>
      <c r="I2180" s="12"/>
    </row>
    <row r="2181" spans="1:9" x14ac:dyDescent="0.3">
      <c r="A2181" s="1"/>
      <c r="B2181" s="10"/>
      <c r="C2181" s="8"/>
      <c r="D2181" s="8"/>
      <c r="E2181" s="8"/>
      <c r="F2181" s="8"/>
      <c r="G2181"/>
      <c r="H2181" s="12"/>
      <c r="I2181" s="12"/>
    </row>
    <row r="2182" spans="1:9" x14ac:dyDescent="0.3">
      <c r="A2182" s="1"/>
      <c r="B2182" s="10"/>
      <c r="C2182" s="8"/>
      <c r="D2182" s="8"/>
      <c r="E2182" s="8"/>
      <c r="F2182" s="8"/>
      <c r="G2182"/>
      <c r="H2182" s="12"/>
      <c r="I2182" s="12"/>
    </row>
    <row r="2183" spans="1:9" x14ac:dyDescent="0.3">
      <c r="A2183" s="1"/>
      <c r="B2183" s="10"/>
      <c r="C2183" s="8"/>
      <c r="D2183" s="8"/>
      <c r="E2183" s="8"/>
      <c r="F2183" s="8"/>
      <c r="G2183"/>
      <c r="H2183" s="12"/>
      <c r="I2183" s="12"/>
    </row>
    <row r="2184" spans="1:9" x14ac:dyDescent="0.3">
      <c r="A2184" s="1"/>
      <c r="B2184" s="10"/>
      <c r="C2184" s="8"/>
      <c r="D2184" s="8"/>
      <c r="E2184" s="8"/>
      <c r="F2184" s="8"/>
      <c r="G2184"/>
      <c r="H2184" s="12"/>
      <c r="I2184" s="12"/>
    </row>
    <row r="2185" spans="1:9" x14ac:dyDescent="0.3">
      <c r="A2185" s="1"/>
      <c r="B2185" s="10"/>
      <c r="C2185" s="8"/>
      <c r="D2185" s="8"/>
      <c r="E2185" s="8"/>
      <c r="F2185" s="8"/>
      <c r="G2185"/>
      <c r="H2185" s="12"/>
      <c r="I2185" s="12"/>
    </row>
    <row r="2186" spans="1:9" x14ac:dyDescent="0.3">
      <c r="A2186" s="1"/>
      <c r="B2186" s="10"/>
      <c r="C2186" s="8"/>
      <c r="D2186" s="8"/>
      <c r="E2186" s="8"/>
      <c r="F2186" s="8"/>
      <c r="G2186"/>
      <c r="H2186" s="12"/>
      <c r="I2186" s="12"/>
    </row>
    <row r="2187" spans="1:9" x14ac:dyDescent="0.3">
      <c r="A2187" s="1"/>
      <c r="B2187" s="10"/>
      <c r="C2187" s="8"/>
      <c r="D2187" s="8"/>
      <c r="E2187" s="8"/>
      <c r="F2187" s="8"/>
      <c r="G2187"/>
      <c r="H2187" s="12"/>
      <c r="I2187" s="12"/>
    </row>
    <row r="2188" spans="1:9" x14ac:dyDescent="0.3">
      <c r="A2188" s="1"/>
      <c r="B2188" s="10"/>
      <c r="C2188" s="8"/>
      <c r="D2188" s="8"/>
      <c r="E2188" s="8"/>
      <c r="F2188" s="8"/>
      <c r="G2188"/>
      <c r="H2188" s="12"/>
      <c r="I2188" s="12"/>
    </row>
    <row r="2189" spans="1:9" x14ac:dyDescent="0.3">
      <c r="A2189" s="1"/>
      <c r="B2189" s="10"/>
      <c r="C2189" s="8"/>
      <c r="D2189" s="8"/>
      <c r="E2189" s="8"/>
      <c r="F2189" s="8"/>
      <c r="G2189"/>
      <c r="H2189" s="12"/>
      <c r="I2189" s="12"/>
    </row>
    <row r="2190" spans="1:9" x14ac:dyDescent="0.3">
      <c r="A2190" s="1"/>
      <c r="B2190" s="10"/>
      <c r="C2190" s="8"/>
      <c r="D2190" s="8"/>
      <c r="E2190" s="8"/>
      <c r="F2190" s="8"/>
      <c r="G2190"/>
      <c r="H2190" s="12"/>
      <c r="I2190" s="12"/>
    </row>
    <row r="2191" spans="1:9" x14ac:dyDescent="0.3">
      <c r="A2191" s="1"/>
      <c r="B2191" s="10"/>
      <c r="C2191" s="8"/>
      <c r="D2191" s="8"/>
      <c r="E2191" s="8"/>
      <c r="F2191" s="8"/>
      <c r="G2191"/>
      <c r="H2191" s="12"/>
      <c r="I2191" s="12"/>
    </row>
    <row r="2192" spans="1:9" x14ac:dyDescent="0.3">
      <c r="A2192" s="1"/>
      <c r="B2192" s="10"/>
      <c r="C2192" s="8"/>
      <c r="D2192" s="8"/>
      <c r="E2192" s="8"/>
      <c r="F2192" s="8"/>
      <c r="G2192"/>
      <c r="H2192" s="12"/>
      <c r="I2192" s="12"/>
    </row>
    <row r="2193" spans="1:9" x14ac:dyDescent="0.3">
      <c r="A2193" s="1"/>
      <c r="B2193" s="10"/>
      <c r="C2193" s="8"/>
      <c r="D2193" s="8"/>
      <c r="E2193" s="8"/>
      <c r="F2193" s="8"/>
      <c r="G2193"/>
      <c r="H2193" s="12"/>
      <c r="I2193" s="12"/>
    </row>
    <row r="2194" spans="1:9" x14ac:dyDescent="0.3">
      <c r="A2194" s="1"/>
      <c r="B2194" s="10"/>
      <c r="C2194" s="8"/>
      <c r="D2194" s="8"/>
      <c r="E2194" s="8"/>
      <c r="F2194" s="8"/>
      <c r="G2194"/>
      <c r="H2194" s="12"/>
      <c r="I2194" s="12"/>
    </row>
    <row r="2195" spans="1:9" x14ac:dyDescent="0.3">
      <c r="A2195" s="1"/>
      <c r="B2195" s="10"/>
      <c r="C2195" s="8"/>
      <c r="D2195" s="8"/>
      <c r="E2195" s="8"/>
      <c r="F2195" s="8"/>
      <c r="G2195"/>
      <c r="H2195" s="12"/>
      <c r="I2195" s="12"/>
    </row>
    <row r="2196" spans="1:9" x14ac:dyDescent="0.3">
      <c r="A2196" s="1"/>
      <c r="B2196" s="10"/>
      <c r="C2196" s="8"/>
      <c r="D2196" s="8"/>
      <c r="E2196" s="8"/>
      <c r="F2196" s="8"/>
      <c r="G2196"/>
      <c r="H2196" s="12"/>
      <c r="I2196" s="12"/>
    </row>
    <row r="2197" spans="1:9" x14ac:dyDescent="0.3">
      <c r="A2197" s="1"/>
      <c r="B2197" s="10"/>
      <c r="C2197" s="8"/>
      <c r="D2197" s="8"/>
      <c r="E2197" s="8"/>
      <c r="F2197" s="8"/>
      <c r="G2197"/>
      <c r="H2197" s="12"/>
      <c r="I2197" s="12"/>
    </row>
    <row r="2198" spans="1:9" x14ac:dyDescent="0.3">
      <c r="A2198" s="1"/>
      <c r="B2198" s="10"/>
      <c r="C2198" s="8"/>
      <c r="D2198" s="8"/>
      <c r="E2198" s="8"/>
      <c r="F2198" s="8"/>
      <c r="G2198"/>
      <c r="H2198" s="12"/>
      <c r="I2198" s="12"/>
    </row>
    <row r="2199" spans="1:9" x14ac:dyDescent="0.3">
      <c r="A2199" s="1"/>
      <c r="B2199" s="10"/>
      <c r="C2199" s="8"/>
      <c r="D2199" s="8"/>
      <c r="E2199" s="8"/>
      <c r="F2199" s="8"/>
      <c r="G2199"/>
      <c r="H2199" s="12"/>
      <c r="I2199" s="12"/>
    </row>
    <row r="2200" spans="1:9" x14ac:dyDescent="0.3">
      <c r="A2200" s="1"/>
      <c r="B2200" s="10"/>
      <c r="C2200" s="8"/>
      <c r="D2200" s="8"/>
      <c r="E2200" s="8"/>
      <c r="F2200" s="8"/>
      <c r="G2200"/>
      <c r="H2200" s="12"/>
      <c r="I2200" s="12"/>
    </row>
    <row r="2201" spans="1:9" x14ac:dyDescent="0.3">
      <c r="A2201" s="1"/>
      <c r="B2201" s="10"/>
      <c r="C2201" s="8"/>
      <c r="D2201" s="8"/>
      <c r="E2201" s="8"/>
      <c r="F2201" s="8"/>
      <c r="G2201"/>
      <c r="H2201" s="12"/>
      <c r="I2201" s="12"/>
    </row>
    <row r="2202" spans="1:9" x14ac:dyDescent="0.3">
      <c r="A2202" s="1"/>
      <c r="B2202" s="10"/>
      <c r="C2202" s="8"/>
      <c r="D2202" s="8"/>
      <c r="E2202" s="8"/>
      <c r="F2202" s="8"/>
      <c r="G2202"/>
      <c r="H2202" s="12"/>
      <c r="I2202" s="12"/>
    </row>
    <row r="2203" spans="1:9" x14ac:dyDescent="0.3">
      <c r="A2203" s="1"/>
      <c r="B2203" s="10"/>
      <c r="C2203" s="8"/>
      <c r="D2203" s="8"/>
      <c r="E2203" s="8"/>
      <c r="F2203" s="8"/>
      <c r="G2203"/>
      <c r="H2203" s="12"/>
      <c r="I2203" s="12"/>
    </row>
    <row r="2204" spans="1:9" x14ac:dyDescent="0.3">
      <c r="A2204" s="1"/>
      <c r="B2204" s="10"/>
      <c r="C2204" s="8"/>
      <c r="D2204" s="8"/>
      <c r="E2204" s="8"/>
      <c r="F2204" s="8"/>
      <c r="G2204"/>
      <c r="H2204" s="12"/>
      <c r="I2204" s="12"/>
    </row>
    <row r="2205" spans="1:9" x14ac:dyDescent="0.3">
      <c r="A2205" s="1"/>
      <c r="B2205" s="10"/>
      <c r="C2205" s="8"/>
      <c r="D2205" s="8"/>
      <c r="E2205" s="8"/>
      <c r="F2205" s="8"/>
      <c r="G2205"/>
      <c r="H2205" s="12"/>
      <c r="I2205" s="12"/>
    </row>
    <row r="2206" spans="1:9" x14ac:dyDescent="0.3">
      <c r="A2206" s="1"/>
      <c r="B2206" s="10"/>
      <c r="C2206" s="8"/>
      <c r="D2206" s="8"/>
      <c r="E2206" s="8"/>
      <c r="F2206" s="8"/>
      <c r="G2206"/>
      <c r="H2206" s="12"/>
      <c r="I2206" s="12"/>
    </row>
    <row r="2207" spans="1:9" x14ac:dyDescent="0.3">
      <c r="A2207" s="1"/>
      <c r="B2207" s="10"/>
      <c r="C2207" s="8"/>
      <c r="D2207" s="8"/>
      <c r="E2207" s="8"/>
      <c r="F2207" s="8"/>
      <c r="G2207"/>
      <c r="H2207" s="12"/>
      <c r="I2207" s="12"/>
    </row>
    <row r="2208" spans="1:9" x14ac:dyDescent="0.3">
      <c r="A2208" s="1"/>
      <c r="B2208" s="10"/>
      <c r="C2208" s="8"/>
      <c r="D2208" s="8"/>
      <c r="E2208" s="8"/>
      <c r="F2208" s="8"/>
      <c r="G2208"/>
      <c r="H2208" s="12"/>
      <c r="I2208" s="12"/>
    </row>
    <row r="2209" spans="1:9" x14ac:dyDescent="0.3">
      <c r="A2209" s="1"/>
      <c r="B2209" s="10"/>
      <c r="C2209" s="8"/>
      <c r="D2209" s="8"/>
      <c r="E2209" s="8"/>
      <c r="F2209" s="8"/>
      <c r="G2209"/>
      <c r="H2209" s="12"/>
      <c r="I2209" s="12"/>
    </row>
    <row r="2210" spans="1:9" x14ac:dyDescent="0.3">
      <c r="A2210" s="1"/>
      <c r="B2210" s="10"/>
      <c r="C2210" s="8"/>
      <c r="D2210" s="8"/>
      <c r="E2210" s="8"/>
      <c r="F2210" s="8"/>
      <c r="G2210"/>
      <c r="H2210" s="12"/>
      <c r="I2210" s="12"/>
    </row>
    <row r="2211" spans="1:9" x14ac:dyDescent="0.3">
      <c r="A2211" s="1"/>
      <c r="B2211" s="10"/>
      <c r="C2211" s="8"/>
      <c r="D2211" s="8"/>
      <c r="E2211" s="8"/>
      <c r="F2211" s="8"/>
      <c r="G2211"/>
      <c r="H2211" s="12"/>
      <c r="I2211" s="12"/>
    </row>
    <row r="2212" spans="1:9" x14ac:dyDescent="0.3">
      <c r="A2212" s="1"/>
      <c r="B2212" s="10"/>
      <c r="C2212" s="8"/>
      <c r="D2212" s="8"/>
      <c r="E2212" s="8"/>
      <c r="F2212" s="8"/>
      <c r="G2212"/>
      <c r="H2212" s="12"/>
      <c r="I2212" s="12"/>
    </row>
    <row r="2213" spans="1:9" x14ac:dyDescent="0.3">
      <c r="A2213" s="1"/>
      <c r="B2213" s="10"/>
      <c r="C2213" s="8"/>
      <c r="D2213" s="8"/>
      <c r="E2213" s="8"/>
      <c r="F2213" s="8"/>
      <c r="G2213"/>
      <c r="H2213" s="12"/>
      <c r="I2213" s="12"/>
    </row>
    <row r="2214" spans="1:9" x14ac:dyDescent="0.3">
      <c r="A2214" s="1"/>
      <c r="B2214" s="10"/>
      <c r="C2214" s="8"/>
      <c r="D2214" s="8"/>
      <c r="E2214" s="8"/>
      <c r="F2214" s="8"/>
      <c r="G2214"/>
      <c r="H2214" s="12"/>
      <c r="I2214" s="12"/>
    </row>
    <row r="2215" spans="1:9" x14ac:dyDescent="0.3">
      <c r="A2215" s="1"/>
      <c r="B2215" s="10"/>
      <c r="C2215" s="8"/>
      <c r="D2215" s="8"/>
      <c r="E2215" s="8"/>
      <c r="F2215" s="8"/>
      <c r="G2215"/>
      <c r="H2215" s="12"/>
      <c r="I2215" s="12"/>
    </row>
    <row r="2216" spans="1:9" x14ac:dyDescent="0.3">
      <c r="A2216" s="1"/>
      <c r="B2216" s="10"/>
      <c r="C2216" s="8"/>
      <c r="D2216" s="8"/>
      <c r="E2216" s="8"/>
      <c r="F2216" s="8"/>
      <c r="G2216"/>
      <c r="H2216" s="12"/>
      <c r="I2216" s="12"/>
    </row>
    <row r="2217" spans="1:9" x14ac:dyDescent="0.3">
      <c r="A2217" s="1"/>
      <c r="B2217" s="10"/>
      <c r="C2217" s="8"/>
      <c r="D2217" s="8"/>
      <c r="E2217" s="8"/>
      <c r="F2217" s="8"/>
      <c r="G2217"/>
      <c r="H2217" s="12"/>
      <c r="I2217" s="12"/>
    </row>
    <row r="2218" spans="1:9" x14ac:dyDescent="0.3">
      <c r="A2218" s="1"/>
      <c r="B2218" s="10"/>
      <c r="C2218" s="8"/>
      <c r="D2218" s="8"/>
      <c r="E2218" s="8"/>
      <c r="F2218" s="8"/>
      <c r="G2218"/>
      <c r="H2218" s="12"/>
      <c r="I2218" s="12"/>
    </row>
    <row r="2219" spans="1:9" x14ac:dyDescent="0.3">
      <c r="A2219" s="1"/>
      <c r="B2219" s="10"/>
      <c r="C2219" s="8"/>
      <c r="D2219" s="8"/>
      <c r="E2219" s="8"/>
      <c r="F2219" s="8"/>
      <c r="G2219"/>
      <c r="H2219" s="12"/>
      <c r="I2219" s="12"/>
    </row>
    <row r="2220" spans="1:9" x14ac:dyDescent="0.3">
      <c r="A2220" s="1"/>
      <c r="B2220" s="10"/>
      <c r="C2220" s="8"/>
      <c r="D2220" s="8"/>
      <c r="E2220" s="8"/>
      <c r="F2220" s="8"/>
      <c r="G2220"/>
      <c r="H2220" s="12"/>
      <c r="I2220" s="12"/>
    </row>
    <row r="2221" spans="1:9" x14ac:dyDescent="0.3">
      <c r="A2221" s="1"/>
      <c r="B2221" s="10"/>
      <c r="C2221" s="8"/>
      <c r="D2221" s="8"/>
      <c r="E2221" s="8"/>
      <c r="F2221" s="8"/>
      <c r="G2221"/>
      <c r="H2221" s="12"/>
      <c r="I2221" s="12"/>
    </row>
    <row r="2222" spans="1:9" x14ac:dyDescent="0.3">
      <c r="A2222" s="1"/>
      <c r="B2222" s="10"/>
      <c r="C2222" s="8"/>
      <c r="D2222" s="8"/>
      <c r="E2222" s="8"/>
      <c r="F2222" s="8"/>
      <c r="G2222"/>
      <c r="H2222" s="12"/>
      <c r="I2222" s="12"/>
    </row>
    <row r="2223" spans="1:9" x14ac:dyDescent="0.3">
      <c r="A2223" s="1"/>
      <c r="B2223" s="10"/>
      <c r="C2223" s="8"/>
      <c r="D2223" s="8"/>
      <c r="E2223" s="8"/>
      <c r="F2223" s="8"/>
      <c r="G2223"/>
      <c r="H2223" s="12"/>
      <c r="I2223" s="12"/>
    </row>
    <row r="2224" spans="1:9" x14ac:dyDescent="0.3">
      <c r="A2224" s="1"/>
      <c r="B2224" s="10"/>
      <c r="C2224" s="8"/>
      <c r="D2224" s="8"/>
      <c r="E2224" s="8"/>
      <c r="F2224" s="8"/>
      <c r="G2224"/>
      <c r="H2224" s="12"/>
      <c r="I2224" s="12"/>
    </row>
    <row r="2225" spans="1:9" x14ac:dyDescent="0.3">
      <c r="A2225" s="1"/>
      <c r="B2225" s="10"/>
      <c r="C2225" s="8"/>
      <c r="D2225" s="8"/>
      <c r="E2225" s="8"/>
      <c r="F2225" s="8"/>
      <c r="G2225"/>
      <c r="H2225" s="12"/>
      <c r="I2225" s="12"/>
    </row>
    <row r="2226" spans="1:9" x14ac:dyDescent="0.3">
      <c r="A2226" s="1"/>
      <c r="B2226" s="10"/>
      <c r="C2226" s="8"/>
      <c r="D2226" s="8"/>
      <c r="E2226" s="8"/>
      <c r="F2226" s="8"/>
      <c r="G2226"/>
      <c r="H2226" s="12"/>
      <c r="I2226" s="12"/>
    </row>
    <row r="2227" spans="1:9" x14ac:dyDescent="0.3">
      <c r="A2227" s="1"/>
      <c r="B2227" s="10"/>
      <c r="C2227" s="8"/>
      <c r="D2227" s="8"/>
      <c r="E2227" s="8"/>
      <c r="F2227" s="8"/>
      <c r="G2227"/>
      <c r="H2227" s="12"/>
      <c r="I2227" s="12"/>
    </row>
    <row r="2228" spans="1:9" x14ac:dyDescent="0.3">
      <c r="A2228" s="1"/>
      <c r="B2228" s="10"/>
      <c r="C2228" s="8"/>
      <c r="D2228" s="8"/>
      <c r="E2228" s="8"/>
      <c r="F2228" s="8"/>
      <c r="G2228"/>
      <c r="H2228" s="12"/>
      <c r="I2228" s="12"/>
    </row>
    <row r="2229" spans="1:9" x14ac:dyDescent="0.3">
      <c r="A2229" s="1"/>
      <c r="B2229" s="10"/>
      <c r="C2229" s="8"/>
      <c r="D2229" s="8"/>
      <c r="E2229" s="8"/>
      <c r="F2229" s="8"/>
      <c r="G2229"/>
      <c r="H2229" s="12"/>
      <c r="I2229" s="12"/>
    </row>
    <row r="2230" spans="1:9" x14ac:dyDescent="0.3">
      <c r="A2230" s="1"/>
      <c r="B2230" s="10"/>
      <c r="C2230" s="8"/>
      <c r="D2230" s="8"/>
      <c r="E2230" s="8"/>
      <c r="F2230" s="8"/>
      <c r="G2230"/>
      <c r="H2230" s="12"/>
      <c r="I2230" s="12"/>
    </row>
    <row r="2231" spans="1:9" x14ac:dyDescent="0.3">
      <c r="A2231" s="1"/>
      <c r="B2231" s="10"/>
      <c r="C2231" s="8"/>
      <c r="D2231" s="8"/>
      <c r="E2231" s="8"/>
      <c r="F2231" s="8"/>
      <c r="G2231"/>
      <c r="H2231" s="12"/>
      <c r="I2231" s="12"/>
    </row>
    <row r="2232" spans="1:9" x14ac:dyDescent="0.3">
      <c r="A2232" s="1"/>
      <c r="B2232" s="10"/>
      <c r="C2232" s="8"/>
      <c r="D2232" s="8"/>
      <c r="E2232" s="8"/>
      <c r="F2232" s="8"/>
      <c r="G2232"/>
      <c r="H2232" s="12"/>
      <c r="I2232" s="12"/>
    </row>
    <row r="2233" spans="1:9" x14ac:dyDescent="0.3">
      <c r="A2233" s="1"/>
      <c r="B2233" s="10"/>
      <c r="C2233" s="8"/>
      <c r="D2233" s="8"/>
      <c r="E2233" s="8"/>
      <c r="F2233" s="8"/>
      <c r="G2233"/>
      <c r="H2233" s="12"/>
      <c r="I2233" s="12"/>
    </row>
    <row r="2234" spans="1:9" x14ac:dyDescent="0.3">
      <c r="A2234" s="1"/>
      <c r="B2234" s="10"/>
      <c r="C2234" s="8"/>
      <c r="D2234" s="8"/>
      <c r="E2234" s="8"/>
      <c r="F2234" s="8"/>
      <c r="G2234"/>
      <c r="H2234" s="12"/>
      <c r="I2234" s="12"/>
    </row>
    <row r="2235" spans="1:9" x14ac:dyDescent="0.3">
      <c r="A2235" s="1"/>
      <c r="B2235" s="10"/>
      <c r="C2235" s="8"/>
      <c r="D2235" s="8"/>
      <c r="E2235" s="8"/>
      <c r="F2235" s="8"/>
      <c r="G2235"/>
      <c r="H2235" s="12"/>
      <c r="I2235" s="12"/>
    </row>
    <row r="2236" spans="1:9" x14ac:dyDescent="0.3">
      <c r="A2236" s="1"/>
      <c r="B2236" s="10"/>
      <c r="C2236" s="8"/>
      <c r="D2236" s="8"/>
      <c r="E2236" s="8"/>
      <c r="F2236" s="8"/>
      <c r="G2236"/>
      <c r="H2236" s="12"/>
      <c r="I2236" s="12"/>
    </row>
    <row r="2237" spans="1:9" x14ac:dyDescent="0.3">
      <c r="A2237" s="1"/>
      <c r="B2237" s="10"/>
      <c r="C2237" s="8"/>
      <c r="D2237" s="8"/>
      <c r="E2237" s="8"/>
      <c r="F2237" s="8"/>
      <c r="G2237"/>
      <c r="H2237" s="12"/>
      <c r="I2237" s="12"/>
    </row>
    <row r="2238" spans="1:9" x14ac:dyDescent="0.3">
      <c r="A2238" s="1"/>
      <c r="B2238" s="10"/>
      <c r="C2238" s="8"/>
      <c r="D2238" s="8"/>
      <c r="E2238" s="8"/>
      <c r="F2238" s="8"/>
      <c r="G2238"/>
      <c r="H2238" s="12"/>
      <c r="I2238" s="12"/>
    </row>
    <row r="2239" spans="1:9" x14ac:dyDescent="0.3">
      <c r="A2239" s="1"/>
      <c r="B2239" s="10"/>
      <c r="C2239" s="8"/>
      <c r="D2239" s="8"/>
      <c r="E2239" s="8"/>
      <c r="F2239" s="8"/>
      <c r="G2239"/>
      <c r="H2239" s="12"/>
      <c r="I2239" s="12"/>
    </row>
    <row r="2240" spans="1:9" x14ac:dyDescent="0.3">
      <c r="A2240" s="1"/>
      <c r="B2240" s="10"/>
      <c r="C2240" s="8"/>
      <c r="D2240" s="8"/>
      <c r="E2240" s="8"/>
      <c r="F2240" s="8"/>
      <c r="G2240"/>
      <c r="H2240" s="12"/>
      <c r="I2240" s="12"/>
    </row>
    <row r="2241" spans="1:9" x14ac:dyDescent="0.3">
      <c r="A2241" s="1"/>
      <c r="B2241" s="10"/>
      <c r="C2241" s="8"/>
      <c r="D2241" s="8"/>
      <c r="E2241" s="8"/>
      <c r="F2241" s="8"/>
      <c r="G2241"/>
      <c r="H2241" s="12"/>
      <c r="I2241" s="12"/>
    </row>
    <row r="2242" spans="1:9" x14ac:dyDescent="0.3">
      <c r="A2242" s="1"/>
      <c r="B2242" s="10"/>
      <c r="C2242" s="8"/>
      <c r="D2242" s="8"/>
      <c r="E2242" s="8"/>
      <c r="F2242" s="8"/>
      <c r="G2242"/>
      <c r="H2242" s="12"/>
      <c r="I2242" s="12"/>
    </row>
    <row r="2243" spans="1:9" x14ac:dyDescent="0.3">
      <c r="A2243" s="1"/>
      <c r="B2243" s="10"/>
      <c r="C2243" s="8"/>
      <c r="D2243" s="8"/>
      <c r="E2243" s="8"/>
      <c r="F2243" s="8"/>
      <c r="G2243"/>
      <c r="H2243" s="12"/>
      <c r="I2243" s="12"/>
    </row>
    <row r="2244" spans="1:9" x14ac:dyDescent="0.3">
      <c r="A2244" s="1"/>
      <c r="B2244" s="10"/>
      <c r="C2244" s="8"/>
      <c r="D2244" s="8"/>
      <c r="E2244" s="8"/>
      <c r="F2244" s="8"/>
      <c r="G2244"/>
      <c r="H2244" s="12"/>
      <c r="I2244" s="12"/>
    </row>
    <row r="2245" spans="1:9" x14ac:dyDescent="0.3">
      <c r="A2245" s="1"/>
      <c r="B2245" s="10"/>
      <c r="C2245" s="8"/>
      <c r="D2245" s="8"/>
      <c r="E2245" s="8"/>
      <c r="F2245" s="8"/>
      <c r="G2245"/>
      <c r="H2245" s="12"/>
      <c r="I2245" s="12"/>
    </row>
    <row r="2246" spans="1:9" x14ac:dyDescent="0.3">
      <c r="A2246" s="1"/>
      <c r="B2246" s="10"/>
      <c r="C2246" s="8"/>
      <c r="D2246" s="8"/>
      <c r="E2246" s="8"/>
      <c r="F2246" s="8"/>
      <c r="G2246"/>
      <c r="H2246" s="12"/>
      <c r="I2246" s="12"/>
    </row>
    <row r="2247" spans="1:9" x14ac:dyDescent="0.3">
      <c r="A2247" s="1"/>
      <c r="B2247" s="10"/>
      <c r="C2247" s="8"/>
      <c r="D2247" s="8"/>
      <c r="E2247" s="8"/>
      <c r="F2247" s="8"/>
      <c r="G2247"/>
      <c r="H2247" s="12"/>
      <c r="I2247" s="12"/>
    </row>
    <row r="2248" spans="1:9" x14ac:dyDescent="0.3">
      <c r="A2248" s="1"/>
      <c r="B2248" s="10"/>
      <c r="C2248" s="8"/>
      <c r="D2248" s="8"/>
      <c r="E2248" s="8"/>
      <c r="F2248" s="8"/>
      <c r="G2248"/>
      <c r="H2248" s="12"/>
      <c r="I2248" s="12"/>
    </row>
    <row r="2249" spans="1:9" x14ac:dyDescent="0.3">
      <c r="A2249" s="1"/>
      <c r="B2249" s="10"/>
      <c r="C2249" s="8"/>
      <c r="D2249" s="8"/>
      <c r="E2249" s="8"/>
      <c r="F2249" s="8"/>
      <c r="G2249"/>
      <c r="H2249" s="12"/>
      <c r="I2249" s="12"/>
    </row>
    <row r="2250" spans="1:9" x14ac:dyDescent="0.3">
      <c r="A2250" s="1"/>
      <c r="B2250" s="10"/>
      <c r="C2250" s="8"/>
      <c r="D2250" s="8"/>
      <c r="E2250" s="8"/>
      <c r="F2250" s="8"/>
      <c r="G2250"/>
      <c r="H2250" s="12"/>
      <c r="I2250" s="12"/>
    </row>
    <row r="2251" spans="1:9" x14ac:dyDescent="0.3">
      <c r="A2251" s="1"/>
      <c r="B2251" s="10"/>
      <c r="C2251" s="8"/>
      <c r="D2251" s="8"/>
      <c r="E2251" s="8"/>
      <c r="F2251" s="8"/>
      <c r="G2251"/>
      <c r="H2251" s="12"/>
      <c r="I2251" s="12"/>
    </row>
    <row r="2252" spans="1:9" x14ac:dyDescent="0.3">
      <c r="A2252" s="1"/>
      <c r="B2252" s="10"/>
      <c r="C2252" s="8"/>
      <c r="D2252" s="8"/>
      <c r="E2252" s="8"/>
      <c r="F2252" s="8"/>
      <c r="G2252"/>
      <c r="H2252" s="12"/>
      <c r="I2252" s="12"/>
    </row>
    <row r="2253" spans="1:9" x14ac:dyDescent="0.3">
      <c r="A2253" s="1"/>
      <c r="B2253" s="10"/>
      <c r="C2253" s="8"/>
      <c r="D2253" s="8"/>
      <c r="E2253" s="8"/>
      <c r="F2253" s="8"/>
      <c r="G2253"/>
      <c r="H2253" s="12"/>
      <c r="I2253" s="12"/>
    </row>
    <row r="2254" spans="1:9" x14ac:dyDescent="0.3">
      <c r="A2254" s="1"/>
      <c r="B2254" s="10"/>
      <c r="C2254" s="8"/>
      <c r="D2254" s="8"/>
      <c r="E2254" s="8"/>
      <c r="F2254" s="8"/>
      <c r="G2254"/>
      <c r="H2254" s="12"/>
      <c r="I2254" s="12"/>
    </row>
    <row r="2255" spans="1:9" x14ac:dyDescent="0.3">
      <c r="A2255" s="1"/>
      <c r="B2255" s="10"/>
      <c r="C2255" s="8"/>
      <c r="D2255" s="8"/>
      <c r="E2255" s="8"/>
      <c r="F2255" s="8"/>
      <c r="G2255"/>
      <c r="H2255" s="12"/>
      <c r="I2255" s="12"/>
    </row>
    <row r="2256" spans="1:9" x14ac:dyDescent="0.3">
      <c r="A2256" s="1"/>
      <c r="B2256" s="10"/>
      <c r="C2256" s="8"/>
      <c r="D2256" s="8"/>
      <c r="E2256" s="8"/>
      <c r="F2256" s="8"/>
      <c r="G2256"/>
      <c r="H2256" s="12"/>
      <c r="I2256" s="12"/>
    </row>
    <row r="2257" spans="1:9" x14ac:dyDescent="0.3">
      <c r="A2257" s="1"/>
      <c r="B2257" s="10"/>
      <c r="C2257" s="8"/>
      <c r="D2257" s="8"/>
      <c r="E2257" s="8"/>
      <c r="F2257" s="8"/>
      <c r="G2257"/>
      <c r="H2257" s="12"/>
      <c r="I2257" s="12"/>
    </row>
    <row r="2258" spans="1:9" x14ac:dyDescent="0.3">
      <c r="A2258" s="1"/>
      <c r="B2258" s="10"/>
      <c r="C2258" s="8"/>
      <c r="D2258" s="8"/>
      <c r="E2258" s="8"/>
      <c r="F2258" s="8"/>
      <c r="G2258"/>
      <c r="H2258" s="12"/>
      <c r="I2258" s="12"/>
    </row>
    <row r="2259" spans="1:9" x14ac:dyDescent="0.3">
      <c r="A2259" s="1"/>
      <c r="B2259" s="10"/>
      <c r="C2259" s="8"/>
      <c r="D2259" s="8"/>
      <c r="E2259" s="8"/>
      <c r="F2259" s="8"/>
      <c r="G2259"/>
      <c r="H2259" s="12"/>
      <c r="I2259" s="12"/>
    </row>
    <row r="2260" spans="1:9" x14ac:dyDescent="0.3">
      <c r="A2260" s="1"/>
      <c r="B2260" s="10"/>
      <c r="C2260" s="8"/>
      <c r="D2260" s="8"/>
      <c r="E2260" s="8"/>
      <c r="F2260" s="8"/>
      <c r="G2260"/>
      <c r="H2260" s="12"/>
      <c r="I2260" s="12"/>
    </row>
    <row r="2261" spans="1:9" x14ac:dyDescent="0.3">
      <c r="A2261" s="1"/>
      <c r="B2261" s="10"/>
      <c r="C2261" s="8"/>
      <c r="D2261" s="8"/>
      <c r="E2261" s="8"/>
      <c r="F2261" s="8"/>
      <c r="G2261"/>
      <c r="H2261" s="12"/>
      <c r="I2261" s="12"/>
    </row>
    <row r="2262" spans="1:9" x14ac:dyDescent="0.3">
      <c r="A2262" s="1"/>
      <c r="B2262" s="10"/>
      <c r="C2262" s="8"/>
      <c r="D2262" s="8"/>
      <c r="E2262" s="8"/>
      <c r="F2262" s="8"/>
      <c r="G2262"/>
      <c r="H2262" s="12"/>
      <c r="I2262" s="12"/>
    </row>
    <row r="2263" spans="1:9" x14ac:dyDescent="0.3">
      <c r="A2263" s="1"/>
      <c r="B2263" s="10"/>
      <c r="C2263" s="8"/>
      <c r="D2263" s="8"/>
      <c r="E2263" s="8"/>
      <c r="F2263" s="8"/>
      <c r="G2263"/>
      <c r="H2263" s="12"/>
      <c r="I2263" s="12"/>
    </row>
    <row r="2264" spans="1:9" x14ac:dyDescent="0.3">
      <c r="A2264" s="1"/>
      <c r="B2264" s="10"/>
      <c r="C2264" s="8"/>
      <c r="D2264" s="8"/>
      <c r="E2264" s="8"/>
      <c r="F2264" s="8"/>
      <c r="G2264"/>
      <c r="H2264" s="12"/>
      <c r="I2264" s="12"/>
    </row>
    <row r="2265" spans="1:9" x14ac:dyDescent="0.3">
      <c r="A2265" s="1"/>
      <c r="B2265" s="10"/>
      <c r="C2265" s="8"/>
      <c r="D2265" s="8"/>
      <c r="E2265" s="8"/>
      <c r="F2265" s="8"/>
      <c r="G2265"/>
      <c r="H2265" s="12"/>
      <c r="I2265" s="12"/>
    </row>
    <row r="2266" spans="1:9" x14ac:dyDescent="0.3">
      <c r="A2266" s="1"/>
      <c r="B2266" s="10"/>
      <c r="C2266" s="8"/>
      <c r="D2266" s="8"/>
      <c r="E2266" s="8"/>
      <c r="F2266" s="8"/>
      <c r="G2266"/>
      <c r="H2266" s="12"/>
      <c r="I2266" s="12"/>
    </row>
    <row r="2267" spans="1:9" x14ac:dyDescent="0.3">
      <c r="A2267" s="1"/>
      <c r="B2267" s="10"/>
      <c r="C2267" s="8"/>
      <c r="D2267" s="8"/>
      <c r="E2267" s="8"/>
      <c r="F2267" s="8"/>
      <c r="G2267"/>
      <c r="H2267" s="12"/>
      <c r="I2267" s="12"/>
    </row>
    <row r="2268" spans="1:9" x14ac:dyDescent="0.3">
      <c r="A2268" s="1"/>
      <c r="B2268" s="10"/>
      <c r="C2268" s="8"/>
      <c r="D2268" s="8"/>
      <c r="E2268" s="8"/>
      <c r="F2268" s="8"/>
      <c r="G2268"/>
      <c r="H2268" s="12"/>
      <c r="I2268" s="12"/>
    </row>
    <row r="2269" spans="1:9" x14ac:dyDescent="0.3">
      <c r="A2269" s="1"/>
      <c r="B2269" s="10"/>
      <c r="C2269" s="8"/>
      <c r="D2269" s="8"/>
      <c r="E2269" s="8"/>
      <c r="F2269" s="8"/>
      <c r="G2269"/>
      <c r="H2269" s="12"/>
      <c r="I2269" s="12"/>
    </row>
    <row r="2270" spans="1:9" x14ac:dyDescent="0.3">
      <c r="A2270" s="1"/>
      <c r="B2270" s="10"/>
      <c r="C2270" s="8"/>
      <c r="D2270" s="8"/>
      <c r="E2270" s="8"/>
      <c r="F2270" s="8"/>
      <c r="G2270"/>
      <c r="H2270" s="12"/>
      <c r="I2270" s="12"/>
    </row>
    <row r="2271" spans="1:9" x14ac:dyDescent="0.3">
      <c r="A2271" s="1"/>
      <c r="B2271" s="10"/>
      <c r="C2271" s="8"/>
      <c r="D2271" s="8"/>
      <c r="E2271" s="8"/>
      <c r="F2271" s="8"/>
      <c r="G2271"/>
      <c r="H2271" s="12"/>
      <c r="I2271" s="12"/>
    </row>
    <row r="2272" spans="1:9" x14ac:dyDescent="0.3">
      <c r="A2272" s="1"/>
      <c r="B2272" s="10"/>
      <c r="C2272" s="8"/>
      <c r="D2272" s="8"/>
      <c r="E2272" s="8"/>
      <c r="F2272" s="8"/>
      <c r="G2272"/>
      <c r="H2272" s="12"/>
      <c r="I2272" s="12"/>
    </row>
    <row r="2273" spans="1:9" x14ac:dyDescent="0.3">
      <c r="A2273" s="1"/>
      <c r="B2273" s="10"/>
      <c r="C2273" s="8"/>
      <c r="D2273" s="8"/>
      <c r="E2273" s="8"/>
      <c r="F2273" s="8"/>
      <c r="G2273"/>
      <c r="H2273" s="12"/>
      <c r="I2273" s="12"/>
    </row>
    <row r="2274" spans="1:9" x14ac:dyDescent="0.3">
      <c r="A2274" s="1"/>
      <c r="B2274" s="10"/>
      <c r="C2274" s="8"/>
      <c r="D2274" s="8"/>
      <c r="E2274" s="8"/>
      <c r="F2274" s="8"/>
      <c r="G2274"/>
      <c r="H2274" s="12"/>
      <c r="I2274" s="12"/>
    </row>
    <row r="2275" spans="1:9" x14ac:dyDescent="0.3">
      <c r="A2275" s="1"/>
      <c r="B2275" s="10"/>
      <c r="C2275" s="8"/>
      <c r="D2275" s="8"/>
      <c r="E2275" s="8"/>
      <c r="F2275" s="8"/>
      <c r="G2275"/>
      <c r="H2275" s="12"/>
      <c r="I2275" s="12"/>
    </row>
    <row r="2276" spans="1:9" x14ac:dyDescent="0.3">
      <c r="A2276" s="1"/>
      <c r="B2276" s="10"/>
      <c r="C2276" s="8"/>
      <c r="D2276" s="8"/>
      <c r="E2276" s="8"/>
      <c r="F2276" s="8"/>
      <c r="G2276"/>
      <c r="H2276" s="12"/>
      <c r="I2276" s="12"/>
    </row>
    <row r="2277" spans="1:9" x14ac:dyDescent="0.3">
      <c r="A2277" s="1"/>
      <c r="B2277" s="10"/>
      <c r="C2277" s="8"/>
      <c r="D2277" s="8"/>
      <c r="E2277" s="8"/>
      <c r="F2277" s="8"/>
      <c r="G2277"/>
      <c r="H2277" s="12"/>
      <c r="I2277" s="12"/>
    </row>
    <row r="2278" spans="1:9" x14ac:dyDescent="0.3">
      <c r="A2278" s="1"/>
      <c r="B2278" s="10"/>
      <c r="C2278" s="8"/>
      <c r="D2278" s="8"/>
      <c r="E2278" s="8"/>
      <c r="F2278" s="8"/>
      <c r="G2278"/>
      <c r="H2278" s="12"/>
      <c r="I2278" s="12"/>
    </row>
    <row r="2279" spans="1:9" x14ac:dyDescent="0.3">
      <c r="A2279" s="1"/>
      <c r="B2279" s="10"/>
      <c r="C2279" s="8"/>
      <c r="D2279" s="8"/>
      <c r="E2279" s="8"/>
      <c r="F2279" s="8"/>
      <c r="G2279"/>
      <c r="H2279" s="12"/>
      <c r="I2279" s="12"/>
    </row>
    <row r="2280" spans="1:9" x14ac:dyDescent="0.3">
      <c r="A2280" s="1"/>
      <c r="B2280" s="10"/>
      <c r="C2280" s="8"/>
      <c r="D2280" s="8"/>
      <c r="E2280" s="8"/>
      <c r="F2280" s="8"/>
      <c r="G2280"/>
      <c r="H2280" s="12"/>
      <c r="I2280" s="12"/>
    </row>
    <row r="2281" spans="1:9" x14ac:dyDescent="0.3">
      <c r="A2281" s="1"/>
      <c r="B2281" s="10"/>
      <c r="C2281" s="8"/>
      <c r="D2281" s="8"/>
      <c r="E2281" s="8"/>
      <c r="F2281" s="8"/>
      <c r="G2281"/>
      <c r="H2281" s="12"/>
      <c r="I2281" s="12"/>
    </row>
    <row r="2282" spans="1:9" x14ac:dyDescent="0.3">
      <c r="A2282" s="1"/>
      <c r="B2282" s="10"/>
      <c r="C2282" s="8"/>
      <c r="D2282" s="8"/>
      <c r="E2282" s="8"/>
      <c r="F2282" s="8"/>
      <c r="G2282"/>
      <c r="H2282" s="12"/>
      <c r="I2282" s="12"/>
    </row>
    <row r="2283" spans="1:9" x14ac:dyDescent="0.3">
      <c r="A2283" s="1"/>
      <c r="B2283" s="10"/>
      <c r="C2283" s="8"/>
      <c r="D2283" s="8"/>
      <c r="E2283" s="8"/>
      <c r="F2283" s="8"/>
      <c r="G2283"/>
      <c r="H2283" s="12"/>
      <c r="I2283" s="12"/>
    </row>
    <row r="2284" spans="1:9" x14ac:dyDescent="0.3">
      <c r="A2284" s="1"/>
      <c r="B2284" s="10"/>
      <c r="C2284" s="8"/>
      <c r="D2284" s="8"/>
      <c r="E2284" s="8"/>
      <c r="F2284" s="8"/>
      <c r="G2284"/>
      <c r="H2284" s="12"/>
      <c r="I2284" s="12"/>
    </row>
    <row r="2285" spans="1:9" x14ac:dyDescent="0.3">
      <c r="A2285" s="1"/>
      <c r="B2285" s="10"/>
      <c r="C2285" s="8"/>
      <c r="D2285" s="8"/>
      <c r="E2285" s="8"/>
      <c r="F2285" s="8"/>
      <c r="G2285"/>
      <c r="H2285" s="12"/>
      <c r="I2285" s="12"/>
    </row>
    <row r="2286" spans="1:9" x14ac:dyDescent="0.3">
      <c r="A2286" s="1"/>
      <c r="B2286" s="10"/>
      <c r="C2286" s="8"/>
      <c r="D2286" s="8"/>
      <c r="E2286" s="8"/>
      <c r="F2286" s="8"/>
      <c r="G2286"/>
      <c r="H2286" s="12"/>
      <c r="I2286" s="12"/>
    </row>
    <row r="2287" spans="1:9" x14ac:dyDescent="0.3">
      <c r="A2287" s="1"/>
      <c r="B2287" s="10"/>
      <c r="C2287" s="8"/>
      <c r="D2287" s="8"/>
      <c r="E2287" s="8"/>
      <c r="F2287" s="8"/>
      <c r="G2287"/>
      <c r="H2287" s="12"/>
      <c r="I2287" s="12"/>
    </row>
    <row r="2288" spans="1:9" x14ac:dyDescent="0.3">
      <c r="A2288" s="1"/>
      <c r="B2288" s="10"/>
      <c r="C2288" s="8"/>
      <c r="D2288" s="8"/>
      <c r="E2288" s="8"/>
      <c r="F2288" s="8"/>
      <c r="G2288"/>
      <c r="H2288" s="12"/>
      <c r="I2288" s="12"/>
    </row>
    <row r="2289" spans="1:9" x14ac:dyDescent="0.3">
      <c r="A2289" s="1"/>
      <c r="B2289" s="10"/>
      <c r="C2289" s="8"/>
      <c r="D2289" s="8"/>
      <c r="E2289" s="8"/>
      <c r="F2289" s="8"/>
      <c r="G2289"/>
      <c r="H2289" s="12"/>
      <c r="I2289" s="12"/>
    </row>
    <row r="2290" spans="1:9" x14ac:dyDescent="0.3">
      <c r="A2290" s="1"/>
      <c r="B2290" s="10"/>
      <c r="C2290" s="8"/>
      <c r="D2290" s="8"/>
      <c r="E2290" s="8"/>
      <c r="F2290" s="8"/>
      <c r="G2290"/>
      <c r="H2290" s="12"/>
      <c r="I2290" s="12"/>
    </row>
    <row r="2291" spans="1:9" x14ac:dyDescent="0.3">
      <c r="A2291" s="1"/>
      <c r="B2291" s="10"/>
      <c r="C2291" s="8"/>
      <c r="D2291" s="8"/>
      <c r="E2291" s="8"/>
      <c r="F2291" s="8"/>
      <c r="G2291"/>
      <c r="H2291" s="12"/>
      <c r="I2291" s="12"/>
    </row>
    <row r="2292" spans="1:9" x14ac:dyDescent="0.3">
      <c r="A2292" s="1"/>
      <c r="B2292" s="10"/>
      <c r="C2292" s="8"/>
      <c r="D2292" s="8"/>
      <c r="E2292" s="8"/>
      <c r="F2292" s="8"/>
      <c r="G2292"/>
      <c r="H2292" s="12"/>
      <c r="I2292" s="12"/>
    </row>
    <row r="2293" spans="1:9" x14ac:dyDescent="0.3">
      <c r="A2293" s="1"/>
      <c r="B2293" s="10"/>
      <c r="C2293" s="8"/>
      <c r="D2293" s="8"/>
      <c r="E2293" s="8"/>
      <c r="F2293" s="8"/>
      <c r="G2293"/>
      <c r="H2293" s="12"/>
      <c r="I2293" s="12"/>
    </row>
    <row r="2294" spans="1:9" x14ac:dyDescent="0.3">
      <c r="A2294" s="1"/>
      <c r="B2294" s="10"/>
      <c r="C2294" s="8"/>
      <c r="D2294" s="8"/>
      <c r="E2294" s="8"/>
      <c r="F2294" s="8"/>
      <c r="G2294"/>
      <c r="H2294" s="12"/>
      <c r="I2294" s="12"/>
    </row>
    <row r="2295" spans="1:9" x14ac:dyDescent="0.3">
      <c r="A2295" s="1"/>
      <c r="B2295" s="10"/>
      <c r="C2295" s="8"/>
      <c r="D2295" s="8"/>
      <c r="E2295" s="8"/>
      <c r="F2295" s="8"/>
      <c r="G2295"/>
      <c r="H2295" s="12"/>
      <c r="I2295" s="12"/>
    </row>
    <row r="2296" spans="1:9" x14ac:dyDescent="0.3">
      <c r="A2296" s="1"/>
      <c r="B2296" s="10"/>
      <c r="C2296" s="8"/>
      <c r="D2296" s="8"/>
      <c r="E2296" s="8"/>
      <c r="F2296" s="8"/>
      <c r="G2296"/>
      <c r="H2296" s="12"/>
      <c r="I2296" s="12"/>
    </row>
    <row r="2297" spans="1:9" x14ac:dyDescent="0.3">
      <c r="A2297" s="1"/>
      <c r="B2297" s="10"/>
      <c r="C2297" s="8"/>
      <c r="D2297" s="8"/>
      <c r="E2297" s="8"/>
      <c r="F2297" s="8"/>
      <c r="G2297"/>
      <c r="H2297" s="12"/>
      <c r="I2297" s="12"/>
    </row>
    <row r="2298" spans="1:9" x14ac:dyDescent="0.3">
      <c r="A2298" s="1"/>
      <c r="B2298" s="10"/>
      <c r="C2298" s="8"/>
      <c r="D2298" s="8"/>
      <c r="E2298" s="8"/>
      <c r="F2298" s="8"/>
      <c r="G2298"/>
      <c r="H2298" s="12"/>
      <c r="I2298" s="12"/>
    </row>
    <row r="2299" spans="1:9" x14ac:dyDescent="0.3">
      <c r="A2299" s="1"/>
      <c r="B2299" s="10"/>
      <c r="C2299" s="8"/>
      <c r="D2299" s="8"/>
      <c r="E2299" s="8"/>
      <c r="F2299" s="8"/>
      <c r="G2299"/>
      <c r="H2299" s="12"/>
      <c r="I2299" s="12"/>
    </row>
    <row r="2300" spans="1:9" x14ac:dyDescent="0.3">
      <c r="A2300" s="1"/>
      <c r="B2300" s="10"/>
      <c r="C2300" s="8"/>
      <c r="D2300" s="8"/>
      <c r="E2300" s="8"/>
      <c r="F2300" s="8"/>
      <c r="G2300"/>
      <c r="H2300" s="12"/>
      <c r="I2300" s="12"/>
    </row>
    <row r="2301" spans="1:9" x14ac:dyDescent="0.3">
      <c r="A2301" s="1"/>
      <c r="B2301" s="10"/>
      <c r="C2301" s="8"/>
      <c r="D2301" s="8"/>
      <c r="E2301" s="8"/>
      <c r="F2301" s="8"/>
      <c r="G2301"/>
      <c r="H2301" s="12"/>
      <c r="I2301" s="12"/>
    </row>
    <row r="2302" spans="1:9" x14ac:dyDescent="0.3">
      <c r="A2302" s="1"/>
      <c r="B2302" s="10"/>
      <c r="C2302" s="8"/>
      <c r="D2302" s="8"/>
      <c r="E2302" s="8"/>
      <c r="F2302" s="8"/>
      <c r="G2302"/>
      <c r="H2302" s="12"/>
      <c r="I2302" s="12"/>
    </row>
    <row r="2303" spans="1:9" x14ac:dyDescent="0.3">
      <c r="A2303" s="1"/>
      <c r="B2303" s="10"/>
      <c r="C2303" s="8"/>
      <c r="D2303" s="8"/>
      <c r="E2303" s="8"/>
      <c r="F2303" s="8"/>
      <c r="G2303"/>
      <c r="H2303" s="12"/>
      <c r="I2303" s="12"/>
    </row>
    <row r="2304" spans="1:9" x14ac:dyDescent="0.3">
      <c r="A2304" s="1"/>
      <c r="B2304" s="10"/>
      <c r="C2304" s="8"/>
      <c r="D2304" s="8"/>
      <c r="E2304" s="8"/>
      <c r="F2304" s="8"/>
      <c r="G2304"/>
      <c r="H2304" s="12"/>
      <c r="I2304" s="12"/>
    </row>
    <row r="2305" spans="1:9" x14ac:dyDescent="0.3">
      <c r="A2305" s="1"/>
      <c r="B2305" s="10"/>
      <c r="C2305" s="8"/>
      <c r="D2305" s="8"/>
      <c r="E2305" s="8"/>
      <c r="F2305" s="8"/>
      <c r="G2305"/>
      <c r="H2305" s="12"/>
      <c r="I2305" s="12"/>
    </row>
    <row r="2306" spans="1:9" x14ac:dyDescent="0.3">
      <c r="A2306" s="1"/>
      <c r="B2306" s="10"/>
      <c r="C2306" s="8"/>
      <c r="D2306" s="8"/>
      <c r="E2306" s="8"/>
      <c r="F2306" s="8"/>
      <c r="G2306"/>
      <c r="H2306" s="12"/>
      <c r="I2306" s="12"/>
    </row>
    <row r="2307" spans="1:9" x14ac:dyDescent="0.3">
      <c r="A2307" s="1"/>
      <c r="B2307" s="10"/>
      <c r="C2307" s="8"/>
      <c r="D2307" s="8"/>
      <c r="E2307" s="8"/>
      <c r="F2307" s="8"/>
      <c r="G2307"/>
      <c r="H2307" s="12"/>
      <c r="I2307" s="12"/>
    </row>
    <row r="2308" spans="1:9" x14ac:dyDescent="0.3">
      <c r="A2308" s="1"/>
      <c r="B2308" s="10"/>
      <c r="C2308" s="8"/>
      <c r="D2308" s="8"/>
      <c r="E2308" s="8"/>
      <c r="F2308" s="8"/>
      <c r="G2308"/>
      <c r="H2308" s="12"/>
      <c r="I2308" s="12"/>
    </row>
    <row r="2309" spans="1:9" x14ac:dyDescent="0.3">
      <c r="A2309" s="1"/>
      <c r="B2309" s="10"/>
      <c r="C2309" s="8"/>
      <c r="D2309" s="8"/>
      <c r="E2309" s="8"/>
      <c r="F2309" s="8"/>
      <c r="G2309"/>
      <c r="H2309" s="12"/>
      <c r="I2309" s="12"/>
    </row>
    <row r="2310" spans="1:9" x14ac:dyDescent="0.3">
      <c r="A2310" s="1"/>
      <c r="B2310" s="10"/>
      <c r="C2310" s="8"/>
      <c r="D2310" s="8"/>
      <c r="E2310" s="8"/>
      <c r="F2310" s="8"/>
      <c r="G2310"/>
      <c r="H2310" s="12"/>
      <c r="I2310" s="12"/>
    </row>
    <row r="2311" spans="1:9" x14ac:dyDescent="0.3">
      <c r="A2311" s="1"/>
      <c r="B2311" s="10"/>
      <c r="C2311" s="8"/>
      <c r="D2311" s="8"/>
      <c r="E2311" s="8"/>
      <c r="F2311" s="8"/>
      <c r="G2311"/>
      <c r="H2311" s="12"/>
      <c r="I2311" s="12"/>
    </row>
    <row r="2312" spans="1:9" x14ac:dyDescent="0.3">
      <c r="A2312" s="1"/>
      <c r="B2312" s="10"/>
      <c r="C2312" s="8"/>
      <c r="D2312" s="8"/>
      <c r="E2312" s="8"/>
      <c r="F2312" s="8"/>
      <c r="G2312"/>
      <c r="H2312" s="12"/>
      <c r="I2312" s="12"/>
    </row>
    <row r="2313" spans="1:9" x14ac:dyDescent="0.3">
      <c r="A2313" s="1"/>
      <c r="B2313" s="10"/>
      <c r="C2313" s="8"/>
      <c r="D2313" s="8"/>
      <c r="E2313" s="8"/>
      <c r="F2313" s="8"/>
      <c r="G2313"/>
      <c r="H2313" s="12"/>
      <c r="I2313" s="12"/>
    </row>
    <row r="2314" spans="1:9" x14ac:dyDescent="0.3">
      <c r="A2314" s="1"/>
      <c r="B2314" s="10"/>
      <c r="C2314" s="8"/>
      <c r="D2314" s="8"/>
      <c r="E2314" s="8"/>
      <c r="F2314" s="8"/>
      <c r="G2314"/>
      <c r="H2314" s="12"/>
      <c r="I2314" s="12"/>
    </row>
    <row r="2315" spans="1:9" x14ac:dyDescent="0.3">
      <c r="A2315" s="1"/>
      <c r="B2315" s="10"/>
      <c r="C2315" s="8"/>
      <c r="D2315" s="8"/>
      <c r="E2315" s="8"/>
      <c r="F2315" s="8"/>
      <c r="G2315"/>
      <c r="H2315" s="12"/>
      <c r="I2315" s="12"/>
    </row>
    <row r="2316" spans="1:9" x14ac:dyDescent="0.3">
      <c r="A2316" s="1"/>
      <c r="B2316" s="10"/>
      <c r="C2316" s="8"/>
      <c r="D2316" s="8"/>
      <c r="E2316" s="8"/>
      <c r="F2316" s="8"/>
      <c r="G2316"/>
      <c r="H2316" s="12"/>
      <c r="I2316" s="12"/>
    </row>
    <row r="2317" spans="1:9" x14ac:dyDescent="0.3">
      <c r="A2317" s="1"/>
      <c r="B2317" s="10"/>
      <c r="C2317" s="8"/>
      <c r="D2317" s="8"/>
      <c r="E2317" s="8"/>
      <c r="F2317" s="8"/>
      <c r="G2317"/>
      <c r="H2317" s="12"/>
      <c r="I2317" s="12"/>
    </row>
    <row r="2318" spans="1:9" x14ac:dyDescent="0.3">
      <c r="A2318" s="1"/>
      <c r="B2318" s="10"/>
      <c r="C2318" s="8"/>
      <c r="D2318" s="8"/>
      <c r="E2318" s="8"/>
      <c r="F2318" s="8"/>
      <c r="G2318"/>
      <c r="H2318" s="12"/>
      <c r="I2318" s="12"/>
    </row>
    <row r="2319" spans="1:9" x14ac:dyDescent="0.3">
      <c r="A2319" s="1"/>
      <c r="B2319" s="10"/>
      <c r="C2319" s="8"/>
      <c r="D2319" s="8"/>
      <c r="E2319" s="8"/>
      <c r="F2319" s="8"/>
      <c r="G2319"/>
      <c r="H2319" s="12"/>
      <c r="I2319" s="12"/>
    </row>
    <row r="2320" spans="1:9" x14ac:dyDescent="0.3">
      <c r="A2320" s="1"/>
      <c r="B2320" s="10"/>
      <c r="C2320" s="8"/>
      <c r="D2320" s="8"/>
      <c r="E2320" s="8"/>
      <c r="F2320" s="8"/>
      <c r="G2320"/>
      <c r="H2320" s="12"/>
      <c r="I2320" s="12"/>
    </row>
    <row r="2321" spans="1:9" x14ac:dyDescent="0.3">
      <c r="A2321" s="1"/>
      <c r="B2321" s="10"/>
      <c r="C2321" s="8"/>
      <c r="D2321" s="8"/>
      <c r="E2321" s="8"/>
      <c r="F2321" s="8"/>
      <c r="G2321"/>
      <c r="H2321" s="12"/>
      <c r="I2321" s="12"/>
    </row>
    <row r="2322" spans="1:9" x14ac:dyDescent="0.3">
      <c r="A2322" s="1"/>
      <c r="B2322" s="10"/>
      <c r="C2322" s="8"/>
      <c r="D2322" s="8"/>
      <c r="E2322" s="8"/>
      <c r="F2322" s="8"/>
      <c r="G2322"/>
      <c r="H2322" s="12"/>
      <c r="I2322" s="12"/>
    </row>
    <row r="2323" spans="1:9" x14ac:dyDescent="0.3">
      <c r="A2323" s="1"/>
      <c r="B2323" s="10"/>
      <c r="C2323" s="8"/>
      <c r="D2323" s="8"/>
      <c r="E2323" s="8"/>
      <c r="F2323" s="8"/>
      <c r="G2323"/>
      <c r="H2323" s="12"/>
      <c r="I2323" s="12"/>
    </row>
    <row r="2324" spans="1:9" x14ac:dyDescent="0.3">
      <c r="A2324" s="1"/>
      <c r="B2324" s="10"/>
      <c r="C2324" s="8"/>
      <c r="D2324" s="8"/>
      <c r="E2324" s="8"/>
      <c r="F2324" s="8"/>
      <c r="G2324"/>
      <c r="H2324" s="12"/>
      <c r="I2324" s="12"/>
    </row>
    <row r="2325" spans="1:9" x14ac:dyDescent="0.3">
      <c r="A2325" s="1"/>
      <c r="B2325" s="10"/>
      <c r="C2325" s="8"/>
      <c r="D2325" s="8"/>
      <c r="E2325" s="8"/>
      <c r="F2325" s="8"/>
      <c r="G2325"/>
      <c r="H2325" s="12"/>
      <c r="I2325" s="12"/>
    </row>
    <row r="2326" spans="1:9" x14ac:dyDescent="0.3">
      <c r="A2326" s="1"/>
      <c r="B2326" s="10"/>
      <c r="C2326" s="8"/>
      <c r="D2326" s="8"/>
      <c r="E2326" s="8"/>
      <c r="F2326" s="8"/>
      <c r="G2326"/>
      <c r="H2326" s="12"/>
      <c r="I2326" s="12"/>
    </row>
    <row r="2327" spans="1:9" x14ac:dyDescent="0.3">
      <c r="A2327" s="1"/>
      <c r="B2327" s="10"/>
      <c r="C2327" s="8"/>
      <c r="D2327" s="8"/>
      <c r="E2327" s="8"/>
      <c r="F2327" s="8"/>
      <c r="G2327"/>
      <c r="H2327" s="12"/>
      <c r="I2327" s="12"/>
    </row>
    <row r="2328" spans="1:9" x14ac:dyDescent="0.3">
      <c r="A2328" s="1"/>
      <c r="B2328" s="10"/>
      <c r="C2328" s="8"/>
      <c r="D2328" s="8"/>
      <c r="E2328" s="8"/>
      <c r="F2328" s="8"/>
      <c r="G2328"/>
      <c r="H2328" s="12"/>
      <c r="I2328" s="12"/>
    </row>
    <row r="2329" spans="1:9" x14ac:dyDescent="0.3">
      <c r="A2329" s="1"/>
      <c r="B2329" s="10"/>
      <c r="C2329" s="8"/>
      <c r="D2329" s="8"/>
      <c r="E2329" s="8"/>
      <c r="F2329" s="8"/>
      <c r="G2329"/>
      <c r="H2329" s="12"/>
      <c r="I2329" s="12"/>
    </row>
    <row r="2330" spans="1:9" x14ac:dyDescent="0.3">
      <c r="A2330" s="1"/>
      <c r="B2330" s="10"/>
      <c r="C2330" s="8"/>
      <c r="D2330" s="8"/>
      <c r="E2330" s="8"/>
      <c r="F2330" s="8"/>
      <c r="G2330"/>
      <c r="H2330" s="12"/>
      <c r="I2330" s="12"/>
    </row>
    <row r="2331" spans="1:9" x14ac:dyDescent="0.3">
      <c r="A2331" s="1"/>
      <c r="B2331" s="10"/>
      <c r="C2331" s="8"/>
      <c r="D2331" s="8"/>
      <c r="E2331" s="8"/>
      <c r="F2331" s="8"/>
      <c r="G2331"/>
      <c r="H2331" s="12"/>
      <c r="I2331" s="12"/>
    </row>
    <row r="2332" spans="1:9" x14ac:dyDescent="0.3">
      <c r="A2332" s="1"/>
      <c r="B2332" s="10"/>
      <c r="C2332" s="8"/>
      <c r="D2332" s="8"/>
      <c r="E2332" s="8"/>
      <c r="F2332" s="8"/>
      <c r="G2332"/>
      <c r="H2332" s="12"/>
      <c r="I2332" s="12"/>
    </row>
    <row r="2333" spans="1:9" x14ac:dyDescent="0.3">
      <c r="A2333" s="1"/>
      <c r="B2333" s="10"/>
      <c r="C2333" s="8"/>
      <c r="D2333" s="8"/>
      <c r="E2333" s="8"/>
      <c r="F2333" s="8"/>
      <c r="G2333"/>
      <c r="H2333" s="12"/>
      <c r="I2333" s="12"/>
    </row>
    <row r="2334" spans="1:9" x14ac:dyDescent="0.3">
      <c r="A2334" s="1"/>
      <c r="B2334" s="10"/>
      <c r="C2334" s="8"/>
      <c r="D2334" s="8"/>
      <c r="E2334" s="8"/>
      <c r="F2334" s="8"/>
      <c r="G2334"/>
      <c r="H2334" s="12"/>
      <c r="I2334" s="12"/>
    </row>
    <row r="2335" spans="1:9" x14ac:dyDescent="0.3">
      <c r="A2335" s="1"/>
      <c r="B2335" s="10"/>
      <c r="C2335" s="8"/>
      <c r="D2335" s="8"/>
      <c r="E2335" s="8"/>
      <c r="F2335" s="8"/>
      <c r="G2335"/>
      <c r="H2335" s="12"/>
      <c r="I2335" s="12"/>
    </row>
    <row r="2336" spans="1:9" x14ac:dyDescent="0.3">
      <c r="A2336" s="1"/>
      <c r="B2336" s="10"/>
      <c r="C2336" s="8"/>
      <c r="D2336" s="8"/>
      <c r="E2336" s="8"/>
      <c r="F2336" s="8"/>
      <c r="G2336"/>
      <c r="H2336" s="12"/>
      <c r="I2336" s="12"/>
    </row>
    <row r="2337" spans="1:9" x14ac:dyDescent="0.3">
      <c r="A2337" s="1"/>
      <c r="B2337" s="10"/>
      <c r="C2337" s="8"/>
      <c r="D2337" s="8"/>
      <c r="E2337" s="8"/>
      <c r="F2337" s="8"/>
      <c r="G2337"/>
      <c r="H2337" s="12"/>
      <c r="I2337" s="12"/>
    </row>
    <row r="2338" spans="1:9" x14ac:dyDescent="0.3">
      <c r="A2338" s="1"/>
      <c r="B2338" s="10"/>
      <c r="C2338" s="8"/>
      <c r="D2338" s="8"/>
      <c r="E2338" s="8"/>
      <c r="F2338" s="8"/>
      <c r="G2338"/>
      <c r="H2338" s="12"/>
      <c r="I2338" s="12"/>
    </row>
    <row r="2339" spans="1:9" x14ac:dyDescent="0.3">
      <c r="A2339" s="1"/>
      <c r="B2339" s="10"/>
      <c r="C2339" s="8"/>
      <c r="D2339" s="8"/>
      <c r="E2339" s="8"/>
      <c r="F2339" s="8"/>
      <c r="G2339"/>
      <c r="H2339" s="12"/>
      <c r="I2339" s="12"/>
    </row>
    <row r="2340" spans="1:9" x14ac:dyDescent="0.3">
      <c r="A2340" s="1"/>
      <c r="B2340" s="10"/>
      <c r="C2340" s="8"/>
      <c r="D2340" s="8"/>
      <c r="E2340" s="8"/>
      <c r="F2340" s="8"/>
      <c r="G2340"/>
      <c r="H2340" s="12"/>
      <c r="I2340" s="12"/>
    </row>
    <row r="2341" spans="1:9" x14ac:dyDescent="0.3">
      <c r="A2341" s="1"/>
      <c r="B2341" s="10"/>
      <c r="C2341" s="8"/>
      <c r="D2341" s="8"/>
      <c r="E2341" s="8"/>
      <c r="F2341" s="8"/>
      <c r="G2341"/>
      <c r="H2341" s="12"/>
      <c r="I2341" s="12"/>
    </row>
    <row r="2342" spans="1:9" x14ac:dyDescent="0.3">
      <c r="A2342" s="1"/>
      <c r="B2342" s="10"/>
      <c r="C2342" s="8"/>
      <c r="D2342" s="8"/>
      <c r="E2342" s="8"/>
      <c r="F2342" s="8"/>
      <c r="G2342"/>
      <c r="H2342" s="12"/>
      <c r="I2342" s="12"/>
    </row>
    <row r="2343" spans="1:9" x14ac:dyDescent="0.3">
      <c r="A2343" s="1"/>
      <c r="B2343" s="10"/>
      <c r="C2343" s="8"/>
      <c r="D2343" s="8"/>
      <c r="E2343" s="8"/>
      <c r="F2343" s="8"/>
      <c r="G2343"/>
      <c r="H2343" s="12"/>
      <c r="I2343" s="12"/>
    </row>
    <row r="2344" spans="1:9" x14ac:dyDescent="0.3">
      <c r="A2344" s="1"/>
      <c r="B2344" s="10"/>
      <c r="C2344" s="8"/>
      <c r="D2344" s="8"/>
      <c r="E2344" s="8"/>
      <c r="F2344" s="8"/>
      <c r="G2344"/>
      <c r="H2344" s="12"/>
      <c r="I2344" s="12"/>
    </row>
    <row r="2345" spans="1:9" x14ac:dyDescent="0.3">
      <c r="A2345" s="1"/>
      <c r="B2345" s="10"/>
      <c r="C2345" s="8"/>
      <c r="D2345" s="8"/>
      <c r="E2345" s="8"/>
      <c r="F2345" s="8"/>
      <c r="G2345"/>
      <c r="H2345" s="12"/>
      <c r="I2345" s="12"/>
    </row>
    <row r="2346" spans="1:9" x14ac:dyDescent="0.3">
      <c r="A2346" s="1"/>
      <c r="B2346" s="10"/>
      <c r="C2346" s="8"/>
      <c r="D2346" s="8"/>
      <c r="E2346" s="8"/>
      <c r="F2346" s="8"/>
      <c r="G2346"/>
      <c r="H2346" s="12"/>
      <c r="I2346" s="12"/>
    </row>
    <row r="2347" spans="1:9" x14ac:dyDescent="0.3">
      <c r="A2347" s="1"/>
      <c r="B2347" s="10"/>
      <c r="C2347" s="8"/>
      <c r="D2347" s="8"/>
      <c r="E2347" s="8"/>
      <c r="F2347" s="8"/>
      <c r="G2347"/>
      <c r="H2347" s="12"/>
      <c r="I2347" s="12"/>
    </row>
    <row r="2348" spans="1:9" x14ac:dyDescent="0.3">
      <c r="A2348" s="1"/>
      <c r="B2348" s="10"/>
      <c r="C2348" s="8"/>
      <c r="D2348" s="8"/>
      <c r="E2348" s="8"/>
      <c r="F2348" s="8"/>
      <c r="G2348"/>
      <c r="H2348" s="12"/>
      <c r="I2348" s="12"/>
    </row>
    <row r="2349" spans="1:9" x14ac:dyDescent="0.3">
      <c r="A2349" s="1"/>
      <c r="B2349" s="10"/>
      <c r="C2349" s="8"/>
      <c r="D2349" s="8"/>
      <c r="E2349" s="8"/>
      <c r="F2349" s="8"/>
      <c r="G2349"/>
      <c r="H2349" s="12"/>
      <c r="I2349" s="12"/>
    </row>
    <row r="2350" spans="1:9" x14ac:dyDescent="0.3">
      <c r="A2350" s="1"/>
      <c r="B2350" s="10"/>
      <c r="C2350" s="8"/>
      <c r="D2350" s="8"/>
      <c r="E2350" s="8"/>
      <c r="F2350" s="8"/>
      <c r="G2350"/>
      <c r="H2350" s="12"/>
      <c r="I2350" s="12"/>
    </row>
    <row r="2351" spans="1:9" x14ac:dyDescent="0.3">
      <c r="A2351" s="1"/>
      <c r="B2351" s="10"/>
      <c r="C2351" s="8"/>
      <c r="D2351" s="8"/>
      <c r="E2351" s="8"/>
      <c r="F2351" s="8"/>
      <c r="G2351"/>
      <c r="H2351" s="12"/>
      <c r="I2351" s="12"/>
    </row>
    <row r="2352" spans="1:9" x14ac:dyDescent="0.3">
      <c r="A2352" s="1"/>
      <c r="B2352" s="10"/>
      <c r="C2352" s="8"/>
      <c r="D2352" s="8"/>
      <c r="E2352" s="8"/>
      <c r="F2352" s="8"/>
      <c r="G2352"/>
      <c r="H2352" s="12"/>
      <c r="I2352" s="12"/>
    </row>
    <row r="2353" spans="1:9" x14ac:dyDescent="0.3">
      <c r="A2353" s="1"/>
      <c r="B2353" s="10"/>
      <c r="C2353" s="8"/>
      <c r="D2353" s="8"/>
      <c r="E2353" s="8"/>
      <c r="F2353" s="8"/>
      <c r="G2353"/>
      <c r="H2353" s="12"/>
      <c r="I2353" s="12"/>
    </row>
    <row r="2354" spans="1:9" x14ac:dyDescent="0.3">
      <c r="A2354" s="1"/>
      <c r="B2354" s="10"/>
      <c r="C2354" s="8"/>
      <c r="D2354" s="8"/>
      <c r="E2354" s="8"/>
      <c r="F2354" s="8"/>
      <c r="G2354"/>
      <c r="H2354" s="12"/>
      <c r="I2354" s="12"/>
    </row>
    <row r="2355" spans="1:9" x14ac:dyDescent="0.3">
      <c r="A2355" s="1"/>
      <c r="B2355" s="10"/>
      <c r="C2355" s="8"/>
      <c r="D2355" s="8"/>
      <c r="E2355" s="8"/>
      <c r="F2355" s="8"/>
      <c r="G2355"/>
      <c r="H2355" s="12"/>
      <c r="I2355" s="12"/>
    </row>
    <row r="2356" spans="1:9" x14ac:dyDescent="0.3">
      <c r="A2356" s="1"/>
      <c r="B2356" s="10"/>
      <c r="C2356" s="8"/>
      <c r="D2356" s="8"/>
      <c r="E2356" s="8"/>
      <c r="F2356" s="8"/>
      <c r="G2356"/>
      <c r="H2356" s="12"/>
      <c r="I2356" s="12"/>
    </row>
    <row r="2357" spans="1:9" x14ac:dyDescent="0.3">
      <c r="A2357" s="1"/>
      <c r="B2357" s="10"/>
      <c r="C2357" s="8"/>
      <c r="D2357" s="8"/>
      <c r="E2357" s="8"/>
      <c r="F2357" s="8"/>
      <c r="G2357"/>
      <c r="H2357" s="12"/>
      <c r="I2357" s="12"/>
    </row>
    <row r="2358" spans="1:9" x14ac:dyDescent="0.3">
      <c r="A2358" s="1"/>
      <c r="B2358" s="10"/>
      <c r="C2358" s="8"/>
      <c r="D2358" s="8"/>
      <c r="E2358" s="8"/>
      <c r="F2358" s="8"/>
      <c r="G2358"/>
      <c r="H2358" s="12"/>
      <c r="I2358" s="12"/>
    </row>
    <row r="2359" spans="1:9" x14ac:dyDescent="0.3">
      <c r="A2359" s="1"/>
      <c r="B2359" s="10"/>
      <c r="C2359" s="8"/>
      <c r="D2359" s="8"/>
      <c r="E2359" s="8"/>
      <c r="F2359" s="8"/>
      <c r="G2359"/>
      <c r="H2359" s="12"/>
      <c r="I2359" s="12"/>
    </row>
    <row r="2360" spans="1:9" x14ac:dyDescent="0.3">
      <c r="A2360" s="1"/>
      <c r="B2360" s="10"/>
      <c r="C2360" s="8"/>
      <c r="D2360" s="8"/>
      <c r="E2360" s="8"/>
      <c r="F2360" s="8"/>
      <c r="G2360"/>
      <c r="H2360" s="12"/>
      <c r="I2360" s="12"/>
    </row>
    <row r="2361" spans="1:9" x14ac:dyDescent="0.3">
      <c r="A2361" s="1"/>
      <c r="B2361" s="10"/>
      <c r="C2361" s="8"/>
      <c r="D2361" s="8"/>
      <c r="E2361" s="8"/>
      <c r="F2361" s="8"/>
      <c r="G2361"/>
      <c r="H2361" s="12"/>
      <c r="I2361" s="12"/>
    </row>
    <row r="2362" spans="1:9" x14ac:dyDescent="0.3">
      <c r="A2362" s="1"/>
      <c r="B2362" s="10"/>
      <c r="C2362" s="8"/>
      <c r="D2362" s="8"/>
      <c r="E2362" s="8"/>
      <c r="F2362" s="8"/>
      <c r="G2362"/>
      <c r="H2362" s="12"/>
      <c r="I2362" s="12"/>
    </row>
    <row r="2363" spans="1:9" x14ac:dyDescent="0.3">
      <c r="A2363" s="1"/>
      <c r="B2363" s="10"/>
      <c r="C2363" s="8"/>
      <c r="D2363" s="8"/>
      <c r="E2363" s="8"/>
      <c r="F2363" s="8"/>
      <c r="G2363"/>
      <c r="H2363" s="12"/>
      <c r="I2363" s="12"/>
    </row>
    <row r="2364" spans="1:9" x14ac:dyDescent="0.3">
      <c r="A2364" s="1"/>
      <c r="B2364" s="10"/>
      <c r="C2364" s="8"/>
      <c r="D2364" s="8"/>
      <c r="E2364" s="8"/>
      <c r="F2364" s="8"/>
      <c r="G2364"/>
      <c r="H2364" s="12"/>
      <c r="I2364" s="12"/>
    </row>
    <row r="2365" spans="1:9" x14ac:dyDescent="0.3">
      <c r="A2365" s="1"/>
      <c r="B2365" s="10"/>
      <c r="C2365" s="8"/>
      <c r="D2365" s="8"/>
      <c r="E2365" s="8"/>
      <c r="F2365" s="8"/>
      <c r="G2365"/>
      <c r="H2365" s="12"/>
      <c r="I2365" s="12"/>
    </row>
    <row r="2366" spans="1:9" x14ac:dyDescent="0.3">
      <c r="A2366" s="1"/>
      <c r="B2366" s="10"/>
      <c r="C2366" s="8"/>
      <c r="D2366" s="8"/>
      <c r="E2366" s="8"/>
      <c r="F2366" s="8"/>
      <c r="G2366"/>
      <c r="H2366" s="12"/>
      <c r="I2366" s="12"/>
    </row>
    <row r="2367" spans="1:9" x14ac:dyDescent="0.3">
      <c r="A2367" s="1"/>
      <c r="B2367" s="10"/>
      <c r="C2367" s="8"/>
      <c r="D2367" s="8"/>
      <c r="E2367" s="8"/>
      <c r="F2367" s="8"/>
      <c r="G2367"/>
      <c r="H2367" s="12"/>
      <c r="I2367" s="12"/>
    </row>
    <row r="2368" spans="1:9" x14ac:dyDescent="0.3">
      <c r="A2368" s="1"/>
      <c r="B2368" s="10"/>
      <c r="C2368" s="8"/>
      <c r="D2368" s="8"/>
      <c r="E2368" s="8"/>
      <c r="F2368" s="8"/>
      <c r="G2368"/>
      <c r="H2368" s="12"/>
      <c r="I2368" s="12"/>
    </row>
    <row r="2369" spans="1:9" x14ac:dyDescent="0.3">
      <c r="A2369" s="1"/>
      <c r="B2369" s="10"/>
      <c r="C2369" s="8"/>
      <c r="D2369" s="8"/>
      <c r="E2369" s="8"/>
      <c r="F2369" s="8"/>
      <c r="G2369"/>
      <c r="H2369" s="12"/>
      <c r="I2369" s="12"/>
    </row>
    <row r="2370" spans="1:9" x14ac:dyDescent="0.3">
      <c r="A2370" s="1"/>
      <c r="B2370" s="10"/>
      <c r="C2370" s="8"/>
      <c r="D2370" s="8"/>
      <c r="E2370" s="8"/>
      <c r="F2370" s="8"/>
      <c r="G2370"/>
      <c r="H2370" s="12"/>
      <c r="I2370" s="12"/>
    </row>
    <row r="2371" spans="1:9" x14ac:dyDescent="0.3">
      <c r="A2371" s="1"/>
      <c r="B2371" s="10"/>
      <c r="C2371" s="8"/>
      <c r="D2371" s="8"/>
      <c r="E2371" s="8"/>
      <c r="F2371" s="8"/>
      <c r="G2371"/>
      <c r="H2371" s="12"/>
      <c r="I2371" s="12"/>
    </row>
    <row r="2372" spans="1:9" x14ac:dyDescent="0.3">
      <c r="A2372" s="1"/>
      <c r="B2372" s="10"/>
      <c r="C2372" s="8"/>
      <c r="D2372" s="8"/>
      <c r="E2372" s="8"/>
      <c r="F2372" s="8"/>
      <c r="G2372"/>
      <c r="H2372" s="12"/>
      <c r="I2372" s="12"/>
    </row>
    <row r="2373" spans="1:9" x14ac:dyDescent="0.3">
      <c r="A2373" s="1"/>
      <c r="B2373" s="10"/>
      <c r="C2373" s="8"/>
      <c r="D2373" s="8"/>
      <c r="E2373" s="8"/>
      <c r="F2373" s="8"/>
      <c r="G2373"/>
      <c r="H2373" s="12"/>
      <c r="I2373" s="12"/>
    </row>
    <row r="2374" spans="1:9" x14ac:dyDescent="0.3">
      <c r="A2374" s="1"/>
      <c r="B2374" s="10"/>
      <c r="C2374" s="8"/>
      <c r="D2374" s="8"/>
      <c r="E2374" s="8"/>
      <c r="F2374" s="8"/>
      <c r="G2374"/>
      <c r="H2374" s="12"/>
      <c r="I2374" s="12"/>
    </row>
    <row r="2375" spans="1:9" x14ac:dyDescent="0.3">
      <c r="A2375" s="1"/>
      <c r="B2375" s="10"/>
      <c r="C2375" s="8"/>
      <c r="D2375" s="8"/>
      <c r="E2375" s="8"/>
      <c r="F2375" s="8"/>
      <c r="G2375"/>
      <c r="H2375" s="12"/>
      <c r="I2375" s="12"/>
    </row>
    <row r="2376" spans="1:9" x14ac:dyDescent="0.3">
      <c r="A2376" s="1"/>
      <c r="B2376" s="10"/>
      <c r="C2376" s="8"/>
      <c r="D2376" s="8"/>
      <c r="E2376" s="8"/>
      <c r="F2376" s="8"/>
      <c r="G2376"/>
      <c r="H2376" s="12"/>
      <c r="I2376" s="12"/>
    </row>
    <row r="2377" spans="1:9" x14ac:dyDescent="0.3">
      <c r="A2377" s="1"/>
      <c r="B2377" s="10"/>
      <c r="C2377" s="8"/>
      <c r="D2377" s="8"/>
      <c r="E2377" s="8"/>
      <c r="F2377" s="8"/>
      <c r="G2377"/>
      <c r="H2377" s="12"/>
      <c r="I2377" s="12"/>
    </row>
    <row r="2378" spans="1:9" x14ac:dyDescent="0.3">
      <c r="A2378" s="1"/>
      <c r="B2378" s="10"/>
      <c r="C2378" s="8"/>
      <c r="D2378" s="8"/>
      <c r="E2378" s="8"/>
      <c r="F2378" s="8"/>
      <c r="G2378"/>
      <c r="H2378" s="12"/>
      <c r="I2378" s="12"/>
    </row>
    <row r="2379" spans="1:9" x14ac:dyDescent="0.3">
      <c r="A2379" s="1"/>
      <c r="B2379" s="10"/>
      <c r="C2379" s="8"/>
      <c r="D2379" s="8"/>
      <c r="E2379" s="8"/>
      <c r="F2379" s="8"/>
      <c r="G2379"/>
      <c r="H2379" s="12"/>
      <c r="I2379" s="12"/>
    </row>
    <row r="2380" spans="1:9" x14ac:dyDescent="0.3">
      <c r="A2380" s="1"/>
      <c r="B2380" s="10"/>
      <c r="C2380" s="8"/>
      <c r="D2380" s="8"/>
      <c r="E2380" s="8"/>
      <c r="F2380" s="8"/>
      <c r="G2380"/>
      <c r="H2380" s="12"/>
      <c r="I2380" s="12"/>
    </row>
    <row r="2381" spans="1:9" x14ac:dyDescent="0.3">
      <c r="A2381" s="1"/>
      <c r="B2381" s="10"/>
      <c r="C2381" s="8"/>
      <c r="D2381" s="8"/>
      <c r="E2381" s="8"/>
      <c r="F2381" s="8"/>
      <c r="G2381"/>
      <c r="H2381" s="12"/>
      <c r="I2381" s="12"/>
    </row>
    <row r="2382" spans="1:9" x14ac:dyDescent="0.3">
      <c r="A2382" s="1"/>
      <c r="B2382" s="10"/>
      <c r="C2382" s="8"/>
      <c r="D2382" s="8"/>
      <c r="E2382" s="8"/>
      <c r="F2382" s="8"/>
      <c r="G2382"/>
      <c r="H2382" s="12"/>
      <c r="I2382" s="12"/>
    </row>
    <row r="2383" spans="1:9" x14ac:dyDescent="0.3">
      <c r="A2383" s="1"/>
      <c r="B2383" s="10"/>
      <c r="C2383" s="8"/>
      <c r="D2383" s="8"/>
      <c r="E2383" s="8"/>
      <c r="F2383" s="8"/>
      <c r="G2383"/>
      <c r="H2383" s="12"/>
      <c r="I2383" s="12"/>
    </row>
    <row r="2384" spans="1:9" x14ac:dyDescent="0.3">
      <c r="A2384" s="1"/>
      <c r="B2384" s="10"/>
      <c r="C2384" s="8"/>
      <c r="D2384" s="8"/>
      <c r="E2384" s="8"/>
      <c r="F2384" s="8"/>
      <c r="G2384"/>
      <c r="H2384" s="12"/>
      <c r="I2384" s="12"/>
    </row>
    <row r="2385" spans="1:9" x14ac:dyDescent="0.3">
      <c r="A2385" s="1"/>
      <c r="B2385" s="10"/>
      <c r="C2385" s="8"/>
      <c r="D2385" s="8"/>
      <c r="E2385" s="8"/>
      <c r="F2385" s="8"/>
      <c r="G2385"/>
      <c r="H2385" s="12"/>
      <c r="I2385" s="12"/>
    </row>
    <row r="2386" spans="1:9" x14ac:dyDescent="0.3">
      <c r="A2386" s="1"/>
      <c r="B2386" s="10"/>
      <c r="C2386" s="8"/>
      <c r="D2386" s="8"/>
      <c r="E2386" s="8"/>
      <c r="F2386" s="8"/>
      <c r="G2386"/>
      <c r="H2386" s="12"/>
      <c r="I2386" s="12"/>
    </row>
    <row r="2387" spans="1:9" x14ac:dyDescent="0.3">
      <c r="A2387" s="1"/>
      <c r="B2387" s="10"/>
      <c r="C2387" s="8"/>
      <c r="D2387" s="8"/>
      <c r="E2387" s="8"/>
      <c r="F2387" s="8"/>
      <c r="G2387"/>
      <c r="H2387" s="12"/>
      <c r="I2387" s="12"/>
    </row>
    <row r="2388" spans="1:9" x14ac:dyDescent="0.3">
      <c r="A2388" s="1"/>
      <c r="B2388" s="10"/>
      <c r="C2388" s="8"/>
      <c r="D2388" s="8"/>
      <c r="E2388" s="8"/>
      <c r="F2388" s="8"/>
      <c r="G2388"/>
      <c r="H2388" s="12"/>
      <c r="I2388" s="12"/>
    </row>
    <row r="2389" spans="1:9" x14ac:dyDescent="0.3">
      <c r="A2389" s="1"/>
      <c r="B2389" s="10"/>
      <c r="C2389" s="8"/>
      <c r="D2389" s="8"/>
      <c r="E2389" s="8"/>
      <c r="F2389" s="8"/>
      <c r="G2389"/>
      <c r="H2389" s="12"/>
      <c r="I2389" s="12"/>
    </row>
    <row r="2390" spans="1:9" x14ac:dyDescent="0.3">
      <c r="A2390" s="1"/>
      <c r="B2390" s="10"/>
      <c r="C2390" s="8"/>
      <c r="D2390" s="8"/>
      <c r="E2390" s="8"/>
      <c r="F2390" s="8"/>
      <c r="G2390"/>
      <c r="H2390" s="12"/>
      <c r="I2390" s="12"/>
    </row>
    <row r="2391" spans="1:9" x14ac:dyDescent="0.3">
      <c r="A2391" s="1"/>
      <c r="B2391" s="10"/>
      <c r="C2391" s="8"/>
      <c r="D2391" s="8"/>
      <c r="E2391" s="8"/>
      <c r="F2391" s="8"/>
      <c r="G2391"/>
      <c r="H2391" s="12"/>
      <c r="I2391" s="12"/>
    </row>
    <row r="2392" spans="1:9" x14ac:dyDescent="0.3">
      <c r="A2392" s="1"/>
      <c r="B2392" s="10"/>
      <c r="C2392" s="8"/>
      <c r="D2392" s="8"/>
      <c r="E2392" s="8"/>
      <c r="F2392" s="8"/>
      <c r="G2392"/>
      <c r="H2392" s="12"/>
      <c r="I2392" s="12"/>
    </row>
    <row r="2393" spans="1:9" x14ac:dyDescent="0.3">
      <c r="A2393" s="1"/>
      <c r="B2393" s="10"/>
      <c r="C2393" s="8"/>
      <c r="D2393" s="8"/>
      <c r="E2393" s="8"/>
      <c r="F2393" s="8"/>
      <c r="G2393"/>
      <c r="H2393" s="12"/>
      <c r="I2393" s="12"/>
    </row>
    <row r="2394" spans="1:9" x14ac:dyDescent="0.3">
      <c r="A2394" s="1"/>
      <c r="B2394" s="10"/>
      <c r="C2394" s="8"/>
      <c r="D2394" s="8"/>
      <c r="E2394" s="8"/>
      <c r="F2394" s="8"/>
      <c r="G2394"/>
      <c r="H2394" s="12"/>
      <c r="I2394" s="12"/>
    </row>
    <row r="2395" spans="1:9" x14ac:dyDescent="0.3">
      <c r="A2395" s="1"/>
      <c r="B2395" s="10"/>
      <c r="C2395" s="8"/>
      <c r="D2395" s="8"/>
      <c r="E2395" s="8"/>
      <c r="F2395" s="8"/>
      <c r="G2395"/>
      <c r="H2395" s="12"/>
      <c r="I2395" s="12"/>
    </row>
    <row r="2396" spans="1:9" x14ac:dyDescent="0.3">
      <c r="A2396" s="1"/>
      <c r="B2396" s="10"/>
      <c r="C2396" s="8"/>
      <c r="D2396" s="8"/>
      <c r="E2396" s="8"/>
      <c r="F2396" s="8"/>
      <c r="G2396"/>
      <c r="H2396" s="12"/>
      <c r="I2396" s="12"/>
    </row>
    <row r="2397" spans="1:9" x14ac:dyDescent="0.3">
      <c r="A2397" s="1"/>
      <c r="B2397" s="10"/>
      <c r="C2397" s="8"/>
      <c r="D2397" s="8"/>
      <c r="E2397" s="8"/>
      <c r="F2397" s="8"/>
      <c r="G2397"/>
      <c r="H2397" s="12"/>
      <c r="I2397" s="12"/>
    </row>
    <row r="2398" spans="1:9" x14ac:dyDescent="0.3">
      <c r="A2398" s="1"/>
      <c r="B2398" s="10"/>
      <c r="C2398" s="8"/>
      <c r="D2398" s="8"/>
      <c r="E2398" s="8"/>
      <c r="F2398" s="8"/>
      <c r="G2398"/>
      <c r="H2398" s="12"/>
      <c r="I2398" s="12"/>
    </row>
    <row r="2399" spans="1:9" x14ac:dyDescent="0.3">
      <c r="A2399" s="1"/>
      <c r="B2399" s="10"/>
      <c r="C2399" s="8"/>
      <c r="D2399" s="8"/>
      <c r="E2399" s="8"/>
      <c r="F2399" s="8"/>
      <c r="G2399"/>
      <c r="H2399" s="12"/>
      <c r="I2399" s="12"/>
    </row>
    <row r="2400" spans="1:9" x14ac:dyDescent="0.3">
      <c r="A2400" s="1"/>
      <c r="B2400" s="10"/>
      <c r="C2400" s="8"/>
      <c r="D2400" s="8"/>
      <c r="E2400" s="8"/>
      <c r="F2400" s="8"/>
      <c r="G2400"/>
      <c r="H2400" s="12"/>
      <c r="I2400" s="12"/>
    </row>
    <row r="2401" spans="1:9" x14ac:dyDescent="0.3">
      <c r="A2401" s="1"/>
      <c r="B2401" s="10"/>
      <c r="C2401" s="8"/>
      <c r="D2401" s="8"/>
      <c r="E2401" s="8"/>
      <c r="F2401" s="8"/>
      <c r="G2401"/>
      <c r="H2401" s="12"/>
      <c r="I2401" s="12"/>
    </row>
    <row r="2402" spans="1:9" x14ac:dyDescent="0.3">
      <c r="A2402" s="1"/>
      <c r="B2402" s="10"/>
      <c r="C2402" s="8"/>
      <c r="D2402" s="8"/>
      <c r="E2402" s="8"/>
      <c r="F2402" s="8"/>
      <c r="G2402"/>
      <c r="H2402" s="12"/>
      <c r="I2402" s="12"/>
    </row>
    <row r="2403" spans="1:9" x14ac:dyDescent="0.3">
      <c r="A2403" s="1"/>
      <c r="B2403" s="10"/>
      <c r="C2403" s="8"/>
      <c r="D2403" s="8"/>
      <c r="E2403" s="8"/>
      <c r="F2403" s="8"/>
      <c r="G2403"/>
      <c r="H2403" s="12"/>
      <c r="I2403" s="12"/>
    </row>
    <row r="2404" spans="1:9" x14ac:dyDescent="0.3">
      <c r="A2404" s="1"/>
      <c r="B2404" s="10"/>
      <c r="C2404" s="8"/>
      <c r="D2404" s="8"/>
      <c r="E2404" s="8"/>
      <c r="F2404" s="8"/>
      <c r="G2404"/>
      <c r="H2404" s="12"/>
      <c r="I2404" s="12"/>
    </row>
    <row r="2405" spans="1:9" x14ac:dyDescent="0.3">
      <c r="A2405" s="1"/>
      <c r="B2405" s="10"/>
      <c r="C2405" s="8"/>
      <c r="D2405" s="8"/>
      <c r="E2405" s="8"/>
      <c r="F2405" s="8"/>
      <c r="G2405"/>
      <c r="H2405" s="12"/>
      <c r="I2405" s="12"/>
    </row>
    <row r="2406" spans="1:9" x14ac:dyDescent="0.3">
      <c r="A2406" s="1"/>
      <c r="B2406" s="10"/>
      <c r="C2406" s="8"/>
      <c r="D2406" s="8"/>
      <c r="E2406" s="8"/>
      <c r="F2406" s="8"/>
      <c r="G2406"/>
      <c r="H2406" s="12"/>
      <c r="I2406" s="12"/>
    </row>
    <row r="2407" spans="1:9" x14ac:dyDescent="0.3">
      <c r="A2407" s="1"/>
      <c r="B2407" s="10"/>
      <c r="C2407" s="8"/>
      <c r="D2407" s="8"/>
      <c r="E2407" s="8"/>
      <c r="F2407" s="8"/>
      <c r="G2407"/>
      <c r="H2407" s="12"/>
      <c r="I2407" s="12"/>
    </row>
    <row r="2408" spans="1:9" x14ac:dyDescent="0.3">
      <c r="A2408" s="1"/>
      <c r="B2408" s="10"/>
      <c r="C2408" s="8"/>
      <c r="D2408" s="8"/>
      <c r="E2408" s="8"/>
      <c r="F2408" s="8"/>
      <c r="G2408"/>
      <c r="H2408" s="12"/>
      <c r="I2408" s="12"/>
    </row>
    <row r="2409" spans="1:9" x14ac:dyDescent="0.3">
      <c r="A2409" s="1"/>
      <c r="B2409" s="10"/>
      <c r="C2409" s="8"/>
      <c r="D2409" s="8"/>
      <c r="E2409" s="8"/>
      <c r="F2409" s="8"/>
      <c r="G2409"/>
      <c r="H2409" s="12"/>
      <c r="I2409" s="12"/>
    </row>
    <row r="2410" spans="1:9" x14ac:dyDescent="0.3">
      <c r="A2410" s="1"/>
      <c r="B2410" s="10"/>
      <c r="C2410" s="8"/>
      <c r="D2410" s="8"/>
      <c r="E2410" s="8"/>
      <c r="F2410" s="8"/>
      <c r="G2410"/>
      <c r="H2410" s="12"/>
      <c r="I2410" s="12"/>
    </row>
    <row r="2411" spans="1:9" x14ac:dyDescent="0.3">
      <c r="A2411" s="1"/>
      <c r="B2411" s="10"/>
      <c r="C2411" s="8"/>
      <c r="D2411" s="8"/>
      <c r="E2411" s="8"/>
      <c r="F2411" s="8"/>
      <c r="G2411"/>
      <c r="H2411" s="12"/>
      <c r="I2411" s="12"/>
    </row>
    <row r="2412" spans="1:9" x14ac:dyDescent="0.3">
      <c r="A2412" s="1"/>
      <c r="B2412" s="10"/>
      <c r="C2412" s="8"/>
      <c r="D2412" s="8"/>
      <c r="E2412" s="8"/>
      <c r="F2412" s="8"/>
      <c r="G2412"/>
      <c r="H2412" s="12"/>
      <c r="I2412" s="12"/>
    </row>
    <row r="2413" spans="1:9" x14ac:dyDescent="0.3">
      <c r="A2413" s="1"/>
      <c r="B2413" s="10"/>
      <c r="C2413" s="8"/>
      <c r="D2413" s="8"/>
      <c r="E2413" s="8"/>
      <c r="F2413" s="8"/>
      <c r="G2413"/>
      <c r="H2413" s="12"/>
      <c r="I2413" s="12"/>
    </row>
    <row r="2414" spans="1:9" x14ac:dyDescent="0.3">
      <c r="A2414" s="1"/>
      <c r="B2414" s="10"/>
      <c r="C2414" s="8"/>
      <c r="D2414" s="8"/>
      <c r="E2414" s="8"/>
      <c r="F2414" s="8"/>
      <c r="G2414"/>
      <c r="H2414" s="12"/>
      <c r="I2414" s="12"/>
    </row>
    <row r="2415" spans="1:9" x14ac:dyDescent="0.3">
      <c r="A2415" s="1"/>
      <c r="B2415" s="10"/>
      <c r="C2415" s="8"/>
      <c r="D2415" s="8"/>
      <c r="E2415" s="8"/>
      <c r="F2415" s="8"/>
      <c r="G2415"/>
      <c r="H2415" s="12"/>
      <c r="I2415" s="12"/>
    </row>
    <row r="2416" spans="1:9" x14ac:dyDescent="0.3">
      <c r="A2416" s="1"/>
      <c r="B2416" s="10"/>
      <c r="C2416" s="8"/>
      <c r="D2416" s="8"/>
      <c r="E2416" s="8"/>
      <c r="F2416" s="8"/>
      <c r="G2416"/>
      <c r="H2416" s="12"/>
      <c r="I2416" s="12"/>
    </row>
    <row r="2417" spans="1:9" x14ac:dyDescent="0.3">
      <c r="A2417" s="1"/>
      <c r="B2417" s="10"/>
      <c r="C2417" s="8"/>
      <c r="D2417" s="8"/>
      <c r="E2417" s="8"/>
      <c r="F2417" s="8"/>
      <c r="G2417"/>
      <c r="H2417" s="12"/>
      <c r="I2417" s="12"/>
    </row>
    <row r="2418" spans="1:9" x14ac:dyDescent="0.3">
      <c r="A2418" s="1"/>
      <c r="B2418" s="10"/>
      <c r="C2418" s="8"/>
      <c r="D2418" s="8"/>
      <c r="E2418" s="8"/>
      <c r="F2418" s="8"/>
      <c r="G2418"/>
      <c r="H2418" s="12"/>
      <c r="I2418" s="12"/>
    </row>
    <row r="2419" spans="1:9" x14ac:dyDescent="0.3">
      <c r="A2419" s="1"/>
      <c r="B2419" s="10"/>
      <c r="C2419" s="8"/>
      <c r="D2419" s="8"/>
      <c r="E2419" s="8"/>
      <c r="F2419" s="8"/>
      <c r="G2419"/>
      <c r="H2419" s="12"/>
      <c r="I2419" s="12"/>
    </row>
    <row r="2420" spans="1:9" x14ac:dyDescent="0.3">
      <c r="A2420" s="1"/>
      <c r="B2420" s="10"/>
      <c r="C2420" s="8"/>
      <c r="D2420" s="8"/>
      <c r="E2420" s="8"/>
      <c r="F2420" s="8"/>
      <c r="G2420"/>
      <c r="H2420" s="12"/>
      <c r="I2420" s="12"/>
    </row>
    <row r="2421" spans="1:9" x14ac:dyDescent="0.3">
      <c r="A2421" s="1"/>
      <c r="B2421" s="10"/>
      <c r="C2421" s="8"/>
      <c r="D2421" s="8"/>
      <c r="E2421" s="8"/>
      <c r="F2421" s="8"/>
      <c r="G2421"/>
      <c r="H2421" s="12"/>
      <c r="I2421" s="12"/>
    </row>
    <row r="2422" spans="1:9" x14ac:dyDescent="0.3">
      <c r="A2422" s="1"/>
      <c r="B2422" s="10"/>
      <c r="C2422" s="8"/>
      <c r="D2422" s="8"/>
      <c r="E2422" s="8"/>
      <c r="F2422" s="8"/>
      <c r="G2422"/>
      <c r="H2422" s="12"/>
      <c r="I2422" s="12"/>
    </row>
    <row r="2423" spans="1:9" x14ac:dyDescent="0.3">
      <c r="A2423" s="1"/>
      <c r="B2423" s="10"/>
      <c r="C2423" s="8"/>
      <c r="D2423" s="8"/>
      <c r="E2423" s="8"/>
      <c r="F2423" s="8"/>
      <c r="G2423"/>
      <c r="H2423" s="12"/>
      <c r="I2423" s="12"/>
    </row>
    <row r="2424" spans="1:9" x14ac:dyDescent="0.3">
      <c r="A2424" s="1"/>
      <c r="B2424" s="10"/>
      <c r="C2424" s="8"/>
      <c r="D2424" s="8"/>
      <c r="E2424" s="8"/>
      <c r="F2424" s="8"/>
      <c r="G2424"/>
      <c r="H2424" s="12"/>
      <c r="I2424" s="12"/>
    </row>
    <row r="2425" spans="1:9" x14ac:dyDescent="0.3">
      <c r="A2425" s="1"/>
      <c r="B2425" s="10"/>
      <c r="C2425" s="8"/>
      <c r="D2425" s="8"/>
      <c r="E2425" s="8"/>
      <c r="F2425" s="8"/>
      <c r="G2425"/>
      <c r="H2425" s="12"/>
      <c r="I2425" s="12"/>
    </row>
    <row r="2426" spans="1:9" x14ac:dyDescent="0.3">
      <c r="A2426" s="1"/>
      <c r="B2426" s="10"/>
      <c r="C2426" s="8"/>
      <c r="D2426" s="8"/>
      <c r="E2426" s="8"/>
      <c r="F2426" s="8"/>
      <c r="G2426"/>
      <c r="H2426" s="12"/>
      <c r="I2426" s="12"/>
    </row>
    <row r="2427" spans="1:9" x14ac:dyDescent="0.3">
      <c r="A2427" s="1"/>
      <c r="B2427" s="10"/>
      <c r="C2427" s="8"/>
      <c r="D2427" s="8"/>
      <c r="E2427" s="8"/>
      <c r="F2427" s="8"/>
      <c r="G2427"/>
      <c r="H2427" s="12"/>
      <c r="I2427" s="12"/>
    </row>
    <row r="2428" spans="1:9" x14ac:dyDescent="0.3">
      <c r="A2428" s="1"/>
      <c r="B2428" s="10"/>
      <c r="C2428" s="8"/>
      <c r="D2428" s="8"/>
      <c r="E2428" s="8"/>
      <c r="F2428" s="8"/>
      <c r="G2428"/>
      <c r="H2428" s="12"/>
      <c r="I2428" s="12"/>
    </row>
    <row r="2429" spans="1:9" x14ac:dyDescent="0.3">
      <c r="A2429" s="1"/>
      <c r="B2429" s="10"/>
      <c r="C2429" s="8"/>
      <c r="D2429" s="8"/>
      <c r="E2429" s="8"/>
      <c r="F2429" s="8"/>
      <c r="G2429"/>
      <c r="H2429" s="12"/>
      <c r="I2429" s="12"/>
    </row>
    <row r="2430" spans="1:9" x14ac:dyDescent="0.3">
      <c r="A2430" s="1"/>
      <c r="B2430" s="10"/>
      <c r="C2430" s="8"/>
      <c r="D2430" s="8"/>
      <c r="E2430" s="8"/>
      <c r="F2430" s="8"/>
      <c r="G2430"/>
      <c r="H2430" s="12"/>
      <c r="I2430" s="12"/>
    </row>
    <row r="2431" spans="1:9" x14ac:dyDescent="0.3">
      <c r="A2431" s="1"/>
      <c r="B2431" s="10"/>
      <c r="C2431" s="8"/>
      <c r="D2431" s="8"/>
      <c r="E2431" s="8"/>
      <c r="F2431" s="8"/>
      <c r="G2431"/>
      <c r="H2431" s="12"/>
      <c r="I2431" s="12"/>
    </row>
    <row r="2432" spans="1:9" x14ac:dyDescent="0.3">
      <c r="A2432" s="1"/>
      <c r="B2432" s="10"/>
      <c r="C2432" s="8"/>
      <c r="D2432" s="8"/>
      <c r="E2432" s="8"/>
      <c r="F2432" s="8"/>
      <c r="G2432"/>
      <c r="H2432" s="12"/>
      <c r="I2432" s="12"/>
    </row>
    <row r="2433" spans="1:9" x14ac:dyDescent="0.3">
      <c r="A2433" s="1"/>
      <c r="B2433" s="10"/>
      <c r="C2433" s="8"/>
      <c r="D2433" s="8"/>
      <c r="E2433" s="8"/>
      <c r="F2433" s="8"/>
      <c r="G2433"/>
      <c r="H2433" s="12"/>
      <c r="I2433" s="12"/>
    </row>
    <row r="2434" spans="1:9" x14ac:dyDescent="0.3">
      <c r="A2434" s="1"/>
      <c r="B2434" s="10"/>
      <c r="C2434" s="8"/>
      <c r="D2434" s="8"/>
      <c r="E2434" s="8"/>
      <c r="F2434" s="8"/>
      <c r="G2434"/>
      <c r="H2434" s="12"/>
      <c r="I2434" s="12"/>
    </row>
    <row r="2435" spans="1:9" x14ac:dyDescent="0.3">
      <c r="A2435" s="1"/>
      <c r="B2435" s="10"/>
      <c r="C2435" s="8"/>
      <c r="D2435" s="8"/>
      <c r="E2435" s="8"/>
      <c r="F2435" s="8"/>
      <c r="G2435"/>
      <c r="H2435" s="12"/>
      <c r="I2435" s="12"/>
    </row>
    <row r="2436" spans="1:9" x14ac:dyDescent="0.3">
      <c r="A2436" s="1"/>
      <c r="B2436" s="10"/>
      <c r="C2436" s="8"/>
      <c r="D2436" s="8"/>
      <c r="E2436" s="8"/>
      <c r="F2436" s="8"/>
      <c r="G2436"/>
      <c r="H2436" s="12"/>
      <c r="I2436" s="12"/>
    </row>
    <row r="2437" spans="1:9" x14ac:dyDescent="0.3">
      <c r="A2437" s="1"/>
      <c r="B2437" s="10"/>
      <c r="C2437" s="8"/>
      <c r="D2437" s="8"/>
      <c r="E2437" s="8"/>
      <c r="F2437" s="8"/>
      <c r="G2437"/>
      <c r="H2437" s="12"/>
      <c r="I2437" s="12"/>
    </row>
    <row r="2438" spans="1:9" x14ac:dyDescent="0.3">
      <c r="A2438" s="1"/>
      <c r="B2438" s="10"/>
      <c r="C2438" s="8"/>
      <c r="D2438" s="8"/>
      <c r="E2438" s="8"/>
      <c r="F2438" s="8"/>
      <c r="G2438"/>
      <c r="H2438" s="12"/>
      <c r="I2438" s="12"/>
    </row>
    <row r="2439" spans="1:9" x14ac:dyDescent="0.3">
      <c r="A2439" s="1"/>
      <c r="B2439" s="10"/>
      <c r="C2439" s="8"/>
      <c r="D2439" s="8"/>
      <c r="E2439" s="8"/>
      <c r="F2439" s="8"/>
      <c r="G2439"/>
      <c r="H2439" s="12"/>
      <c r="I2439" s="12"/>
    </row>
    <row r="2440" spans="1:9" x14ac:dyDescent="0.3">
      <c r="A2440" s="1"/>
      <c r="B2440" s="10"/>
      <c r="C2440" s="8"/>
      <c r="D2440" s="8"/>
      <c r="E2440" s="8"/>
      <c r="F2440" s="8"/>
      <c r="G2440"/>
      <c r="H2440" s="12"/>
      <c r="I2440" s="12"/>
    </row>
    <row r="2441" spans="1:9" x14ac:dyDescent="0.3">
      <c r="A2441" s="1"/>
      <c r="B2441" s="10"/>
      <c r="C2441" s="8"/>
      <c r="D2441" s="8"/>
      <c r="E2441" s="8"/>
      <c r="F2441" s="8"/>
      <c r="G2441"/>
      <c r="H2441" s="12"/>
      <c r="I2441" s="12"/>
    </row>
    <row r="2442" spans="1:9" x14ac:dyDescent="0.3">
      <c r="A2442" s="1"/>
      <c r="B2442" s="10"/>
      <c r="C2442" s="8"/>
      <c r="D2442" s="8"/>
      <c r="E2442" s="8"/>
      <c r="F2442" s="8"/>
      <c r="G2442"/>
      <c r="H2442" s="12"/>
      <c r="I2442" s="12"/>
    </row>
    <row r="2443" spans="1:9" x14ac:dyDescent="0.3">
      <c r="A2443" s="1"/>
      <c r="B2443" s="10"/>
      <c r="C2443" s="8"/>
      <c r="D2443" s="8"/>
      <c r="E2443" s="8"/>
      <c r="F2443" s="8"/>
      <c r="G2443"/>
      <c r="H2443" s="12"/>
      <c r="I2443" s="12"/>
    </row>
    <row r="2444" spans="1:9" x14ac:dyDescent="0.3">
      <c r="A2444" s="1"/>
      <c r="B2444" s="10"/>
      <c r="C2444" s="8"/>
      <c r="D2444" s="8"/>
      <c r="E2444" s="8"/>
      <c r="F2444" s="8"/>
      <c r="G2444"/>
      <c r="H2444" s="12"/>
      <c r="I2444" s="12"/>
    </row>
    <row r="2445" spans="1:9" x14ac:dyDescent="0.3">
      <c r="A2445" s="1"/>
      <c r="B2445" s="10"/>
      <c r="C2445" s="8"/>
      <c r="D2445" s="8"/>
      <c r="E2445" s="8"/>
      <c r="F2445" s="8"/>
      <c r="G2445"/>
      <c r="H2445" s="12"/>
      <c r="I2445" s="12"/>
    </row>
    <row r="2446" spans="1:9" x14ac:dyDescent="0.3">
      <c r="A2446" s="1"/>
      <c r="B2446" s="10"/>
      <c r="C2446" s="8"/>
      <c r="D2446" s="8"/>
      <c r="E2446" s="8"/>
      <c r="F2446" s="8"/>
      <c r="G2446"/>
      <c r="H2446" s="12"/>
      <c r="I2446" s="12"/>
    </row>
    <row r="2447" spans="1:9" x14ac:dyDescent="0.3">
      <c r="A2447" s="1"/>
      <c r="B2447" s="10"/>
      <c r="C2447" s="8"/>
      <c r="D2447" s="8"/>
      <c r="E2447" s="8"/>
      <c r="F2447" s="8"/>
      <c r="G2447"/>
      <c r="H2447" s="12"/>
      <c r="I2447" s="12"/>
    </row>
    <row r="2448" spans="1:9" x14ac:dyDescent="0.3">
      <c r="A2448" s="1"/>
      <c r="B2448" s="10"/>
      <c r="C2448" s="8"/>
      <c r="D2448" s="8"/>
      <c r="E2448" s="8"/>
      <c r="F2448" s="8"/>
      <c r="G2448"/>
      <c r="H2448" s="12"/>
      <c r="I2448" s="12"/>
    </row>
    <row r="2449" spans="1:9" x14ac:dyDescent="0.3">
      <c r="A2449" s="1"/>
      <c r="B2449" s="10"/>
      <c r="C2449" s="8"/>
      <c r="D2449" s="8"/>
      <c r="E2449" s="8"/>
      <c r="F2449" s="8"/>
      <c r="G2449"/>
      <c r="H2449" s="12"/>
      <c r="I2449" s="12"/>
    </row>
    <row r="2450" spans="1:9" x14ac:dyDescent="0.3">
      <c r="A2450" s="1"/>
      <c r="B2450" s="10"/>
      <c r="C2450" s="8"/>
      <c r="D2450" s="8"/>
      <c r="E2450" s="8"/>
      <c r="F2450" s="8"/>
      <c r="G2450"/>
      <c r="H2450" s="12"/>
      <c r="I2450" s="12"/>
    </row>
    <row r="2451" spans="1:9" x14ac:dyDescent="0.3">
      <c r="A2451" s="1"/>
      <c r="B2451" s="10"/>
      <c r="C2451" s="8"/>
      <c r="D2451" s="8"/>
      <c r="E2451" s="8"/>
      <c r="F2451" s="8"/>
      <c r="G2451"/>
      <c r="H2451" s="12"/>
      <c r="I2451" s="12"/>
    </row>
    <row r="2452" spans="1:9" x14ac:dyDescent="0.3">
      <c r="A2452" s="1"/>
      <c r="B2452" s="10"/>
      <c r="C2452" s="8"/>
      <c r="D2452" s="8"/>
      <c r="E2452" s="8"/>
      <c r="F2452" s="8"/>
      <c r="G2452"/>
      <c r="H2452" s="12"/>
      <c r="I2452" s="12"/>
    </row>
    <row r="2453" spans="1:9" x14ac:dyDescent="0.3">
      <c r="A2453" s="1"/>
      <c r="B2453" s="10"/>
      <c r="C2453" s="8"/>
      <c r="D2453" s="8"/>
      <c r="E2453" s="8"/>
      <c r="F2453" s="8"/>
      <c r="G2453"/>
      <c r="H2453" s="12"/>
      <c r="I2453" s="12"/>
    </row>
    <row r="2454" spans="1:9" x14ac:dyDescent="0.3">
      <c r="A2454" s="1"/>
      <c r="B2454" s="10"/>
      <c r="C2454" s="8"/>
      <c r="D2454" s="8"/>
      <c r="E2454" s="8"/>
      <c r="F2454" s="8"/>
      <c r="G2454"/>
      <c r="H2454" s="12"/>
      <c r="I2454" s="12"/>
    </row>
    <row r="2455" spans="1:9" x14ac:dyDescent="0.3">
      <c r="A2455" s="1"/>
      <c r="B2455" s="10"/>
      <c r="C2455" s="8"/>
      <c r="D2455" s="8"/>
      <c r="E2455" s="8"/>
      <c r="F2455" s="8"/>
      <c r="G2455"/>
      <c r="H2455" s="12"/>
      <c r="I2455" s="12"/>
    </row>
    <row r="2456" spans="1:9" x14ac:dyDescent="0.3">
      <c r="A2456" s="1"/>
      <c r="B2456" s="10"/>
      <c r="C2456" s="8"/>
      <c r="D2456" s="8"/>
      <c r="E2456" s="8"/>
      <c r="F2456" s="8"/>
      <c r="G2456"/>
      <c r="H2456" s="12"/>
      <c r="I2456" s="12"/>
    </row>
    <row r="2457" spans="1:9" x14ac:dyDescent="0.3">
      <c r="A2457" s="1"/>
      <c r="B2457" s="10"/>
      <c r="C2457" s="8"/>
      <c r="D2457" s="8"/>
      <c r="E2457" s="8"/>
      <c r="F2457" s="8"/>
      <c r="G2457"/>
      <c r="H2457" s="12"/>
      <c r="I2457" s="12"/>
    </row>
    <row r="2458" spans="1:9" x14ac:dyDescent="0.3">
      <c r="A2458" s="1"/>
      <c r="B2458" s="10"/>
      <c r="C2458" s="8"/>
      <c r="D2458" s="8"/>
      <c r="E2458" s="8"/>
      <c r="F2458" s="8"/>
      <c r="G2458"/>
      <c r="H2458" s="12"/>
      <c r="I2458" s="12"/>
    </row>
    <row r="2459" spans="1:9" x14ac:dyDescent="0.3">
      <c r="A2459" s="1"/>
      <c r="B2459" s="10"/>
      <c r="C2459" s="8"/>
      <c r="D2459" s="8"/>
      <c r="E2459" s="8"/>
      <c r="F2459" s="8"/>
      <c r="G2459"/>
      <c r="H2459" s="12"/>
      <c r="I2459" s="12"/>
    </row>
    <row r="2460" spans="1:9" x14ac:dyDescent="0.3">
      <c r="A2460" s="1"/>
      <c r="B2460" s="10"/>
      <c r="C2460" s="8"/>
      <c r="D2460" s="8"/>
      <c r="E2460" s="8"/>
      <c r="F2460" s="8"/>
      <c r="G2460"/>
      <c r="H2460" s="12"/>
      <c r="I2460" s="12"/>
    </row>
    <row r="2461" spans="1:9" x14ac:dyDescent="0.3">
      <c r="A2461" s="1"/>
      <c r="B2461" s="10"/>
      <c r="C2461" s="8"/>
      <c r="D2461" s="8"/>
      <c r="E2461" s="8"/>
      <c r="F2461" s="8"/>
      <c r="G2461"/>
      <c r="H2461" s="12"/>
      <c r="I2461" s="12"/>
    </row>
    <row r="2462" spans="1:9" x14ac:dyDescent="0.3">
      <c r="A2462" s="1"/>
      <c r="B2462" s="10"/>
      <c r="C2462" s="8"/>
      <c r="D2462" s="8"/>
      <c r="E2462" s="8"/>
      <c r="F2462" s="8"/>
      <c r="G2462"/>
      <c r="H2462" s="12"/>
      <c r="I2462" s="12"/>
    </row>
    <row r="2463" spans="1:9" x14ac:dyDescent="0.3">
      <c r="A2463" s="1"/>
      <c r="B2463" s="10"/>
      <c r="C2463" s="8"/>
      <c r="D2463" s="8"/>
      <c r="E2463" s="8"/>
      <c r="F2463" s="8"/>
      <c r="G2463"/>
      <c r="H2463" s="12"/>
      <c r="I2463" s="12"/>
    </row>
    <row r="2464" spans="1:9" x14ac:dyDescent="0.3">
      <c r="A2464" s="1"/>
      <c r="B2464" s="10"/>
      <c r="C2464" s="8"/>
      <c r="D2464" s="8"/>
      <c r="E2464" s="8"/>
      <c r="F2464" s="8"/>
      <c r="G2464"/>
      <c r="H2464" s="12"/>
      <c r="I2464" s="12"/>
    </row>
    <row r="2465" spans="1:9" x14ac:dyDescent="0.3">
      <c r="A2465" s="1"/>
      <c r="B2465" s="10"/>
      <c r="C2465" s="8"/>
      <c r="D2465" s="8"/>
      <c r="E2465" s="8"/>
      <c r="F2465" s="8"/>
      <c r="G2465"/>
      <c r="H2465" s="12"/>
      <c r="I2465" s="12"/>
    </row>
    <row r="2466" spans="1:9" x14ac:dyDescent="0.3">
      <c r="A2466" s="1"/>
      <c r="B2466" s="10"/>
      <c r="C2466" s="8"/>
      <c r="D2466" s="8"/>
      <c r="E2466" s="8"/>
      <c r="F2466" s="8"/>
      <c r="G2466"/>
      <c r="H2466" s="12"/>
      <c r="I2466" s="12"/>
    </row>
    <row r="2467" spans="1:9" x14ac:dyDescent="0.3">
      <c r="A2467" s="1"/>
      <c r="B2467" s="10"/>
      <c r="C2467" s="8"/>
      <c r="D2467" s="8"/>
      <c r="E2467" s="8"/>
      <c r="F2467" s="8"/>
      <c r="G2467"/>
      <c r="H2467" s="12"/>
      <c r="I2467" s="12"/>
    </row>
    <row r="2468" spans="1:9" x14ac:dyDescent="0.3">
      <c r="A2468" s="1"/>
      <c r="B2468" s="10"/>
      <c r="C2468" s="8"/>
      <c r="D2468" s="8"/>
      <c r="E2468" s="8"/>
      <c r="F2468" s="8"/>
      <c r="G2468"/>
      <c r="H2468" s="12"/>
      <c r="I2468" s="12"/>
    </row>
    <row r="2469" spans="1:9" x14ac:dyDescent="0.3">
      <c r="A2469" s="1"/>
      <c r="B2469" s="10"/>
      <c r="C2469" s="8"/>
      <c r="D2469" s="8"/>
      <c r="E2469" s="8"/>
      <c r="F2469" s="8"/>
      <c r="G2469"/>
      <c r="H2469" s="12"/>
      <c r="I2469" s="12"/>
    </row>
    <row r="2470" spans="1:9" x14ac:dyDescent="0.3">
      <c r="A2470" s="1"/>
      <c r="B2470" s="10"/>
      <c r="C2470" s="8"/>
      <c r="D2470" s="8"/>
      <c r="E2470" s="8"/>
      <c r="F2470" s="8"/>
      <c r="G2470"/>
      <c r="H2470" s="12"/>
      <c r="I2470" s="12"/>
    </row>
    <row r="2471" spans="1:9" x14ac:dyDescent="0.3">
      <c r="A2471" s="1"/>
      <c r="B2471" s="10"/>
      <c r="C2471" s="8"/>
      <c r="D2471" s="8"/>
      <c r="E2471" s="8"/>
      <c r="F2471" s="8"/>
      <c r="G2471"/>
      <c r="H2471" s="12"/>
      <c r="I2471" s="12"/>
    </row>
    <row r="2472" spans="1:9" x14ac:dyDescent="0.3">
      <c r="A2472" s="1"/>
      <c r="B2472" s="10"/>
      <c r="C2472" s="8"/>
      <c r="D2472" s="8"/>
      <c r="E2472" s="8"/>
      <c r="F2472" s="8"/>
      <c r="G2472"/>
      <c r="H2472" s="12"/>
      <c r="I2472" s="12"/>
    </row>
    <row r="2473" spans="1:9" x14ac:dyDescent="0.3">
      <c r="A2473" s="1"/>
      <c r="B2473" s="10"/>
      <c r="C2473" s="8"/>
      <c r="D2473" s="8"/>
      <c r="E2473" s="8"/>
      <c r="F2473" s="8"/>
      <c r="G2473"/>
      <c r="H2473" s="12"/>
      <c r="I2473" s="12"/>
    </row>
    <row r="2474" spans="1:9" x14ac:dyDescent="0.3">
      <c r="A2474" s="1"/>
      <c r="B2474" s="10"/>
      <c r="C2474" s="8"/>
      <c r="D2474" s="8"/>
      <c r="E2474" s="8"/>
      <c r="F2474" s="8"/>
      <c r="G2474"/>
      <c r="H2474" s="12"/>
      <c r="I2474" s="12"/>
    </row>
    <row r="2475" spans="1:9" x14ac:dyDescent="0.3">
      <c r="A2475" s="1"/>
      <c r="B2475" s="10"/>
      <c r="C2475" s="8"/>
      <c r="D2475" s="8"/>
      <c r="E2475" s="8"/>
      <c r="F2475" s="8"/>
      <c r="G2475"/>
      <c r="H2475" s="12"/>
      <c r="I2475" s="12"/>
    </row>
    <row r="2476" spans="1:9" x14ac:dyDescent="0.3">
      <c r="A2476" s="1"/>
      <c r="B2476" s="10"/>
      <c r="C2476" s="8"/>
      <c r="D2476" s="8"/>
      <c r="E2476" s="8"/>
      <c r="F2476" s="8"/>
      <c r="G2476"/>
      <c r="H2476" s="12"/>
      <c r="I2476" s="12"/>
    </row>
    <row r="2477" spans="1:9" x14ac:dyDescent="0.3">
      <c r="A2477" s="1"/>
      <c r="B2477" s="10"/>
      <c r="C2477" s="8"/>
      <c r="D2477" s="8"/>
      <c r="E2477" s="8"/>
      <c r="F2477" s="8"/>
      <c r="G2477"/>
      <c r="H2477" s="12"/>
      <c r="I2477" s="12"/>
    </row>
    <row r="2478" spans="1:9" x14ac:dyDescent="0.3">
      <c r="A2478" s="1"/>
      <c r="B2478" s="10"/>
      <c r="C2478" s="8"/>
      <c r="D2478" s="8"/>
      <c r="E2478" s="8"/>
      <c r="F2478" s="8"/>
      <c r="G2478"/>
      <c r="H2478" s="12"/>
      <c r="I2478" s="12"/>
    </row>
    <row r="2479" spans="1:9" x14ac:dyDescent="0.3">
      <c r="A2479" s="1"/>
      <c r="B2479" s="10"/>
      <c r="C2479" s="8"/>
      <c r="D2479" s="8"/>
      <c r="E2479" s="8"/>
      <c r="F2479" s="8"/>
      <c r="G2479"/>
      <c r="H2479" s="12"/>
      <c r="I2479" s="12"/>
    </row>
    <row r="2480" spans="1:9" x14ac:dyDescent="0.3">
      <c r="A2480" s="1"/>
      <c r="B2480" s="10"/>
      <c r="C2480" s="8"/>
      <c r="D2480" s="8"/>
      <c r="E2480" s="8"/>
      <c r="F2480" s="8"/>
      <c r="G2480"/>
      <c r="H2480" s="12"/>
      <c r="I2480" s="12"/>
    </row>
    <row r="2481" spans="1:9" x14ac:dyDescent="0.3">
      <c r="A2481" s="1"/>
      <c r="B2481" s="10"/>
      <c r="C2481" s="8"/>
      <c r="D2481" s="8"/>
      <c r="E2481" s="8"/>
      <c r="F2481" s="8"/>
      <c r="G2481"/>
      <c r="H2481" s="12"/>
      <c r="I2481" s="12"/>
    </row>
    <row r="2482" spans="1:9" x14ac:dyDescent="0.3">
      <c r="A2482" s="1"/>
      <c r="B2482" s="10"/>
      <c r="C2482" s="8"/>
      <c r="D2482" s="8"/>
      <c r="E2482" s="8"/>
      <c r="F2482" s="8"/>
      <c r="G2482"/>
      <c r="H2482" s="12"/>
      <c r="I2482" s="12"/>
    </row>
    <row r="2483" spans="1:9" x14ac:dyDescent="0.3">
      <c r="A2483" s="1"/>
      <c r="B2483" s="10"/>
      <c r="C2483" s="8"/>
      <c r="D2483" s="8"/>
      <c r="E2483" s="8"/>
      <c r="F2483" s="8"/>
      <c r="G2483"/>
      <c r="H2483" s="12"/>
      <c r="I2483" s="12"/>
    </row>
    <row r="2484" spans="1:9" x14ac:dyDescent="0.3">
      <c r="A2484" s="1"/>
      <c r="B2484" s="10"/>
      <c r="C2484" s="8"/>
      <c r="D2484" s="8"/>
      <c r="E2484" s="8"/>
      <c r="F2484" s="8"/>
      <c r="G2484"/>
      <c r="H2484" s="12"/>
      <c r="I2484" s="12"/>
    </row>
    <row r="2485" spans="1:9" x14ac:dyDescent="0.3">
      <c r="A2485" s="1"/>
      <c r="B2485" s="10"/>
      <c r="C2485" s="8"/>
      <c r="D2485" s="8"/>
      <c r="E2485" s="8"/>
      <c r="F2485" s="8"/>
      <c r="G2485"/>
      <c r="H2485" s="12"/>
      <c r="I2485" s="12"/>
    </row>
    <row r="2486" spans="1:9" x14ac:dyDescent="0.3">
      <c r="A2486" s="1"/>
      <c r="B2486" s="10"/>
      <c r="C2486" s="8"/>
      <c r="D2486" s="8"/>
      <c r="E2486" s="8"/>
      <c r="F2486" s="8"/>
      <c r="G2486"/>
      <c r="H2486" s="12"/>
      <c r="I2486" s="12"/>
    </row>
    <row r="2487" spans="1:9" x14ac:dyDescent="0.3">
      <c r="A2487" s="1"/>
      <c r="B2487" s="10"/>
      <c r="C2487" s="8"/>
      <c r="D2487" s="8"/>
      <c r="E2487" s="8"/>
      <c r="F2487" s="8"/>
      <c r="G2487"/>
      <c r="H2487" s="12"/>
      <c r="I2487" s="12"/>
    </row>
    <row r="2488" spans="1:9" x14ac:dyDescent="0.3">
      <c r="A2488" s="1"/>
      <c r="B2488" s="10"/>
      <c r="C2488" s="8"/>
      <c r="D2488" s="8"/>
      <c r="E2488" s="8"/>
      <c r="F2488" s="8"/>
      <c r="G2488"/>
      <c r="H2488" s="12"/>
      <c r="I2488" s="12"/>
    </row>
    <row r="2489" spans="1:9" x14ac:dyDescent="0.3">
      <c r="A2489" s="1"/>
      <c r="B2489" s="10"/>
      <c r="C2489" s="8"/>
      <c r="D2489" s="8"/>
      <c r="E2489" s="8"/>
      <c r="F2489" s="8"/>
      <c r="G2489"/>
      <c r="H2489" s="12"/>
      <c r="I2489" s="12"/>
    </row>
    <row r="2490" spans="1:9" x14ac:dyDescent="0.3">
      <c r="A2490" s="1"/>
      <c r="B2490" s="10"/>
      <c r="C2490" s="8"/>
      <c r="D2490" s="8"/>
      <c r="E2490" s="8"/>
      <c r="F2490" s="8"/>
      <c r="G2490"/>
      <c r="H2490" s="12"/>
      <c r="I2490" s="12"/>
    </row>
    <row r="2491" spans="1:9" x14ac:dyDescent="0.3">
      <c r="A2491" s="1"/>
      <c r="B2491" s="10"/>
      <c r="C2491" s="8"/>
      <c r="D2491" s="8"/>
      <c r="E2491" s="8"/>
      <c r="F2491" s="8"/>
      <c r="G2491"/>
      <c r="H2491" s="12"/>
      <c r="I2491" s="12"/>
    </row>
    <row r="2492" spans="1:9" x14ac:dyDescent="0.3">
      <c r="A2492" s="1"/>
      <c r="B2492" s="10"/>
      <c r="C2492" s="8"/>
      <c r="D2492" s="8"/>
      <c r="E2492" s="8"/>
      <c r="F2492" s="8"/>
      <c r="G2492"/>
      <c r="H2492" s="12"/>
      <c r="I2492" s="12"/>
    </row>
    <row r="2493" spans="1:9" x14ac:dyDescent="0.3">
      <c r="A2493" s="1"/>
      <c r="B2493" s="10"/>
      <c r="C2493" s="8"/>
      <c r="D2493" s="8"/>
      <c r="E2493" s="8"/>
      <c r="F2493" s="8"/>
      <c r="G2493"/>
      <c r="H2493" s="12"/>
      <c r="I2493" s="12"/>
    </row>
    <row r="2494" spans="1:9" x14ac:dyDescent="0.3">
      <c r="A2494" s="1"/>
      <c r="B2494" s="10"/>
      <c r="C2494" s="8"/>
      <c r="D2494" s="8"/>
      <c r="E2494" s="8"/>
      <c r="F2494" s="8"/>
      <c r="G2494"/>
      <c r="H2494" s="12"/>
      <c r="I2494" s="12"/>
    </row>
    <row r="2495" spans="1:9" x14ac:dyDescent="0.3">
      <c r="A2495" s="1"/>
      <c r="B2495" s="10"/>
      <c r="C2495" s="8"/>
      <c r="D2495" s="8"/>
      <c r="E2495" s="8"/>
      <c r="F2495" s="8"/>
      <c r="G2495"/>
      <c r="H2495" s="12"/>
      <c r="I2495" s="12"/>
    </row>
    <row r="2496" spans="1:9" x14ac:dyDescent="0.3">
      <c r="A2496" s="1"/>
      <c r="B2496" s="10"/>
      <c r="C2496" s="8"/>
      <c r="D2496" s="8"/>
      <c r="E2496" s="8"/>
      <c r="F2496" s="8"/>
      <c r="G2496"/>
      <c r="H2496" s="12"/>
      <c r="I2496" s="12"/>
    </row>
    <row r="2497" spans="1:9" x14ac:dyDescent="0.3">
      <c r="A2497" s="1"/>
      <c r="B2497" s="10"/>
      <c r="C2497" s="8"/>
      <c r="D2497" s="8"/>
      <c r="E2497" s="8"/>
      <c r="F2497" s="8"/>
      <c r="G2497"/>
      <c r="H2497" s="12"/>
      <c r="I2497" s="12"/>
    </row>
    <row r="2498" spans="1:9" x14ac:dyDescent="0.3">
      <c r="A2498" s="1"/>
      <c r="B2498" s="10"/>
      <c r="C2498" s="8"/>
      <c r="D2498" s="8"/>
      <c r="E2498" s="8"/>
      <c r="F2498" s="8"/>
      <c r="G2498"/>
      <c r="H2498" s="12"/>
      <c r="I2498" s="12"/>
    </row>
    <row r="2499" spans="1:9" x14ac:dyDescent="0.3">
      <c r="A2499" s="1"/>
      <c r="B2499" s="10"/>
      <c r="C2499" s="8"/>
      <c r="D2499" s="8"/>
      <c r="E2499" s="8"/>
      <c r="F2499" s="8"/>
      <c r="G2499"/>
      <c r="H2499" s="12"/>
      <c r="I2499" s="12"/>
    </row>
    <row r="2500" spans="1:9" x14ac:dyDescent="0.3">
      <c r="A2500" s="1"/>
      <c r="B2500" s="10"/>
      <c r="C2500" s="8"/>
      <c r="D2500" s="8"/>
      <c r="E2500" s="8"/>
      <c r="F2500" s="8"/>
      <c r="G2500"/>
      <c r="H2500" s="12"/>
      <c r="I2500" s="12"/>
    </row>
    <row r="2501" spans="1:9" x14ac:dyDescent="0.3">
      <c r="A2501" s="1"/>
      <c r="B2501" s="10"/>
      <c r="C2501" s="8"/>
      <c r="D2501" s="8"/>
      <c r="E2501" s="8"/>
      <c r="F2501" s="8"/>
      <c r="G2501"/>
      <c r="H2501" s="12"/>
      <c r="I2501" s="12"/>
    </row>
    <row r="2502" spans="1:9" x14ac:dyDescent="0.3">
      <c r="A2502" s="1"/>
      <c r="B2502" s="10"/>
      <c r="C2502" s="8"/>
      <c r="D2502" s="8"/>
      <c r="E2502" s="8"/>
      <c r="F2502" s="8"/>
      <c r="G2502"/>
      <c r="H2502" s="12"/>
      <c r="I2502" s="12"/>
    </row>
    <row r="2503" spans="1:9" x14ac:dyDescent="0.3">
      <c r="A2503" s="1"/>
      <c r="B2503" s="10"/>
      <c r="C2503" s="8"/>
      <c r="D2503" s="8"/>
      <c r="E2503" s="8"/>
      <c r="F2503" s="8"/>
      <c r="G2503"/>
      <c r="H2503" s="12"/>
      <c r="I2503" s="12"/>
    </row>
    <row r="2504" spans="1:9" x14ac:dyDescent="0.3">
      <c r="A2504" s="1"/>
      <c r="B2504" s="10"/>
      <c r="C2504" s="8"/>
      <c r="D2504" s="8"/>
      <c r="E2504" s="8"/>
      <c r="F2504" s="8"/>
      <c r="G2504"/>
      <c r="H2504" s="12"/>
      <c r="I2504" s="12"/>
    </row>
    <row r="2505" spans="1:9" x14ac:dyDescent="0.3">
      <c r="A2505" s="1"/>
      <c r="B2505" s="10"/>
      <c r="C2505" s="8"/>
      <c r="D2505" s="8"/>
      <c r="E2505" s="8"/>
      <c r="F2505" s="8"/>
      <c r="G2505"/>
      <c r="H2505" s="12"/>
      <c r="I2505" s="12"/>
    </row>
    <row r="2506" spans="1:9" x14ac:dyDescent="0.3">
      <c r="A2506" s="1"/>
      <c r="B2506" s="10"/>
      <c r="C2506" s="8"/>
      <c r="D2506" s="8"/>
      <c r="E2506" s="8"/>
      <c r="F2506" s="8"/>
      <c r="G2506"/>
      <c r="H2506" s="12"/>
      <c r="I2506" s="12"/>
    </row>
    <row r="2507" spans="1:9" x14ac:dyDescent="0.3">
      <c r="A2507" s="1"/>
      <c r="B2507" s="10"/>
      <c r="C2507" s="8"/>
      <c r="D2507" s="8"/>
      <c r="E2507" s="8"/>
      <c r="F2507" s="8"/>
      <c r="G2507"/>
      <c r="H2507" s="12"/>
      <c r="I2507" s="12"/>
    </row>
    <row r="2508" spans="1:9" x14ac:dyDescent="0.3">
      <c r="A2508" s="1"/>
      <c r="B2508" s="10"/>
      <c r="C2508" s="8"/>
      <c r="D2508" s="8"/>
      <c r="E2508" s="8"/>
      <c r="F2508" s="8"/>
      <c r="G2508"/>
      <c r="H2508" s="12"/>
      <c r="I2508" s="12"/>
    </row>
    <row r="2509" spans="1:9" x14ac:dyDescent="0.3">
      <c r="A2509" s="1"/>
      <c r="B2509" s="10"/>
      <c r="C2509" s="8"/>
      <c r="D2509" s="8"/>
      <c r="E2509" s="8"/>
      <c r="F2509" s="8"/>
      <c r="G2509"/>
      <c r="H2509" s="12"/>
      <c r="I2509" s="12"/>
    </row>
    <row r="2510" spans="1:9" x14ac:dyDescent="0.3">
      <c r="A2510" s="1"/>
      <c r="B2510" s="10"/>
      <c r="C2510" s="8"/>
      <c r="D2510" s="8"/>
      <c r="E2510" s="8"/>
      <c r="F2510" s="8"/>
      <c r="G2510"/>
      <c r="H2510" s="12"/>
      <c r="I2510" s="12"/>
    </row>
    <row r="2511" spans="1:9" x14ac:dyDescent="0.3">
      <c r="A2511" s="1"/>
      <c r="B2511" s="10"/>
      <c r="C2511" s="8"/>
      <c r="D2511" s="8"/>
      <c r="E2511" s="8"/>
      <c r="F2511" s="8"/>
      <c r="G2511"/>
      <c r="H2511" s="12"/>
      <c r="I2511" s="12"/>
    </row>
    <row r="2512" spans="1:9" x14ac:dyDescent="0.3">
      <c r="A2512" s="1"/>
      <c r="B2512" s="10"/>
      <c r="C2512" s="8"/>
      <c r="D2512" s="8"/>
      <c r="E2512" s="8"/>
      <c r="F2512" s="8"/>
      <c r="G2512"/>
      <c r="H2512" s="12"/>
      <c r="I2512" s="12"/>
    </row>
    <row r="2513" spans="1:9" x14ac:dyDescent="0.3">
      <c r="A2513" s="1"/>
      <c r="B2513" s="10"/>
      <c r="C2513" s="8"/>
      <c r="D2513" s="8"/>
      <c r="E2513" s="8"/>
      <c r="F2513" s="8"/>
      <c r="G2513"/>
      <c r="H2513" s="12"/>
      <c r="I2513" s="12"/>
    </row>
    <row r="2514" spans="1:9" x14ac:dyDescent="0.3">
      <c r="A2514" s="1"/>
      <c r="B2514" s="10"/>
      <c r="C2514" s="8"/>
      <c r="D2514" s="8"/>
      <c r="E2514" s="8"/>
      <c r="F2514" s="8"/>
      <c r="G2514"/>
      <c r="H2514" s="12"/>
      <c r="I2514" s="12"/>
    </row>
    <row r="2515" spans="1:9" x14ac:dyDescent="0.3">
      <c r="A2515" s="1"/>
      <c r="B2515" s="10"/>
      <c r="C2515" s="8"/>
      <c r="D2515" s="8"/>
      <c r="E2515" s="8"/>
      <c r="F2515" s="8"/>
      <c r="G2515"/>
      <c r="H2515" s="12"/>
      <c r="I2515" s="12"/>
    </row>
    <row r="2516" spans="1:9" x14ac:dyDescent="0.3">
      <c r="A2516" s="1"/>
      <c r="B2516" s="10"/>
      <c r="C2516" s="8"/>
      <c r="D2516" s="8"/>
      <c r="E2516" s="8"/>
      <c r="F2516" s="8"/>
      <c r="G2516"/>
      <c r="H2516" s="12"/>
      <c r="I2516" s="12"/>
    </row>
    <row r="2517" spans="1:9" x14ac:dyDescent="0.3">
      <c r="A2517" s="1"/>
      <c r="B2517" s="10"/>
      <c r="C2517" s="8"/>
      <c r="D2517" s="8"/>
      <c r="E2517" s="8"/>
      <c r="F2517" s="8"/>
      <c r="G2517"/>
      <c r="H2517" s="12"/>
      <c r="I2517" s="12"/>
    </row>
    <row r="2518" spans="1:9" x14ac:dyDescent="0.3">
      <c r="A2518" s="1"/>
      <c r="B2518" s="10"/>
      <c r="C2518" s="8"/>
      <c r="D2518" s="8"/>
      <c r="E2518" s="8"/>
      <c r="F2518" s="8"/>
      <c r="G2518"/>
      <c r="H2518" s="12"/>
      <c r="I2518" s="12"/>
    </row>
    <row r="2519" spans="1:9" x14ac:dyDescent="0.3">
      <c r="A2519" s="1"/>
      <c r="B2519" s="10"/>
      <c r="C2519" s="8"/>
      <c r="D2519" s="8"/>
      <c r="E2519" s="8"/>
      <c r="F2519" s="8"/>
      <c r="G2519"/>
      <c r="H2519" s="12"/>
      <c r="I2519" s="12"/>
    </row>
    <row r="2520" spans="1:9" x14ac:dyDescent="0.3">
      <c r="A2520" s="1"/>
      <c r="B2520" s="10"/>
      <c r="C2520" s="8"/>
      <c r="D2520" s="8"/>
      <c r="E2520" s="8"/>
      <c r="F2520" s="8"/>
      <c r="G2520"/>
      <c r="H2520" s="12"/>
      <c r="I2520" s="12"/>
    </row>
    <row r="2521" spans="1:9" x14ac:dyDescent="0.3">
      <c r="A2521" s="1"/>
      <c r="B2521" s="10"/>
      <c r="C2521" s="8"/>
      <c r="D2521" s="8"/>
      <c r="E2521" s="8"/>
      <c r="F2521" s="8"/>
      <c r="G2521"/>
      <c r="H2521" s="12"/>
      <c r="I2521" s="12"/>
    </row>
    <row r="2522" spans="1:9" x14ac:dyDescent="0.3">
      <c r="A2522" s="1"/>
      <c r="B2522" s="10"/>
      <c r="C2522" s="8"/>
      <c r="D2522" s="8"/>
      <c r="E2522" s="8"/>
      <c r="F2522" s="8"/>
      <c r="G2522"/>
      <c r="H2522" s="12"/>
      <c r="I2522" s="12"/>
    </row>
    <row r="2523" spans="1:9" x14ac:dyDescent="0.3">
      <c r="A2523" s="1"/>
      <c r="B2523" s="10"/>
      <c r="C2523" s="8"/>
      <c r="D2523" s="8"/>
      <c r="E2523" s="8"/>
      <c r="F2523" s="8"/>
      <c r="G2523"/>
      <c r="H2523" s="12"/>
      <c r="I2523" s="12"/>
    </row>
    <row r="2524" spans="1:9" x14ac:dyDescent="0.3">
      <c r="A2524" s="1"/>
      <c r="B2524" s="10"/>
      <c r="C2524" s="8"/>
      <c r="D2524" s="8"/>
      <c r="E2524" s="8"/>
      <c r="F2524" s="8"/>
      <c r="G2524"/>
      <c r="H2524" s="12"/>
      <c r="I2524" s="12"/>
    </row>
    <row r="2525" spans="1:9" x14ac:dyDescent="0.3">
      <c r="A2525" s="1"/>
      <c r="B2525" s="10"/>
      <c r="C2525" s="8"/>
      <c r="D2525" s="8"/>
      <c r="E2525" s="8"/>
      <c r="F2525" s="8"/>
      <c r="G2525"/>
      <c r="H2525" s="12"/>
      <c r="I2525" s="12"/>
    </row>
    <row r="2526" spans="1:9" x14ac:dyDescent="0.3">
      <c r="A2526" s="1"/>
      <c r="B2526" s="10"/>
      <c r="C2526" s="8"/>
      <c r="D2526" s="8"/>
      <c r="E2526" s="8"/>
      <c r="F2526" s="8"/>
      <c r="G2526"/>
      <c r="H2526" s="12"/>
      <c r="I2526" s="12"/>
    </row>
    <row r="2527" spans="1:9" x14ac:dyDescent="0.3">
      <c r="A2527" s="1"/>
      <c r="B2527" s="10"/>
      <c r="C2527" s="8"/>
      <c r="D2527" s="8"/>
      <c r="E2527" s="8"/>
      <c r="F2527" s="8"/>
      <c r="G2527"/>
      <c r="H2527" s="12"/>
      <c r="I2527" s="12"/>
    </row>
    <row r="2528" spans="1:9" x14ac:dyDescent="0.3">
      <c r="A2528" s="1"/>
      <c r="B2528" s="10"/>
      <c r="C2528" s="8"/>
      <c r="D2528" s="8"/>
      <c r="E2528" s="8"/>
      <c r="F2528" s="8"/>
      <c r="G2528"/>
      <c r="H2528" s="12"/>
      <c r="I2528" s="12"/>
    </row>
    <row r="2529" spans="1:9" x14ac:dyDescent="0.3">
      <c r="A2529" s="1"/>
      <c r="B2529" s="10"/>
      <c r="C2529" s="8"/>
      <c r="D2529" s="8"/>
      <c r="E2529" s="8"/>
      <c r="F2529" s="8"/>
      <c r="G2529"/>
      <c r="H2529" s="12"/>
      <c r="I2529" s="12"/>
    </row>
    <row r="2530" spans="1:9" x14ac:dyDescent="0.3">
      <c r="A2530" s="1"/>
      <c r="B2530" s="10"/>
      <c r="C2530" s="8"/>
      <c r="D2530" s="8"/>
      <c r="E2530" s="8"/>
      <c r="F2530" s="8"/>
      <c r="G2530"/>
      <c r="H2530" s="12"/>
      <c r="I2530" s="12"/>
    </row>
    <row r="2531" spans="1:9" x14ac:dyDescent="0.3">
      <c r="A2531" s="1"/>
      <c r="B2531" s="10"/>
      <c r="C2531" s="8"/>
      <c r="D2531" s="8"/>
      <c r="E2531" s="8"/>
      <c r="F2531" s="8"/>
      <c r="G2531"/>
      <c r="H2531" s="12"/>
      <c r="I2531" s="12"/>
    </row>
    <row r="2532" spans="1:9" x14ac:dyDescent="0.3">
      <c r="A2532" s="1"/>
      <c r="B2532" s="10"/>
      <c r="C2532" s="8"/>
      <c r="D2532" s="8"/>
      <c r="E2532" s="8"/>
      <c r="F2532" s="8"/>
      <c r="G2532"/>
      <c r="H2532" s="12"/>
      <c r="I2532" s="12"/>
    </row>
    <row r="2533" spans="1:9" x14ac:dyDescent="0.3">
      <c r="A2533" s="1"/>
      <c r="B2533" s="10"/>
      <c r="C2533" s="8"/>
      <c r="D2533" s="8"/>
      <c r="E2533" s="8"/>
      <c r="F2533" s="8"/>
      <c r="G2533"/>
      <c r="H2533" s="12"/>
      <c r="I2533" s="12"/>
    </row>
    <row r="2534" spans="1:9" x14ac:dyDescent="0.3">
      <c r="A2534" s="1"/>
      <c r="B2534" s="10"/>
      <c r="C2534" s="8"/>
      <c r="D2534" s="8"/>
      <c r="E2534" s="8"/>
      <c r="F2534" s="8"/>
      <c r="G2534"/>
      <c r="H2534" s="12"/>
      <c r="I2534" s="12"/>
    </row>
    <row r="2535" spans="1:9" x14ac:dyDescent="0.3">
      <c r="A2535" s="1"/>
      <c r="B2535" s="10"/>
      <c r="C2535" s="8"/>
      <c r="D2535" s="8"/>
      <c r="E2535" s="8"/>
      <c r="F2535" s="8"/>
      <c r="G2535"/>
      <c r="H2535" s="12"/>
      <c r="I2535" s="12"/>
    </row>
    <row r="2536" spans="1:9" x14ac:dyDescent="0.3">
      <c r="A2536" s="1"/>
      <c r="B2536" s="10"/>
      <c r="C2536" s="8"/>
      <c r="D2536" s="8"/>
      <c r="E2536" s="8"/>
      <c r="F2536" s="8"/>
      <c r="G2536"/>
      <c r="H2536" s="12"/>
      <c r="I2536" s="12"/>
    </row>
    <row r="2537" spans="1:9" x14ac:dyDescent="0.3">
      <c r="A2537" s="1"/>
      <c r="B2537" s="10"/>
      <c r="C2537" s="8"/>
      <c r="D2537" s="8"/>
      <c r="E2537" s="8"/>
      <c r="F2537" s="8"/>
      <c r="G2537"/>
      <c r="H2537" s="12"/>
      <c r="I2537" s="12"/>
    </row>
    <row r="2538" spans="1:9" x14ac:dyDescent="0.3">
      <c r="A2538" s="1"/>
      <c r="B2538" s="10"/>
      <c r="C2538" s="8"/>
      <c r="D2538" s="8"/>
      <c r="E2538" s="8"/>
      <c r="F2538" s="8"/>
      <c r="G2538"/>
      <c r="H2538" s="12"/>
      <c r="I2538" s="12"/>
    </row>
    <row r="2539" spans="1:9" x14ac:dyDescent="0.3">
      <c r="A2539" s="1"/>
      <c r="B2539" s="10"/>
      <c r="C2539" s="8"/>
      <c r="D2539" s="8"/>
      <c r="E2539" s="8"/>
      <c r="F2539" s="8"/>
      <c r="G2539"/>
      <c r="H2539" s="12"/>
      <c r="I2539" s="12"/>
    </row>
    <row r="2540" spans="1:9" x14ac:dyDescent="0.3">
      <c r="A2540" s="1"/>
      <c r="B2540" s="10"/>
      <c r="C2540" s="8"/>
      <c r="D2540" s="8"/>
      <c r="E2540" s="8"/>
      <c r="F2540" s="8"/>
      <c r="G2540"/>
      <c r="H2540" s="12"/>
      <c r="I2540" s="12"/>
    </row>
    <row r="2541" spans="1:9" x14ac:dyDescent="0.3">
      <c r="A2541" s="1"/>
      <c r="B2541" s="10"/>
      <c r="C2541" s="8"/>
      <c r="D2541" s="8"/>
      <c r="E2541" s="8"/>
      <c r="F2541" s="8"/>
      <c r="G2541"/>
      <c r="H2541" s="12"/>
      <c r="I2541" s="12"/>
    </row>
    <row r="2542" spans="1:9" x14ac:dyDescent="0.3">
      <c r="A2542" s="1"/>
      <c r="B2542" s="10"/>
      <c r="C2542" s="8"/>
      <c r="D2542" s="8"/>
      <c r="E2542" s="8"/>
      <c r="F2542" s="8"/>
      <c r="G2542"/>
      <c r="H2542" s="12"/>
      <c r="I2542" s="12"/>
    </row>
    <row r="2543" spans="1:9" x14ac:dyDescent="0.3">
      <c r="A2543" s="1"/>
      <c r="B2543" s="10"/>
      <c r="C2543" s="8"/>
      <c r="D2543" s="8"/>
      <c r="E2543" s="8"/>
      <c r="F2543" s="8"/>
      <c r="G2543"/>
      <c r="H2543" s="12"/>
      <c r="I2543" s="12"/>
    </row>
    <row r="2544" spans="1:9" x14ac:dyDescent="0.3">
      <c r="A2544" s="1"/>
      <c r="B2544" s="10"/>
      <c r="C2544" s="8"/>
      <c r="D2544" s="8"/>
      <c r="E2544" s="8"/>
      <c r="F2544" s="8"/>
      <c r="G2544"/>
      <c r="H2544" s="12"/>
      <c r="I2544" s="12"/>
    </row>
    <row r="2545" spans="1:9" x14ac:dyDescent="0.3">
      <c r="A2545" s="1"/>
      <c r="B2545" s="10"/>
      <c r="C2545" s="8"/>
      <c r="D2545" s="8"/>
      <c r="E2545" s="8"/>
      <c r="F2545" s="8"/>
      <c r="G2545"/>
      <c r="H2545" s="12"/>
      <c r="I2545" s="12"/>
    </row>
    <row r="2546" spans="1:9" x14ac:dyDescent="0.3">
      <c r="A2546" s="1"/>
      <c r="B2546" s="10"/>
      <c r="C2546" s="8"/>
      <c r="D2546" s="8"/>
      <c r="E2546" s="8"/>
      <c r="F2546" s="8"/>
      <c r="G2546"/>
      <c r="H2546" s="12"/>
      <c r="I2546" s="12"/>
    </row>
    <row r="2547" spans="1:9" x14ac:dyDescent="0.3">
      <c r="A2547" s="1"/>
      <c r="B2547" s="10"/>
      <c r="C2547" s="8"/>
      <c r="D2547" s="8"/>
      <c r="E2547" s="8"/>
      <c r="F2547" s="8"/>
      <c r="G2547"/>
      <c r="H2547" s="12"/>
      <c r="I2547" s="12"/>
    </row>
    <row r="2548" spans="1:9" x14ac:dyDescent="0.3">
      <c r="A2548" s="1"/>
      <c r="B2548" s="10"/>
      <c r="C2548" s="8"/>
      <c r="D2548" s="8"/>
      <c r="E2548" s="8"/>
      <c r="F2548" s="8"/>
      <c r="G2548"/>
      <c r="H2548" s="12"/>
      <c r="I2548" s="12"/>
    </row>
    <row r="2549" spans="1:9" x14ac:dyDescent="0.3">
      <c r="A2549" s="1"/>
      <c r="B2549" s="10"/>
      <c r="C2549" s="8"/>
      <c r="D2549" s="8"/>
      <c r="E2549" s="8"/>
      <c r="F2549" s="8"/>
      <c r="G2549"/>
      <c r="H2549" s="12"/>
      <c r="I2549" s="12"/>
    </row>
    <row r="2550" spans="1:9" x14ac:dyDescent="0.3">
      <c r="A2550" s="1"/>
      <c r="B2550" s="10"/>
      <c r="C2550" s="8"/>
      <c r="D2550" s="8"/>
      <c r="E2550" s="8"/>
      <c r="F2550" s="8"/>
      <c r="G2550"/>
      <c r="H2550" s="12"/>
      <c r="I2550" s="12"/>
    </row>
    <row r="2551" spans="1:9" x14ac:dyDescent="0.3">
      <c r="A2551" s="1"/>
      <c r="B2551" s="10"/>
      <c r="C2551" s="8"/>
      <c r="D2551" s="8"/>
      <c r="E2551" s="8"/>
      <c r="F2551" s="8"/>
      <c r="G2551"/>
      <c r="H2551" s="12"/>
      <c r="I2551" s="12"/>
    </row>
    <row r="2552" spans="1:9" x14ac:dyDescent="0.3">
      <c r="A2552" s="1"/>
      <c r="B2552" s="10"/>
      <c r="C2552" s="8"/>
      <c r="D2552" s="8"/>
      <c r="E2552" s="8"/>
      <c r="F2552" s="8"/>
      <c r="G2552"/>
      <c r="H2552" s="12"/>
      <c r="I2552" s="12"/>
    </row>
    <row r="2553" spans="1:9" x14ac:dyDescent="0.3">
      <c r="A2553" s="1"/>
      <c r="B2553" s="10"/>
      <c r="C2553" s="8"/>
      <c r="D2553" s="8"/>
      <c r="E2553" s="8"/>
      <c r="F2553" s="8"/>
      <c r="G2553"/>
      <c r="H2553" s="12"/>
      <c r="I2553" s="12"/>
    </row>
    <row r="2554" spans="1:9" x14ac:dyDescent="0.3">
      <c r="A2554" s="1"/>
      <c r="B2554" s="10"/>
      <c r="C2554" s="8"/>
      <c r="D2554" s="8"/>
      <c r="E2554" s="8"/>
      <c r="F2554" s="8"/>
      <c r="G2554"/>
      <c r="H2554" s="12"/>
      <c r="I2554" s="12"/>
    </row>
    <row r="2555" spans="1:9" x14ac:dyDescent="0.3">
      <c r="A2555" s="1"/>
      <c r="B2555" s="10"/>
      <c r="C2555" s="8"/>
      <c r="D2555" s="8"/>
      <c r="E2555" s="8"/>
      <c r="F2555" s="8"/>
      <c r="G2555"/>
      <c r="H2555" s="12"/>
      <c r="I2555" s="12"/>
    </row>
    <row r="2556" spans="1:9" x14ac:dyDescent="0.3">
      <c r="A2556" s="1"/>
      <c r="B2556" s="10"/>
      <c r="C2556" s="8"/>
      <c r="D2556" s="8"/>
      <c r="E2556" s="8"/>
      <c r="F2556" s="8"/>
      <c r="G2556"/>
      <c r="H2556" s="12"/>
      <c r="I2556" s="12"/>
    </row>
    <row r="2557" spans="1:9" x14ac:dyDescent="0.3">
      <c r="A2557" s="1"/>
      <c r="B2557" s="10"/>
      <c r="C2557" s="8"/>
      <c r="D2557" s="8"/>
      <c r="E2557" s="8"/>
      <c r="F2557" s="8"/>
      <c r="G2557"/>
      <c r="H2557" s="12"/>
      <c r="I2557" s="12"/>
    </row>
    <row r="2558" spans="1:9" x14ac:dyDescent="0.3">
      <c r="A2558" s="1"/>
      <c r="B2558" s="10"/>
      <c r="C2558" s="8"/>
      <c r="D2558" s="8"/>
      <c r="E2558" s="8"/>
      <c r="F2558" s="8"/>
      <c r="G2558"/>
      <c r="H2558" s="12"/>
      <c r="I2558" s="12"/>
    </row>
    <row r="2559" spans="1:9" x14ac:dyDescent="0.3">
      <c r="A2559" s="1"/>
      <c r="B2559" s="10"/>
      <c r="C2559" s="8"/>
      <c r="D2559" s="8"/>
      <c r="E2559" s="8"/>
      <c r="F2559" s="8"/>
      <c r="G2559"/>
      <c r="H2559" s="12"/>
      <c r="I2559" s="12"/>
    </row>
    <row r="2560" spans="1:9" x14ac:dyDescent="0.3">
      <c r="A2560" s="1"/>
      <c r="B2560" s="10"/>
      <c r="C2560" s="8"/>
      <c r="D2560" s="8"/>
      <c r="E2560" s="8"/>
      <c r="F2560" s="8"/>
      <c r="G2560"/>
      <c r="H2560" s="12"/>
      <c r="I2560" s="12"/>
    </row>
    <row r="2561" spans="1:9" x14ac:dyDescent="0.3">
      <c r="A2561" s="1"/>
      <c r="B2561" s="10"/>
      <c r="C2561" s="8"/>
      <c r="D2561" s="8"/>
      <c r="E2561" s="8"/>
      <c r="F2561" s="8"/>
      <c r="G2561"/>
      <c r="H2561" s="12"/>
      <c r="I2561" s="12"/>
    </row>
    <row r="2562" spans="1:9" x14ac:dyDescent="0.3">
      <c r="A2562" s="1"/>
      <c r="B2562" s="10"/>
      <c r="C2562" s="8"/>
      <c r="D2562" s="8"/>
      <c r="E2562" s="8"/>
      <c r="F2562" s="8"/>
      <c r="G2562"/>
      <c r="H2562" s="12"/>
      <c r="I2562" s="12"/>
    </row>
    <row r="2563" spans="1:9" x14ac:dyDescent="0.3">
      <c r="A2563" s="1"/>
      <c r="B2563" s="10"/>
      <c r="C2563" s="8"/>
      <c r="D2563" s="8"/>
      <c r="E2563" s="8"/>
      <c r="F2563" s="8"/>
      <c r="G2563"/>
      <c r="H2563" s="12"/>
      <c r="I2563" s="12"/>
    </row>
    <row r="2564" spans="1:9" x14ac:dyDescent="0.3">
      <c r="A2564" s="1"/>
      <c r="B2564" s="10"/>
      <c r="C2564" s="8"/>
      <c r="D2564" s="8"/>
      <c r="E2564" s="8"/>
      <c r="F2564" s="8"/>
      <c r="G2564"/>
      <c r="H2564" s="12"/>
      <c r="I2564" s="12"/>
    </row>
    <row r="2565" spans="1:9" x14ac:dyDescent="0.3">
      <c r="A2565" s="1"/>
      <c r="B2565" s="10"/>
      <c r="C2565" s="8"/>
      <c r="D2565" s="8"/>
      <c r="E2565" s="8"/>
      <c r="F2565" s="8"/>
      <c r="G2565"/>
      <c r="H2565" s="12"/>
      <c r="I2565" s="12"/>
    </row>
    <row r="2566" spans="1:9" x14ac:dyDescent="0.3">
      <c r="A2566" s="1"/>
      <c r="B2566" s="10"/>
      <c r="C2566" s="8"/>
      <c r="D2566" s="8"/>
      <c r="E2566" s="8"/>
      <c r="F2566" s="8"/>
      <c r="G2566"/>
      <c r="H2566" s="12"/>
      <c r="I2566" s="12"/>
    </row>
    <row r="2567" spans="1:9" x14ac:dyDescent="0.3">
      <c r="A2567" s="1"/>
      <c r="B2567" s="10"/>
      <c r="C2567" s="8"/>
      <c r="D2567" s="8"/>
      <c r="E2567" s="8"/>
      <c r="F2567" s="8"/>
      <c r="G2567"/>
      <c r="H2567" s="12"/>
      <c r="I2567" s="12"/>
    </row>
    <row r="2568" spans="1:9" x14ac:dyDescent="0.3">
      <c r="A2568" s="1"/>
      <c r="B2568" s="10"/>
      <c r="C2568" s="8"/>
      <c r="D2568" s="8"/>
      <c r="E2568" s="8"/>
      <c r="F2568" s="8"/>
      <c r="G2568"/>
      <c r="H2568" s="12"/>
      <c r="I2568" s="12"/>
    </row>
    <row r="2569" spans="1:9" x14ac:dyDescent="0.3">
      <c r="A2569" s="1"/>
      <c r="B2569" s="10"/>
      <c r="C2569" s="8"/>
      <c r="D2569" s="8"/>
      <c r="E2569" s="8"/>
      <c r="F2569" s="8"/>
      <c r="G2569"/>
      <c r="H2569" s="12"/>
      <c r="I2569" s="12"/>
    </row>
    <row r="2570" spans="1:9" x14ac:dyDescent="0.3">
      <c r="A2570" s="1"/>
      <c r="B2570" s="10"/>
      <c r="C2570" s="8"/>
      <c r="D2570" s="8"/>
      <c r="E2570" s="8"/>
      <c r="F2570" s="8"/>
      <c r="G2570"/>
      <c r="H2570" s="12"/>
      <c r="I2570" s="12"/>
    </row>
    <row r="2571" spans="1:9" x14ac:dyDescent="0.3">
      <c r="A2571" s="1"/>
      <c r="B2571" s="10"/>
      <c r="C2571" s="8"/>
      <c r="D2571" s="8"/>
      <c r="E2571" s="8"/>
      <c r="F2571" s="8"/>
      <c r="G2571"/>
      <c r="H2571" s="12"/>
      <c r="I2571" s="12"/>
    </row>
    <row r="2572" spans="1:9" x14ac:dyDescent="0.3">
      <c r="A2572" s="1"/>
      <c r="B2572" s="10"/>
      <c r="C2572" s="8"/>
      <c r="D2572" s="8"/>
      <c r="E2572" s="8"/>
      <c r="F2572" s="8"/>
      <c r="G2572"/>
      <c r="H2572" s="12"/>
      <c r="I2572" s="12"/>
    </row>
    <row r="2573" spans="1:9" x14ac:dyDescent="0.3">
      <c r="A2573" s="1"/>
      <c r="B2573" s="10"/>
      <c r="C2573" s="8"/>
      <c r="D2573" s="8"/>
      <c r="E2573" s="8"/>
      <c r="F2573" s="8"/>
      <c r="G2573"/>
      <c r="H2573" s="12"/>
      <c r="I2573" s="12"/>
    </row>
    <row r="2574" spans="1:9" x14ac:dyDescent="0.3">
      <c r="A2574" s="1"/>
      <c r="B2574" s="10"/>
      <c r="C2574" s="8"/>
      <c r="D2574" s="8"/>
      <c r="E2574" s="8"/>
      <c r="F2574" s="8"/>
      <c r="G2574"/>
      <c r="H2574" s="12"/>
      <c r="I2574" s="12"/>
    </row>
    <row r="2575" spans="1:9" x14ac:dyDescent="0.3">
      <c r="A2575" s="1"/>
      <c r="B2575" s="10"/>
      <c r="C2575" s="8"/>
      <c r="D2575" s="8"/>
      <c r="E2575" s="8"/>
      <c r="F2575" s="8"/>
      <c r="G2575"/>
      <c r="H2575" s="12"/>
      <c r="I2575" s="12"/>
    </row>
    <row r="2576" spans="1:9" x14ac:dyDescent="0.3">
      <c r="A2576" s="1"/>
      <c r="B2576" s="10"/>
      <c r="C2576" s="8"/>
      <c r="D2576" s="8"/>
      <c r="E2576" s="8"/>
      <c r="F2576" s="8"/>
      <c r="G2576"/>
      <c r="H2576" s="12"/>
      <c r="I2576" s="12"/>
    </row>
    <row r="2577" spans="1:9" x14ac:dyDescent="0.3">
      <c r="A2577" s="1"/>
      <c r="B2577" s="10"/>
      <c r="C2577" s="8"/>
      <c r="D2577" s="8"/>
      <c r="E2577" s="8"/>
      <c r="F2577" s="8"/>
      <c r="G2577"/>
      <c r="H2577" s="12"/>
      <c r="I2577" s="12"/>
    </row>
    <row r="2578" spans="1:9" x14ac:dyDescent="0.3">
      <c r="A2578" s="1"/>
      <c r="B2578" s="10"/>
      <c r="C2578" s="8"/>
      <c r="D2578" s="8"/>
      <c r="E2578" s="8"/>
      <c r="F2578" s="8"/>
      <c r="G2578"/>
      <c r="H2578" s="12"/>
      <c r="I2578" s="12"/>
    </row>
    <row r="2579" spans="1:9" x14ac:dyDescent="0.3">
      <c r="A2579" s="1"/>
      <c r="B2579" s="10"/>
      <c r="C2579" s="8"/>
      <c r="D2579" s="8"/>
      <c r="E2579" s="8"/>
      <c r="F2579" s="8"/>
      <c r="G2579"/>
      <c r="H2579" s="12"/>
      <c r="I2579" s="12"/>
    </row>
    <row r="2580" spans="1:9" x14ac:dyDescent="0.3">
      <c r="A2580" s="1"/>
      <c r="B2580" s="10"/>
      <c r="C2580" s="8"/>
      <c r="D2580" s="8"/>
      <c r="E2580" s="8"/>
      <c r="F2580" s="8"/>
      <c r="G2580"/>
      <c r="H2580" s="12"/>
      <c r="I2580" s="12"/>
    </row>
    <row r="2581" spans="1:9" x14ac:dyDescent="0.3">
      <c r="A2581" s="1"/>
      <c r="B2581" s="10"/>
      <c r="C2581" s="8"/>
      <c r="D2581" s="8"/>
      <c r="E2581" s="8"/>
      <c r="F2581" s="8"/>
      <c r="G2581"/>
      <c r="H2581" s="12"/>
      <c r="I2581" s="12"/>
    </row>
    <row r="2582" spans="1:9" x14ac:dyDescent="0.3">
      <c r="A2582" s="1"/>
      <c r="B2582" s="10"/>
      <c r="C2582" s="8"/>
      <c r="D2582" s="8"/>
      <c r="E2582" s="8"/>
      <c r="F2582" s="8"/>
      <c r="G2582"/>
      <c r="H2582" s="12"/>
      <c r="I2582" s="12"/>
    </row>
    <row r="2583" spans="1:9" x14ac:dyDescent="0.3">
      <c r="A2583" s="1"/>
      <c r="B2583" s="10"/>
      <c r="C2583" s="8"/>
      <c r="D2583" s="8"/>
      <c r="E2583" s="8"/>
      <c r="F2583" s="8"/>
      <c r="G2583"/>
      <c r="H2583" s="12"/>
      <c r="I2583" s="12"/>
    </row>
    <row r="2584" spans="1:9" x14ac:dyDescent="0.3">
      <c r="A2584" s="1"/>
      <c r="B2584" s="10"/>
      <c r="C2584" s="8"/>
      <c r="D2584" s="8"/>
      <c r="E2584" s="8"/>
      <c r="F2584" s="8"/>
      <c r="G2584"/>
      <c r="H2584" s="12"/>
      <c r="I2584" s="12"/>
    </row>
    <row r="2585" spans="1:9" x14ac:dyDescent="0.3">
      <c r="A2585" s="1"/>
      <c r="B2585" s="10"/>
      <c r="C2585" s="8"/>
      <c r="D2585" s="8"/>
      <c r="E2585" s="8"/>
      <c r="F2585" s="8"/>
      <c r="G2585"/>
      <c r="H2585" s="12"/>
      <c r="I2585" s="12"/>
    </row>
    <row r="2586" spans="1:9" x14ac:dyDescent="0.3">
      <c r="A2586" s="1"/>
      <c r="B2586" s="10"/>
      <c r="C2586" s="8"/>
      <c r="D2586" s="8"/>
      <c r="E2586" s="8"/>
      <c r="F2586" s="8"/>
      <c r="G2586"/>
      <c r="H2586" s="12"/>
      <c r="I2586" s="12"/>
    </row>
    <row r="2587" spans="1:9" x14ac:dyDescent="0.3">
      <c r="A2587" s="1"/>
      <c r="B2587" s="10"/>
      <c r="C2587" s="8"/>
      <c r="D2587" s="8"/>
      <c r="E2587" s="8"/>
      <c r="F2587" s="8"/>
      <c r="G2587"/>
      <c r="H2587" s="12"/>
      <c r="I2587" s="12"/>
    </row>
    <row r="2588" spans="1:9" x14ac:dyDescent="0.3">
      <c r="A2588" s="1"/>
      <c r="B2588" s="10"/>
      <c r="C2588" s="8"/>
      <c r="D2588" s="8"/>
      <c r="E2588" s="8"/>
      <c r="F2588" s="8"/>
      <c r="G2588"/>
      <c r="H2588" s="12"/>
      <c r="I2588" s="12"/>
    </row>
    <row r="2589" spans="1:9" x14ac:dyDescent="0.3">
      <c r="A2589" s="1"/>
      <c r="B2589" s="10"/>
      <c r="C2589" s="8"/>
      <c r="D2589" s="8"/>
      <c r="E2589" s="8"/>
      <c r="F2589" s="8"/>
      <c r="G2589"/>
      <c r="H2589" s="12"/>
      <c r="I2589" s="12"/>
    </row>
    <row r="2590" spans="1:9" x14ac:dyDescent="0.3">
      <c r="A2590" s="1"/>
      <c r="B2590" s="10"/>
      <c r="C2590" s="8"/>
      <c r="D2590" s="8"/>
      <c r="E2590" s="8"/>
      <c r="F2590" s="8"/>
      <c r="G2590"/>
      <c r="H2590" s="12"/>
      <c r="I2590" s="12"/>
    </row>
    <row r="2591" spans="1:9" x14ac:dyDescent="0.3">
      <c r="A2591" s="1"/>
      <c r="B2591" s="10"/>
      <c r="C2591" s="8"/>
      <c r="D2591" s="8"/>
      <c r="E2591" s="8"/>
      <c r="F2591" s="8"/>
      <c r="G2591"/>
      <c r="H2591" s="12"/>
      <c r="I2591" s="12"/>
    </row>
    <row r="2592" spans="1:9" x14ac:dyDescent="0.3">
      <c r="A2592" s="1"/>
      <c r="B2592" s="10"/>
      <c r="C2592" s="8"/>
      <c r="D2592" s="8"/>
      <c r="E2592" s="8"/>
      <c r="F2592" s="8"/>
      <c r="G2592"/>
      <c r="H2592" s="12"/>
      <c r="I2592" s="12"/>
    </row>
    <row r="2593" spans="1:9" x14ac:dyDescent="0.3">
      <c r="A2593" s="1"/>
      <c r="B2593" s="10"/>
      <c r="C2593" s="8"/>
      <c r="D2593" s="8"/>
      <c r="E2593" s="8"/>
      <c r="F2593" s="8"/>
      <c r="G2593"/>
      <c r="H2593" s="12"/>
      <c r="I2593" s="12"/>
    </row>
    <row r="2594" spans="1:9" x14ac:dyDescent="0.3">
      <c r="A2594" s="1"/>
      <c r="B2594" s="10"/>
      <c r="C2594" s="8"/>
      <c r="D2594" s="8"/>
      <c r="E2594" s="8"/>
      <c r="F2594" s="8"/>
      <c r="G2594"/>
      <c r="H2594" s="12"/>
      <c r="I2594" s="12"/>
    </row>
    <row r="2595" spans="1:9" x14ac:dyDescent="0.3">
      <c r="A2595" s="1"/>
      <c r="B2595" s="10"/>
      <c r="C2595" s="8"/>
      <c r="D2595" s="8"/>
      <c r="E2595" s="8"/>
      <c r="F2595" s="8"/>
      <c r="G2595"/>
      <c r="H2595" s="12"/>
      <c r="I2595" s="12"/>
    </row>
    <row r="2596" spans="1:9" x14ac:dyDescent="0.3">
      <c r="A2596" s="1"/>
      <c r="B2596" s="10"/>
      <c r="C2596" s="8"/>
      <c r="D2596" s="8"/>
      <c r="E2596" s="8"/>
      <c r="F2596" s="8"/>
      <c r="G2596"/>
      <c r="H2596" s="12"/>
      <c r="I2596" s="12"/>
    </row>
    <row r="2597" spans="1:9" x14ac:dyDescent="0.3">
      <c r="A2597" s="1"/>
      <c r="B2597" s="10"/>
      <c r="C2597" s="8"/>
      <c r="D2597" s="8"/>
      <c r="E2597" s="8"/>
      <c r="F2597" s="8"/>
      <c r="G2597"/>
      <c r="H2597" s="12"/>
      <c r="I2597" s="12"/>
    </row>
    <row r="2598" spans="1:9" x14ac:dyDescent="0.3">
      <c r="A2598" s="1"/>
      <c r="B2598" s="10"/>
      <c r="C2598" s="8"/>
      <c r="D2598" s="8"/>
      <c r="E2598" s="8"/>
      <c r="F2598" s="8"/>
      <c r="G2598"/>
      <c r="H2598" s="12"/>
      <c r="I2598" s="12"/>
    </row>
    <row r="2599" spans="1:9" x14ac:dyDescent="0.3">
      <c r="A2599" s="1"/>
      <c r="B2599" s="10"/>
      <c r="C2599" s="8"/>
      <c r="D2599" s="8"/>
      <c r="E2599" s="8"/>
      <c r="F2599" s="8"/>
      <c r="G2599"/>
      <c r="H2599" s="12"/>
      <c r="I2599" s="12"/>
    </row>
    <row r="2600" spans="1:9" x14ac:dyDescent="0.3">
      <c r="A2600" s="1"/>
      <c r="B2600" s="10"/>
      <c r="C2600" s="8"/>
      <c r="D2600" s="8"/>
      <c r="E2600" s="8"/>
      <c r="F2600" s="8"/>
      <c r="G2600"/>
      <c r="H2600" s="12"/>
      <c r="I2600" s="12"/>
    </row>
    <row r="2601" spans="1:9" x14ac:dyDescent="0.3">
      <c r="A2601" s="1"/>
      <c r="B2601" s="10"/>
      <c r="C2601" s="8"/>
      <c r="D2601" s="8"/>
      <c r="E2601" s="8"/>
      <c r="F2601" s="8"/>
      <c r="G2601"/>
      <c r="H2601" s="12"/>
      <c r="I2601" s="12"/>
    </row>
    <row r="2602" spans="1:9" x14ac:dyDescent="0.3">
      <c r="A2602" s="1"/>
      <c r="B2602" s="10"/>
      <c r="C2602" s="8"/>
      <c r="D2602" s="8"/>
      <c r="E2602" s="8"/>
      <c r="F2602" s="8"/>
      <c r="G2602"/>
      <c r="H2602" s="12"/>
      <c r="I2602" s="12"/>
    </row>
    <row r="2603" spans="1:9" x14ac:dyDescent="0.3">
      <c r="A2603" s="1"/>
      <c r="B2603" s="10"/>
      <c r="C2603" s="8"/>
      <c r="D2603" s="8"/>
      <c r="E2603" s="8"/>
      <c r="F2603" s="8"/>
      <c r="G2603"/>
      <c r="H2603" s="12"/>
      <c r="I2603" s="12"/>
    </row>
    <row r="2604" spans="1:9" x14ac:dyDescent="0.3">
      <c r="A2604" s="1"/>
      <c r="B2604" s="10"/>
      <c r="C2604" s="8"/>
      <c r="D2604" s="8"/>
      <c r="E2604" s="8"/>
      <c r="F2604" s="8"/>
      <c r="G2604"/>
      <c r="H2604" s="12"/>
      <c r="I2604" s="12"/>
    </row>
    <row r="2605" spans="1:9" x14ac:dyDescent="0.3">
      <c r="A2605" s="1"/>
      <c r="B2605" s="10"/>
      <c r="C2605" s="8"/>
      <c r="D2605" s="8"/>
      <c r="E2605" s="8"/>
      <c r="F2605" s="8"/>
      <c r="G2605"/>
      <c r="H2605" s="12"/>
      <c r="I2605" s="12"/>
    </row>
    <row r="2606" spans="1:9" x14ac:dyDescent="0.3">
      <c r="A2606" s="1"/>
      <c r="B2606" s="10"/>
      <c r="C2606" s="8"/>
      <c r="D2606" s="8"/>
      <c r="E2606" s="8"/>
      <c r="F2606" s="8"/>
      <c r="G2606"/>
      <c r="H2606" s="12"/>
      <c r="I2606" s="12"/>
    </row>
    <row r="2607" spans="1:9" x14ac:dyDescent="0.3">
      <c r="A2607" s="1"/>
      <c r="B2607" s="10"/>
      <c r="C2607" s="8"/>
      <c r="D2607" s="8"/>
      <c r="E2607" s="8"/>
      <c r="F2607" s="8"/>
      <c r="G2607"/>
      <c r="H2607" s="12"/>
      <c r="I2607" s="12"/>
    </row>
    <row r="2608" spans="1:9" x14ac:dyDescent="0.3">
      <c r="A2608" s="1"/>
      <c r="B2608" s="10"/>
      <c r="C2608" s="8"/>
      <c r="D2608" s="8"/>
      <c r="E2608" s="8"/>
      <c r="F2608" s="8"/>
      <c r="G2608"/>
      <c r="H2608" s="12"/>
      <c r="I2608" s="12"/>
    </row>
    <row r="2609" spans="1:9" x14ac:dyDescent="0.3">
      <c r="A2609" s="1"/>
      <c r="B2609" s="10"/>
      <c r="C2609" s="8"/>
      <c r="D2609" s="8"/>
      <c r="E2609" s="8"/>
      <c r="F2609" s="8"/>
      <c r="G2609"/>
      <c r="H2609" s="12"/>
      <c r="I2609" s="12"/>
    </row>
    <row r="2610" spans="1:9" x14ac:dyDescent="0.3">
      <c r="A2610" s="1"/>
      <c r="B2610" s="10"/>
      <c r="C2610" s="8"/>
      <c r="D2610" s="8"/>
      <c r="E2610" s="8"/>
      <c r="F2610" s="8"/>
      <c r="G2610"/>
      <c r="H2610" s="12"/>
      <c r="I2610" s="12"/>
    </row>
    <row r="2611" spans="1:9" x14ac:dyDescent="0.3">
      <c r="A2611" s="1"/>
      <c r="B2611" s="10"/>
      <c r="C2611" s="8"/>
      <c r="D2611" s="8"/>
      <c r="E2611" s="8"/>
      <c r="F2611" s="8"/>
      <c r="G2611"/>
      <c r="H2611" s="12"/>
      <c r="I2611" s="12"/>
    </row>
    <row r="2612" spans="1:9" x14ac:dyDescent="0.3">
      <c r="A2612" s="1"/>
      <c r="B2612" s="10"/>
      <c r="C2612" s="8"/>
      <c r="D2612" s="8"/>
      <c r="E2612" s="8"/>
      <c r="F2612" s="8"/>
      <c r="G2612"/>
      <c r="H2612" s="12"/>
      <c r="I2612" s="12"/>
    </row>
    <row r="2613" spans="1:9" x14ac:dyDescent="0.3">
      <c r="A2613" s="1"/>
      <c r="B2613" s="10"/>
      <c r="C2613" s="8"/>
      <c r="D2613" s="8"/>
      <c r="E2613" s="8"/>
      <c r="F2613" s="8"/>
      <c r="G2613"/>
      <c r="H2613" s="12"/>
      <c r="I2613" s="12"/>
    </row>
    <row r="2614" spans="1:9" x14ac:dyDescent="0.3">
      <c r="A2614" s="1"/>
      <c r="B2614" s="10"/>
      <c r="C2614" s="8"/>
      <c r="D2614" s="8"/>
      <c r="E2614" s="8"/>
      <c r="F2614" s="8"/>
      <c r="G2614"/>
      <c r="H2614" s="12"/>
      <c r="I2614" s="12"/>
    </row>
    <row r="2615" spans="1:9" x14ac:dyDescent="0.3">
      <c r="A2615" s="1"/>
      <c r="B2615" s="10"/>
      <c r="C2615" s="8"/>
      <c r="D2615" s="8"/>
      <c r="E2615" s="8"/>
      <c r="F2615" s="8"/>
      <c r="G2615"/>
      <c r="H2615" s="12"/>
      <c r="I2615" s="12"/>
    </row>
    <row r="2616" spans="1:9" x14ac:dyDescent="0.3">
      <c r="A2616" s="1"/>
      <c r="B2616" s="10"/>
      <c r="C2616" s="8"/>
      <c r="D2616" s="8"/>
      <c r="E2616" s="8"/>
      <c r="F2616" s="8"/>
      <c r="G2616"/>
      <c r="H2616" s="12"/>
      <c r="I2616" s="12"/>
    </row>
    <row r="2617" spans="1:9" x14ac:dyDescent="0.3">
      <c r="A2617" s="1"/>
      <c r="B2617" s="10"/>
      <c r="C2617" s="8"/>
      <c r="D2617" s="8"/>
      <c r="E2617" s="8"/>
      <c r="F2617" s="8"/>
      <c r="G2617"/>
      <c r="H2617" s="12"/>
      <c r="I2617" s="12"/>
    </row>
    <row r="2618" spans="1:9" x14ac:dyDescent="0.3">
      <c r="A2618" s="1"/>
      <c r="B2618" s="10"/>
      <c r="C2618" s="8"/>
      <c r="D2618" s="8"/>
      <c r="E2618" s="8"/>
      <c r="F2618" s="8"/>
      <c r="G2618"/>
      <c r="H2618" s="12"/>
      <c r="I2618" s="12"/>
    </row>
    <row r="2619" spans="1:9" x14ac:dyDescent="0.3">
      <c r="A2619" s="1"/>
      <c r="B2619" s="10"/>
      <c r="C2619" s="8"/>
      <c r="D2619" s="8"/>
      <c r="E2619" s="8"/>
      <c r="F2619" s="8"/>
      <c r="G2619"/>
      <c r="H2619" s="12"/>
      <c r="I2619" s="12"/>
    </row>
    <row r="2620" spans="1:9" x14ac:dyDescent="0.3">
      <c r="A2620" s="1"/>
      <c r="B2620" s="10"/>
      <c r="C2620" s="8"/>
      <c r="D2620" s="8"/>
      <c r="E2620" s="8"/>
      <c r="F2620" s="8"/>
      <c r="G2620"/>
      <c r="H2620" s="12"/>
      <c r="I2620" s="12"/>
    </row>
    <row r="2621" spans="1:9" x14ac:dyDescent="0.3">
      <c r="A2621" s="1"/>
      <c r="B2621" s="10"/>
      <c r="C2621" s="8"/>
      <c r="D2621" s="8"/>
      <c r="E2621" s="8"/>
      <c r="F2621" s="8"/>
      <c r="G2621"/>
      <c r="H2621" s="12"/>
      <c r="I2621" s="12"/>
    </row>
    <row r="2622" spans="1:9" x14ac:dyDescent="0.3">
      <c r="A2622" s="1"/>
      <c r="B2622" s="10"/>
      <c r="C2622" s="8"/>
      <c r="D2622" s="8"/>
      <c r="E2622" s="8"/>
      <c r="F2622" s="8"/>
      <c r="G2622"/>
      <c r="H2622" s="12"/>
      <c r="I2622" s="12"/>
    </row>
    <row r="2623" spans="1:9" x14ac:dyDescent="0.3">
      <c r="A2623" s="1"/>
      <c r="B2623" s="10"/>
      <c r="C2623" s="8"/>
      <c r="D2623" s="8"/>
      <c r="E2623" s="8"/>
      <c r="F2623" s="8"/>
      <c r="G2623"/>
      <c r="H2623" s="12"/>
      <c r="I2623" s="12"/>
    </row>
    <row r="2624" spans="1:9" x14ac:dyDescent="0.3">
      <c r="A2624" s="1"/>
      <c r="B2624" s="10"/>
      <c r="C2624" s="8"/>
      <c r="D2624" s="8"/>
      <c r="E2624" s="8"/>
      <c r="F2624" s="8"/>
      <c r="G2624"/>
      <c r="H2624" s="12"/>
      <c r="I2624" s="12"/>
    </row>
    <row r="2625" spans="1:9" x14ac:dyDescent="0.3">
      <c r="A2625" s="1"/>
      <c r="B2625" s="10"/>
      <c r="C2625" s="8"/>
      <c r="D2625" s="8"/>
      <c r="E2625" s="8"/>
      <c r="F2625" s="8"/>
      <c r="G2625"/>
      <c r="H2625" s="12"/>
      <c r="I2625" s="12"/>
    </row>
    <row r="2626" spans="1:9" x14ac:dyDescent="0.3">
      <c r="A2626" s="1"/>
      <c r="B2626" s="10"/>
      <c r="C2626" s="8"/>
      <c r="D2626" s="8"/>
      <c r="E2626" s="8"/>
      <c r="F2626" s="8"/>
      <c r="G2626"/>
      <c r="H2626" s="12"/>
      <c r="I2626" s="12"/>
    </row>
    <row r="2627" spans="1:9" x14ac:dyDescent="0.3">
      <c r="A2627" s="1"/>
      <c r="B2627" s="10"/>
      <c r="C2627" s="8"/>
      <c r="D2627" s="8"/>
      <c r="E2627" s="8"/>
      <c r="F2627" s="8"/>
      <c r="G2627"/>
      <c r="H2627" s="12"/>
      <c r="I2627" s="12"/>
    </row>
    <row r="2628" spans="1:9" x14ac:dyDescent="0.3">
      <c r="A2628" s="1"/>
      <c r="B2628" s="10"/>
      <c r="C2628" s="8"/>
      <c r="D2628" s="8"/>
      <c r="E2628" s="8"/>
      <c r="F2628" s="8"/>
      <c r="G2628"/>
      <c r="H2628" s="12"/>
      <c r="I2628" s="12"/>
    </row>
    <row r="2629" spans="1:9" x14ac:dyDescent="0.3">
      <c r="A2629" s="1"/>
      <c r="B2629" s="10"/>
      <c r="C2629" s="8"/>
      <c r="D2629" s="8"/>
      <c r="E2629" s="8"/>
      <c r="F2629" s="8"/>
      <c r="G2629"/>
      <c r="H2629" s="12"/>
      <c r="I2629" s="12"/>
    </row>
    <row r="2630" spans="1:9" x14ac:dyDescent="0.3">
      <c r="A2630" s="1"/>
      <c r="B2630" s="10"/>
      <c r="C2630" s="8"/>
      <c r="D2630" s="8"/>
      <c r="E2630" s="8"/>
      <c r="F2630" s="8"/>
      <c r="G2630"/>
      <c r="H2630" s="12"/>
      <c r="I2630" s="12"/>
    </row>
    <row r="2631" spans="1:9" x14ac:dyDescent="0.3">
      <c r="A2631" s="1"/>
      <c r="B2631" s="10"/>
      <c r="C2631" s="8"/>
      <c r="D2631" s="8"/>
      <c r="E2631" s="8"/>
      <c r="F2631" s="8"/>
      <c r="G2631"/>
      <c r="H2631" s="12"/>
      <c r="I2631" s="12"/>
    </row>
    <row r="2632" spans="1:9" x14ac:dyDescent="0.3">
      <c r="A2632" s="1"/>
      <c r="B2632" s="10"/>
      <c r="C2632" s="8"/>
      <c r="D2632" s="8"/>
      <c r="E2632" s="8"/>
      <c r="F2632" s="8"/>
      <c r="G2632"/>
      <c r="H2632" s="12"/>
      <c r="I2632" s="12"/>
    </row>
    <row r="2633" spans="1:9" x14ac:dyDescent="0.3">
      <c r="A2633" s="1"/>
      <c r="B2633" s="10"/>
      <c r="C2633" s="8"/>
      <c r="D2633" s="8"/>
      <c r="E2633" s="8"/>
      <c r="F2633" s="8"/>
      <c r="G2633"/>
      <c r="H2633" s="12"/>
      <c r="I2633" s="12"/>
    </row>
    <row r="2634" spans="1:9" x14ac:dyDescent="0.3">
      <c r="A2634" s="1"/>
      <c r="B2634" s="10"/>
      <c r="C2634" s="8"/>
      <c r="D2634" s="8"/>
      <c r="E2634" s="8"/>
      <c r="F2634" s="8"/>
      <c r="G2634"/>
      <c r="H2634" s="12"/>
      <c r="I2634" s="12"/>
    </row>
    <row r="2635" spans="1:9" x14ac:dyDescent="0.3">
      <c r="A2635" s="1"/>
      <c r="B2635" s="10"/>
      <c r="C2635" s="8"/>
      <c r="D2635" s="8"/>
      <c r="E2635" s="8"/>
      <c r="F2635" s="8"/>
      <c r="G2635"/>
      <c r="H2635" s="12"/>
      <c r="I2635" s="12"/>
    </row>
    <row r="2636" spans="1:9" x14ac:dyDescent="0.3">
      <c r="A2636" s="1"/>
      <c r="B2636" s="10"/>
      <c r="C2636" s="8"/>
      <c r="D2636" s="8"/>
      <c r="E2636" s="8"/>
      <c r="F2636" s="8"/>
      <c r="G2636"/>
      <c r="H2636" s="12"/>
      <c r="I2636" s="12"/>
    </row>
    <row r="2637" spans="1:9" x14ac:dyDescent="0.3">
      <c r="A2637" s="1"/>
      <c r="B2637" s="10"/>
      <c r="C2637" s="8"/>
      <c r="D2637" s="8"/>
      <c r="E2637" s="8"/>
      <c r="F2637" s="8"/>
      <c r="G2637"/>
      <c r="H2637" s="12"/>
      <c r="I2637" s="12"/>
    </row>
    <row r="2638" spans="1:9" x14ac:dyDescent="0.3">
      <c r="A2638" s="1"/>
      <c r="B2638" s="10"/>
      <c r="C2638" s="8"/>
      <c r="D2638" s="8"/>
      <c r="E2638" s="8"/>
      <c r="F2638" s="8"/>
      <c r="G2638"/>
      <c r="H2638" s="12"/>
      <c r="I2638" s="12"/>
    </row>
    <row r="2639" spans="1:9" x14ac:dyDescent="0.3">
      <c r="A2639" s="1"/>
      <c r="B2639" s="10"/>
      <c r="C2639" s="8"/>
      <c r="D2639" s="8"/>
      <c r="E2639" s="8"/>
      <c r="F2639" s="8"/>
      <c r="G2639"/>
      <c r="H2639" s="12"/>
      <c r="I2639" s="12"/>
    </row>
    <row r="2640" spans="1:9" x14ac:dyDescent="0.3">
      <c r="A2640" s="1"/>
      <c r="B2640" s="10"/>
      <c r="C2640" s="8"/>
      <c r="D2640" s="8"/>
      <c r="E2640" s="8"/>
      <c r="F2640" s="8"/>
      <c r="G2640"/>
      <c r="H2640" s="12"/>
      <c r="I2640" s="12"/>
    </row>
    <row r="2641" spans="1:9" x14ac:dyDescent="0.3">
      <c r="A2641" s="1"/>
      <c r="B2641" s="10"/>
      <c r="C2641" s="8"/>
      <c r="D2641" s="8"/>
      <c r="E2641" s="8"/>
      <c r="F2641" s="8"/>
      <c r="G2641"/>
      <c r="H2641" s="12"/>
      <c r="I2641" s="12"/>
    </row>
    <row r="2642" spans="1:9" x14ac:dyDescent="0.3">
      <c r="A2642" s="1"/>
      <c r="B2642" s="10"/>
      <c r="C2642" s="8"/>
      <c r="D2642" s="8"/>
      <c r="E2642" s="8"/>
      <c r="F2642" s="8"/>
      <c r="G2642"/>
      <c r="H2642" s="12"/>
      <c r="I2642" s="12"/>
    </row>
    <row r="2643" spans="1:9" x14ac:dyDescent="0.3">
      <c r="A2643" s="1"/>
      <c r="B2643" s="10"/>
      <c r="C2643" s="8"/>
      <c r="D2643" s="8"/>
      <c r="E2643" s="8"/>
      <c r="F2643" s="8"/>
      <c r="G2643"/>
      <c r="H2643" s="12"/>
      <c r="I2643" s="12"/>
    </row>
    <row r="2644" spans="1:9" x14ac:dyDescent="0.3">
      <c r="A2644" s="1"/>
      <c r="B2644" s="10"/>
      <c r="C2644" s="8"/>
      <c r="D2644" s="8"/>
      <c r="E2644" s="8"/>
      <c r="F2644" s="8"/>
      <c r="G2644"/>
      <c r="H2644" s="12"/>
      <c r="I2644" s="12"/>
    </row>
    <row r="2645" spans="1:9" x14ac:dyDescent="0.3">
      <c r="A2645" s="1"/>
      <c r="B2645" s="10"/>
      <c r="C2645" s="8"/>
      <c r="D2645" s="8"/>
      <c r="E2645" s="8"/>
      <c r="F2645" s="8"/>
      <c r="G2645"/>
      <c r="H2645" s="12"/>
      <c r="I2645" s="12"/>
    </row>
    <row r="2646" spans="1:9" x14ac:dyDescent="0.3">
      <c r="A2646" s="1"/>
      <c r="B2646" s="10"/>
      <c r="C2646" s="8"/>
      <c r="D2646" s="8"/>
      <c r="E2646" s="8"/>
      <c r="F2646" s="8"/>
      <c r="G2646"/>
      <c r="H2646" s="12"/>
      <c r="I2646" s="12"/>
    </row>
    <row r="2647" spans="1:9" x14ac:dyDescent="0.3">
      <c r="A2647" s="1"/>
      <c r="B2647" s="10"/>
      <c r="C2647" s="8"/>
      <c r="D2647" s="8"/>
      <c r="E2647" s="8"/>
      <c r="F2647" s="8"/>
      <c r="G2647"/>
      <c r="H2647" s="12"/>
      <c r="I2647" s="12"/>
    </row>
    <row r="2648" spans="1:9" x14ac:dyDescent="0.3">
      <c r="A2648" s="1"/>
      <c r="B2648" s="10"/>
      <c r="C2648" s="8"/>
      <c r="D2648" s="8"/>
      <c r="E2648" s="8"/>
      <c r="F2648" s="8"/>
      <c r="G2648"/>
      <c r="H2648" s="12"/>
      <c r="I2648" s="12"/>
    </row>
    <row r="2649" spans="1:9" x14ac:dyDescent="0.3">
      <c r="A2649" s="1"/>
      <c r="B2649" s="10"/>
      <c r="C2649" s="8"/>
      <c r="D2649" s="8"/>
      <c r="E2649" s="8"/>
      <c r="F2649" s="8"/>
      <c r="G2649"/>
      <c r="H2649" s="12"/>
      <c r="I2649" s="12"/>
    </row>
    <row r="2650" spans="1:9" x14ac:dyDescent="0.3">
      <c r="A2650" s="1"/>
      <c r="B2650" s="10"/>
      <c r="C2650" s="8"/>
      <c r="D2650" s="8"/>
      <c r="E2650" s="8"/>
      <c r="F2650" s="8"/>
      <c r="G2650"/>
      <c r="H2650" s="12"/>
      <c r="I2650" s="12"/>
    </row>
    <row r="2651" spans="1:9" x14ac:dyDescent="0.3">
      <c r="A2651" s="1"/>
      <c r="B2651" s="10"/>
      <c r="C2651" s="8"/>
      <c r="D2651" s="8"/>
      <c r="E2651" s="8"/>
      <c r="F2651" s="8"/>
      <c r="G2651"/>
      <c r="H2651" s="12"/>
      <c r="I2651" s="12"/>
    </row>
    <row r="2652" spans="1:9" x14ac:dyDescent="0.3">
      <c r="A2652" s="1"/>
      <c r="B2652" s="10"/>
      <c r="C2652" s="8"/>
      <c r="D2652" s="8"/>
      <c r="E2652" s="8"/>
      <c r="F2652" s="8"/>
      <c r="G2652"/>
      <c r="H2652" s="12"/>
      <c r="I2652" s="12"/>
    </row>
    <row r="2653" spans="1:9" x14ac:dyDescent="0.3">
      <c r="A2653" s="1"/>
      <c r="B2653" s="10"/>
      <c r="C2653" s="8"/>
      <c r="D2653" s="8"/>
      <c r="E2653" s="8"/>
      <c r="F2653" s="8"/>
      <c r="G2653"/>
      <c r="H2653" s="12"/>
      <c r="I2653" s="12"/>
    </row>
    <row r="2654" spans="1:9" x14ac:dyDescent="0.3">
      <c r="A2654" s="1"/>
      <c r="B2654" s="10"/>
      <c r="C2654" s="8"/>
      <c r="D2654" s="8"/>
      <c r="E2654" s="8"/>
      <c r="F2654" s="8"/>
      <c r="G2654"/>
      <c r="H2654" s="12"/>
      <c r="I2654" s="12"/>
    </row>
    <row r="2655" spans="1:9" x14ac:dyDescent="0.3">
      <c r="A2655" s="1"/>
      <c r="B2655" s="10"/>
      <c r="C2655" s="8"/>
      <c r="D2655" s="8"/>
      <c r="E2655" s="8"/>
      <c r="F2655" s="8"/>
      <c r="G2655"/>
      <c r="H2655" s="12"/>
      <c r="I2655" s="12"/>
    </row>
    <row r="2656" spans="1:9" x14ac:dyDescent="0.3">
      <c r="A2656" s="1"/>
      <c r="B2656" s="10"/>
      <c r="C2656" s="8"/>
      <c r="D2656" s="8"/>
      <c r="E2656" s="8"/>
      <c r="F2656" s="8"/>
      <c r="G2656"/>
      <c r="H2656" s="12"/>
      <c r="I2656" s="12"/>
    </row>
    <row r="2657" spans="1:9" x14ac:dyDescent="0.3">
      <c r="A2657" s="1"/>
      <c r="B2657" s="10"/>
      <c r="C2657" s="8"/>
      <c r="D2657" s="8"/>
      <c r="E2657" s="8"/>
      <c r="F2657" s="8"/>
      <c r="G2657"/>
      <c r="H2657" s="12"/>
      <c r="I2657" s="12"/>
    </row>
    <row r="2658" spans="1:9" x14ac:dyDescent="0.3">
      <c r="A2658" s="1"/>
      <c r="B2658" s="10"/>
      <c r="C2658" s="8"/>
      <c r="D2658" s="8"/>
      <c r="E2658" s="8"/>
      <c r="F2658" s="8"/>
      <c r="G2658"/>
      <c r="H2658" s="12"/>
      <c r="I2658" s="12"/>
    </row>
    <row r="2659" spans="1:9" x14ac:dyDescent="0.3">
      <c r="A2659" s="1"/>
      <c r="B2659" s="10"/>
      <c r="C2659" s="8"/>
      <c r="D2659" s="8"/>
      <c r="E2659" s="8"/>
      <c r="F2659" s="8"/>
      <c r="G2659"/>
      <c r="H2659" s="12"/>
      <c r="I2659" s="12"/>
    </row>
    <row r="2660" spans="1:9" x14ac:dyDescent="0.3">
      <c r="A2660" s="1"/>
      <c r="B2660" s="10"/>
      <c r="C2660" s="8"/>
      <c r="D2660" s="8"/>
      <c r="E2660" s="8"/>
      <c r="F2660" s="8"/>
      <c r="G2660"/>
      <c r="H2660" s="12"/>
      <c r="I2660" s="12"/>
    </row>
    <row r="2661" spans="1:9" x14ac:dyDescent="0.3">
      <c r="A2661" s="1"/>
      <c r="B2661" s="10"/>
      <c r="C2661" s="8"/>
      <c r="D2661" s="8"/>
      <c r="E2661" s="8"/>
      <c r="F2661" s="8"/>
      <c r="G2661"/>
      <c r="H2661" s="12"/>
      <c r="I2661" s="12"/>
    </row>
    <row r="2662" spans="1:9" x14ac:dyDescent="0.3">
      <c r="A2662" s="1"/>
      <c r="B2662" s="10"/>
      <c r="C2662" s="8"/>
      <c r="D2662" s="8"/>
      <c r="E2662" s="8"/>
      <c r="F2662" s="8"/>
      <c r="G2662"/>
      <c r="H2662" s="12"/>
      <c r="I2662" s="12"/>
    </row>
    <row r="2663" spans="1:9" x14ac:dyDescent="0.3">
      <c r="A2663" s="1"/>
      <c r="B2663" s="10"/>
      <c r="C2663" s="8"/>
      <c r="D2663" s="8"/>
      <c r="E2663" s="8"/>
      <c r="F2663" s="8"/>
      <c r="G2663"/>
      <c r="H2663" s="12"/>
      <c r="I2663" s="12"/>
    </row>
    <row r="2664" spans="1:9" x14ac:dyDescent="0.3">
      <c r="A2664" s="1"/>
      <c r="B2664" s="10"/>
      <c r="C2664" s="8"/>
      <c r="D2664" s="8"/>
      <c r="E2664" s="8"/>
      <c r="F2664" s="8"/>
      <c r="G2664"/>
      <c r="H2664" s="12"/>
      <c r="I2664" s="12"/>
    </row>
    <row r="2665" spans="1:9" x14ac:dyDescent="0.3">
      <c r="A2665" s="1"/>
      <c r="B2665" s="10"/>
      <c r="C2665" s="8"/>
      <c r="D2665" s="8"/>
      <c r="E2665" s="8"/>
      <c r="F2665" s="8"/>
      <c r="G2665"/>
      <c r="H2665" s="12"/>
      <c r="I2665" s="12"/>
    </row>
    <row r="2666" spans="1:9" x14ac:dyDescent="0.3">
      <c r="A2666" s="1"/>
      <c r="B2666" s="10"/>
      <c r="C2666" s="8"/>
      <c r="D2666" s="8"/>
      <c r="E2666" s="8"/>
      <c r="F2666" s="8"/>
      <c r="G2666"/>
      <c r="H2666" s="12"/>
      <c r="I2666" s="12"/>
    </row>
    <row r="2667" spans="1:9" x14ac:dyDescent="0.3">
      <c r="A2667" s="1"/>
      <c r="B2667" s="10"/>
      <c r="C2667" s="8"/>
      <c r="D2667" s="8"/>
      <c r="E2667" s="8"/>
      <c r="F2667" s="8"/>
      <c r="G2667"/>
      <c r="H2667" s="12"/>
      <c r="I2667" s="12"/>
    </row>
    <row r="2668" spans="1:9" x14ac:dyDescent="0.3">
      <c r="A2668" s="1"/>
      <c r="B2668" s="10"/>
      <c r="C2668" s="8"/>
      <c r="D2668" s="8"/>
      <c r="E2668" s="8"/>
      <c r="F2668" s="8"/>
      <c r="G2668"/>
      <c r="H2668" s="12"/>
      <c r="I2668" s="12"/>
    </row>
    <row r="2669" spans="1:9" x14ac:dyDescent="0.3">
      <c r="A2669" s="1"/>
      <c r="B2669" s="10"/>
      <c r="C2669" s="8"/>
      <c r="D2669" s="8"/>
      <c r="E2669" s="8"/>
      <c r="F2669" s="8"/>
      <c r="G2669"/>
      <c r="H2669" s="12"/>
      <c r="I2669" s="12"/>
    </row>
    <row r="2670" spans="1:9" x14ac:dyDescent="0.3">
      <c r="A2670" s="1"/>
      <c r="B2670" s="10"/>
      <c r="C2670" s="8"/>
      <c r="D2670" s="8"/>
      <c r="E2670" s="8"/>
      <c r="F2670" s="8"/>
      <c r="G2670"/>
      <c r="H2670" s="12"/>
      <c r="I2670" s="12"/>
    </row>
    <row r="2671" spans="1:9" x14ac:dyDescent="0.3">
      <c r="A2671" s="1"/>
      <c r="B2671" s="10"/>
      <c r="C2671" s="8"/>
      <c r="D2671" s="8"/>
      <c r="E2671" s="8"/>
      <c r="F2671" s="8"/>
      <c r="G2671"/>
      <c r="H2671" s="12"/>
      <c r="I2671" s="12"/>
    </row>
    <row r="2672" spans="1:9" x14ac:dyDescent="0.3">
      <c r="A2672" s="1"/>
      <c r="B2672" s="10"/>
      <c r="C2672" s="8"/>
      <c r="D2672" s="8"/>
      <c r="E2672" s="8"/>
      <c r="F2672" s="8"/>
      <c r="G2672"/>
      <c r="H2672" s="12"/>
      <c r="I2672" s="12"/>
    </row>
    <row r="2673" spans="1:9" x14ac:dyDescent="0.3">
      <c r="A2673" s="1"/>
      <c r="B2673" s="10"/>
      <c r="C2673" s="8"/>
      <c r="D2673" s="8"/>
      <c r="E2673" s="8"/>
      <c r="F2673" s="8"/>
      <c r="G2673"/>
      <c r="H2673" s="12"/>
      <c r="I2673" s="12"/>
    </row>
    <row r="2674" spans="1:9" x14ac:dyDescent="0.3">
      <c r="A2674" s="1"/>
      <c r="B2674" s="10"/>
      <c r="C2674" s="8"/>
      <c r="D2674" s="8"/>
      <c r="E2674" s="8"/>
      <c r="F2674" s="8"/>
      <c r="G2674"/>
      <c r="H2674" s="12"/>
      <c r="I2674" s="12"/>
    </row>
    <row r="2675" spans="1:9" x14ac:dyDescent="0.3">
      <c r="A2675" s="1"/>
      <c r="B2675" s="10"/>
      <c r="C2675" s="8"/>
      <c r="D2675" s="8"/>
      <c r="E2675" s="8"/>
      <c r="F2675" s="8"/>
      <c r="G2675"/>
      <c r="H2675" s="12"/>
      <c r="I2675" s="12"/>
    </row>
    <row r="2676" spans="1:9" x14ac:dyDescent="0.3">
      <c r="A2676" s="1"/>
      <c r="B2676" s="10"/>
      <c r="C2676" s="8"/>
      <c r="D2676" s="8"/>
      <c r="E2676" s="8"/>
      <c r="F2676" s="8"/>
      <c r="G2676"/>
      <c r="H2676" s="12"/>
      <c r="I2676" s="12"/>
    </row>
    <row r="2677" spans="1:9" x14ac:dyDescent="0.3">
      <c r="A2677" s="1"/>
      <c r="B2677" s="10"/>
      <c r="C2677" s="8"/>
      <c r="D2677" s="8"/>
      <c r="E2677" s="8"/>
      <c r="F2677" s="8"/>
      <c r="G2677"/>
      <c r="H2677" s="12"/>
      <c r="I2677" s="12"/>
    </row>
    <row r="2678" spans="1:9" x14ac:dyDescent="0.3">
      <c r="A2678" s="1"/>
      <c r="B2678" s="10"/>
      <c r="C2678" s="8"/>
      <c r="D2678" s="8"/>
      <c r="E2678" s="8"/>
      <c r="F2678" s="8"/>
      <c r="G2678"/>
      <c r="H2678" s="12"/>
      <c r="I2678" s="12"/>
    </row>
    <row r="2679" spans="1:9" x14ac:dyDescent="0.3">
      <c r="A2679" s="1"/>
      <c r="B2679" s="10"/>
      <c r="C2679" s="8"/>
      <c r="D2679" s="8"/>
      <c r="E2679" s="8"/>
      <c r="F2679" s="8"/>
      <c r="G2679"/>
      <c r="H2679" s="12"/>
      <c r="I2679" s="12"/>
    </row>
    <row r="2680" spans="1:9" x14ac:dyDescent="0.3">
      <c r="A2680" s="1"/>
      <c r="B2680" s="10"/>
      <c r="C2680" s="8"/>
      <c r="D2680" s="8"/>
      <c r="E2680" s="8"/>
      <c r="F2680" s="8"/>
      <c r="G2680"/>
      <c r="H2680" s="12"/>
      <c r="I2680" s="12"/>
    </row>
    <row r="2681" spans="1:9" x14ac:dyDescent="0.3">
      <c r="A2681" s="1"/>
      <c r="B2681" s="10"/>
      <c r="C2681" s="8"/>
      <c r="D2681" s="8"/>
      <c r="E2681" s="8"/>
      <c r="F2681" s="8"/>
      <c r="G2681"/>
      <c r="H2681" s="12"/>
      <c r="I2681" s="12"/>
    </row>
    <row r="2682" spans="1:9" x14ac:dyDescent="0.3">
      <c r="A2682" s="1"/>
      <c r="B2682" s="10"/>
      <c r="C2682" s="8"/>
      <c r="D2682" s="8"/>
      <c r="E2682" s="8"/>
      <c r="F2682" s="8"/>
      <c r="G2682"/>
      <c r="H2682" s="12"/>
      <c r="I2682" s="12"/>
    </row>
    <row r="2683" spans="1:9" x14ac:dyDescent="0.3">
      <c r="A2683" s="1"/>
      <c r="B2683" s="10"/>
      <c r="C2683" s="8"/>
      <c r="D2683" s="8"/>
      <c r="E2683" s="8"/>
      <c r="F2683" s="8"/>
      <c r="G2683"/>
      <c r="H2683" s="12"/>
      <c r="I2683" s="12"/>
    </row>
    <row r="2684" spans="1:9" x14ac:dyDescent="0.3">
      <c r="A2684" s="1"/>
      <c r="B2684" s="10"/>
      <c r="C2684" s="8"/>
      <c r="D2684" s="8"/>
      <c r="E2684" s="8"/>
      <c r="F2684" s="8"/>
      <c r="G2684"/>
      <c r="H2684" s="12"/>
      <c r="I2684" s="12"/>
    </row>
    <row r="2685" spans="1:9" x14ac:dyDescent="0.3">
      <c r="A2685" s="1"/>
      <c r="B2685" s="10"/>
      <c r="C2685" s="8"/>
      <c r="D2685" s="8"/>
      <c r="E2685" s="8"/>
      <c r="F2685" s="8"/>
      <c r="G2685"/>
      <c r="H2685" s="12"/>
      <c r="I2685" s="12"/>
    </row>
    <row r="2686" spans="1:9" x14ac:dyDescent="0.3">
      <c r="A2686" s="1"/>
      <c r="B2686" s="10"/>
      <c r="C2686" s="8"/>
      <c r="D2686" s="8"/>
      <c r="E2686" s="8"/>
      <c r="F2686" s="8"/>
      <c r="G2686"/>
      <c r="H2686" s="12"/>
      <c r="I2686" s="12"/>
    </row>
    <row r="2687" spans="1:9" x14ac:dyDescent="0.3">
      <c r="A2687" s="1"/>
      <c r="B2687" s="10"/>
      <c r="C2687" s="8"/>
      <c r="D2687" s="8"/>
      <c r="E2687" s="8"/>
      <c r="F2687" s="8"/>
      <c r="G2687"/>
      <c r="H2687" s="12"/>
      <c r="I2687" s="12"/>
    </row>
    <row r="2688" spans="1:9" x14ac:dyDescent="0.3">
      <c r="A2688" s="1"/>
      <c r="B2688" s="10"/>
      <c r="C2688" s="8"/>
      <c r="D2688" s="8"/>
      <c r="E2688" s="8"/>
      <c r="F2688" s="8"/>
      <c r="G2688"/>
      <c r="H2688" s="12"/>
      <c r="I2688" s="12"/>
    </row>
    <row r="2689" spans="1:9" x14ac:dyDescent="0.3">
      <c r="A2689" s="1"/>
      <c r="B2689" s="10"/>
      <c r="C2689" s="8"/>
      <c r="D2689" s="8"/>
      <c r="E2689" s="8"/>
      <c r="F2689" s="8"/>
      <c r="G2689"/>
      <c r="H2689" s="12"/>
      <c r="I2689" s="12"/>
    </row>
    <row r="2690" spans="1:9" x14ac:dyDescent="0.3">
      <c r="A2690" s="1"/>
      <c r="B2690" s="10"/>
      <c r="C2690" s="8"/>
      <c r="D2690" s="8"/>
      <c r="E2690" s="8"/>
      <c r="F2690" s="8"/>
      <c r="G2690"/>
      <c r="H2690" s="12"/>
      <c r="I2690" s="12"/>
    </row>
    <row r="2691" spans="1:9" x14ac:dyDescent="0.3">
      <c r="A2691" s="1"/>
      <c r="B2691" s="10"/>
      <c r="C2691" s="8"/>
      <c r="D2691" s="8"/>
      <c r="E2691" s="8"/>
      <c r="F2691" s="8"/>
      <c r="G2691"/>
      <c r="H2691" s="12"/>
      <c r="I2691" s="12"/>
    </row>
    <row r="2692" spans="1:9" x14ac:dyDescent="0.3">
      <c r="A2692" s="1"/>
      <c r="B2692" s="10"/>
      <c r="C2692" s="8"/>
      <c r="D2692" s="8"/>
      <c r="E2692" s="8"/>
      <c r="F2692" s="8"/>
      <c r="G2692"/>
      <c r="H2692" s="12"/>
      <c r="I2692" s="12"/>
    </row>
    <row r="2693" spans="1:9" x14ac:dyDescent="0.3">
      <c r="A2693" s="1"/>
      <c r="B2693" s="10"/>
      <c r="C2693" s="8"/>
      <c r="D2693" s="8"/>
      <c r="E2693" s="8"/>
      <c r="F2693" s="8"/>
      <c r="G2693"/>
      <c r="H2693" s="12"/>
      <c r="I2693" s="12"/>
    </row>
    <row r="2694" spans="1:9" x14ac:dyDescent="0.3">
      <c r="A2694" s="1"/>
      <c r="B2694" s="10"/>
      <c r="C2694" s="8"/>
      <c r="D2694" s="8"/>
      <c r="E2694" s="8"/>
      <c r="F2694" s="8"/>
      <c r="G2694"/>
      <c r="H2694" s="12"/>
      <c r="I2694" s="12"/>
    </row>
    <row r="2695" spans="1:9" x14ac:dyDescent="0.3">
      <c r="A2695" s="1"/>
      <c r="B2695" s="10"/>
      <c r="C2695" s="8"/>
      <c r="D2695" s="8"/>
      <c r="E2695" s="8"/>
      <c r="F2695" s="8"/>
      <c r="G2695"/>
      <c r="H2695" s="12"/>
      <c r="I2695" s="12"/>
    </row>
    <row r="2696" spans="1:9" x14ac:dyDescent="0.3">
      <c r="A2696" s="1"/>
      <c r="B2696" s="10"/>
      <c r="C2696" s="8"/>
      <c r="D2696" s="8"/>
      <c r="E2696" s="8"/>
      <c r="F2696" s="8"/>
      <c r="G2696"/>
      <c r="H2696" s="12"/>
      <c r="I2696" s="12"/>
    </row>
    <row r="2697" spans="1:9" x14ac:dyDescent="0.3">
      <c r="A2697" s="1"/>
      <c r="B2697" s="10"/>
      <c r="C2697" s="8"/>
      <c r="D2697" s="8"/>
      <c r="E2697" s="8"/>
      <c r="F2697" s="8"/>
      <c r="G2697"/>
      <c r="H2697" s="12"/>
      <c r="I2697" s="12"/>
    </row>
    <row r="2698" spans="1:9" x14ac:dyDescent="0.3">
      <c r="A2698" s="1"/>
      <c r="B2698" s="10"/>
      <c r="C2698" s="8"/>
      <c r="D2698" s="8"/>
      <c r="E2698" s="8"/>
      <c r="F2698" s="8"/>
      <c r="G2698"/>
      <c r="H2698" s="12"/>
      <c r="I2698" s="12"/>
    </row>
    <row r="2699" spans="1:9" x14ac:dyDescent="0.3">
      <c r="A2699" s="1"/>
      <c r="B2699" s="10"/>
      <c r="C2699" s="8"/>
      <c r="D2699" s="8"/>
      <c r="E2699" s="8"/>
      <c r="F2699" s="8"/>
      <c r="G2699"/>
      <c r="H2699" s="12"/>
      <c r="I2699" s="12"/>
    </row>
    <row r="2700" spans="1:9" x14ac:dyDescent="0.3">
      <c r="A2700" s="1"/>
      <c r="B2700" s="10"/>
      <c r="C2700" s="8"/>
      <c r="D2700" s="8"/>
      <c r="E2700" s="8"/>
      <c r="F2700" s="8"/>
      <c r="G2700"/>
      <c r="H2700" s="12"/>
      <c r="I2700" s="12"/>
    </row>
    <row r="2701" spans="1:9" x14ac:dyDescent="0.3">
      <c r="A2701" s="1"/>
      <c r="B2701" s="10"/>
      <c r="C2701" s="8"/>
      <c r="D2701" s="8"/>
      <c r="E2701" s="8"/>
      <c r="F2701" s="8"/>
      <c r="G2701"/>
      <c r="H2701" s="12"/>
      <c r="I2701" s="12"/>
    </row>
    <row r="2702" spans="1:9" x14ac:dyDescent="0.3">
      <c r="A2702" s="1"/>
      <c r="B2702" s="10"/>
      <c r="C2702" s="8"/>
      <c r="D2702" s="8"/>
      <c r="E2702" s="8"/>
      <c r="F2702" s="8"/>
      <c r="G2702"/>
      <c r="H2702" s="12"/>
      <c r="I2702" s="12"/>
    </row>
    <row r="2703" spans="1:9" x14ac:dyDescent="0.3">
      <c r="A2703" s="1"/>
      <c r="B2703" s="10"/>
      <c r="C2703" s="8"/>
      <c r="D2703" s="8"/>
      <c r="E2703" s="8"/>
      <c r="F2703" s="8"/>
      <c r="G2703"/>
      <c r="H2703" s="12"/>
      <c r="I2703" s="12"/>
    </row>
    <row r="2704" spans="1:9" x14ac:dyDescent="0.3">
      <c r="A2704" s="1"/>
      <c r="B2704" s="10"/>
      <c r="C2704" s="8"/>
      <c r="D2704" s="8"/>
      <c r="E2704" s="8"/>
      <c r="F2704" s="8"/>
      <c r="G2704"/>
      <c r="H2704" s="12"/>
      <c r="I2704" s="12"/>
    </row>
    <row r="2705" spans="1:9" x14ac:dyDescent="0.3">
      <c r="A2705" s="1"/>
      <c r="B2705" s="10"/>
      <c r="C2705" s="8"/>
      <c r="D2705" s="8"/>
      <c r="E2705" s="8"/>
      <c r="F2705" s="8"/>
      <c r="G2705"/>
      <c r="H2705" s="12"/>
      <c r="I2705" s="12"/>
    </row>
    <row r="2706" spans="1:9" x14ac:dyDescent="0.3">
      <c r="A2706" s="1"/>
      <c r="B2706" s="10"/>
      <c r="C2706" s="8"/>
      <c r="D2706" s="8"/>
      <c r="E2706" s="8"/>
      <c r="F2706" s="8"/>
      <c r="G2706"/>
      <c r="H2706" s="12"/>
      <c r="I2706" s="12"/>
    </row>
    <row r="2707" spans="1:9" x14ac:dyDescent="0.3">
      <c r="A2707" s="1"/>
      <c r="B2707" s="10"/>
      <c r="C2707" s="8"/>
      <c r="D2707" s="8"/>
      <c r="E2707" s="8"/>
      <c r="F2707" s="8"/>
      <c r="G2707"/>
      <c r="H2707" s="12"/>
      <c r="I2707" s="12"/>
    </row>
    <row r="2708" spans="1:9" x14ac:dyDescent="0.3">
      <c r="A2708" s="1"/>
      <c r="B2708" s="10"/>
      <c r="C2708" s="8"/>
      <c r="D2708" s="8"/>
      <c r="E2708" s="8"/>
      <c r="F2708" s="8"/>
      <c r="G2708"/>
      <c r="H2708" s="12"/>
      <c r="I2708" s="12"/>
    </row>
    <row r="2709" spans="1:9" x14ac:dyDescent="0.3">
      <c r="A2709" s="1"/>
      <c r="B2709" s="10"/>
      <c r="C2709" s="8"/>
      <c r="D2709" s="8"/>
      <c r="E2709" s="8"/>
      <c r="F2709" s="8"/>
      <c r="G2709"/>
      <c r="H2709" s="12"/>
      <c r="I2709" s="12"/>
    </row>
    <row r="2710" spans="1:9" x14ac:dyDescent="0.3">
      <c r="A2710" s="1"/>
      <c r="B2710" s="10"/>
      <c r="C2710" s="8"/>
      <c r="D2710" s="8"/>
      <c r="E2710" s="8"/>
      <c r="F2710" s="8"/>
      <c r="G2710"/>
      <c r="H2710" s="12"/>
      <c r="I2710" s="12"/>
    </row>
    <row r="2711" spans="1:9" x14ac:dyDescent="0.3">
      <c r="A2711" s="1"/>
      <c r="B2711" s="10"/>
      <c r="C2711" s="8"/>
      <c r="D2711" s="8"/>
      <c r="E2711" s="8"/>
      <c r="F2711" s="8"/>
      <c r="G2711"/>
      <c r="H2711" s="12"/>
      <c r="I2711" s="12"/>
    </row>
    <row r="2712" spans="1:9" x14ac:dyDescent="0.3">
      <c r="A2712" s="1"/>
      <c r="B2712" s="10"/>
      <c r="C2712" s="8"/>
      <c r="D2712" s="8"/>
      <c r="E2712" s="8"/>
      <c r="F2712" s="8"/>
      <c r="G2712"/>
      <c r="H2712" s="12"/>
      <c r="I2712" s="12"/>
    </row>
    <row r="2713" spans="1:9" x14ac:dyDescent="0.3">
      <c r="A2713" s="1"/>
      <c r="B2713" s="10"/>
      <c r="C2713" s="8"/>
      <c r="D2713" s="8"/>
      <c r="E2713" s="8"/>
      <c r="F2713" s="8"/>
      <c r="G2713"/>
      <c r="H2713" s="12"/>
      <c r="I2713" s="12"/>
    </row>
    <row r="2714" spans="1:9" x14ac:dyDescent="0.3">
      <c r="A2714" s="1"/>
      <c r="B2714" s="10"/>
      <c r="C2714" s="8"/>
      <c r="D2714" s="8"/>
      <c r="E2714" s="8"/>
      <c r="F2714" s="8"/>
      <c r="G2714"/>
      <c r="H2714" s="12"/>
      <c r="I2714" s="12"/>
    </row>
    <row r="2715" spans="1:9" x14ac:dyDescent="0.3">
      <c r="A2715" s="1"/>
      <c r="B2715" s="10"/>
      <c r="C2715" s="8"/>
      <c r="D2715" s="8"/>
      <c r="E2715" s="8"/>
      <c r="F2715" s="8"/>
      <c r="G2715"/>
      <c r="H2715" s="12"/>
      <c r="I2715" s="12"/>
    </row>
    <row r="2716" spans="1:9" x14ac:dyDescent="0.3">
      <c r="A2716" s="1"/>
      <c r="B2716" s="10"/>
      <c r="C2716" s="8"/>
      <c r="D2716" s="8"/>
      <c r="E2716" s="8"/>
      <c r="F2716" s="8"/>
      <c r="G2716"/>
      <c r="H2716" s="12"/>
      <c r="I2716" s="12"/>
    </row>
    <row r="2717" spans="1:9" x14ac:dyDescent="0.3">
      <c r="A2717" s="1"/>
      <c r="B2717" s="10"/>
      <c r="C2717" s="8"/>
      <c r="D2717" s="8"/>
      <c r="E2717" s="8"/>
      <c r="F2717" s="8"/>
      <c r="G2717"/>
      <c r="H2717" s="12"/>
      <c r="I2717" s="12"/>
    </row>
    <row r="2718" spans="1:9" x14ac:dyDescent="0.3">
      <c r="A2718" s="1"/>
      <c r="B2718" s="10"/>
      <c r="C2718" s="8"/>
      <c r="D2718" s="8"/>
      <c r="E2718" s="8"/>
      <c r="F2718" s="8"/>
      <c r="G2718"/>
      <c r="H2718" s="12"/>
      <c r="I2718" s="12"/>
    </row>
    <row r="2719" spans="1:9" x14ac:dyDescent="0.3">
      <c r="A2719" s="1"/>
      <c r="B2719" s="10"/>
      <c r="C2719" s="8"/>
      <c r="D2719" s="8"/>
      <c r="E2719" s="8"/>
      <c r="F2719" s="8"/>
      <c r="G2719"/>
      <c r="H2719" s="12"/>
      <c r="I2719" s="12"/>
    </row>
    <row r="2720" spans="1:9" x14ac:dyDescent="0.3">
      <c r="A2720" s="1"/>
      <c r="B2720" s="10"/>
      <c r="C2720" s="8"/>
      <c r="D2720" s="8"/>
      <c r="E2720" s="8"/>
      <c r="F2720" s="8"/>
      <c r="G2720"/>
      <c r="H2720" s="12"/>
      <c r="I2720" s="12"/>
    </row>
    <row r="2721" spans="1:9" x14ac:dyDescent="0.3">
      <c r="A2721" s="1"/>
      <c r="B2721" s="10"/>
      <c r="C2721" s="8"/>
      <c r="D2721" s="8"/>
      <c r="E2721" s="8"/>
      <c r="F2721" s="8"/>
      <c r="G2721"/>
      <c r="H2721" s="12"/>
      <c r="I2721" s="12"/>
    </row>
    <row r="2722" spans="1:9" x14ac:dyDescent="0.3">
      <c r="A2722" s="1"/>
      <c r="B2722" s="10"/>
      <c r="C2722" s="8"/>
      <c r="D2722" s="8"/>
      <c r="E2722" s="8"/>
      <c r="F2722" s="8"/>
      <c r="G2722"/>
      <c r="H2722" s="12"/>
      <c r="I2722" s="12"/>
    </row>
    <row r="2723" spans="1:9" x14ac:dyDescent="0.3">
      <c r="A2723" s="1"/>
      <c r="B2723" s="10"/>
      <c r="C2723" s="8"/>
      <c r="D2723" s="8"/>
      <c r="E2723" s="8"/>
      <c r="F2723" s="8"/>
      <c r="G2723"/>
      <c r="H2723" s="12"/>
      <c r="I2723" s="12"/>
    </row>
    <row r="2724" spans="1:9" x14ac:dyDescent="0.3">
      <c r="A2724" s="1"/>
      <c r="B2724" s="10"/>
      <c r="C2724" s="8"/>
      <c r="D2724" s="8"/>
      <c r="E2724" s="8"/>
      <c r="F2724" s="8"/>
      <c r="G2724"/>
      <c r="H2724" s="12"/>
      <c r="I2724" s="12"/>
    </row>
    <row r="2725" spans="1:9" x14ac:dyDescent="0.3">
      <c r="A2725" s="1"/>
      <c r="B2725" s="10"/>
      <c r="C2725" s="8"/>
      <c r="D2725" s="8"/>
      <c r="E2725" s="8"/>
      <c r="F2725" s="8"/>
      <c r="G2725"/>
      <c r="H2725" s="12"/>
      <c r="I2725" s="12"/>
    </row>
    <row r="2726" spans="1:9" x14ac:dyDescent="0.3">
      <c r="A2726" s="1"/>
      <c r="B2726" s="10"/>
      <c r="C2726" s="8"/>
      <c r="D2726" s="8"/>
      <c r="E2726" s="8"/>
      <c r="F2726" s="8"/>
      <c r="G2726"/>
      <c r="H2726" s="12"/>
      <c r="I2726" s="12"/>
    </row>
    <row r="2727" spans="1:9" x14ac:dyDescent="0.3">
      <c r="A2727" s="1"/>
      <c r="B2727" s="10"/>
      <c r="C2727" s="8"/>
      <c r="D2727" s="8"/>
      <c r="E2727" s="8"/>
      <c r="F2727" s="8"/>
      <c r="G2727"/>
      <c r="H2727" s="12"/>
      <c r="I2727" s="12"/>
    </row>
    <row r="2728" spans="1:9" x14ac:dyDescent="0.3">
      <c r="A2728" s="1"/>
      <c r="B2728" s="10"/>
      <c r="C2728" s="8"/>
      <c r="D2728" s="8"/>
      <c r="E2728" s="8"/>
      <c r="F2728" s="8"/>
      <c r="G2728"/>
      <c r="H2728" s="12"/>
      <c r="I2728" s="12"/>
    </row>
    <row r="2729" spans="1:9" x14ac:dyDescent="0.3">
      <c r="A2729" s="1"/>
      <c r="B2729" s="10"/>
      <c r="C2729" s="8"/>
      <c r="D2729" s="8"/>
      <c r="E2729" s="8"/>
      <c r="F2729" s="8"/>
      <c r="G2729"/>
      <c r="H2729" s="12"/>
      <c r="I2729" s="12"/>
    </row>
    <row r="2730" spans="1:9" x14ac:dyDescent="0.3">
      <c r="A2730" s="1"/>
      <c r="B2730" s="10"/>
      <c r="C2730" s="8"/>
      <c r="D2730" s="8"/>
      <c r="E2730" s="8"/>
      <c r="F2730" s="8"/>
      <c r="G2730"/>
      <c r="H2730" s="12"/>
      <c r="I2730" s="12"/>
    </row>
    <row r="2731" spans="1:9" x14ac:dyDescent="0.3">
      <c r="A2731" s="1"/>
      <c r="B2731" s="10"/>
      <c r="C2731" s="8"/>
      <c r="D2731" s="8"/>
      <c r="E2731" s="8"/>
      <c r="F2731" s="8"/>
      <c r="G2731"/>
      <c r="H2731" s="12"/>
      <c r="I2731" s="12"/>
    </row>
    <row r="2732" spans="1:9" x14ac:dyDescent="0.3">
      <c r="A2732" s="1"/>
      <c r="B2732" s="10"/>
      <c r="C2732" s="8"/>
      <c r="D2732" s="8"/>
      <c r="E2732" s="8"/>
      <c r="F2732" s="8"/>
      <c r="G2732"/>
      <c r="H2732" s="12"/>
      <c r="I2732" s="12"/>
    </row>
    <row r="2733" spans="1:9" x14ac:dyDescent="0.3">
      <c r="A2733" s="1"/>
      <c r="B2733" s="10"/>
      <c r="C2733" s="8"/>
      <c r="D2733" s="8"/>
      <c r="E2733" s="8"/>
      <c r="F2733" s="8"/>
      <c r="G2733"/>
      <c r="H2733" s="12"/>
      <c r="I2733" s="12"/>
    </row>
    <row r="2734" spans="1:9" x14ac:dyDescent="0.3">
      <c r="A2734" s="1"/>
      <c r="B2734" s="10"/>
      <c r="C2734" s="8"/>
      <c r="D2734" s="8"/>
      <c r="E2734" s="8"/>
      <c r="F2734" s="8"/>
      <c r="G2734"/>
      <c r="H2734" s="12"/>
      <c r="I2734" s="12"/>
    </row>
    <row r="2735" spans="1:9" x14ac:dyDescent="0.3">
      <c r="A2735" s="1"/>
      <c r="B2735" s="10"/>
      <c r="C2735" s="8"/>
      <c r="D2735" s="8"/>
      <c r="E2735" s="8"/>
      <c r="F2735" s="8"/>
      <c r="G2735"/>
      <c r="H2735" s="12"/>
      <c r="I2735" s="12"/>
    </row>
    <row r="2736" spans="1:9" x14ac:dyDescent="0.3">
      <c r="A2736" s="1"/>
      <c r="B2736" s="10"/>
      <c r="C2736" s="8"/>
      <c r="D2736" s="8"/>
      <c r="E2736" s="8"/>
      <c r="F2736" s="8"/>
      <c r="G2736"/>
      <c r="H2736" s="12"/>
      <c r="I2736" s="12"/>
    </row>
    <row r="2737" spans="1:9" x14ac:dyDescent="0.3">
      <c r="A2737" s="1"/>
      <c r="B2737" s="10"/>
      <c r="C2737" s="8"/>
      <c r="D2737" s="8"/>
      <c r="E2737" s="8"/>
      <c r="F2737" s="8"/>
      <c r="G2737"/>
      <c r="H2737" s="12"/>
      <c r="I2737" s="12"/>
    </row>
    <row r="2738" spans="1:9" x14ac:dyDescent="0.3">
      <c r="A2738" s="1"/>
      <c r="B2738" s="10"/>
      <c r="C2738" s="8"/>
      <c r="D2738" s="8"/>
      <c r="E2738" s="8"/>
      <c r="F2738" s="8"/>
      <c r="G2738"/>
      <c r="H2738" s="12"/>
      <c r="I2738" s="12"/>
    </row>
    <row r="2739" spans="1:9" x14ac:dyDescent="0.3">
      <c r="A2739" s="1"/>
      <c r="B2739" s="10"/>
      <c r="C2739" s="8"/>
      <c r="D2739" s="8"/>
      <c r="E2739" s="8"/>
      <c r="F2739" s="8"/>
      <c r="G2739"/>
      <c r="H2739" s="12"/>
      <c r="I2739" s="12"/>
    </row>
    <row r="2740" spans="1:9" x14ac:dyDescent="0.3">
      <c r="A2740" s="1"/>
      <c r="B2740" s="10"/>
      <c r="C2740" s="8"/>
      <c r="D2740" s="8"/>
      <c r="E2740" s="8"/>
      <c r="F2740" s="8"/>
      <c r="G2740"/>
      <c r="H2740" s="12"/>
      <c r="I2740" s="12"/>
    </row>
    <row r="2741" spans="1:9" x14ac:dyDescent="0.3">
      <c r="A2741" s="1"/>
      <c r="B2741" s="10"/>
      <c r="C2741" s="8"/>
      <c r="D2741" s="8"/>
      <c r="E2741" s="8"/>
      <c r="F2741" s="8"/>
      <c r="G2741"/>
      <c r="H2741" s="12"/>
      <c r="I2741" s="12"/>
    </row>
    <row r="2742" spans="1:9" x14ac:dyDescent="0.3">
      <c r="A2742" s="1"/>
      <c r="B2742" s="10"/>
      <c r="C2742" s="8"/>
      <c r="D2742" s="8"/>
      <c r="E2742" s="8"/>
      <c r="F2742" s="8"/>
      <c r="G2742"/>
      <c r="H2742" s="12"/>
      <c r="I2742" s="12"/>
    </row>
    <row r="2743" spans="1:9" x14ac:dyDescent="0.3">
      <c r="A2743" s="1"/>
      <c r="B2743" s="10"/>
      <c r="C2743" s="8"/>
      <c r="D2743" s="8"/>
      <c r="E2743" s="8"/>
      <c r="F2743" s="8"/>
      <c r="G2743"/>
      <c r="H2743" s="12"/>
      <c r="I2743" s="12"/>
    </row>
    <row r="2744" spans="1:9" x14ac:dyDescent="0.3">
      <c r="A2744" s="1"/>
      <c r="B2744" s="10"/>
      <c r="C2744" s="8"/>
      <c r="D2744" s="8"/>
      <c r="E2744" s="8"/>
      <c r="F2744" s="8"/>
      <c r="G2744"/>
      <c r="H2744" s="12"/>
      <c r="I2744" s="12"/>
    </row>
    <row r="2745" spans="1:9" x14ac:dyDescent="0.3">
      <c r="A2745" s="1"/>
      <c r="B2745" s="10"/>
      <c r="C2745" s="8"/>
      <c r="D2745" s="8"/>
      <c r="E2745" s="8"/>
      <c r="F2745" s="8"/>
      <c r="G2745"/>
      <c r="H2745" s="12"/>
      <c r="I2745" s="12"/>
    </row>
    <row r="2746" spans="1:9" x14ac:dyDescent="0.3">
      <c r="A2746" s="1"/>
      <c r="B2746" s="10"/>
      <c r="C2746" s="8"/>
      <c r="D2746" s="8"/>
      <c r="E2746" s="8"/>
      <c r="F2746" s="8"/>
      <c r="G2746"/>
      <c r="H2746" s="12"/>
      <c r="I2746" s="12"/>
    </row>
    <row r="2747" spans="1:9" x14ac:dyDescent="0.3">
      <c r="A2747" s="1"/>
      <c r="B2747" s="10"/>
      <c r="C2747" s="8"/>
      <c r="D2747" s="8"/>
      <c r="E2747" s="8"/>
      <c r="F2747" s="8"/>
      <c r="G2747"/>
      <c r="H2747" s="12"/>
      <c r="I2747" s="12"/>
    </row>
    <row r="2748" spans="1:9" x14ac:dyDescent="0.3">
      <c r="A2748" s="1"/>
      <c r="B2748" s="10"/>
      <c r="C2748" s="8"/>
      <c r="D2748" s="8"/>
      <c r="E2748" s="8"/>
      <c r="F2748" s="8"/>
      <c r="G2748"/>
      <c r="H2748" s="12"/>
      <c r="I2748" s="12"/>
    </row>
    <row r="2749" spans="1:9" x14ac:dyDescent="0.3">
      <c r="A2749" s="1"/>
      <c r="B2749" s="10"/>
      <c r="C2749" s="8"/>
      <c r="D2749" s="8"/>
      <c r="E2749" s="8"/>
      <c r="F2749" s="8"/>
      <c r="G2749"/>
      <c r="H2749" s="12"/>
      <c r="I2749" s="12"/>
    </row>
    <row r="2750" spans="1:9" x14ac:dyDescent="0.3">
      <c r="A2750" s="1"/>
      <c r="B2750" s="10"/>
      <c r="C2750" s="8"/>
      <c r="D2750" s="8"/>
      <c r="E2750" s="8"/>
      <c r="F2750" s="8"/>
      <c r="G2750"/>
      <c r="H2750" s="12"/>
      <c r="I2750" s="12"/>
    </row>
    <row r="2751" spans="1:9" x14ac:dyDescent="0.3">
      <c r="A2751" s="1"/>
      <c r="B2751" s="10"/>
      <c r="C2751" s="8"/>
      <c r="D2751" s="8"/>
      <c r="E2751" s="8"/>
      <c r="F2751" s="8"/>
      <c r="G2751"/>
      <c r="H2751" s="12"/>
      <c r="I2751" s="12"/>
    </row>
    <row r="2752" spans="1:9" x14ac:dyDescent="0.3">
      <c r="A2752" s="1"/>
      <c r="B2752" s="10"/>
      <c r="C2752" s="8"/>
      <c r="D2752" s="8"/>
      <c r="E2752" s="8"/>
      <c r="F2752" s="8"/>
      <c r="G2752"/>
      <c r="H2752" s="12"/>
      <c r="I2752" s="12"/>
    </row>
    <row r="2753" spans="1:9" x14ac:dyDescent="0.3">
      <c r="A2753" s="1"/>
      <c r="B2753" s="10"/>
      <c r="C2753" s="8"/>
      <c r="D2753" s="8"/>
      <c r="E2753" s="8"/>
      <c r="F2753" s="8"/>
      <c r="G2753"/>
      <c r="H2753" s="12"/>
      <c r="I2753" s="12"/>
    </row>
    <row r="2754" spans="1:9" x14ac:dyDescent="0.3">
      <c r="A2754" s="1"/>
      <c r="B2754" s="10"/>
      <c r="C2754" s="8"/>
      <c r="D2754" s="8"/>
      <c r="E2754" s="8"/>
      <c r="F2754" s="8"/>
      <c r="G2754"/>
      <c r="H2754" s="12"/>
      <c r="I2754" s="12"/>
    </row>
    <row r="2755" spans="1:9" x14ac:dyDescent="0.3">
      <c r="A2755" s="1"/>
      <c r="B2755" s="10"/>
      <c r="C2755" s="8"/>
      <c r="D2755" s="8"/>
      <c r="E2755" s="8"/>
      <c r="F2755" s="8"/>
      <c r="G2755"/>
      <c r="H2755" s="12"/>
      <c r="I2755" s="12"/>
    </row>
    <row r="2756" spans="1:9" x14ac:dyDescent="0.3">
      <c r="A2756" s="1"/>
      <c r="B2756" s="10"/>
      <c r="C2756" s="8"/>
      <c r="D2756" s="8"/>
      <c r="E2756" s="8"/>
      <c r="F2756" s="8"/>
      <c r="G2756"/>
      <c r="H2756" s="12"/>
      <c r="I2756" s="12"/>
    </row>
    <row r="2757" spans="1:9" x14ac:dyDescent="0.3">
      <c r="A2757" s="1"/>
      <c r="B2757" s="10"/>
      <c r="C2757" s="8"/>
      <c r="D2757" s="8"/>
      <c r="E2757" s="8"/>
      <c r="F2757" s="8"/>
      <c r="G2757"/>
      <c r="H2757" s="12"/>
      <c r="I2757" s="12"/>
    </row>
    <row r="2758" spans="1:9" x14ac:dyDescent="0.3">
      <c r="A2758" s="1"/>
      <c r="B2758" s="10"/>
      <c r="C2758" s="8"/>
      <c r="D2758" s="8"/>
      <c r="E2758" s="8"/>
      <c r="F2758" s="8"/>
      <c r="G2758"/>
      <c r="H2758" s="12"/>
      <c r="I2758" s="12"/>
    </row>
    <row r="2759" spans="1:9" x14ac:dyDescent="0.3">
      <c r="A2759" s="1"/>
      <c r="B2759" s="10"/>
      <c r="C2759" s="8"/>
      <c r="D2759" s="8"/>
      <c r="E2759" s="8"/>
      <c r="F2759" s="8"/>
      <c r="G2759"/>
      <c r="H2759" s="12"/>
      <c r="I2759" s="12"/>
    </row>
    <row r="2760" spans="1:9" x14ac:dyDescent="0.3">
      <c r="A2760" s="1"/>
      <c r="B2760" s="10"/>
      <c r="C2760" s="8"/>
      <c r="D2760" s="8"/>
      <c r="E2760" s="8"/>
      <c r="F2760" s="8"/>
      <c r="G2760"/>
      <c r="H2760" s="12"/>
      <c r="I2760" s="12"/>
    </row>
    <row r="2761" spans="1:9" x14ac:dyDescent="0.3">
      <c r="A2761" s="1"/>
      <c r="B2761" s="10"/>
      <c r="C2761" s="8"/>
      <c r="D2761" s="8"/>
      <c r="E2761" s="8"/>
      <c r="F2761" s="8"/>
      <c r="G2761"/>
      <c r="H2761" s="12"/>
      <c r="I2761" s="12"/>
    </row>
    <row r="2762" spans="1:9" x14ac:dyDescent="0.3">
      <c r="A2762" s="1"/>
      <c r="B2762" s="10"/>
      <c r="C2762" s="8"/>
      <c r="D2762" s="8"/>
      <c r="E2762" s="8"/>
      <c r="F2762" s="8"/>
      <c r="G2762"/>
      <c r="H2762" s="12"/>
      <c r="I276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S&amp;P 500</vt:lpstr>
      <vt:lpstr>NASDAQ</vt:lpstr>
      <vt:lpstr>DJIA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Shanaev</dc:creator>
  <cp:lastModifiedBy>hugo.gobato-souto@basf.com</cp:lastModifiedBy>
  <dcterms:created xsi:type="dcterms:W3CDTF">2023-01-31T10:30:56Z</dcterms:created>
  <dcterms:modified xsi:type="dcterms:W3CDTF">2023-05-07T10:19:58Z</dcterms:modified>
</cp:coreProperties>
</file>