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HAR model\"/>
    </mc:Choice>
  </mc:AlternateContent>
  <xr:revisionPtr revIDLastSave="0" documentId="13_ncr:1_{11A8E38D-60D1-4F18-A8CA-4CBB2F37A6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43" i="4" l="1"/>
  <c r="F5844" i="4" s="1"/>
  <c r="F5845" i="4" s="1"/>
  <c r="F5846" i="4" s="1"/>
  <c r="F5847" i="4" s="1"/>
  <c r="F5848" i="4" s="1"/>
  <c r="F5835" i="4"/>
  <c r="F5836" i="4" s="1"/>
  <c r="F5837" i="4" s="1"/>
  <c r="F5838" i="4" s="1"/>
  <c r="F5839" i="4" s="1"/>
  <c r="F5840" i="4" s="1"/>
  <c r="F5841" i="4" s="1"/>
  <c r="F5842" i="4" s="1"/>
  <c r="F5834" i="4"/>
  <c r="F5833" i="4"/>
  <c r="F5823" i="4"/>
  <c r="F5824" i="4" s="1"/>
  <c r="F5825" i="4" s="1"/>
  <c r="F5826" i="4" s="1"/>
  <c r="F5827" i="4" s="1"/>
  <c r="F5828" i="4" s="1"/>
  <c r="F5829" i="4" s="1"/>
  <c r="F5830" i="4" s="1"/>
  <c r="F5831" i="4" s="1"/>
  <c r="F5832" i="4" s="1"/>
  <c r="F5813" i="4"/>
  <c r="F5814" i="4" s="1"/>
  <c r="F5815" i="4" s="1"/>
  <c r="F5816" i="4" s="1"/>
  <c r="F5817" i="4" s="1"/>
  <c r="F5818" i="4" s="1"/>
  <c r="F5819" i="4" s="1"/>
  <c r="F5820" i="4" s="1"/>
  <c r="F5821" i="4" s="1"/>
  <c r="F5822" i="4" s="1"/>
  <c r="F5807" i="4"/>
  <c r="F5808" i="4" s="1"/>
  <c r="F5809" i="4" s="1"/>
  <c r="F5810" i="4" s="1"/>
  <c r="F5811" i="4" s="1"/>
  <c r="F5812" i="4" s="1"/>
  <c r="F5803" i="4"/>
  <c r="F5804" i="4" s="1"/>
  <c r="F5805" i="4" s="1"/>
  <c r="F5806" i="4" s="1"/>
  <c r="F5795" i="4"/>
  <c r="F5796" i="4" s="1"/>
  <c r="F5797" i="4" s="1"/>
  <c r="F5798" i="4" s="1"/>
  <c r="F5799" i="4" s="1"/>
  <c r="F5800" i="4" s="1"/>
  <c r="F5801" i="4" s="1"/>
  <c r="F5802" i="4" s="1"/>
  <c r="F5794" i="4"/>
  <c r="F5793" i="4"/>
  <c r="F5783" i="4"/>
  <c r="F5784" i="4" s="1"/>
  <c r="F5785" i="4" s="1"/>
  <c r="F5786" i="4" s="1"/>
  <c r="F5787" i="4" s="1"/>
  <c r="F5788" i="4" s="1"/>
  <c r="F5789" i="4" s="1"/>
  <c r="F5790" i="4" s="1"/>
  <c r="F5791" i="4" s="1"/>
  <c r="F5792" i="4" s="1"/>
  <c r="F5773" i="4"/>
  <c r="F5774" i="4" s="1"/>
  <c r="F5775" i="4" s="1"/>
  <c r="F5776" i="4" s="1"/>
  <c r="F5777" i="4" s="1"/>
  <c r="F5778" i="4" s="1"/>
  <c r="F5779" i="4" s="1"/>
  <c r="F5780" i="4" s="1"/>
  <c r="F5781" i="4" s="1"/>
  <c r="F5782" i="4" s="1"/>
  <c r="F5763" i="4"/>
  <c r="F5764" i="4" s="1"/>
  <c r="F5765" i="4" s="1"/>
  <c r="F5766" i="4" s="1"/>
  <c r="F5767" i="4" s="1"/>
  <c r="F5768" i="4" s="1"/>
  <c r="F5769" i="4" s="1"/>
  <c r="F5770" i="4" s="1"/>
  <c r="F5771" i="4" s="1"/>
  <c r="F5772" i="4" s="1"/>
  <c r="F5755" i="4"/>
  <c r="F5756" i="4" s="1"/>
  <c r="F5757" i="4" s="1"/>
  <c r="F5758" i="4" s="1"/>
  <c r="F5759" i="4" s="1"/>
  <c r="F5760" i="4" s="1"/>
  <c r="F5761" i="4" s="1"/>
  <c r="F5762" i="4" s="1"/>
  <c r="F5754" i="4"/>
  <c r="F5753" i="4"/>
  <c r="F5747" i="4"/>
  <c r="F5748" i="4" s="1"/>
  <c r="F5749" i="4" s="1"/>
  <c r="F5750" i="4" s="1"/>
  <c r="F5751" i="4" s="1"/>
  <c r="F5752" i="4" s="1"/>
  <c r="F5743" i="4"/>
  <c r="F5744" i="4" s="1"/>
  <c r="F5745" i="4" s="1"/>
  <c r="F5746" i="4" s="1"/>
  <c r="F5739" i="4"/>
  <c r="F5740" i="4" s="1"/>
  <c r="F5741" i="4" s="1"/>
  <c r="F5742" i="4" s="1"/>
  <c r="F5733" i="4"/>
  <c r="F5734" i="4" s="1"/>
  <c r="F5735" i="4" s="1"/>
  <c r="F5736" i="4" s="1"/>
  <c r="F5737" i="4" s="1"/>
  <c r="F5738" i="4" s="1"/>
  <c r="F5723" i="4"/>
  <c r="F5724" i="4" s="1"/>
  <c r="F5725" i="4" s="1"/>
  <c r="F5726" i="4" s="1"/>
  <c r="F5727" i="4" s="1"/>
  <c r="F5728" i="4" s="1"/>
  <c r="F5729" i="4" s="1"/>
  <c r="F5730" i="4" s="1"/>
  <c r="F5731" i="4" s="1"/>
  <c r="F5732" i="4" s="1"/>
  <c r="F5719" i="4"/>
  <c r="F5720" i="4" s="1"/>
  <c r="F5721" i="4" s="1"/>
  <c r="F5722" i="4" s="1"/>
  <c r="F5715" i="4"/>
  <c r="F5716" i="4" s="1"/>
  <c r="F5717" i="4" s="1"/>
  <c r="F5718" i="4" s="1"/>
  <c r="F5714" i="4"/>
  <c r="F5713" i="4"/>
  <c r="F5704" i="4"/>
  <c r="F5705" i="4" s="1"/>
  <c r="F5706" i="4" s="1"/>
  <c r="F5707" i="4" s="1"/>
  <c r="F5708" i="4" s="1"/>
  <c r="F5709" i="4" s="1"/>
  <c r="F5710" i="4" s="1"/>
  <c r="F5711" i="4" s="1"/>
  <c r="F5712" i="4" s="1"/>
  <c r="F5703" i="4"/>
  <c r="F5693" i="4"/>
  <c r="F5694" i="4" s="1"/>
  <c r="F5695" i="4" s="1"/>
  <c r="F5696" i="4" s="1"/>
  <c r="F5697" i="4" s="1"/>
  <c r="F5698" i="4" s="1"/>
  <c r="F5699" i="4" s="1"/>
  <c r="F5700" i="4" s="1"/>
  <c r="F5701" i="4" s="1"/>
  <c r="F5702" i="4" s="1"/>
  <c r="F5683" i="4"/>
  <c r="F5684" i="4" s="1"/>
  <c r="F5685" i="4" s="1"/>
  <c r="F5686" i="4" s="1"/>
  <c r="F5687" i="4" s="1"/>
  <c r="F5688" i="4" s="1"/>
  <c r="F5689" i="4" s="1"/>
  <c r="F5690" i="4" s="1"/>
  <c r="F5691" i="4" s="1"/>
  <c r="F5692" i="4" s="1"/>
  <c r="F5675" i="4"/>
  <c r="F5676" i="4" s="1"/>
  <c r="F5677" i="4" s="1"/>
  <c r="F5678" i="4" s="1"/>
  <c r="F5679" i="4" s="1"/>
  <c r="F5680" i="4" s="1"/>
  <c r="F5681" i="4" s="1"/>
  <c r="F5682" i="4" s="1"/>
  <c r="F5674" i="4"/>
  <c r="F5673" i="4"/>
  <c r="F5663" i="4"/>
  <c r="F5664" i="4" s="1"/>
  <c r="F5665" i="4" s="1"/>
  <c r="F5666" i="4" s="1"/>
  <c r="F5667" i="4" s="1"/>
  <c r="F5668" i="4" s="1"/>
  <c r="F5669" i="4" s="1"/>
  <c r="F5670" i="4" s="1"/>
  <c r="F5671" i="4" s="1"/>
  <c r="F5672" i="4" s="1"/>
  <c r="F5659" i="4"/>
  <c r="F5660" i="4" s="1"/>
  <c r="F5661" i="4" s="1"/>
  <c r="F5662" i="4" s="1"/>
  <c r="F5655" i="4"/>
  <c r="F5656" i="4" s="1"/>
  <c r="F5657" i="4" s="1"/>
  <c r="F5658" i="4" s="1"/>
  <c r="F5653" i="4"/>
  <c r="F5654" i="4" s="1"/>
  <c r="F5644" i="4"/>
  <c r="F5645" i="4" s="1"/>
  <c r="F5646" i="4" s="1"/>
  <c r="F5647" i="4" s="1"/>
  <c r="F5648" i="4" s="1"/>
  <c r="F5649" i="4" s="1"/>
  <c r="F5650" i="4" s="1"/>
  <c r="F5651" i="4" s="1"/>
  <c r="F5652" i="4" s="1"/>
  <c r="F5643" i="4"/>
  <c r="F5635" i="4"/>
  <c r="F5636" i="4" s="1"/>
  <c r="F5637" i="4" s="1"/>
  <c r="F5638" i="4" s="1"/>
  <c r="F5639" i="4" s="1"/>
  <c r="F5640" i="4" s="1"/>
  <c r="F5641" i="4" s="1"/>
  <c r="F5642" i="4" s="1"/>
  <c r="F5634" i="4"/>
  <c r="F5633" i="4"/>
  <c r="F5632" i="4"/>
  <c r="F5623" i="4"/>
  <c r="F5624" i="4" s="1"/>
  <c r="F5625" i="4" s="1"/>
  <c r="F5626" i="4" s="1"/>
  <c r="F5627" i="4" s="1"/>
  <c r="F5628" i="4" s="1"/>
  <c r="F5629" i="4" s="1"/>
  <c r="F5630" i="4" s="1"/>
  <c r="F5631" i="4" s="1"/>
  <c r="F5616" i="4"/>
  <c r="F5617" i="4" s="1"/>
  <c r="F5618" i="4" s="1"/>
  <c r="F5619" i="4" s="1"/>
  <c r="F5620" i="4" s="1"/>
  <c r="F5621" i="4" s="1"/>
  <c r="F5622" i="4" s="1"/>
  <c r="F5613" i="4"/>
  <c r="F5614" i="4" s="1"/>
  <c r="F5615" i="4" s="1"/>
  <c r="F5607" i="4"/>
  <c r="F5608" i="4" s="1"/>
  <c r="F5609" i="4" s="1"/>
  <c r="F5610" i="4" s="1"/>
  <c r="F5611" i="4" s="1"/>
  <c r="F5612" i="4" s="1"/>
  <c r="F5603" i="4"/>
  <c r="F5604" i="4" s="1"/>
  <c r="F5605" i="4" s="1"/>
  <c r="F5606" i="4" s="1"/>
  <c r="F5595" i="4"/>
  <c r="F5596" i="4" s="1"/>
  <c r="F5597" i="4" s="1"/>
  <c r="F5598" i="4" s="1"/>
  <c r="F5599" i="4" s="1"/>
  <c r="F5600" i="4" s="1"/>
  <c r="F5601" i="4" s="1"/>
  <c r="F5602" i="4" s="1"/>
  <c r="F5594" i="4"/>
  <c r="F5593" i="4"/>
  <c r="F5583" i="4"/>
  <c r="F5584" i="4" s="1"/>
  <c r="F5585" i="4" s="1"/>
  <c r="F5586" i="4" s="1"/>
  <c r="F5587" i="4" s="1"/>
  <c r="F5588" i="4" s="1"/>
  <c r="F5589" i="4" s="1"/>
  <c r="F5590" i="4" s="1"/>
  <c r="F5591" i="4" s="1"/>
  <c r="F5592" i="4" s="1"/>
  <c r="F5575" i="4"/>
  <c r="F5576" i="4" s="1"/>
  <c r="F5577" i="4" s="1"/>
  <c r="F5578" i="4" s="1"/>
  <c r="F5579" i="4" s="1"/>
  <c r="F5580" i="4" s="1"/>
  <c r="F5581" i="4" s="1"/>
  <c r="F5582" i="4" s="1"/>
  <c r="F5573" i="4"/>
  <c r="F5574" i="4" s="1"/>
  <c r="F5564" i="4"/>
  <c r="F5565" i="4" s="1"/>
  <c r="F5566" i="4" s="1"/>
  <c r="F5567" i="4" s="1"/>
  <c r="F5568" i="4" s="1"/>
  <c r="F5569" i="4" s="1"/>
  <c r="F5570" i="4" s="1"/>
  <c r="F5571" i="4" s="1"/>
  <c r="F5572" i="4" s="1"/>
  <c r="F5563" i="4"/>
  <c r="F5556" i="4"/>
  <c r="F5557" i="4" s="1"/>
  <c r="F5558" i="4" s="1"/>
  <c r="F5559" i="4" s="1"/>
  <c r="F5560" i="4" s="1"/>
  <c r="F5561" i="4" s="1"/>
  <c r="F5562" i="4" s="1"/>
  <c r="F5555" i="4"/>
  <c r="F5554" i="4"/>
  <c r="F5553" i="4"/>
  <c r="F5548" i="4"/>
  <c r="F5549" i="4" s="1"/>
  <c r="F5550" i="4" s="1"/>
  <c r="F5551" i="4" s="1"/>
  <c r="F5552" i="4" s="1"/>
  <c r="F5544" i="4"/>
  <c r="F5545" i="4" s="1"/>
  <c r="F5546" i="4" s="1"/>
  <c r="F5547" i="4" s="1"/>
  <c r="F5543" i="4"/>
  <c r="F5533" i="4"/>
  <c r="F5534" i="4" s="1"/>
  <c r="F5535" i="4" s="1"/>
  <c r="F5536" i="4" s="1"/>
  <c r="F5537" i="4" s="1"/>
  <c r="F5538" i="4" s="1"/>
  <c r="F5539" i="4" s="1"/>
  <c r="F5540" i="4" s="1"/>
  <c r="F5541" i="4" s="1"/>
  <c r="F5542" i="4" s="1"/>
  <c r="F5523" i="4"/>
  <c r="F5524" i="4" s="1"/>
  <c r="F5525" i="4" s="1"/>
  <c r="F5526" i="4" s="1"/>
  <c r="F5527" i="4" s="1"/>
  <c r="F5528" i="4" s="1"/>
  <c r="F5529" i="4" s="1"/>
  <c r="F5530" i="4" s="1"/>
  <c r="F5531" i="4" s="1"/>
  <c r="F5532" i="4" s="1"/>
  <c r="F5519" i="4"/>
  <c r="F5520" i="4" s="1"/>
  <c r="F5521" i="4" s="1"/>
  <c r="F5522" i="4" s="1"/>
  <c r="F5515" i="4"/>
  <c r="F5516" i="4" s="1"/>
  <c r="F5517" i="4" s="1"/>
  <c r="F5518" i="4" s="1"/>
  <c r="F5514" i="4"/>
  <c r="F5513" i="4"/>
  <c r="F5503" i="4"/>
  <c r="F5504" i="4" s="1"/>
  <c r="F5505" i="4" s="1"/>
  <c r="F5506" i="4" s="1"/>
  <c r="F5507" i="4" s="1"/>
  <c r="F5508" i="4" s="1"/>
  <c r="F5509" i="4" s="1"/>
  <c r="F5510" i="4" s="1"/>
  <c r="F5511" i="4" s="1"/>
  <c r="F5512" i="4" s="1"/>
  <c r="F5495" i="4"/>
  <c r="F5496" i="4" s="1"/>
  <c r="F5497" i="4" s="1"/>
  <c r="F5498" i="4" s="1"/>
  <c r="F5499" i="4" s="1"/>
  <c r="F5500" i="4" s="1"/>
  <c r="F5501" i="4" s="1"/>
  <c r="F5502" i="4" s="1"/>
  <c r="F5493" i="4"/>
  <c r="F5494" i="4" s="1"/>
  <c r="F5483" i="4"/>
  <c r="F5484" i="4" s="1"/>
  <c r="F5485" i="4" s="1"/>
  <c r="F5486" i="4" s="1"/>
  <c r="F5487" i="4" s="1"/>
  <c r="F5488" i="4" s="1"/>
  <c r="F5489" i="4" s="1"/>
  <c r="F5490" i="4" s="1"/>
  <c r="F5491" i="4" s="1"/>
  <c r="F5492" i="4" s="1"/>
  <c r="F5480" i="4"/>
  <c r="F5481" i="4" s="1"/>
  <c r="F5482" i="4" s="1"/>
  <c r="F5476" i="4"/>
  <c r="F5477" i="4" s="1"/>
  <c r="F5478" i="4" s="1"/>
  <c r="F5479" i="4" s="1"/>
  <c r="F5475" i="4"/>
  <c r="F5474" i="4"/>
  <c r="F5473" i="4"/>
  <c r="F5468" i="4"/>
  <c r="F5469" i="4" s="1"/>
  <c r="F5470" i="4" s="1"/>
  <c r="F5471" i="4" s="1"/>
  <c r="F5472" i="4" s="1"/>
  <c r="F5464" i="4"/>
  <c r="F5465" i="4" s="1"/>
  <c r="F5466" i="4" s="1"/>
  <c r="F5467" i="4" s="1"/>
  <c r="F5463" i="4"/>
  <c r="F5453" i="4"/>
  <c r="F5454" i="4" s="1"/>
  <c r="F5455" i="4" s="1"/>
  <c r="F5456" i="4" s="1"/>
  <c r="F5457" i="4" s="1"/>
  <c r="F5458" i="4" s="1"/>
  <c r="F5459" i="4" s="1"/>
  <c r="F5460" i="4" s="1"/>
  <c r="F5461" i="4" s="1"/>
  <c r="F5462" i="4" s="1"/>
  <c r="F5443" i="4"/>
  <c r="F5444" i="4" s="1"/>
  <c r="F5445" i="4" s="1"/>
  <c r="F5446" i="4" s="1"/>
  <c r="F5447" i="4" s="1"/>
  <c r="F5448" i="4" s="1"/>
  <c r="F5449" i="4" s="1"/>
  <c r="F5450" i="4" s="1"/>
  <c r="F5451" i="4" s="1"/>
  <c r="F5452" i="4" s="1"/>
  <c r="F5439" i="4"/>
  <c r="F5440" i="4" s="1"/>
  <c r="F5441" i="4" s="1"/>
  <c r="F5442" i="4" s="1"/>
  <c r="F5435" i="4"/>
  <c r="F5436" i="4" s="1"/>
  <c r="F5437" i="4" s="1"/>
  <c r="F5438" i="4" s="1"/>
  <c r="F5434" i="4"/>
  <c r="F5433" i="4"/>
  <c r="F5427" i="4"/>
  <c r="F5428" i="4" s="1"/>
  <c r="F5429" i="4" s="1"/>
  <c r="F5430" i="4" s="1"/>
  <c r="F5431" i="4" s="1"/>
  <c r="F5432" i="4" s="1"/>
  <c r="F5423" i="4"/>
  <c r="F5424" i="4" s="1"/>
  <c r="F5425" i="4" s="1"/>
  <c r="F5426" i="4" s="1"/>
  <c r="F5413" i="4"/>
  <c r="F5414" i="4" s="1"/>
  <c r="F5415" i="4" s="1"/>
  <c r="F5416" i="4" s="1"/>
  <c r="F5417" i="4" s="1"/>
  <c r="F5418" i="4" s="1"/>
  <c r="F5419" i="4" s="1"/>
  <c r="F5420" i="4" s="1"/>
  <c r="F5421" i="4" s="1"/>
  <c r="F5422" i="4" s="1"/>
  <c r="F5408" i="4"/>
  <c r="F5409" i="4" s="1"/>
  <c r="F5410" i="4" s="1"/>
  <c r="F5411" i="4" s="1"/>
  <c r="F5412" i="4" s="1"/>
  <c r="F5404" i="4"/>
  <c r="F5405" i="4" s="1"/>
  <c r="F5406" i="4" s="1"/>
  <c r="F5407" i="4" s="1"/>
  <c r="F5403" i="4"/>
  <c r="F5396" i="4"/>
  <c r="F5397" i="4" s="1"/>
  <c r="F5398" i="4" s="1"/>
  <c r="F5399" i="4" s="1"/>
  <c r="F5400" i="4" s="1"/>
  <c r="F5401" i="4" s="1"/>
  <c r="F5402" i="4" s="1"/>
  <c r="F5395" i="4"/>
  <c r="F5394" i="4"/>
  <c r="F5393" i="4"/>
  <c r="F5384" i="4"/>
  <c r="F5385" i="4" s="1"/>
  <c r="F5386" i="4" s="1"/>
  <c r="F5387" i="4" s="1"/>
  <c r="F5388" i="4" s="1"/>
  <c r="F5389" i="4" s="1"/>
  <c r="F5390" i="4" s="1"/>
  <c r="F5391" i="4" s="1"/>
  <c r="F5392" i="4" s="1"/>
  <c r="F5383" i="4"/>
  <c r="F5373" i="4"/>
  <c r="F5374" i="4" s="1"/>
  <c r="F5375" i="4" s="1"/>
  <c r="F5376" i="4" s="1"/>
  <c r="F5377" i="4" s="1"/>
  <c r="F5378" i="4" s="1"/>
  <c r="F5379" i="4" s="1"/>
  <c r="F5380" i="4" s="1"/>
  <c r="F5381" i="4" s="1"/>
  <c r="F5382" i="4" s="1"/>
  <c r="F5367" i="4"/>
  <c r="F5368" i="4" s="1"/>
  <c r="F5369" i="4" s="1"/>
  <c r="F5370" i="4" s="1"/>
  <c r="F5371" i="4" s="1"/>
  <c r="F5372" i="4" s="1"/>
  <c r="F5364" i="4"/>
  <c r="F5365" i="4" s="1"/>
  <c r="F5366" i="4" s="1"/>
  <c r="F5363" i="4"/>
  <c r="F5355" i="4"/>
  <c r="F5356" i="4" s="1"/>
  <c r="F5357" i="4" s="1"/>
  <c r="F5358" i="4" s="1"/>
  <c r="F5359" i="4" s="1"/>
  <c r="F5360" i="4" s="1"/>
  <c r="F5361" i="4" s="1"/>
  <c r="F5362" i="4" s="1"/>
  <c r="F5354" i="4"/>
  <c r="F5353" i="4"/>
  <c r="F5346" i="4"/>
  <c r="F5347" i="4" s="1"/>
  <c r="F5348" i="4" s="1"/>
  <c r="F5349" i="4" s="1"/>
  <c r="F5350" i="4" s="1"/>
  <c r="F5351" i="4" s="1"/>
  <c r="F5352" i="4" s="1"/>
  <c r="F5344" i="4"/>
  <c r="F5345" i="4" s="1"/>
  <c r="F5343" i="4"/>
  <c r="F5337" i="4"/>
  <c r="F5338" i="4" s="1"/>
  <c r="F5339" i="4" s="1"/>
  <c r="F5340" i="4" s="1"/>
  <c r="F5341" i="4" s="1"/>
  <c r="F5342" i="4" s="1"/>
  <c r="F5335" i="4"/>
  <c r="F5336" i="4" s="1"/>
  <c r="F5333" i="4"/>
  <c r="F5334" i="4" s="1"/>
  <c r="F5328" i="4"/>
  <c r="F5329" i="4" s="1"/>
  <c r="F5330" i="4" s="1"/>
  <c r="F5331" i="4" s="1"/>
  <c r="F5332" i="4" s="1"/>
  <c r="F5325" i="4"/>
  <c r="F5326" i="4" s="1"/>
  <c r="F5327" i="4" s="1"/>
  <c r="F5324" i="4"/>
  <c r="F5323" i="4"/>
  <c r="F5316" i="4"/>
  <c r="F5317" i="4" s="1"/>
  <c r="F5318" i="4" s="1"/>
  <c r="F5319" i="4" s="1"/>
  <c r="F5320" i="4" s="1"/>
  <c r="F5321" i="4" s="1"/>
  <c r="F5322" i="4" s="1"/>
  <c r="F5313" i="4"/>
  <c r="F5314" i="4" s="1"/>
  <c r="F5315" i="4" s="1"/>
  <c r="F5303" i="4"/>
  <c r="F5304" i="4" s="1"/>
  <c r="F5305" i="4" s="1"/>
  <c r="F5306" i="4" s="1"/>
  <c r="F5307" i="4" s="1"/>
  <c r="F5308" i="4" s="1"/>
  <c r="F5309" i="4" s="1"/>
  <c r="F5310" i="4" s="1"/>
  <c r="F5311" i="4" s="1"/>
  <c r="F5312" i="4" s="1"/>
  <c r="F5293" i="4"/>
  <c r="F5294" i="4" s="1"/>
  <c r="F5295" i="4" s="1"/>
  <c r="F5296" i="4" s="1"/>
  <c r="F5297" i="4" s="1"/>
  <c r="F5298" i="4" s="1"/>
  <c r="F5299" i="4" s="1"/>
  <c r="F5300" i="4" s="1"/>
  <c r="F5301" i="4" s="1"/>
  <c r="F5302" i="4" s="1"/>
  <c r="F5289" i="4"/>
  <c r="F5290" i="4" s="1"/>
  <c r="F5291" i="4" s="1"/>
  <c r="F5292" i="4" s="1"/>
  <c r="F5284" i="4"/>
  <c r="F5285" i="4" s="1"/>
  <c r="F5286" i="4" s="1"/>
  <c r="F5287" i="4" s="1"/>
  <c r="F5288" i="4" s="1"/>
  <c r="F5283" i="4"/>
  <c r="F5273" i="4"/>
  <c r="F5274" i="4" s="1"/>
  <c r="F5275" i="4" s="1"/>
  <c r="F5276" i="4" s="1"/>
  <c r="F5277" i="4" s="1"/>
  <c r="F5278" i="4" s="1"/>
  <c r="F5279" i="4" s="1"/>
  <c r="F5280" i="4" s="1"/>
  <c r="F5281" i="4" s="1"/>
  <c r="F5282" i="4" s="1"/>
  <c r="F5266" i="4"/>
  <c r="F5267" i="4" s="1"/>
  <c r="F5268" i="4" s="1"/>
  <c r="F5269" i="4" s="1"/>
  <c r="F5270" i="4" s="1"/>
  <c r="F5271" i="4" s="1"/>
  <c r="F5272" i="4" s="1"/>
  <c r="F5264" i="4"/>
  <c r="F5265" i="4" s="1"/>
  <c r="F5263" i="4"/>
  <c r="F5257" i="4"/>
  <c r="F5258" i="4" s="1"/>
  <c r="F5259" i="4" s="1"/>
  <c r="F5260" i="4" s="1"/>
  <c r="F5261" i="4" s="1"/>
  <c r="F5262" i="4" s="1"/>
  <c r="F5255" i="4"/>
  <c r="F5256" i="4" s="1"/>
  <c r="F5253" i="4"/>
  <c r="F5254" i="4" s="1"/>
  <c r="F5248" i="4"/>
  <c r="F5249" i="4" s="1"/>
  <c r="F5250" i="4" s="1"/>
  <c r="F5251" i="4" s="1"/>
  <c r="F5252" i="4" s="1"/>
  <c r="F5245" i="4"/>
  <c r="F5246" i="4" s="1"/>
  <c r="F5247" i="4" s="1"/>
  <c r="F5243" i="4"/>
  <c r="F5244" i="4" s="1"/>
  <c r="F5236" i="4"/>
  <c r="F5237" i="4" s="1"/>
  <c r="F5238" i="4" s="1"/>
  <c r="F5239" i="4" s="1"/>
  <c r="F5240" i="4" s="1"/>
  <c r="F5241" i="4" s="1"/>
  <c r="F5242" i="4" s="1"/>
  <c r="F5234" i="4"/>
  <c r="F5235" i="4" s="1"/>
  <c r="F5233" i="4"/>
  <c r="F5229" i="4"/>
  <c r="F5230" i="4" s="1"/>
  <c r="F5231" i="4" s="1"/>
  <c r="F5232" i="4" s="1"/>
  <c r="F5227" i="4"/>
  <c r="F5228" i="4" s="1"/>
  <c r="F5225" i="4"/>
  <c r="F5226" i="4" s="1"/>
  <c r="F5224" i="4"/>
  <c r="F5223" i="4"/>
  <c r="F5216" i="4"/>
  <c r="F5217" i="4" s="1"/>
  <c r="F5218" i="4" s="1"/>
  <c r="F5219" i="4" s="1"/>
  <c r="F5220" i="4" s="1"/>
  <c r="F5221" i="4" s="1"/>
  <c r="F5222" i="4" s="1"/>
  <c r="F5215" i="4"/>
  <c r="F5213" i="4"/>
  <c r="F5214" i="4" s="1"/>
  <c r="F5211" i="4"/>
  <c r="F5212" i="4" s="1"/>
  <c r="F5207" i="4"/>
  <c r="F5208" i="4" s="1"/>
  <c r="F5209" i="4" s="1"/>
  <c r="F5210" i="4" s="1"/>
  <c r="F5203" i="4"/>
  <c r="F5204" i="4" s="1"/>
  <c r="F5205" i="4" s="1"/>
  <c r="F5206" i="4" s="1"/>
  <c r="F5193" i="4"/>
  <c r="F5194" i="4" s="1"/>
  <c r="F5195" i="4" s="1"/>
  <c r="F5196" i="4" s="1"/>
  <c r="F5197" i="4" s="1"/>
  <c r="F5198" i="4" s="1"/>
  <c r="F5199" i="4" s="1"/>
  <c r="F5200" i="4" s="1"/>
  <c r="F5201" i="4" s="1"/>
  <c r="F5202" i="4" s="1"/>
  <c r="F5184" i="4"/>
  <c r="F5185" i="4" s="1"/>
  <c r="F5186" i="4" s="1"/>
  <c r="F5187" i="4" s="1"/>
  <c r="F5188" i="4" s="1"/>
  <c r="F5189" i="4" s="1"/>
  <c r="F5190" i="4" s="1"/>
  <c r="F5191" i="4" s="1"/>
  <c r="F5192" i="4" s="1"/>
  <c r="F5183" i="4"/>
  <c r="F5176" i="4"/>
  <c r="F5177" i="4" s="1"/>
  <c r="F5178" i="4" s="1"/>
  <c r="F5179" i="4" s="1"/>
  <c r="F5180" i="4" s="1"/>
  <c r="F5181" i="4" s="1"/>
  <c r="F5182" i="4" s="1"/>
  <c r="F5175" i="4"/>
  <c r="F5173" i="4"/>
  <c r="F5174" i="4" s="1"/>
  <c r="F5170" i="4"/>
  <c r="F5171" i="4" s="1"/>
  <c r="F5172" i="4" s="1"/>
  <c r="F5164" i="4"/>
  <c r="F5165" i="4" s="1"/>
  <c r="F5166" i="4" s="1"/>
  <c r="F5167" i="4" s="1"/>
  <c r="F5168" i="4" s="1"/>
  <c r="F5169" i="4" s="1"/>
  <c r="F5163" i="4"/>
  <c r="F5156" i="4"/>
  <c r="F5157" i="4" s="1"/>
  <c r="F5158" i="4" s="1"/>
  <c r="F5159" i="4" s="1"/>
  <c r="F5160" i="4" s="1"/>
  <c r="F5161" i="4" s="1"/>
  <c r="F5162" i="4" s="1"/>
  <c r="F5154" i="4"/>
  <c r="F5155" i="4" s="1"/>
  <c r="F5153" i="4"/>
  <c r="F5146" i="4"/>
  <c r="F5147" i="4" s="1"/>
  <c r="F5148" i="4" s="1"/>
  <c r="F5149" i="4" s="1"/>
  <c r="F5150" i="4" s="1"/>
  <c r="F5151" i="4" s="1"/>
  <c r="F5152" i="4" s="1"/>
  <c r="F5143" i="4"/>
  <c r="F5144" i="4" s="1"/>
  <c r="F5145" i="4" s="1"/>
  <c r="F5134" i="4"/>
  <c r="F5135" i="4" s="1"/>
  <c r="F5136" i="4" s="1"/>
  <c r="F5137" i="4" s="1"/>
  <c r="F5138" i="4" s="1"/>
  <c r="F5139" i="4" s="1"/>
  <c r="F5140" i="4" s="1"/>
  <c r="F5141" i="4" s="1"/>
  <c r="F5142" i="4" s="1"/>
  <c r="F5133" i="4"/>
  <c r="F5132" i="4"/>
  <c r="F5127" i="4"/>
  <c r="F5128" i="4" s="1"/>
  <c r="F5129" i="4" s="1"/>
  <c r="F5130" i="4" s="1"/>
  <c r="F5131" i="4" s="1"/>
  <c r="F5126" i="4"/>
  <c r="F5124" i="4"/>
  <c r="F5125" i="4" s="1"/>
  <c r="F5123" i="4"/>
  <c r="F5114" i="4"/>
  <c r="F5115" i="4" s="1"/>
  <c r="F5116" i="4" s="1"/>
  <c r="F5117" i="4" s="1"/>
  <c r="F5118" i="4" s="1"/>
  <c r="F5119" i="4" s="1"/>
  <c r="F5120" i="4" s="1"/>
  <c r="F5121" i="4" s="1"/>
  <c r="F5122" i="4" s="1"/>
  <c r="F5113" i="4"/>
  <c r="F5103" i="4"/>
  <c r="F5104" i="4" s="1"/>
  <c r="F5105" i="4" s="1"/>
  <c r="F5106" i="4" s="1"/>
  <c r="F5107" i="4" s="1"/>
  <c r="F5108" i="4" s="1"/>
  <c r="F5109" i="4" s="1"/>
  <c r="F5110" i="4" s="1"/>
  <c r="F5111" i="4" s="1"/>
  <c r="F5112" i="4" s="1"/>
  <c r="F5100" i="4"/>
  <c r="F5101" i="4" s="1"/>
  <c r="F5102" i="4" s="1"/>
  <c r="F5094" i="4"/>
  <c r="F5095" i="4" s="1"/>
  <c r="F5096" i="4" s="1"/>
  <c r="F5097" i="4" s="1"/>
  <c r="F5098" i="4" s="1"/>
  <c r="F5099" i="4" s="1"/>
  <c r="F5093" i="4"/>
  <c r="F5086" i="4"/>
  <c r="F5087" i="4" s="1"/>
  <c r="F5088" i="4" s="1"/>
  <c r="F5089" i="4" s="1"/>
  <c r="F5090" i="4" s="1"/>
  <c r="F5091" i="4" s="1"/>
  <c r="F5092" i="4" s="1"/>
  <c r="F5084" i="4"/>
  <c r="F5085" i="4" s="1"/>
  <c r="F5083" i="4"/>
  <c r="F5076" i="4"/>
  <c r="F5077" i="4" s="1"/>
  <c r="F5078" i="4" s="1"/>
  <c r="F5079" i="4" s="1"/>
  <c r="F5080" i="4" s="1"/>
  <c r="F5081" i="4" s="1"/>
  <c r="F5082" i="4" s="1"/>
  <c r="F5074" i="4"/>
  <c r="F5075" i="4" s="1"/>
  <c r="F5073" i="4"/>
  <c r="F5066" i="4"/>
  <c r="F5067" i="4" s="1"/>
  <c r="F5068" i="4" s="1"/>
  <c r="F5069" i="4" s="1"/>
  <c r="F5070" i="4" s="1"/>
  <c r="F5071" i="4" s="1"/>
  <c r="F5072" i="4" s="1"/>
  <c r="F5063" i="4"/>
  <c r="F5064" i="4" s="1"/>
  <c r="F5065" i="4" s="1"/>
  <c r="F5062" i="4"/>
  <c r="F5058" i="4"/>
  <c r="F5059" i="4" s="1"/>
  <c r="F5060" i="4" s="1"/>
  <c r="F5061" i="4" s="1"/>
  <c r="F5055" i="4"/>
  <c r="F5056" i="4" s="1"/>
  <c r="F5057" i="4" s="1"/>
  <c r="F5054" i="4"/>
  <c r="F5053" i="4"/>
  <c r="F5044" i="4"/>
  <c r="F5045" i="4" s="1"/>
  <c r="F5046" i="4" s="1"/>
  <c r="F5047" i="4" s="1"/>
  <c r="F5048" i="4" s="1"/>
  <c r="F5049" i="4" s="1"/>
  <c r="F5050" i="4" s="1"/>
  <c r="F5051" i="4" s="1"/>
  <c r="F5052" i="4" s="1"/>
  <c r="F5043" i="4"/>
  <c r="F5034" i="4"/>
  <c r="F5035" i="4" s="1"/>
  <c r="F5036" i="4" s="1"/>
  <c r="F5037" i="4" s="1"/>
  <c r="F5038" i="4" s="1"/>
  <c r="F5039" i="4" s="1"/>
  <c r="F5040" i="4" s="1"/>
  <c r="F5041" i="4" s="1"/>
  <c r="F5042" i="4" s="1"/>
  <c r="F5033" i="4"/>
  <c r="F5031" i="4"/>
  <c r="F5032" i="4" s="1"/>
  <c r="F5023" i="4"/>
  <c r="F5024" i="4" s="1"/>
  <c r="F5025" i="4" s="1"/>
  <c r="F5026" i="4" s="1"/>
  <c r="F5027" i="4" s="1"/>
  <c r="F5028" i="4" s="1"/>
  <c r="F5029" i="4" s="1"/>
  <c r="F5030" i="4" s="1"/>
  <c r="F5015" i="4"/>
  <c r="F5016" i="4" s="1"/>
  <c r="F5017" i="4" s="1"/>
  <c r="F5018" i="4" s="1"/>
  <c r="F5019" i="4" s="1"/>
  <c r="F5020" i="4" s="1"/>
  <c r="F5021" i="4" s="1"/>
  <c r="F5022" i="4" s="1"/>
  <c r="F5014" i="4"/>
  <c r="F5013" i="4"/>
  <c r="F5006" i="4"/>
  <c r="F5007" i="4" s="1"/>
  <c r="F5008" i="4" s="1"/>
  <c r="F5009" i="4" s="1"/>
  <c r="F5010" i="4" s="1"/>
  <c r="F5011" i="4" s="1"/>
  <c r="F5012" i="4" s="1"/>
  <c r="F5004" i="4"/>
  <c r="F5005" i="4" s="1"/>
  <c r="F5003" i="4"/>
  <c r="F4996" i="4"/>
  <c r="F4997" i="4" s="1"/>
  <c r="F4998" i="4" s="1"/>
  <c r="F4999" i="4" s="1"/>
  <c r="F5000" i="4" s="1"/>
  <c r="F5001" i="4" s="1"/>
  <c r="F5002" i="4" s="1"/>
  <c r="F4994" i="4"/>
  <c r="F4995" i="4" s="1"/>
  <c r="F4993" i="4"/>
  <c r="F4983" i="4"/>
  <c r="F4984" i="4" s="1"/>
  <c r="F4985" i="4" s="1"/>
  <c r="F4986" i="4" s="1"/>
  <c r="F4987" i="4" s="1"/>
  <c r="F4988" i="4" s="1"/>
  <c r="F4989" i="4" s="1"/>
  <c r="F4990" i="4" s="1"/>
  <c r="F4991" i="4" s="1"/>
  <c r="F4992" i="4" s="1"/>
  <c r="F4982" i="4"/>
  <c r="F4978" i="4"/>
  <c r="F4979" i="4" s="1"/>
  <c r="F4980" i="4" s="1"/>
  <c r="F4981" i="4" s="1"/>
  <c r="F4974" i="4"/>
  <c r="F4975" i="4" s="1"/>
  <c r="F4976" i="4" s="1"/>
  <c r="F4977" i="4" s="1"/>
  <c r="F4973" i="4"/>
  <c r="F4967" i="4"/>
  <c r="F4968" i="4" s="1"/>
  <c r="F4969" i="4" s="1"/>
  <c r="F4970" i="4" s="1"/>
  <c r="F4971" i="4" s="1"/>
  <c r="F4972" i="4" s="1"/>
  <c r="F4964" i="4"/>
  <c r="F4965" i="4" s="1"/>
  <c r="F4966" i="4" s="1"/>
  <c r="F4963" i="4"/>
  <c r="F4954" i="4"/>
  <c r="F4955" i="4" s="1"/>
  <c r="F4956" i="4" s="1"/>
  <c r="F4957" i="4" s="1"/>
  <c r="F4958" i="4" s="1"/>
  <c r="F4959" i="4" s="1"/>
  <c r="F4960" i="4" s="1"/>
  <c r="F4961" i="4" s="1"/>
  <c r="F4962" i="4" s="1"/>
  <c r="F4953" i="4"/>
  <c r="F4948" i="4"/>
  <c r="F4949" i="4" s="1"/>
  <c r="F4950" i="4" s="1"/>
  <c r="F4951" i="4" s="1"/>
  <c r="F4952" i="4" s="1"/>
  <c r="F4946" i="4"/>
  <c r="F4947" i="4" s="1"/>
  <c r="F4943" i="4"/>
  <c r="F4944" i="4" s="1"/>
  <c r="F4945" i="4" s="1"/>
  <c r="F4935" i="4"/>
  <c r="F4936" i="4" s="1"/>
  <c r="F4937" i="4" s="1"/>
  <c r="F4938" i="4" s="1"/>
  <c r="F4939" i="4" s="1"/>
  <c r="F4940" i="4" s="1"/>
  <c r="F4941" i="4" s="1"/>
  <c r="F4942" i="4" s="1"/>
  <c r="F4934" i="4"/>
  <c r="F4933" i="4"/>
  <c r="F4926" i="4"/>
  <c r="F4927" i="4" s="1"/>
  <c r="F4928" i="4" s="1"/>
  <c r="F4929" i="4" s="1"/>
  <c r="F4930" i="4" s="1"/>
  <c r="F4931" i="4" s="1"/>
  <c r="F4932" i="4" s="1"/>
  <c r="F4924" i="4"/>
  <c r="F4925" i="4" s="1"/>
  <c r="F4923" i="4"/>
  <c r="F4919" i="4"/>
  <c r="F4920" i="4" s="1"/>
  <c r="F4921" i="4" s="1"/>
  <c r="F4922" i="4" s="1"/>
  <c r="F4914" i="4"/>
  <c r="F4915" i="4" s="1"/>
  <c r="F4916" i="4" s="1"/>
  <c r="F4917" i="4" s="1"/>
  <c r="F4918" i="4" s="1"/>
  <c r="F4913" i="4"/>
  <c r="F4910" i="4"/>
  <c r="F4911" i="4" s="1"/>
  <c r="F4912" i="4" s="1"/>
  <c r="F4907" i="4"/>
  <c r="F4908" i="4" s="1"/>
  <c r="F4909" i="4" s="1"/>
  <c r="F4906" i="4"/>
  <c r="F4903" i="4"/>
  <c r="F4904" i="4" s="1"/>
  <c r="F4905" i="4" s="1"/>
  <c r="F4900" i="4"/>
  <c r="F4901" i="4" s="1"/>
  <c r="F4902" i="4" s="1"/>
  <c r="F4898" i="4"/>
  <c r="F4899" i="4" s="1"/>
  <c r="F4894" i="4"/>
  <c r="F4895" i="4" s="1"/>
  <c r="F4896" i="4" s="1"/>
  <c r="F4897" i="4" s="1"/>
  <c r="F4893" i="4"/>
  <c r="F4890" i="4"/>
  <c r="F4891" i="4" s="1"/>
  <c r="F4892" i="4" s="1"/>
  <c r="F4887" i="4"/>
  <c r="F4888" i="4" s="1"/>
  <c r="F4889" i="4" s="1"/>
  <c r="F4884" i="4"/>
  <c r="F4885" i="4" s="1"/>
  <c r="F4886" i="4" s="1"/>
  <c r="F4883" i="4"/>
  <c r="F4879" i="4"/>
  <c r="F4880" i="4" s="1"/>
  <c r="F4881" i="4" s="1"/>
  <c r="F4882" i="4" s="1"/>
  <c r="F4876" i="4"/>
  <c r="F4877" i="4" s="1"/>
  <c r="F4878" i="4" s="1"/>
  <c r="F4874" i="4"/>
  <c r="F4875" i="4" s="1"/>
  <c r="F4873" i="4"/>
  <c r="F4868" i="4"/>
  <c r="F4869" i="4" s="1"/>
  <c r="F4870" i="4" s="1"/>
  <c r="F4871" i="4" s="1"/>
  <c r="F4872" i="4" s="1"/>
  <c r="F4866" i="4"/>
  <c r="F4867" i="4" s="1"/>
  <c r="F4863" i="4"/>
  <c r="F4864" i="4" s="1"/>
  <c r="F4865" i="4" s="1"/>
  <c r="F4855" i="4"/>
  <c r="F4856" i="4" s="1"/>
  <c r="F4857" i="4" s="1"/>
  <c r="F4858" i="4" s="1"/>
  <c r="F4859" i="4" s="1"/>
  <c r="F4860" i="4" s="1"/>
  <c r="F4861" i="4" s="1"/>
  <c r="F4862" i="4" s="1"/>
  <c r="F4854" i="4"/>
  <c r="F4853" i="4"/>
  <c r="F4846" i="4"/>
  <c r="F4847" i="4" s="1"/>
  <c r="F4848" i="4" s="1"/>
  <c r="F4849" i="4" s="1"/>
  <c r="F4850" i="4" s="1"/>
  <c r="F4851" i="4" s="1"/>
  <c r="F4852" i="4" s="1"/>
  <c r="F4844" i="4"/>
  <c r="F4845" i="4" s="1"/>
  <c r="F4843" i="4"/>
  <c r="F4837" i="4"/>
  <c r="F4838" i="4" s="1"/>
  <c r="F4839" i="4" s="1"/>
  <c r="F4840" i="4" s="1"/>
  <c r="F4841" i="4" s="1"/>
  <c r="F4842" i="4" s="1"/>
  <c r="F4835" i="4"/>
  <c r="F4836" i="4" s="1"/>
  <c r="F4834" i="4"/>
  <c r="F4833" i="4"/>
  <c r="F4830" i="4"/>
  <c r="F4831" i="4" s="1"/>
  <c r="F4832" i="4" s="1"/>
  <c r="F4828" i="4"/>
  <c r="F4829" i="4" s="1"/>
  <c r="F4826" i="4"/>
  <c r="F4827" i="4" s="1"/>
  <c r="F4825" i="4"/>
  <c r="F4823" i="4"/>
  <c r="F4824" i="4" s="1"/>
  <c r="F4813" i="4"/>
  <c r="F4814" i="4" s="1"/>
  <c r="F4815" i="4" s="1"/>
  <c r="F4816" i="4" s="1"/>
  <c r="F4817" i="4" s="1"/>
  <c r="F4818" i="4" s="1"/>
  <c r="F4819" i="4" s="1"/>
  <c r="F4820" i="4" s="1"/>
  <c r="F4821" i="4" s="1"/>
  <c r="F4822" i="4" s="1"/>
  <c r="F4804" i="4"/>
  <c r="F4805" i="4" s="1"/>
  <c r="F4806" i="4" s="1"/>
  <c r="F4807" i="4" s="1"/>
  <c r="F4808" i="4" s="1"/>
  <c r="F4809" i="4" s="1"/>
  <c r="F4810" i="4" s="1"/>
  <c r="F4811" i="4" s="1"/>
  <c r="F4812" i="4" s="1"/>
  <c r="F4803" i="4"/>
  <c r="F4796" i="4"/>
  <c r="F4797" i="4" s="1"/>
  <c r="F4798" i="4" s="1"/>
  <c r="F4799" i="4" s="1"/>
  <c r="F4800" i="4" s="1"/>
  <c r="F4801" i="4" s="1"/>
  <c r="F4802" i="4" s="1"/>
  <c r="F4794" i="4"/>
  <c r="F4795" i="4" s="1"/>
  <c r="F4793" i="4"/>
  <c r="F4788" i="4"/>
  <c r="F4789" i="4" s="1"/>
  <c r="F4790" i="4" s="1"/>
  <c r="F4791" i="4" s="1"/>
  <c r="F4792" i="4" s="1"/>
  <c r="F4786" i="4"/>
  <c r="F4787" i="4" s="1"/>
  <c r="F4784" i="4"/>
  <c r="F4785" i="4" s="1"/>
  <c r="F4783" i="4"/>
  <c r="F4773" i="4"/>
  <c r="F4774" i="4" s="1"/>
  <c r="F4775" i="4" s="1"/>
  <c r="F4776" i="4" s="1"/>
  <c r="F4777" i="4" s="1"/>
  <c r="F4778" i="4" s="1"/>
  <c r="F4779" i="4" s="1"/>
  <c r="F4780" i="4" s="1"/>
  <c r="F4781" i="4" s="1"/>
  <c r="F4782" i="4" s="1"/>
  <c r="F4764" i="4"/>
  <c r="F4765" i="4" s="1"/>
  <c r="F4766" i="4" s="1"/>
  <c r="F4767" i="4" s="1"/>
  <c r="F4768" i="4" s="1"/>
  <c r="F4769" i="4" s="1"/>
  <c r="F4770" i="4" s="1"/>
  <c r="F4771" i="4" s="1"/>
  <c r="F4772" i="4" s="1"/>
  <c r="F4763" i="4"/>
  <c r="F4754" i="4"/>
  <c r="F4755" i="4" s="1"/>
  <c r="F4756" i="4" s="1"/>
  <c r="F4757" i="4" s="1"/>
  <c r="F4758" i="4" s="1"/>
  <c r="F4759" i="4" s="1"/>
  <c r="F4760" i="4" s="1"/>
  <c r="F4761" i="4" s="1"/>
  <c r="F4762" i="4" s="1"/>
  <c r="F4753" i="4"/>
  <c r="F4746" i="4"/>
  <c r="F4747" i="4" s="1"/>
  <c r="F4748" i="4" s="1"/>
  <c r="F4749" i="4" s="1"/>
  <c r="F4750" i="4" s="1"/>
  <c r="F4751" i="4" s="1"/>
  <c r="F4752" i="4" s="1"/>
  <c r="F4744" i="4"/>
  <c r="F4745" i="4" s="1"/>
  <c r="F4743" i="4"/>
  <c r="F4738" i="4"/>
  <c r="F4739" i="4" s="1"/>
  <c r="F4740" i="4" s="1"/>
  <c r="F4741" i="4" s="1"/>
  <c r="F4742" i="4" s="1"/>
  <c r="F4736" i="4"/>
  <c r="F4737" i="4" s="1"/>
  <c r="F4733" i="4"/>
  <c r="F4734" i="4" s="1"/>
  <c r="F4735" i="4" s="1"/>
  <c r="F4730" i="4"/>
  <c r="F4731" i="4" s="1"/>
  <c r="F4732" i="4" s="1"/>
  <c r="F4728" i="4"/>
  <c r="F4729" i="4" s="1"/>
  <c r="F4724" i="4"/>
  <c r="F4725" i="4" s="1"/>
  <c r="F4726" i="4" s="1"/>
  <c r="F4727" i="4" s="1"/>
  <c r="F4723" i="4"/>
  <c r="F4714" i="4"/>
  <c r="F4715" i="4" s="1"/>
  <c r="F4716" i="4" s="1"/>
  <c r="F4717" i="4" s="1"/>
  <c r="F4718" i="4" s="1"/>
  <c r="F4719" i="4" s="1"/>
  <c r="F4720" i="4" s="1"/>
  <c r="F4721" i="4" s="1"/>
  <c r="F4722" i="4" s="1"/>
  <c r="F4713" i="4"/>
  <c r="F4704" i="4"/>
  <c r="F4705" i="4" s="1"/>
  <c r="F4706" i="4" s="1"/>
  <c r="F4707" i="4" s="1"/>
  <c r="F4708" i="4" s="1"/>
  <c r="F4709" i="4" s="1"/>
  <c r="F4710" i="4" s="1"/>
  <c r="F4711" i="4" s="1"/>
  <c r="F4712" i="4" s="1"/>
  <c r="F4703" i="4"/>
  <c r="F4696" i="4"/>
  <c r="F4697" i="4" s="1"/>
  <c r="F4698" i="4" s="1"/>
  <c r="F4699" i="4" s="1"/>
  <c r="F4700" i="4" s="1"/>
  <c r="F4701" i="4" s="1"/>
  <c r="F4702" i="4" s="1"/>
  <c r="F4693" i="4"/>
  <c r="F4694" i="4" s="1"/>
  <c r="F4695" i="4" s="1"/>
  <c r="F4688" i="4"/>
  <c r="F4689" i="4" s="1"/>
  <c r="F4690" i="4" s="1"/>
  <c r="F4691" i="4" s="1"/>
  <c r="F4692" i="4" s="1"/>
  <c r="F4684" i="4"/>
  <c r="F4685" i="4" s="1"/>
  <c r="F4686" i="4" s="1"/>
  <c r="F4687" i="4" s="1"/>
  <c r="F4683" i="4"/>
  <c r="F4680" i="4"/>
  <c r="F4681" i="4" s="1"/>
  <c r="F4682" i="4" s="1"/>
  <c r="F4676" i="4"/>
  <c r="F4677" i="4" s="1"/>
  <c r="F4678" i="4" s="1"/>
  <c r="F4679" i="4" s="1"/>
  <c r="F4674" i="4"/>
  <c r="F4675" i="4" s="1"/>
  <c r="F4673" i="4"/>
  <c r="F4664" i="4"/>
  <c r="F4665" i="4" s="1"/>
  <c r="F4666" i="4" s="1"/>
  <c r="F4667" i="4" s="1"/>
  <c r="F4668" i="4" s="1"/>
  <c r="F4669" i="4" s="1"/>
  <c r="F4670" i="4" s="1"/>
  <c r="F4671" i="4" s="1"/>
  <c r="F4672" i="4" s="1"/>
  <c r="F4663" i="4"/>
  <c r="F4653" i="4"/>
  <c r="F4654" i="4" s="1"/>
  <c r="F4655" i="4" s="1"/>
  <c r="F4656" i="4" s="1"/>
  <c r="F4657" i="4" s="1"/>
  <c r="F4658" i="4" s="1"/>
  <c r="F4659" i="4" s="1"/>
  <c r="F4660" i="4" s="1"/>
  <c r="F4661" i="4" s="1"/>
  <c r="F4662" i="4" s="1"/>
  <c r="F4644" i="4"/>
  <c r="F4645" i="4" s="1"/>
  <c r="F4646" i="4" s="1"/>
  <c r="F4647" i="4" s="1"/>
  <c r="F4648" i="4" s="1"/>
  <c r="F4649" i="4" s="1"/>
  <c r="F4650" i="4" s="1"/>
  <c r="F4651" i="4" s="1"/>
  <c r="F4652" i="4" s="1"/>
  <c r="F4643" i="4"/>
  <c r="F4636" i="4"/>
  <c r="F4637" i="4" s="1"/>
  <c r="F4638" i="4" s="1"/>
  <c r="F4639" i="4" s="1"/>
  <c r="F4640" i="4" s="1"/>
  <c r="F4641" i="4" s="1"/>
  <c r="F4642" i="4" s="1"/>
  <c r="F4634" i="4"/>
  <c r="F4635" i="4" s="1"/>
  <c r="F4633" i="4"/>
  <c r="F4628" i="4"/>
  <c r="F4629" i="4" s="1"/>
  <c r="F4630" i="4" s="1"/>
  <c r="F4631" i="4" s="1"/>
  <c r="F4632" i="4" s="1"/>
  <c r="F4626" i="4"/>
  <c r="F4627" i="4" s="1"/>
  <c r="F4624" i="4"/>
  <c r="F4625" i="4" s="1"/>
  <c r="F4623" i="4"/>
  <c r="F4613" i="4"/>
  <c r="F4614" i="4" s="1"/>
  <c r="F4615" i="4" s="1"/>
  <c r="F4616" i="4" s="1"/>
  <c r="F4617" i="4" s="1"/>
  <c r="F4618" i="4" s="1"/>
  <c r="F4619" i="4" s="1"/>
  <c r="F4620" i="4" s="1"/>
  <c r="F4621" i="4" s="1"/>
  <c r="F4622" i="4" s="1"/>
  <c r="F4604" i="4"/>
  <c r="F4605" i="4" s="1"/>
  <c r="F4606" i="4" s="1"/>
  <c r="F4607" i="4" s="1"/>
  <c r="F4608" i="4" s="1"/>
  <c r="F4609" i="4" s="1"/>
  <c r="F4610" i="4" s="1"/>
  <c r="F4611" i="4" s="1"/>
  <c r="F4612" i="4" s="1"/>
  <c r="F4603" i="4"/>
  <c r="F4594" i="4"/>
  <c r="F4595" i="4" s="1"/>
  <c r="F4596" i="4" s="1"/>
  <c r="F4597" i="4" s="1"/>
  <c r="F4598" i="4" s="1"/>
  <c r="F4599" i="4" s="1"/>
  <c r="F4600" i="4" s="1"/>
  <c r="F4601" i="4" s="1"/>
  <c r="F4602" i="4" s="1"/>
  <c r="F4593" i="4"/>
  <c r="F4586" i="4"/>
  <c r="F4587" i="4" s="1"/>
  <c r="F4588" i="4" s="1"/>
  <c r="F4589" i="4" s="1"/>
  <c r="F4590" i="4" s="1"/>
  <c r="F4591" i="4" s="1"/>
  <c r="F4592" i="4" s="1"/>
  <c r="F4584" i="4"/>
  <c r="F4585" i="4" s="1"/>
  <c r="F4583" i="4"/>
  <c r="F4578" i="4"/>
  <c r="F4579" i="4" s="1"/>
  <c r="F4580" i="4" s="1"/>
  <c r="F4581" i="4" s="1"/>
  <c r="F4582" i="4" s="1"/>
  <c r="F4576" i="4"/>
  <c r="F4577" i="4" s="1"/>
  <c r="F4573" i="4"/>
  <c r="F4574" i="4" s="1"/>
  <c r="F4575" i="4" s="1"/>
  <c r="F4570" i="4"/>
  <c r="F4571" i="4" s="1"/>
  <c r="F4572" i="4" s="1"/>
  <c r="F4568" i="4"/>
  <c r="F4569" i="4" s="1"/>
  <c r="F4564" i="4"/>
  <c r="F4565" i="4" s="1"/>
  <c r="F4566" i="4" s="1"/>
  <c r="F4567" i="4" s="1"/>
  <c r="F4563" i="4"/>
  <c r="F4554" i="4"/>
  <c r="F4555" i="4" s="1"/>
  <c r="F4556" i="4" s="1"/>
  <c r="F4557" i="4" s="1"/>
  <c r="F4558" i="4" s="1"/>
  <c r="F4559" i="4" s="1"/>
  <c r="F4560" i="4" s="1"/>
  <c r="F4561" i="4" s="1"/>
  <c r="F4562" i="4" s="1"/>
  <c r="F4553" i="4"/>
  <c r="F4544" i="4"/>
  <c r="F4545" i="4" s="1"/>
  <c r="F4546" i="4" s="1"/>
  <c r="F4547" i="4" s="1"/>
  <c r="F4548" i="4" s="1"/>
  <c r="F4549" i="4" s="1"/>
  <c r="F4550" i="4" s="1"/>
  <c r="F4551" i="4" s="1"/>
  <c r="F4552" i="4" s="1"/>
  <c r="F4543" i="4"/>
  <c r="F4536" i="4"/>
  <c r="F4537" i="4" s="1"/>
  <c r="F4538" i="4" s="1"/>
  <c r="F4539" i="4" s="1"/>
  <c r="F4540" i="4" s="1"/>
  <c r="F4541" i="4" s="1"/>
  <c r="F4542" i="4" s="1"/>
  <c r="F4533" i="4"/>
  <c r="F4534" i="4" s="1"/>
  <c r="F4535" i="4" s="1"/>
  <c r="F4528" i="4"/>
  <c r="F4529" i="4" s="1"/>
  <c r="F4530" i="4" s="1"/>
  <c r="F4531" i="4" s="1"/>
  <c r="F4532" i="4" s="1"/>
  <c r="F4524" i="4"/>
  <c r="F4525" i="4" s="1"/>
  <c r="F4526" i="4" s="1"/>
  <c r="F4527" i="4" s="1"/>
  <c r="F4523" i="4"/>
  <c r="F4520" i="4"/>
  <c r="F4521" i="4" s="1"/>
  <c r="F4522" i="4" s="1"/>
  <c r="F4516" i="4"/>
  <c r="F4517" i="4" s="1"/>
  <c r="F4518" i="4" s="1"/>
  <c r="F4519" i="4" s="1"/>
  <c r="F4514" i="4"/>
  <c r="F4515" i="4" s="1"/>
  <c r="F4513" i="4"/>
  <c r="F4504" i="4"/>
  <c r="F4505" i="4" s="1"/>
  <c r="F4506" i="4" s="1"/>
  <c r="F4507" i="4" s="1"/>
  <c r="F4508" i="4" s="1"/>
  <c r="F4509" i="4" s="1"/>
  <c r="F4510" i="4" s="1"/>
  <c r="F4511" i="4" s="1"/>
  <c r="F4512" i="4" s="1"/>
  <c r="F4503" i="4"/>
  <c r="F4493" i="4"/>
  <c r="F4494" i="4" s="1"/>
  <c r="F4495" i="4" s="1"/>
  <c r="F4496" i="4" s="1"/>
  <c r="F4497" i="4" s="1"/>
  <c r="F4498" i="4" s="1"/>
  <c r="F4499" i="4" s="1"/>
  <c r="F4500" i="4" s="1"/>
  <c r="F4501" i="4" s="1"/>
  <c r="F4502" i="4" s="1"/>
  <c r="F4484" i="4"/>
  <c r="F4485" i="4" s="1"/>
  <c r="F4486" i="4" s="1"/>
  <c r="F4487" i="4" s="1"/>
  <c r="F4488" i="4" s="1"/>
  <c r="F4489" i="4" s="1"/>
  <c r="F4490" i="4" s="1"/>
  <c r="F4491" i="4" s="1"/>
  <c r="F4492" i="4" s="1"/>
  <c r="F4483" i="4"/>
  <c r="F4476" i="4"/>
  <c r="F4477" i="4" s="1"/>
  <c r="F4478" i="4" s="1"/>
  <c r="F4479" i="4" s="1"/>
  <c r="F4480" i="4" s="1"/>
  <c r="F4481" i="4" s="1"/>
  <c r="F4482" i="4" s="1"/>
  <c r="F4474" i="4"/>
  <c r="F4475" i="4" s="1"/>
  <c r="F4473" i="4"/>
  <c r="F4468" i="4"/>
  <c r="F4469" i="4" s="1"/>
  <c r="F4470" i="4" s="1"/>
  <c r="F4471" i="4" s="1"/>
  <c r="F4472" i="4" s="1"/>
  <c r="F4466" i="4"/>
  <c r="F4467" i="4" s="1"/>
  <c r="F4464" i="4"/>
  <c r="F4465" i="4" s="1"/>
  <c r="F4463" i="4"/>
  <c r="F4453" i="4"/>
  <c r="F4454" i="4" s="1"/>
  <c r="F4455" i="4" s="1"/>
  <c r="F4456" i="4" s="1"/>
  <c r="F4457" i="4" s="1"/>
  <c r="F4458" i="4" s="1"/>
  <c r="F4459" i="4" s="1"/>
  <c r="F4460" i="4" s="1"/>
  <c r="F4461" i="4" s="1"/>
  <c r="F4462" i="4" s="1"/>
  <c r="F4444" i="4"/>
  <c r="F4445" i="4" s="1"/>
  <c r="F4446" i="4" s="1"/>
  <c r="F4447" i="4" s="1"/>
  <c r="F4448" i="4" s="1"/>
  <c r="F4449" i="4" s="1"/>
  <c r="F4450" i="4" s="1"/>
  <c r="F4451" i="4" s="1"/>
  <c r="F4452" i="4" s="1"/>
  <c r="F4443" i="4"/>
  <c r="F4434" i="4"/>
  <c r="F4435" i="4" s="1"/>
  <c r="F4436" i="4" s="1"/>
  <c r="F4437" i="4" s="1"/>
  <c r="F4438" i="4" s="1"/>
  <c r="F4439" i="4" s="1"/>
  <c r="F4440" i="4" s="1"/>
  <c r="F4441" i="4" s="1"/>
  <c r="F4442" i="4" s="1"/>
  <c r="F4433" i="4"/>
  <c r="F4426" i="4"/>
  <c r="F4427" i="4" s="1"/>
  <c r="F4428" i="4" s="1"/>
  <c r="F4429" i="4" s="1"/>
  <c r="F4430" i="4" s="1"/>
  <c r="F4431" i="4" s="1"/>
  <c r="F4432" i="4" s="1"/>
  <c r="F4424" i="4"/>
  <c r="F4425" i="4" s="1"/>
  <c r="F4423" i="4"/>
  <c r="F4418" i="4"/>
  <c r="F4419" i="4" s="1"/>
  <c r="F4420" i="4" s="1"/>
  <c r="F4421" i="4" s="1"/>
  <c r="F4422" i="4" s="1"/>
  <c r="F4416" i="4"/>
  <c r="F4417" i="4" s="1"/>
  <c r="F4413" i="4"/>
  <c r="F4414" i="4" s="1"/>
  <c r="F4415" i="4" s="1"/>
  <c r="F4404" i="4"/>
  <c r="F4405" i="4" s="1"/>
  <c r="F4406" i="4" s="1"/>
  <c r="F4407" i="4" s="1"/>
  <c r="F4408" i="4" s="1"/>
  <c r="F4409" i="4" s="1"/>
  <c r="F4410" i="4" s="1"/>
  <c r="F4411" i="4" s="1"/>
  <c r="F4412" i="4" s="1"/>
  <c r="F4403" i="4"/>
  <c r="F4396" i="4"/>
  <c r="F4397" i="4" s="1"/>
  <c r="F4398" i="4" s="1"/>
  <c r="F4399" i="4" s="1"/>
  <c r="F4400" i="4" s="1"/>
  <c r="F4401" i="4" s="1"/>
  <c r="F4402" i="4" s="1"/>
  <c r="F4394" i="4"/>
  <c r="F4395" i="4" s="1"/>
  <c r="F4393" i="4"/>
  <c r="F4384" i="4"/>
  <c r="F4385" i="4" s="1"/>
  <c r="F4386" i="4" s="1"/>
  <c r="F4387" i="4" s="1"/>
  <c r="F4388" i="4" s="1"/>
  <c r="F4389" i="4" s="1"/>
  <c r="F4390" i="4" s="1"/>
  <c r="F4391" i="4" s="1"/>
  <c r="F4392" i="4" s="1"/>
  <c r="F4383" i="4"/>
  <c r="F4376" i="4"/>
  <c r="F4377" i="4" s="1"/>
  <c r="F4378" i="4" s="1"/>
  <c r="F4379" i="4" s="1"/>
  <c r="F4380" i="4" s="1"/>
  <c r="F4381" i="4" s="1"/>
  <c r="F4382" i="4" s="1"/>
  <c r="F4375" i="4"/>
  <c r="F4373" i="4"/>
  <c r="F4374" i="4" s="1"/>
  <c r="F4364" i="4"/>
  <c r="F4365" i="4" s="1"/>
  <c r="F4366" i="4" s="1"/>
  <c r="F4367" i="4" s="1"/>
  <c r="F4368" i="4" s="1"/>
  <c r="F4369" i="4" s="1"/>
  <c r="F4370" i="4" s="1"/>
  <c r="F4371" i="4" s="1"/>
  <c r="F4372" i="4" s="1"/>
  <c r="F4363" i="4"/>
  <c r="F4354" i="4"/>
  <c r="F4355" i="4" s="1"/>
  <c r="F4356" i="4" s="1"/>
  <c r="F4357" i="4" s="1"/>
  <c r="F4358" i="4" s="1"/>
  <c r="F4359" i="4" s="1"/>
  <c r="F4360" i="4" s="1"/>
  <c r="F4361" i="4" s="1"/>
  <c r="F4362" i="4" s="1"/>
  <c r="F4353" i="4"/>
  <c r="F4343" i="4"/>
  <c r="F4344" i="4" s="1"/>
  <c r="F4345" i="4" s="1"/>
  <c r="F4346" i="4" s="1"/>
  <c r="F4347" i="4" s="1"/>
  <c r="F4348" i="4" s="1"/>
  <c r="F4349" i="4" s="1"/>
  <c r="F4350" i="4" s="1"/>
  <c r="F4351" i="4" s="1"/>
  <c r="F4352" i="4" s="1"/>
  <c r="F4335" i="4"/>
  <c r="F4336" i="4" s="1"/>
  <c r="F4337" i="4" s="1"/>
  <c r="F4338" i="4" s="1"/>
  <c r="F4339" i="4" s="1"/>
  <c r="F4340" i="4" s="1"/>
  <c r="F4341" i="4" s="1"/>
  <c r="F4342" i="4" s="1"/>
  <c r="F4333" i="4"/>
  <c r="F4334" i="4" s="1"/>
  <c r="F4324" i="4"/>
  <c r="F4325" i="4" s="1"/>
  <c r="F4326" i="4" s="1"/>
  <c r="F4327" i="4" s="1"/>
  <c r="F4328" i="4" s="1"/>
  <c r="F4329" i="4" s="1"/>
  <c r="F4330" i="4" s="1"/>
  <c r="F4331" i="4" s="1"/>
  <c r="F4332" i="4" s="1"/>
  <c r="F4323" i="4"/>
  <c r="F4317" i="4"/>
  <c r="F4318" i="4" s="1"/>
  <c r="F4319" i="4" s="1"/>
  <c r="F4320" i="4" s="1"/>
  <c r="F4321" i="4" s="1"/>
  <c r="F4322" i="4" s="1"/>
  <c r="F4316" i="4"/>
  <c r="F4314" i="4"/>
  <c r="F4315" i="4" s="1"/>
  <c r="F4313" i="4"/>
  <c r="F4306" i="4"/>
  <c r="F4307" i="4" s="1"/>
  <c r="F4308" i="4" s="1"/>
  <c r="F4309" i="4" s="1"/>
  <c r="F4310" i="4" s="1"/>
  <c r="F4311" i="4" s="1"/>
  <c r="F4312" i="4" s="1"/>
  <c r="F4304" i="4"/>
  <c r="F4305" i="4" s="1"/>
  <c r="F4303" i="4"/>
  <c r="F4295" i="4"/>
  <c r="F4296" i="4" s="1"/>
  <c r="F4297" i="4" s="1"/>
  <c r="F4298" i="4" s="1"/>
  <c r="F4299" i="4" s="1"/>
  <c r="F4300" i="4" s="1"/>
  <c r="F4301" i="4" s="1"/>
  <c r="F4302" i="4" s="1"/>
  <c r="F4293" i="4"/>
  <c r="F4294" i="4" s="1"/>
  <c r="F4284" i="4"/>
  <c r="F4285" i="4" s="1"/>
  <c r="F4286" i="4" s="1"/>
  <c r="F4287" i="4" s="1"/>
  <c r="F4288" i="4" s="1"/>
  <c r="F4289" i="4" s="1"/>
  <c r="F4290" i="4" s="1"/>
  <c r="F4291" i="4" s="1"/>
  <c r="F4292" i="4" s="1"/>
  <c r="F4283" i="4"/>
  <c r="F4274" i="4"/>
  <c r="F4275" i="4" s="1"/>
  <c r="F4276" i="4" s="1"/>
  <c r="F4277" i="4" s="1"/>
  <c r="F4278" i="4" s="1"/>
  <c r="F4279" i="4" s="1"/>
  <c r="F4280" i="4" s="1"/>
  <c r="F4281" i="4" s="1"/>
  <c r="F4282" i="4" s="1"/>
  <c r="F4273" i="4"/>
  <c r="F4264" i="4"/>
  <c r="F4265" i="4" s="1"/>
  <c r="F4266" i="4" s="1"/>
  <c r="F4267" i="4" s="1"/>
  <c r="F4268" i="4" s="1"/>
  <c r="F4269" i="4" s="1"/>
  <c r="F4270" i="4" s="1"/>
  <c r="F4271" i="4" s="1"/>
  <c r="F4272" i="4" s="1"/>
  <c r="F4263" i="4"/>
  <c r="F4253" i="4"/>
  <c r="F4254" i="4" s="1"/>
  <c r="F4255" i="4" s="1"/>
  <c r="F4256" i="4" s="1"/>
  <c r="F4257" i="4" s="1"/>
  <c r="F4258" i="4" s="1"/>
  <c r="F4259" i="4" s="1"/>
  <c r="F4260" i="4" s="1"/>
  <c r="F4261" i="4" s="1"/>
  <c r="F4262" i="4" s="1"/>
  <c r="F4244" i="4"/>
  <c r="F4245" i="4" s="1"/>
  <c r="F4246" i="4" s="1"/>
  <c r="F4247" i="4" s="1"/>
  <c r="F4248" i="4" s="1"/>
  <c r="F4249" i="4" s="1"/>
  <c r="F4250" i="4" s="1"/>
  <c r="F4251" i="4" s="1"/>
  <c r="F4252" i="4" s="1"/>
  <c r="F4243" i="4"/>
  <c r="F4233" i="4"/>
  <c r="F4234" i="4" s="1"/>
  <c r="F4235" i="4" s="1"/>
  <c r="F4236" i="4" s="1"/>
  <c r="F4237" i="4" s="1"/>
  <c r="F4238" i="4" s="1"/>
  <c r="F4239" i="4" s="1"/>
  <c r="F4240" i="4" s="1"/>
  <c r="F4241" i="4" s="1"/>
  <c r="F4242" i="4" s="1"/>
  <c r="F4223" i="4"/>
  <c r="F4224" i="4" s="1"/>
  <c r="F4225" i="4" s="1"/>
  <c r="F4226" i="4" s="1"/>
  <c r="F4227" i="4" s="1"/>
  <c r="F4228" i="4" s="1"/>
  <c r="F4229" i="4" s="1"/>
  <c r="F4230" i="4" s="1"/>
  <c r="F4231" i="4" s="1"/>
  <c r="F4232" i="4" s="1"/>
  <c r="F4213" i="4"/>
  <c r="F4214" i="4" s="1"/>
  <c r="F4215" i="4" s="1"/>
  <c r="F4216" i="4" s="1"/>
  <c r="F4217" i="4" s="1"/>
  <c r="F4218" i="4" s="1"/>
  <c r="F4219" i="4" s="1"/>
  <c r="F4220" i="4" s="1"/>
  <c r="F4221" i="4" s="1"/>
  <c r="F4222" i="4" s="1"/>
  <c r="F4207" i="4"/>
  <c r="F4208" i="4" s="1"/>
  <c r="F4209" i="4" s="1"/>
  <c r="F4210" i="4" s="1"/>
  <c r="F4211" i="4" s="1"/>
  <c r="F4212" i="4" s="1"/>
  <c r="F4205" i="4"/>
  <c r="F4206" i="4" s="1"/>
  <c r="F4204" i="4"/>
  <c r="F4203" i="4"/>
  <c r="F4193" i="4"/>
  <c r="F4194" i="4" s="1"/>
  <c r="F4195" i="4" s="1"/>
  <c r="F4196" i="4" s="1"/>
  <c r="F4197" i="4" s="1"/>
  <c r="F4198" i="4" s="1"/>
  <c r="F4199" i="4" s="1"/>
  <c r="F4200" i="4" s="1"/>
  <c r="F4201" i="4" s="1"/>
  <c r="F4202" i="4" s="1"/>
  <c r="F4183" i="4"/>
  <c r="F4184" i="4" s="1"/>
  <c r="F4185" i="4" s="1"/>
  <c r="F4186" i="4" s="1"/>
  <c r="F4187" i="4" s="1"/>
  <c r="F4188" i="4" s="1"/>
  <c r="F4189" i="4" s="1"/>
  <c r="F4190" i="4" s="1"/>
  <c r="F4191" i="4" s="1"/>
  <c r="F4192" i="4" s="1"/>
  <c r="F4176" i="4"/>
  <c r="F4177" i="4" s="1"/>
  <c r="F4178" i="4" s="1"/>
  <c r="F4179" i="4" s="1"/>
  <c r="F4180" i="4" s="1"/>
  <c r="F4181" i="4" s="1"/>
  <c r="F4182" i="4" s="1"/>
  <c r="F4175" i="4"/>
  <c r="F4173" i="4"/>
  <c r="F4174" i="4" s="1"/>
  <c r="F4165" i="4"/>
  <c r="F4166" i="4" s="1"/>
  <c r="F4167" i="4" s="1"/>
  <c r="F4168" i="4" s="1"/>
  <c r="F4169" i="4" s="1"/>
  <c r="F4170" i="4" s="1"/>
  <c r="F4171" i="4" s="1"/>
  <c r="F4172" i="4" s="1"/>
  <c r="F4164" i="4"/>
  <c r="F4163" i="4"/>
  <c r="F4156" i="4"/>
  <c r="F4157" i="4" s="1"/>
  <c r="F4158" i="4" s="1"/>
  <c r="F4159" i="4" s="1"/>
  <c r="F4160" i="4" s="1"/>
  <c r="F4161" i="4" s="1"/>
  <c r="F4162" i="4" s="1"/>
  <c r="F4154" i="4"/>
  <c r="F4155" i="4" s="1"/>
  <c r="F4153" i="4"/>
  <c r="F4145" i="4"/>
  <c r="F4146" i="4" s="1"/>
  <c r="F4147" i="4" s="1"/>
  <c r="F4148" i="4" s="1"/>
  <c r="F4149" i="4" s="1"/>
  <c r="F4150" i="4" s="1"/>
  <c r="F4151" i="4" s="1"/>
  <c r="F4152" i="4" s="1"/>
  <c r="F4144" i="4"/>
  <c r="F4143" i="4"/>
  <c r="F4135" i="4"/>
  <c r="F4136" i="4" s="1"/>
  <c r="F4137" i="4" s="1"/>
  <c r="F4138" i="4" s="1"/>
  <c r="F4139" i="4" s="1"/>
  <c r="F4140" i="4" s="1"/>
  <c r="F4141" i="4" s="1"/>
  <c r="F4142" i="4" s="1"/>
  <c r="F4133" i="4"/>
  <c r="F4134" i="4" s="1"/>
  <c r="F4124" i="4"/>
  <c r="F4125" i="4" s="1"/>
  <c r="F4126" i="4" s="1"/>
  <c r="F4127" i="4" s="1"/>
  <c r="F4128" i="4" s="1"/>
  <c r="F4129" i="4" s="1"/>
  <c r="F4130" i="4" s="1"/>
  <c r="F4131" i="4" s="1"/>
  <c r="F4132" i="4" s="1"/>
  <c r="F4123" i="4"/>
  <c r="F4114" i="4"/>
  <c r="F4115" i="4" s="1"/>
  <c r="F4116" i="4" s="1"/>
  <c r="F4117" i="4" s="1"/>
  <c r="F4118" i="4" s="1"/>
  <c r="F4119" i="4" s="1"/>
  <c r="F4120" i="4" s="1"/>
  <c r="F4121" i="4" s="1"/>
  <c r="F4122" i="4" s="1"/>
  <c r="F4113" i="4"/>
  <c r="F4104" i="4"/>
  <c r="F4105" i="4" s="1"/>
  <c r="F4106" i="4" s="1"/>
  <c r="F4107" i="4" s="1"/>
  <c r="F4108" i="4" s="1"/>
  <c r="F4109" i="4" s="1"/>
  <c r="F4110" i="4" s="1"/>
  <c r="F4111" i="4" s="1"/>
  <c r="F4112" i="4" s="1"/>
  <c r="F4103" i="4"/>
  <c r="F4093" i="4"/>
  <c r="F4094" i="4" s="1"/>
  <c r="F4095" i="4" s="1"/>
  <c r="F4096" i="4" s="1"/>
  <c r="F4097" i="4" s="1"/>
  <c r="F4098" i="4" s="1"/>
  <c r="F4099" i="4" s="1"/>
  <c r="F4100" i="4" s="1"/>
  <c r="F4101" i="4" s="1"/>
  <c r="F4102" i="4" s="1"/>
  <c r="F5843" i="3"/>
  <c r="F5844" i="3" s="1"/>
  <c r="F5845" i="3" s="1"/>
  <c r="F5846" i="3" s="1"/>
  <c r="F5847" i="3" s="1"/>
  <c r="F5848" i="3" s="1"/>
  <c r="F5839" i="3"/>
  <c r="F5840" i="3" s="1"/>
  <c r="F5841" i="3" s="1"/>
  <c r="F5842" i="3" s="1"/>
  <c r="F5833" i="3"/>
  <c r="F5834" i="3" s="1"/>
  <c r="F5835" i="3" s="1"/>
  <c r="F5836" i="3" s="1"/>
  <c r="F5837" i="3" s="1"/>
  <c r="F5838" i="3" s="1"/>
  <c r="F5831" i="3"/>
  <c r="F5832" i="3" s="1"/>
  <c r="F5823" i="3"/>
  <c r="F5824" i="3" s="1"/>
  <c r="F5825" i="3" s="1"/>
  <c r="F5826" i="3" s="1"/>
  <c r="F5827" i="3" s="1"/>
  <c r="F5828" i="3" s="1"/>
  <c r="F5829" i="3" s="1"/>
  <c r="F5830" i="3" s="1"/>
  <c r="F5815" i="3"/>
  <c r="F5816" i="3" s="1"/>
  <c r="F5817" i="3" s="1"/>
  <c r="F5818" i="3" s="1"/>
  <c r="F5819" i="3" s="1"/>
  <c r="F5820" i="3" s="1"/>
  <c r="F5821" i="3" s="1"/>
  <c r="F5822" i="3" s="1"/>
  <c r="F5813" i="3"/>
  <c r="F5814" i="3" s="1"/>
  <c r="F5803" i="3"/>
  <c r="F5804" i="3" s="1"/>
  <c r="F5805" i="3" s="1"/>
  <c r="F5806" i="3" s="1"/>
  <c r="F5807" i="3" s="1"/>
  <c r="F5808" i="3" s="1"/>
  <c r="F5809" i="3" s="1"/>
  <c r="F5810" i="3" s="1"/>
  <c r="F5811" i="3" s="1"/>
  <c r="F5812" i="3" s="1"/>
  <c r="F5799" i="3"/>
  <c r="F5800" i="3" s="1"/>
  <c r="F5801" i="3" s="1"/>
  <c r="F5802" i="3" s="1"/>
  <c r="F5793" i="3"/>
  <c r="F5794" i="3" s="1"/>
  <c r="F5795" i="3" s="1"/>
  <c r="F5796" i="3" s="1"/>
  <c r="F5797" i="3" s="1"/>
  <c r="F5798" i="3" s="1"/>
  <c r="F5791" i="3"/>
  <c r="F5792" i="3" s="1"/>
  <c r="F5783" i="3"/>
  <c r="F5784" i="3" s="1"/>
  <c r="F5785" i="3" s="1"/>
  <c r="F5786" i="3" s="1"/>
  <c r="F5787" i="3" s="1"/>
  <c r="F5788" i="3" s="1"/>
  <c r="F5789" i="3" s="1"/>
  <c r="F5790" i="3" s="1"/>
  <c r="F5775" i="3"/>
  <c r="F5776" i="3" s="1"/>
  <c r="F5777" i="3" s="1"/>
  <c r="F5778" i="3" s="1"/>
  <c r="F5779" i="3" s="1"/>
  <c r="F5780" i="3" s="1"/>
  <c r="F5781" i="3" s="1"/>
  <c r="F5782" i="3" s="1"/>
  <c r="F5773" i="3"/>
  <c r="F5774" i="3" s="1"/>
  <c r="F5763" i="3"/>
  <c r="F5764" i="3" s="1"/>
  <c r="F5765" i="3" s="1"/>
  <c r="F5766" i="3" s="1"/>
  <c r="F5767" i="3" s="1"/>
  <c r="F5768" i="3" s="1"/>
  <c r="F5769" i="3" s="1"/>
  <c r="F5770" i="3" s="1"/>
  <c r="F5771" i="3" s="1"/>
  <c r="F5772" i="3" s="1"/>
  <c r="F5759" i="3"/>
  <c r="F5760" i="3" s="1"/>
  <c r="F5761" i="3" s="1"/>
  <c r="F5762" i="3" s="1"/>
  <c r="F5753" i="3"/>
  <c r="F5754" i="3" s="1"/>
  <c r="F5755" i="3" s="1"/>
  <c r="F5756" i="3" s="1"/>
  <c r="F5757" i="3" s="1"/>
  <c r="F5758" i="3" s="1"/>
  <c r="F5751" i="3"/>
  <c r="F5752" i="3" s="1"/>
  <c r="F5743" i="3"/>
  <c r="F5744" i="3" s="1"/>
  <c r="F5745" i="3" s="1"/>
  <c r="F5746" i="3" s="1"/>
  <c r="F5747" i="3" s="1"/>
  <c r="F5748" i="3" s="1"/>
  <c r="F5749" i="3" s="1"/>
  <c r="F5750" i="3" s="1"/>
  <c r="F5735" i="3"/>
  <c r="F5736" i="3" s="1"/>
  <c r="F5737" i="3" s="1"/>
  <c r="F5738" i="3" s="1"/>
  <c r="F5739" i="3" s="1"/>
  <c r="F5740" i="3" s="1"/>
  <c r="F5741" i="3" s="1"/>
  <c r="F5742" i="3" s="1"/>
  <c r="F5733" i="3"/>
  <c r="F5734" i="3" s="1"/>
  <c r="F5723" i="3"/>
  <c r="F5724" i="3" s="1"/>
  <c r="F5725" i="3" s="1"/>
  <c r="F5726" i="3" s="1"/>
  <c r="F5727" i="3" s="1"/>
  <c r="F5728" i="3" s="1"/>
  <c r="F5729" i="3" s="1"/>
  <c r="F5730" i="3" s="1"/>
  <c r="F5731" i="3" s="1"/>
  <c r="F5732" i="3" s="1"/>
  <c r="F5719" i="3"/>
  <c r="F5720" i="3" s="1"/>
  <c r="F5721" i="3" s="1"/>
  <c r="F5722" i="3" s="1"/>
  <c r="F5713" i="3"/>
  <c r="F5714" i="3" s="1"/>
  <c r="F5715" i="3" s="1"/>
  <c r="F5716" i="3" s="1"/>
  <c r="F5717" i="3" s="1"/>
  <c r="F5718" i="3" s="1"/>
  <c r="F5711" i="3"/>
  <c r="F5712" i="3" s="1"/>
  <c r="F5703" i="3"/>
  <c r="F5704" i="3" s="1"/>
  <c r="F5705" i="3" s="1"/>
  <c r="F5706" i="3" s="1"/>
  <c r="F5707" i="3" s="1"/>
  <c r="F5708" i="3" s="1"/>
  <c r="F5709" i="3" s="1"/>
  <c r="F5710" i="3" s="1"/>
  <c r="F5695" i="3"/>
  <c r="F5696" i="3" s="1"/>
  <c r="F5697" i="3" s="1"/>
  <c r="F5698" i="3" s="1"/>
  <c r="F5699" i="3" s="1"/>
  <c r="F5700" i="3" s="1"/>
  <c r="F5701" i="3" s="1"/>
  <c r="F5702" i="3" s="1"/>
  <c r="F5693" i="3"/>
  <c r="F5694" i="3" s="1"/>
  <c r="F5683" i="3"/>
  <c r="F5684" i="3" s="1"/>
  <c r="F5685" i="3" s="1"/>
  <c r="F5686" i="3" s="1"/>
  <c r="F5687" i="3" s="1"/>
  <c r="F5688" i="3" s="1"/>
  <c r="F5689" i="3" s="1"/>
  <c r="F5690" i="3" s="1"/>
  <c r="F5691" i="3" s="1"/>
  <c r="F5692" i="3" s="1"/>
  <c r="F5679" i="3"/>
  <c r="F5680" i="3" s="1"/>
  <c r="F5681" i="3" s="1"/>
  <c r="F5682" i="3" s="1"/>
  <c r="F5673" i="3"/>
  <c r="F5674" i="3" s="1"/>
  <c r="F5675" i="3" s="1"/>
  <c r="F5676" i="3" s="1"/>
  <c r="F5677" i="3" s="1"/>
  <c r="F5678" i="3" s="1"/>
  <c r="F5663" i="3"/>
  <c r="F5664" i="3" s="1"/>
  <c r="F5665" i="3" s="1"/>
  <c r="F5666" i="3" s="1"/>
  <c r="F5667" i="3" s="1"/>
  <c r="F5668" i="3" s="1"/>
  <c r="F5669" i="3" s="1"/>
  <c r="F5670" i="3" s="1"/>
  <c r="F5671" i="3" s="1"/>
  <c r="F5672" i="3" s="1"/>
  <c r="F5655" i="3"/>
  <c r="F5656" i="3" s="1"/>
  <c r="F5657" i="3" s="1"/>
  <c r="F5658" i="3" s="1"/>
  <c r="F5659" i="3" s="1"/>
  <c r="F5660" i="3" s="1"/>
  <c r="F5661" i="3" s="1"/>
  <c r="F5662" i="3" s="1"/>
  <c r="F5653" i="3"/>
  <c r="F5654" i="3" s="1"/>
  <c r="F5643" i="3"/>
  <c r="F5644" i="3" s="1"/>
  <c r="F5645" i="3" s="1"/>
  <c r="F5646" i="3" s="1"/>
  <c r="F5647" i="3" s="1"/>
  <c r="F5648" i="3" s="1"/>
  <c r="F5649" i="3" s="1"/>
  <c r="F5650" i="3" s="1"/>
  <c r="F5651" i="3" s="1"/>
  <c r="F5652" i="3" s="1"/>
  <c r="F5639" i="3"/>
  <c r="F5640" i="3" s="1"/>
  <c r="F5641" i="3" s="1"/>
  <c r="F5642" i="3" s="1"/>
  <c r="F5633" i="3"/>
  <c r="F5634" i="3" s="1"/>
  <c r="F5635" i="3" s="1"/>
  <c r="F5636" i="3" s="1"/>
  <c r="F5637" i="3" s="1"/>
  <c r="F5638" i="3" s="1"/>
  <c r="F5623" i="3"/>
  <c r="F5624" i="3" s="1"/>
  <c r="F5625" i="3" s="1"/>
  <c r="F5626" i="3" s="1"/>
  <c r="F5627" i="3" s="1"/>
  <c r="F5628" i="3" s="1"/>
  <c r="F5629" i="3" s="1"/>
  <c r="F5630" i="3" s="1"/>
  <c r="F5631" i="3" s="1"/>
  <c r="F5632" i="3" s="1"/>
  <c r="F5615" i="3"/>
  <c r="F5616" i="3" s="1"/>
  <c r="F5617" i="3" s="1"/>
  <c r="F5618" i="3" s="1"/>
  <c r="F5619" i="3" s="1"/>
  <c r="F5620" i="3" s="1"/>
  <c r="F5621" i="3" s="1"/>
  <c r="F5622" i="3" s="1"/>
  <c r="F5613" i="3"/>
  <c r="F5614" i="3" s="1"/>
  <c r="F5603" i="3"/>
  <c r="F5604" i="3" s="1"/>
  <c r="F5605" i="3" s="1"/>
  <c r="F5606" i="3" s="1"/>
  <c r="F5607" i="3" s="1"/>
  <c r="F5608" i="3" s="1"/>
  <c r="F5609" i="3" s="1"/>
  <c r="F5610" i="3" s="1"/>
  <c r="F5611" i="3" s="1"/>
  <c r="F5612" i="3" s="1"/>
  <c r="F5599" i="3"/>
  <c r="F5600" i="3" s="1"/>
  <c r="F5601" i="3" s="1"/>
  <c r="F5602" i="3" s="1"/>
  <c r="F5593" i="3"/>
  <c r="F5594" i="3" s="1"/>
  <c r="F5595" i="3" s="1"/>
  <c r="F5596" i="3" s="1"/>
  <c r="F5597" i="3" s="1"/>
  <c r="F5598" i="3" s="1"/>
  <c r="F5583" i="3"/>
  <c r="F5584" i="3" s="1"/>
  <c r="F5585" i="3" s="1"/>
  <c r="F5586" i="3" s="1"/>
  <c r="F5587" i="3" s="1"/>
  <c r="F5588" i="3" s="1"/>
  <c r="F5589" i="3" s="1"/>
  <c r="F5590" i="3" s="1"/>
  <c r="F5591" i="3" s="1"/>
  <c r="F5592" i="3" s="1"/>
  <c r="F5575" i="3"/>
  <c r="F5576" i="3" s="1"/>
  <c r="F5577" i="3" s="1"/>
  <c r="F5578" i="3" s="1"/>
  <c r="F5579" i="3" s="1"/>
  <c r="F5580" i="3" s="1"/>
  <c r="F5581" i="3" s="1"/>
  <c r="F5582" i="3" s="1"/>
  <c r="F5573" i="3"/>
  <c r="F5574" i="3" s="1"/>
  <c r="F5563" i="3"/>
  <c r="F5564" i="3" s="1"/>
  <c r="F5565" i="3" s="1"/>
  <c r="F5566" i="3" s="1"/>
  <c r="F5567" i="3" s="1"/>
  <c r="F5568" i="3" s="1"/>
  <c r="F5569" i="3" s="1"/>
  <c r="F5570" i="3" s="1"/>
  <c r="F5571" i="3" s="1"/>
  <c r="F5572" i="3" s="1"/>
  <c r="F5559" i="3"/>
  <c r="F5560" i="3" s="1"/>
  <c r="F5561" i="3" s="1"/>
  <c r="F5562" i="3" s="1"/>
  <c r="F5553" i="3"/>
  <c r="F5554" i="3" s="1"/>
  <c r="F5555" i="3" s="1"/>
  <c r="F5556" i="3" s="1"/>
  <c r="F5557" i="3" s="1"/>
  <c r="F5558" i="3" s="1"/>
  <c r="F5543" i="3"/>
  <c r="F5544" i="3" s="1"/>
  <c r="F5545" i="3" s="1"/>
  <c r="F5546" i="3" s="1"/>
  <c r="F5547" i="3" s="1"/>
  <c r="F5548" i="3" s="1"/>
  <c r="F5549" i="3" s="1"/>
  <c r="F5550" i="3" s="1"/>
  <c r="F5551" i="3" s="1"/>
  <c r="F5552" i="3" s="1"/>
  <c r="F5535" i="3"/>
  <c r="F5536" i="3" s="1"/>
  <c r="F5537" i="3" s="1"/>
  <c r="F5538" i="3" s="1"/>
  <c r="F5539" i="3" s="1"/>
  <c r="F5540" i="3" s="1"/>
  <c r="F5541" i="3" s="1"/>
  <c r="F5542" i="3" s="1"/>
  <c r="F5533" i="3"/>
  <c r="F5534" i="3" s="1"/>
  <c r="F5525" i="3"/>
  <c r="F5526" i="3" s="1"/>
  <c r="F5527" i="3" s="1"/>
  <c r="F5528" i="3" s="1"/>
  <c r="F5529" i="3" s="1"/>
  <c r="F5530" i="3" s="1"/>
  <c r="F5531" i="3" s="1"/>
  <c r="F5532" i="3" s="1"/>
  <c r="F5523" i="3"/>
  <c r="F5524" i="3" s="1"/>
  <c r="F5513" i="3"/>
  <c r="F5514" i="3" s="1"/>
  <c r="F5515" i="3" s="1"/>
  <c r="F5516" i="3" s="1"/>
  <c r="F5517" i="3" s="1"/>
  <c r="F5518" i="3" s="1"/>
  <c r="F5519" i="3" s="1"/>
  <c r="F5520" i="3" s="1"/>
  <c r="F5521" i="3" s="1"/>
  <c r="F5522" i="3" s="1"/>
  <c r="F5503" i="3"/>
  <c r="F5504" i="3" s="1"/>
  <c r="F5505" i="3" s="1"/>
  <c r="F5506" i="3" s="1"/>
  <c r="F5507" i="3" s="1"/>
  <c r="F5508" i="3" s="1"/>
  <c r="F5509" i="3" s="1"/>
  <c r="F5510" i="3" s="1"/>
  <c r="F5511" i="3" s="1"/>
  <c r="F5512" i="3" s="1"/>
  <c r="F5495" i="3"/>
  <c r="F5496" i="3" s="1"/>
  <c r="F5497" i="3" s="1"/>
  <c r="F5498" i="3" s="1"/>
  <c r="F5499" i="3" s="1"/>
  <c r="F5500" i="3" s="1"/>
  <c r="F5501" i="3" s="1"/>
  <c r="F5502" i="3" s="1"/>
  <c r="F5493" i="3"/>
  <c r="F5494" i="3" s="1"/>
  <c r="F5485" i="3"/>
  <c r="F5486" i="3" s="1"/>
  <c r="F5487" i="3" s="1"/>
  <c r="F5488" i="3" s="1"/>
  <c r="F5489" i="3" s="1"/>
  <c r="F5490" i="3" s="1"/>
  <c r="F5491" i="3" s="1"/>
  <c r="F5492" i="3" s="1"/>
  <c r="F5483" i="3"/>
  <c r="F5484" i="3" s="1"/>
  <c r="F5473" i="3"/>
  <c r="F5474" i="3" s="1"/>
  <c r="F5475" i="3" s="1"/>
  <c r="F5476" i="3" s="1"/>
  <c r="F5477" i="3" s="1"/>
  <c r="F5478" i="3" s="1"/>
  <c r="F5479" i="3" s="1"/>
  <c r="F5480" i="3" s="1"/>
  <c r="F5481" i="3" s="1"/>
  <c r="F5482" i="3" s="1"/>
  <c r="F5471" i="3"/>
  <c r="F5472" i="3" s="1"/>
  <c r="F5463" i="3"/>
  <c r="F5464" i="3" s="1"/>
  <c r="F5465" i="3" s="1"/>
  <c r="F5466" i="3" s="1"/>
  <c r="F5467" i="3" s="1"/>
  <c r="F5468" i="3" s="1"/>
  <c r="F5469" i="3" s="1"/>
  <c r="F5470" i="3" s="1"/>
  <c r="F5461" i="3"/>
  <c r="F5462" i="3" s="1"/>
  <c r="F5455" i="3"/>
  <c r="F5456" i="3" s="1"/>
  <c r="F5457" i="3" s="1"/>
  <c r="F5458" i="3" s="1"/>
  <c r="F5459" i="3" s="1"/>
  <c r="F5460" i="3" s="1"/>
  <c r="F5453" i="3"/>
  <c r="F5454" i="3" s="1"/>
  <c r="F5445" i="3"/>
  <c r="F5446" i="3" s="1"/>
  <c r="F5447" i="3" s="1"/>
  <c r="F5448" i="3" s="1"/>
  <c r="F5449" i="3" s="1"/>
  <c r="F5450" i="3" s="1"/>
  <c r="F5451" i="3" s="1"/>
  <c r="F5452" i="3" s="1"/>
  <c r="F5443" i="3"/>
  <c r="F5444" i="3" s="1"/>
  <c r="F5433" i="3"/>
  <c r="F5434" i="3" s="1"/>
  <c r="F5435" i="3" s="1"/>
  <c r="F5436" i="3" s="1"/>
  <c r="F5437" i="3" s="1"/>
  <c r="F5438" i="3" s="1"/>
  <c r="F5439" i="3" s="1"/>
  <c r="F5440" i="3" s="1"/>
  <c r="F5441" i="3" s="1"/>
  <c r="F5442" i="3" s="1"/>
  <c r="F5431" i="3"/>
  <c r="F5432" i="3" s="1"/>
  <c r="F5423" i="3"/>
  <c r="F5424" i="3" s="1"/>
  <c r="F5425" i="3" s="1"/>
  <c r="F5426" i="3" s="1"/>
  <c r="F5427" i="3" s="1"/>
  <c r="F5428" i="3" s="1"/>
  <c r="F5429" i="3" s="1"/>
  <c r="F5430" i="3" s="1"/>
  <c r="F5421" i="3"/>
  <c r="F5422" i="3" s="1"/>
  <c r="F5413" i="3"/>
  <c r="F5414" i="3" s="1"/>
  <c r="F5415" i="3" s="1"/>
  <c r="F5416" i="3" s="1"/>
  <c r="F5417" i="3" s="1"/>
  <c r="F5418" i="3" s="1"/>
  <c r="F5419" i="3" s="1"/>
  <c r="F5420" i="3" s="1"/>
  <c r="F5403" i="3"/>
  <c r="F5404" i="3" s="1"/>
  <c r="F5405" i="3" s="1"/>
  <c r="F5406" i="3" s="1"/>
  <c r="F5407" i="3" s="1"/>
  <c r="F5408" i="3" s="1"/>
  <c r="F5409" i="3" s="1"/>
  <c r="F5410" i="3" s="1"/>
  <c r="F5411" i="3" s="1"/>
  <c r="F5412" i="3" s="1"/>
  <c r="F5393" i="3"/>
  <c r="F5394" i="3" s="1"/>
  <c r="F5395" i="3" s="1"/>
  <c r="F5396" i="3" s="1"/>
  <c r="F5397" i="3" s="1"/>
  <c r="F5398" i="3" s="1"/>
  <c r="F5399" i="3" s="1"/>
  <c r="F5400" i="3" s="1"/>
  <c r="F5401" i="3" s="1"/>
  <c r="F5402" i="3" s="1"/>
  <c r="F5383" i="3"/>
  <c r="F5384" i="3" s="1"/>
  <c r="F5385" i="3" s="1"/>
  <c r="F5386" i="3" s="1"/>
  <c r="F5387" i="3" s="1"/>
  <c r="F5388" i="3" s="1"/>
  <c r="F5389" i="3" s="1"/>
  <c r="F5390" i="3" s="1"/>
  <c r="F5391" i="3" s="1"/>
  <c r="F5392" i="3" s="1"/>
  <c r="F5373" i="3"/>
  <c r="F5374" i="3" s="1"/>
  <c r="F5375" i="3" s="1"/>
  <c r="F5376" i="3" s="1"/>
  <c r="F5377" i="3" s="1"/>
  <c r="F5378" i="3" s="1"/>
  <c r="F5379" i="3" s="1"/>
  <c r="F5380" i="3" s="1"/>
  <c r="F5381" i="3" s="1"/>
  <c r="F5382" i="3" s="1"/>
  <c r="F5371" i="3"/>
  <c r="F5372" i="3" s="1"/>
  <c r="F5365" i="3"/>
  <c r="F5366" i="3" s="1"/>
  <c r="F5367" i="3" s="1"/>
  <c r="F5368" i="3" s="1"/>
  <c r="F5369" i="3" s="1"/>
  <c r="F5370" i="3" s="1"/>
  <c r="F5364" i="3"/>
  <c r="F5363" i="3"/>
  <c r="F5359" i="3"/>
  <c r="F5360" i="3" s="1"/>
  <c r="F5361" i="3" s="1"/>
  <c r="F5362" i="3" s="1"/>
  <c r="F5353" i="3"/>
  <c r="F5354" i="3" s="1"/>
  <c r="F5355" i="3" s="1"/>
  <c r="F5356" i="3" s="1"/>
  <c r="F5357" i="3" s="1"/>
  <c r="F5358" i="3" s="1"/>
  <c r="F5347" i="3"/>
  <c r="F5348" i="3" s="1"/>
  <c r="F5349" i="3" s="1"/>
  <c r="F5350" i="3" s="1"/>
  <c r="F5351" i="3" s="1"/>
  <c r="F5352" i="3" s="1"/>
  <c r="F5345" i="3"/>
  <c r="F5346" i="3" s="1"/>
  <c r="F5343" i="3"/>
  <c r="F5344" i="3" s="1"/>
  <c r="F5339" i="3"/>
  <c r="F5340" i="3" s="1"/>
  <c r="F5341" i="3" s="1"/>
  <c r="F5342" i="3" s="1"/>
  <c r="F5333" i="3"/>
  <c r="F5334" i="3" s="1"/>
  <c r="F5335" i="3" s="1"/>
  <c r="F5336" i="3" s="1"/>
  <c r="F5337" i="3" s="1"/>
  <c r="F5338" i="3" s="1"/>
  <c r="F5332" i="3"/>
  <c r="F5325" i="3"/>
  <c r="F5326" i="3" s="1"/>
  <c r="F5327" i="3" s="1"/>
  <c r="F5328" i="3" s="1"/>
  <c r="F5329" i="3" s="1"/>
  <c r="F5330" i="3" s="1"/>
  <c r="F5331" i="3" s="1"/>
  <c r="F5323" i="3"/>
  <c r="F5324" i="3" s="1"/>
  <c r="F5319" i="3"/>
  <c r="F5320" i="3" s="1"/>
  <c r="F5321" i="3" s="1"/>
  <c r="F5322" i="3" s="1"/>
  <c r="F5315" i="3"/>
  <c r="F5316" i="3" s="1"/>
  <c r="F5317" i="3" s="1"/>
  <c r="F5318" i="3" s="1"/>
  <c r="F5313" i="3"/>
  <c r="F5314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5295" i="3"/>
  <c r="F5296" i="3" s="1"/>
  <c r="F5297" i="3" s="1"/>
  <c r="F5298" i="3" s="1"/>
  <c r="F5299" i="3" s="1"/>
  <c r="F5300" i="3" s="1"/>
  <c r="F5301" i="3" s="1"/>
  <c r="F5302" i="3" s="1"/>
  <c r="F5293" i="3"/>
  <c r="F5294" i="3" s="1"/>
  <c r="F5287" i="3"/>
  <c r="F5288" i="3" s="1"/>
  <c r="F5289" i="3" s="1"/>
  <c r="F5290" i="3" s="1"/>
  <c r="F5291" i="3" s="1"/>
  <c r="F5292" i="3" s="1"/>
  <c r="F5283" i="3"/>
  <c r="F5284" i="3" s="1"/>
  <c r="F5285" i="3" s="1"/>
  <c r="F5286" i="3" s="1"/>
  <c r="F5281" i="3"/>
  <c r="F5282" i="3" s="1"/>
  <c r="F5276" i="3"/>
  <c r="F5277" i="3" s="1"/>
  <c r="F5278" i="3" s="1"/>
  <c r="F5279" i="3" s="1"/>
  <c r="F5280" i="3" s="1"/>
  <c r="F5275" i="3"/>
  <c r="F5273" i="3"/>
  <c r="F5274" i="3" s="1"/>
  <c r="F5269" i="3"/>
  <c r="F5270" i="3" s="1"/>
  <c r="F5271" i="3" s="1"/>
  <c r="F5272" i="3" s="1"/>
  <c r="F5263" i="3"/>
  <c r="F5264" i="3" s="1"/>
  <c r="F5265" i="3" s="1"/>
  <c r="F5266" i="3" s="1"/>
  <c r="F5267" i="3" s="1"/>
  <c r="F5268" i="3" s="1"/>
  <c r="F5257" i="3"/>
  <c r="F5258" i="3" s="1"/>
  <c r="F5259" i="3" s="1"/>
  <c r="F5260" i="3" s="1"/>
  <c r="F5261" i="3" s="1"/>
  <c r="F5262" i="3" s="1"/>
  <c r="F5255" i="3"/>
  <c r="F5256" i="3" s="1"/>
  <c r="F5253" i="3"/>
  <c r="F5254" i="3" s="1"/>
  <c r="F5243" i="3"/>
  <c r="F5244" i="3" s="1"/>
  <c r="F5245" i="3" s="1"/>
  <c r="F5246" i="3" s="1"/>
  <c r="F5247" i="3" s="1"/>
  <c r="F5248" i="3" s="1"/>
  <c r="F5249" i="3" s="1"/>
  <c r="F5250" i="3" s="1"/>
  <c r="F5251" i="3" s="1"/>
  <c r="F5252" i="3" s="1"/>
  <c r="F5236" i="3"/>
  <c r="F5237" i="3" s="1"/>
  <c r="F5238" i="3" s="1"/>
  <c r="F5239" i="3" s="1"/>
  <c r="F5240" i="3" s="1"/>
  <c r="F5241" i="3" s="1"/>
  <c r="F5242" i="3" s="1"/>
  <c r="F5233" i="3"/>
  <c r="F5234" i="3" s="1"/>
  <c r="F5235" i="3" s="1"/>
  <c r="F5225" i="3"/>
  <c r="F5226" i="3" s="1"/>
  <c r="F5227" i="3" s="1"/>
  <c r="F5228" i="3" s="1"/>
  <c r="F5229" i="3" s="1"/>
  <c r="F5230" i="3" s="1"/>
  <c r="F5231" i="3" s="1"/>
  <c r="F5232" i="3" s="1"/>
  <c r="F5223" i="3"/>
  <c r="F5224" i="3" s="1"/>
  <c r="F5213" i="3"/>
  <c r="F5214" i="3" s="1"/>
  <c r="F5215" i="3" s="1"/>
  <c r="F5216" i="3" s="1"/>
  <c r="F5217" i="3" s="1"/>
  <c r="F5218" i="3" s="1"/>
  <c r="F5219" i="3" s="1"/>
  <c r="F5220" i="3" s="1"/>
  <c r="F5221" i="3" s="1"/>
  <c r="F5222" i="3" s="1"/>
  <c r="F5204" i="3"/>
  <c r="F5205" i="3" s="1"/>
  <c r="F5206" i="3" s="1"/>
  <c r="F5207" i="3" s="1"/>
  <c r="F5208" i="3" s="1"/>
  <c r="F5209" i="3" s="1"/>
  <c r="F5210" i="3" s="1"/>
  <c r="F5211" i="3" s="1"/>
  <c r="F5212" i="3" s="1"/>
  <c r="F5203" i="3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185" i="3"/>
  <c r="F5186" i="3" s="1"/>
  <c r="F5187" i="3" s="1"/>
  <c r="F5188" i="3" s="1"/>
  <c r="F5189" i="3" s="1"/>
  <c r="F5190" i="3" s="1"/>
  <c r="F5191" i="3" s="1"/>
  <c r="F5192" i="3" s="1"/>
  <c r="F5183" i="3"/>
  <c r="F5184" i="3" s="1"/>
  <c r="F5179" i="3"/>
  <c r="F5180" i="3" s="1"/>
  <c r="F5181" i="3" s="1"/>
  <c r="F5182" i="3" s="1"/>
  <c r="F5173" i="3"/>
  <c r="F5174" i="3" s="1"/>
  <c r="F5175" i="3" s="1"/>
  <c r="F5176" i="3" s="1"/>
  <c r="F5177" i="3" s="1"/>
  <c r="F5178" i="3" s="1"/>
  <c r="F5163" i="3"/>
  <c r="F5164" i="3" s="1"/>
  <c r="F5165" i="3" s="1"/>
  <c r="F5166" i="3" s="1"/>
  <c r="F5167" i="3" s="1"/>
  <c r="F5168" i="3" s="1"/>
  <c r="F5169" i="3" s="1"/>
  <c r="F5170" i="3" s="1"/>
  <c r="F5171" i="3" s="1"/>
  <c r="F5172" i="3" s="1"/>
  <c r="F5159" i="3"/>
  <c r="F5160" i="3" s="1"/>
  <c r="F5161" i="3" s="1"/>
  <c r="F5162" i="3" s="1"/>
  <c r="F5155" i="3"/>
  <c r="F5156" i="3" s="1"/>
  <c r="F5157" i="3" s="1"/>
  <c r="F5158" i="3" s="1"/>
  <c r="F5153" i="3"/>
  <c r="F5154" i="3" s="1"/>
  <c r="F5144" i="3"/>
  <c r="F5145" i="3" s="1"/>
  <c r="F5146" i="3" s="1"/>
  <c r="F5147" i="3" s="1"/>
  <c r="F5148" i="3" s="1"/>
  <c r="F5149" i="3" s="1"/>
  <c r="F5150" i="3" s="1"/>
  <c r="F5151" i="3" s="1"/>
  <c r="F5152" i="3" s="1"/>
  <c r="F5143" i="3"/>
  <c r="F5135" i="3"/>
  <c r="F5136" i="3" s="1"/>
  <c r="F5137" i="3" s="1"/>
  <c r="F5138" i="3" s="1"/>
  <c r="F5139" i="3" s="1"/>
  <c r="F5140" i="3" s="1"/>
  <c r="F5141" i="3" s="1"/>
  <c r="F5142" i="3" s="1"/>
  <c r="F5133" i="3"/>
  <c r="F5134" i="3" s="1"/>
  <c r="F5127" i="3"/>
  <c r="F5128" i="3" s="1"/>
  <c r="F5129" i="3" s="1"/>
  <c r="F5130" i="3" s="1"/>
  <c r="F5131" i="3" s="1"/>
  <c r="F5132" i="3" s="1"/>
  <c r="F5124" i="3"/>
  <c r="F5125" i="3" s="1"/>
  <c r="F5126" i="3" s="1"/>
  <c r="F5123" i="3"/>
  <c r="F5115" i="3"/>
  <c r="F5116" i="3" s="1"/>
  <c r="F5117" i="3" s="1"/>
  <c r="F5118" i="3" s="1"/>
  <c r="F5119" i="3" s="1"/>
  <c r="F5120" i="3" s="1"/>
  <c r="F5121" i="3" s="1"/>
  <c r="F5122" i="3" s="1"/>
  <c r="F5113" i="3"/>
  <c r="F5114" i="3" s="1"/>
  <c r="F5104" i="3"/>
  <c r="F5105" i="3" s="1"/>
  <c r="F5106" i="3" s="1"/>
  <c r="F5107" i="3" s="1"/>
  <c r="F5108" i="3" s="1"/>
  <c r="F5109" i="3" s="1"/>
  <c r="F5110" i="3" s="1"/>
  <c r="F5111" i="3" s="1"/>
  <c r="F5112" i="3" s="1"/>
  <c r="F5103" i="3"/>
  <c r="F5093" i="3"/>
  <c r="F5094" i="3" s="1"/>
  <c r="F5095" i="3" s="1"/>
  <c r="F5096" i="3" s="1"/>
  <c r="F5097" i="3" s="1"/>
  <c r="F5098" i="3" s="1"/>
  <c r="F5099" i="3" s="1"/>
  <c r="F5100" i="3" s="1"/>
  <c r="F5101" i="3" s="1"/>
  <c r="F5102" i="3" s="1"/>
  <c r="F5085" i="3"/>
  <c r="F5086" i="3" s="1"/>
  <c r="F5087" i="3" s="1"/>
  <c r="F5088" i="3" s="1"/>
  <c r="F5089" i="3" s="1"/>
  <c r="F5090" i="3" s="1"/>
  <c r="F5091" i="3" s="1"/>
  <c r="F5092" i="3" s="1"/>
  <c r="F5084" i="3"/>
  <c r="F5083" i="3"/>
  <c r="F5076" i="3"/>
  <c r="F5077" i="3" s="1"/>
  <c r="F5078" i="3" s="1"/>
  <c r="F5079" i="3" s="1"/>
  <c r="F5080" i="3" s="1"/>
  <c r="F5081" i="3" s="1"/>
  <c r="F5082" i="3" s="1"/>
  <c r="F5073" i="3"/>
  <c r="F5074" i="3" s="1"/>
  <c r="F5075" i="3" s="1"/>
  <c r="F5064" i="3"/>
  <c r="F5065" i="3" s="1"/>
  <c r="F5066" i="3" s="1"/>
  <c r="F5067" i="3" s="1"/>
  <c r="F5068" i="3" s="1"/>
  <c r="F5069" i="3" s="1"/>
  <c r="F5070" i="3" s="1"/>
  <c r="F5071" i="3" s="1"/>
  <c r="F5072" i="3" s="1"/>
  <c r="F5063" i="3"/>
  <c r="F5055" i="3"/>
  <c r="F5056" i="3" s="1"/>
  <c r="F5057" i="3" s="1"/>
  <c r="F5058" i="3" s="1"/>
  <c r="F5059" i="3" s="1"/>
  <c r="F5060" i="3" s="1"/>
  <c r="F5061" i="3" s="1"/>
  <c r="F5062" i="3" s="1"/>
  <c r="F5053" i="3"/>
  <c r="F5054" i="3" s="1"/>
  <c r="F5043" i="3"/>
  <c r="F5044" i="3" s="1"/>
  <c r="F5045" i="3" s="1"/>
  <c r="F5046" i="3" s="1"/>
  <c r="F5047" i="3" s="1"/>
  <c r="F5048" i="3" s="1"/>
  <c r="F5049" i="3" s="1"/>
  <c r="F5050" i="3" s="1"/>
  <c r="F5051" i="3" s="1"/>
  <c r="F5052" i="3" s="1"/>
  <c r="F5036" i="3"/>
  <c r="F5037" i="3" s="1"/>
  <c r="F5038" i="3" s="1"/>
  <c r="F5039" i="3" s="1"/>
  <c r="F5040" i="3" s="1"/>
  <c r="F5041" i="3" s="1"/>
  <c r="F5042" i="3" s="1"/>
  <c r="F5035" i="3"/>
  <c r="F5033" i="3"/>
  <c r="F5034" i="3" s="1"/>
  <c r="F5024" i="3"/>
  <c r="F5025" i="3" s="1"/>
  <c r="F5026" i="3" s="1"/>
  <c r="F5027" i="3" s="1"/>
  <c r="F5028" i="3" s="1"/>
  <c r="F5029" i="3" s="1"/>
  <c r="F5030" i="3" s="1"/>
  <c r="F5031" i="3" s="1"/>
  <c r="F5032" i="3" s="1"/>
  <c r="F5023" i="3"/>
  <c r="F5019" i="3"/>
  <c r="F5020" i="3" s="1"/>
  <c r="F5021" i="3" s="1"/>
  <c r="F5022" i="3" s="1"/>
  <c r="F5015" i="3"/>
  <c r="F5016" i="3" s="1"/>
  <c r="F5017" i="3" s="1"/>
  <c r="F5018" i="3" s="1"/>
  <c r="F5013" i="3"/>
  <c r="F5014" i="3" s="1"/>
  <c r="F5005" i="3"/>
  <c r="F5006" i="3" s="1"/>
  <c r="F5007" i="3" s="1"/>
  <c r="F5008" i="3" s="1"/>
  <c r="F5009" i="3" s="1"/>
  <c r="F5010" i="3" s="1"/>
  <c r="F5011" i="3" s="1"/>
  <c r="F5012" i="3" s="1"/>
  <c r="F5003" i="3"/>
  <c r="F5004" i="3" s="1"/>
  <c r="F4995" i="3"/>
  <c r="F4996" i="3" s="1"/>
  <c r="F4997" i="3" s="1"/>
  <c r="F4998" i="3" s="1"/>
  <c r="F4999" i="3" s="1"/>
  <c r="F5000" i="3" s="1"/>
  <c r="F5001" i="3" s="1"/>
  <c r="F5002" i="3" s="1"/>
  <c r="F4993" i="3"/>
  <c r="F4994" i="3" s="1"/>
  <c r="F4983" i="3"/>
  <c r="F4984" i="3" s="1"/>
  <c r="F4985" i="3" s="1"/>
  <c r="F4986" i="3" s="1"/>
  <c r="F4987" i="3" s="1"/>
  <c r="F4988" i="3" s="1"/>
  <c r="F4989" i="3" s="1"/>
  <c r="F4990" i="3" s="1"/>
  <c r="F4991" i="3" s="1"/>
  <c r="F4992" i="3" s="1"/>
  <c r="F4975" i="3"/>
  <c r="F4976" i="3" s="1"/>
  <c r="F4977" i="3" s="1"/>
  <c r="F4978" i="3" s="1"/>
  <c r="F4979" i="3" s="1"/>
  <c r="F4980" i="3" s="1"/>
  <c r="F4981" i="3" s="1"/>
  <c r="F4982" i="3" s="1"/>
  <c r="F4973" i="3"/>
  <c r="F4974" i="3" s="1"/>
  <c r="F4963" i="3"/>
  <c r="F4964" i="3" s="1"/>
  <c r="F4965" i="3" s="1"/>
  <c r="F4966" i="3" s="1"/>
  <c r="F4967" i="3" s="1"/>
  <c r="F4968" i="3" s="1"/>
  <c r="F4969" i="3" s="1"/>
  <c r="F4970" i="3" s="1"/>
  <c r="F4971" i="3" s="1"/>
  <c r="F4972" i="3" s="1"/>
  <c r="F4953" i="3"/>
  <c r="F4954" i="3" s="1"/>
  <c r="F4955" i="3" s="1"/>
  <c r="F4956" i="3" s="1"/>
  <c r="F4957" i="3" s="1"/>
  <c r="F4958" i="3" s="1"/>
  <c r="F4959" i="3" s="1"/>
  <c r="F4960" i="3" s="1"/>
  <c r="F4961" i="3" s="1"/>
  <c r="F4962" i="3" s="1"/>
  <c r="F4951" i="3"/>
  <c r="F4952" i="3" s="1"/>
  <c r="F4947" i="3"/>
  <c r="F4948" i="3" s="1"/>
  <c r="F4949" i="3" s="1"/>
  <c r="F4950" i="3" s="1"/>
  <c r="F4944" i="3"/>
  <c r="F4945" i="3" s="1"/>
  <c r="F4946" i="3" s="1"/>
  <c r="F4943" i="3"/>
  <c r="F4939" i="3"/>
  <c r="F4940" i="3" s="1"/>
  <c r="F4941" i="3" s="1"/>
  <c r="F4942" i="3" s="1"/>
  <c r="F4933" i="3"/>
  <c r="F4934" i="3" s="1"/>
  <c r="F4935" i="3" s="1"/>
  <c r="F4936" i="3" s="1"/>
  <c r="F4937" i="3" s="1"/>
  <c r="F4938" i="3" s="1"/>
  <c r="F4928" i="3"/>
  <c r="F4929" i="3" s="1"/>
  <c r="F4930" i="3" s="1"/>
  <c r="F4931" i="3" s="1"/>
  <c r="F4932" i="3" s="1"/>
  <c r="F4926" i="3"/>
  <c r="F4927" i="3" s="1"/>
  <c r="F4923" i="3"/>
  <c r="F4924" i="3" s="1"/>
  <c r="F4925" i="3" s="1"/>
  <c r="F4916" i="3"/>
  <c r="F4917" i="3" s="1"/>
  <c r="F4918" i="3" s="1"/>
  <c r="F4919" i="3" s="1"/>
  <c r="F4920" i="3" s="1"/>
  <c r="F4921" i="3" s="1"/>
  <c r="F4922" i="3" s="1"/>
  <c r="F4915" i="3"/>
  <c r="F4913" i="3"/>
  <c r="F4914" i="3" s="1"/>
  <c r="F4907" i="3"/>
  <c r="F4908" i="3" s="1"/>
  <c r="F4909" i="3" s="1"/>
  <c r="F4910" i="3" s="1"/>
  <c r="F4911" i="3" s="1"/>
  <c r="F4912" i="3" s="1"/>
  <c r="F4904" i="3"/>
  <c r="F4905" i="3" s="1"/>
  <c r="F4906" i="3" s="1"/>
  <c r="F4903" i="3"/>
  <c r="F4899" i="3"/>
  <c r="F4900" i="3" s="1"/>
  <c r="F4901" i="3" s="1"/>
  <c r="F4902" i="3" s="1"/>
  <c r="F4895" i="3"/>
  <c r="F4896" i="3" s="1"/>
  <c r="F4897" i="3" s="1"/>
  <c r="F4898" i="3" s="1"/>
  <c r="F4894" i="3"/>
  <c r="F4893" i="3"/>
  <c r="F4885" i="3"/>
  <c r="F4886" i="3" s="1"/>
  <c r="F4887" i="3" s="1"/>
  <c r="F4888" i="3" s="1"/>
  <c r="F4889" i="3" s="1"/>
  <c r="F4890" i="3" s="1"/>
  <c r="F4891" i="3" s="1"/>
  <c r="F4892" i="3" s="1"/>
  <c r="F4884" i="3"/>
  <c r="F4883" i="3"/>
  <c r="F4875" i="3"/>
  <c r="F4876" i="3" s="1"/>
  <c r="F4877" i="3" s="1"/>
  <c r="F4878" i="3" s="1"/>
  <c r="F4879" i="3" s="1"/>
  <c r="F4880" i="3" s="1"/>
  <c r="F4881" i="3" s="1"/>
  <c r="F4882" i="3" s="1"/>
  <c r="F4873" i="3"/>
  <c r="F4874" i="3" s="1"/>
  <c r="F4870" i="3"/>
  <c r="F4871" i="3" s="1"/>
  <c r="F4872" i="3" s="1"/>
  <c r="F4868" i="3"/>
  <c r="F4869" i="3" s="1"/>
  <c r="F4864" i="3"/>
  <c r="F4865" i="3" s="1"/>
  <c r="F4866" i="3" s="1"/>
  <c r="F4867" i="3" s="1"/>
  <c r="F4863" i="3"/>
  <c r="F4854" i="3"/>
  <c r="F4855" i="3" s="1"/>
  <c r="F4856" i="3" s="1"/>
  <c r="F4857" i="3" s="1"/>
  <c r="F4858" i="3" s="1"/>
  <c r="F4859" i="3" s="1"/>
  <c r="F4860" i="3" s="1"/>
  <c r="F4861" i="3" s="1"/>
  <c r="F4862" i="3" s="1"/>
  <c r="F4853" i="3"/>
  <c r="F4844" i="3"/>
  <c r="F4845" i="3" s="1"/>
  <c r="F4846" i="3" s="1"/>
  <c r="F4847" i="3" s="1"/>
  <c r="F4848" i="3" s="1"/>
  <c r="F4849" i="3" s="1"/>
  <c r="F4850" i="3" s="1"/>
  <c r="F4851" i="3" s="1"/>
  <c r="F4852" i="3" s="1"/>
  <c r="F4843" i="3"/>
  <c r="F4837" i="3"/>
  <c r="F4838" i="3" s="1"/>
  <c r="F4839" i="3" s="1"/>
  <c r="F4840" i="3" s="1"/>
  <c r="F4841" i="3" s="1"/>
  <c r="F4842" i="3" s="1"/>
  <c r="F4835" i="3"/>
  <c r="F4836" i="3" s="1"/>
  <c r="F4833" i="3"/>
  <c r="F4834" i="3" s="1"/>
  <c r="F4828" i="3"/>
  <c r="F4829" i="3" s="1"/>
  <c r="F4830" i="3" s="1"/>
  <c r="F4831" i="3" s="1"/>
  <c r="F4832" i="3" s="1"/>
  <c r="F4825" i="3"/>
  <c r="F4826" i="3" s="1"/>
  <c r="F4827" i="3" s="1"/>
  <c r="F4824" i="3"/>
  <c r="F4823" i="3"/>
  <c r="F4815" i="3"/>
  <c r="F4816" i="3" s="1"/>
  <c r="F4817" i="3" s="1"/>
  <c r="F4818" i="3" s="1"/>
  <c r="F4819" i="3" s="1"/>
  <c r="F4820" i="3" s="1"/>
  <c r="F4821" i="3" s="1"/>
  <c r="F4822" i="3" s="1"/>
  <c r="F4813" i="3"/>
  <c r="F4814" i="3" s="1"/>
  <c r="F4803" i="3"/>
  <c r="F4804" i="3" s="1"/>
  <c r="F4805" i="3" s="1"/>
  <c r="F4806" i="3" s="1"/>
  <c r="F4807" i="3" s="1"/>
  <c r="F4808" i="3" s="1"/>
  <c r="F4809" i="3" s="1"/>
  <c r="F4810" i="3" s="1"/>
  <c r="F4811" i="3" s="1"/>
  <c r="F4812" i="3" s="1"/>
  <c r="F4795" i="3"/>
  <c r="F4796" i="3" s="1"/>
  <c r="F4797" i="3" s="1"/>
  <c r="F4798" i="3" s="1"/>
  <c r="F4799" i="3" s="1"/>
  <c r="F4800" i="3" s="1"/>
  <c r="F4801" i="3" s="1"/>
  <c r="F4802" i="3" s="1"/>
  <c r="F4793" i="3"/>
  <c r="F4794" i="3" s="1"/>
  <c r="F4785" i="3"/>
  <c r="F4786" i="3" s="1"/>
  <c r="F4787" i="3" s="1"/>
  <c r="F4788" i="3" s="1"/>
  <c r="F4789" i="3" s="1"/>
  <c r="F4790" i="3" s="1"/>
  <c r="F4791" i="3" s="1"/>
  <c r="F4792" i="3" s="1"/>
  <c r="F4784" i="3"/>
  <c r="F4783" i="3"/>
  <c r="F4773" i="3"/>
  <c r="F4774" i="3" s="1"/>
  <c r="F4775" i="3" s="1"/>
  <c r="F4776" i="3" s="1"/>
  <c r="F4777" i="3" s="1"/>
  <c r="F4778" i="3" s="1"/>
  <c r="F4779" i="3" s="1"/>
  <c r="F4780" i="3" s="1"/>
  <c r="F4781" i="3" s="1"/>
  <c r="F4782" i="3" s="1"/>
  <c r="F4767" i="3"/>
  <c r="F4768" i="3" s="1"/>
  <c r="F4769" i="3" s="1"/>
  <c r="F4770" i="3" s="1"/>
  <c r="F4771" i="3" s="1"/>
  <c r="F4772" i="3" s="1"/>
  <c r="F4766" i="3"/>
  <c r="F4764" i="3"/>
  <c r="F4765" i="3" s="1"/>
  <c r="F4763" i="3"/>
  <c r="F4755" i="3"/>
  <c r="F4756" i="3" s="1"/>
  <c r="F4757" i="3" s="1"/>
  <c r="F4758" i="3" s="1"/>
  <c r="F4759" i="3" s="1"/>
  <c r="F4760" i="3" s="1"/>
  <c r="F4761" i="3" s="1"/>
  <c r="F4762" i="3" s="1"/>
  <c r="F4753" i="3"/>
  <c r="F4754" i="3" s="1"/>
  <c r="F4743" i="3"/>
  <c r="F4744" i="3" s="1"/>
  <c r="F4745" i="3" s="1"/>
  <c r="F4746" i="3" s="1"/>
  <c r="F4747" i="3" s="1"/>
  <c r="F4748" i="3" s="1"/>
  <c r="F4749" i="3" s="1"/>
  <c r="F4750" i="3" s="1"/>
  <c r="F4751" i="3" s="1"/>
  <c r="F4752" i="3" s="1"/>
  <c r="F4733" i="3"/>
  <c r="F4734" i="3" s="1"/>
  <c r="F4735" i="3" s="1"/>
  <c r="F4736" i="3" s="1"/>
  <c r="F4737" i="3" s="1"/>
  <c r="F4738" i="3" s="1"/>
  <c r="F4739" i="3" s="1"/>
  <c r="F4740" i="3" s="1"/>
  <c r="F4741" i="3" s="1"/>
  <c r="F4742" i="3" s="1"/>
  <c r="F4727" i="3"/>
  <c r="F4728" i="3" s="1"/>
  <c r="F4729" i="3" s="1"/>
  <c r="F4730" i="3" s="1"/>
  <c r="F4731" i="3" s="1"/>
  <c r="F4732" i="3" s="1"/>
  <c r="F4725" i="3"/>
  <c r="F4726" i="3" s="1"/>
  <c r="F4724" i="3"/>
  <c r="F4723" i="3"/>
  <c r="F4715" i="3"/>
  <c r="F4716" i="3" s="1"/>
  <c r="F4717" i="3" s="1"/>
  <c r="F4718" i="3" s="1"/>
  <c r="F4719" i="3" s="1"/>
  <c r="F4720" i="3" s="1"/>
  <c r="F4721" i="3" s="1"/>
  <c r="F4722" i="3" s="1"/>
  <c r="F4713" i="3"/>
  <c r="F4714" i="3" s="1"/>
  <c r="F4703" i="3"/>
  <c r="F4704" i="3" s="1"/>
  <c r="F4705" i="3" s="1"/>
  <c r="F4706" i="3" s="1"/>
  <c r="F4707" i="3" s="1"/>
  <c r="F4708" i="3" s="1"/>
  <c r="F4709" i="3" s="1"/>
  <c r="F4710" i="3" s="1"/>
  <c r="F4711" i="3" s="1"/>
  <c r="F4712" i="3" s="1"/>
  <c r="F4693" i="3"/>
  <c r="F4694" i="3" s="1"/>
  <c r="F4695" i="3" s="1"/>
  <c r="F4696" i="3" s="1"/>
  <c r="F4697" i="3" s="1"/>
  <c r="F4698" i="3" s="1"/>
  <c r="F4699" i="3" s="1"/>
  <c r="F4700" i="3" s="1"/>
  <c r="F4701" i="3" s="1"/>
  <c r="F4702" i="3" s="1"/>
  <c r="F4687" i="3"/>
  <c r="F4688" i="3" s="1"/>
  <c r="F4689" i="3" s="1"/>
  <c r="F4690" i="3" s="1"/>
  <c r="F4691" i="3" s="1"/>
  <c r="F4692" i="3" s="1"/>
  <c r="F4685" i="3"/>
  <c r="F4686" i="3" s="1"/>
  <c r="F4684" i="3"/>
  <c r="F4683" i="3"/>
  <c r="F4675" i="3"/>
  <c r="F4676" i="3" s="1"/>
  <c r="F4677" i="3" s="1"/>
  <c r="F4678" i="3" s="1"/>
  <c r="F4679" i="3" s="1"/>
  <c r="F4680" i="3" s="1"/>
  <c r="F4681" i="3" s="1"/>
  <c r="F4682" i="3" s="1"/>
  <c r="F4673" i="3"/>
  <c r="F4674" i="3" s="1"/>
  <c r="F4663" i="3"/>
  <c r="F4664" i="3" s="1"/>
  <c r="F4665" i="3" s="1"/>
  <c r="F4666" i="3" s="1"/>
  <c r="F4667" i="3" s="1"/>
  <c r="F4668" i="3" s="1"/>
  <c r="F4669" i="3" s="1"/>
  <c r="F4670" i="3" s="1"/>
  <c r="F4671" i="3" s="1"/>
  <c r="F4672" i="3" s="1"/>
  <c r="F4654" i="3"/>
  <c r="F4655" i="3" s="1"/>
  <c r="F4656" i="3" s="1"/>
  <c r="F4657" i="3" s="1"/>
  <c r="F4658" i="3" s="1"/>
  <c r="F4659" i="3" s="1"/>
  <c r="F4660" i="3" s="1"/>
  <c r="F4661" i="3" s="1"/>
  <c r="F4662" i="3" s="1"/>
  <c r="F4653" i="3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4634" i="3"/>
  <c r="F4635" i="3" s="1"/>
  <c r="F4636" i="3" s="1"/>
  <c r="F4637" i="3" s="1"/>
  <c r="F4638" i="3" s="1"/>
  <c r="F4639" i="3" s="1"/>
  <c r="F4640" i="3" s="1"/>
  <c r="F4641" i="3" s="1"/>
  <c r="F4642" i="3" s="1"/>
  <c r="F4633" i="3"/>
  <c r="F4623" i="3"/>
  <c r="F4624" i="3" s="1"/>
  <c r="F4625" i="3" s="1"/>
  <c r="F4626" i="3" s="1"/>
  <c r="F4627" i="3" s="1"/>
  <c r="F4628" i="3" s="1"/>
  <c r="F4629" i="3" s="1"/>
  <c r="F4630" i="3" s="1"/>
  <c r="F4631" i="3" s="1"/>
  <c r="F4632" i="3" s="1"/>
  <c r="F4614" i="3"/>
  <c r="F4615" i="3" s="1"/>
  <c r="F4616" i="3" s="1"/>
  <c r="F4617" i="3" s="1"/>
  <c r="F4618" i="3" s="1"/>
  <c r="F4619" i="3" s="1"/>
  <c r="F4620" i="3" s="1"/>
  <c r="F4621" i="3" s="1"/>
  <c r="F4622" i="3" s="1"/>
  <c r="F4613" i="3"/>
  <c r="F4604" i="3"/>
  <c r="F4605" i="3" s="1"/>
  <c r="F4606" i="3" s="1"/>
  <c r="F4607" i="3" s="1"/>
  <c r="F4608" i="3" s="1"/>
  <c r="F4609" i="3" s="1"/>
  <c r="F4610" i="3" s="1"/>
  <c r="F4611" i="3" s="1"/>
  <c r="F4612" i="3" s="1"/>
  <c r="F4603" i="3"/>
  <c r="F4593" i="3"/>
  <c r="F4594" i="3" s="1"/>
  <c r="F4595" i="3" s="1"/>
  <c r="F4596" i="3" s="1"/>
  <c r="F4597" i="3" s="1"/>
  <c r="F4598" i="3" s="1"/>
  <c r="F4599" i="3" s="1"/>
  <c r="F4600" i="3" s="1"/>
  <c r="F4601" i="3" s="1"/>
  <c r="F4602" i="3" s="1"/>
  <c r="F4586" i="3"/>
  <c r="F4587" i="3" s="1"/>
  <c r="F4588" i="3" s="1"/>
  <c r="F4589" i="3" s="1"/>
  <c r="F4590" i="3" s="1"/>
  <c r="F4591" i="3" s="1"/>
  <c r="F4592" i="3" s="1"/>
  <c r="F4585" i="3"/>
  <c r="F4583" i="3"/>
  <c r="F4584" i="3" s="1"/>
  <c r="F4574" i="3"/>
  <c r="F4575" i="3" s="1"/>
  <c r="F4576" i="3" s="1"/>
  <c r="F4577" i="3" s="1"/>
  <c r="F4578" i="3" s="1"/>
  <c r="F4579" i="3" s="1"/>
  <c r="F4580" i="3" s="1"/>
  <c r="F4581" i="3" s="1"/>
  <c r="F4582" i="3" s="1"/>
  <c r="F4573" i="3"/>
  <c r="F4564" i="3"/>
  <c r="F4565" i="3" s="1"/>
  <c r="F4566" i="3" s="1"/>
  <c r="F4567" i="3" s="1"/>
  <c r="F4568" i="3" s="1"/>
  <c r="F4569" i="3" s="1"/>
  <c r="F4570" i="3" s="1"/>
  <c r="F4571" i="3" s="1"/>
  <c r="F4572" i="3" s="1"/>
  <c r="F4563" i="3"/>
  <c r="F4553" i="3"/>
  <c r="F4554" i="3" s="1"/>
  <c r="F4555" i="3" s="1"/>
  <c r="F4556" i="3" s="1"/>
  <c r="F4557" i="3" s="1"/>
  <c r="F4558" i="3" s="1"/>
  <c r="F4559" i="3" s="1"/>
  <c r="F4560" i="3" s="1"/>
  <c r="F4561" i="3" s="1"/>
  <c r="F4562" i="3" s="1"/>
  <c r="F4543" i="3"/>
  <c r="F4544" i="3" s="1"/>
  <c r="F4545" i="3" s="1"/>
  <c r="F4546" i="3" s="1"/>
  <c r="F4547" i="3" s="1"/>
  <c r="F4548" i="3" s="1"/>
  <c r="F4549" i="3" s="1"/>
  <c r="F4550" i="3" s="1"/>
  <c r="F4551" i="3" s="1"/>
  <c r="F4552" i="3" s="1"/>
  <c r="F4534" i="3"/>
  <c r="F4535" i="3" s="1"/>
  <c r="F4536" i="3" s="1"/>
  <c r="F4537" i="3" s="1"/>
  <c r="F4538" i="3" s="1"/>
  <c r="F4539" i="3" s="1"/>
  <c r="F4540" i="3" s="1"/>
  <c r="F4541" i="3" s="1"/>
  <c r="F4542" i="3" s="1"/>
  <c r="F4533" i="3"/>
  <c r="F4527" i="3"/>
  <c r="F4528" i="3" s="1"/>
  <c r="F4529" i="3" s="1"/>
  <c r="F4530" i="3" s="1"/>
  <c r="F4531" i="3" s="1"/>
  <c r="F4532" i="3" s="1"/>
  <c r="F4526" i="3"/>
  <c r="F4524" i="3"/>
  <c r="F4525" i="3" s="1"/>
  <c r="F4523" i="3"/>
  <c r="F4516" i="3"/>
  <c r="F4517" i="3" s="1"/>
  <c r="F4518" i="3" s="1"/>
  <c r="F4519" i="3" s="1"/>
  <c r="F4520" i="3" s="1"/>
  <c r="F4521" i="3" s="1"/>
  <c r="F4522" i="3" s="1"/>
  <c r="F4514" i="3"/>
  <c r="F4515" i="3" s="1"/>
  <c r="F4513" i="3"/>
  <c r="F4503" i="3"/>
  <c r="F4504" i="3" s="1"/>
  <c r="F4505" i="3" s="1"/>
  <c r="F4506" i="3" s="1"/>
  <c r="F4507" i="3" s="1"/>
  <c r="F4508" i="3" s="1"/>
  <c r="F4509" i="3" s="1"/>
  <c r="F4510" i="3" s="1"/>
  <c r="F4511" i="3" s="1"/>
  <c r="F4512" i="3" s="1"/>
  <c r="F4495" i="3"/>
  <c r="F4496" i="3" s="1"/>
  <c r="F4497" i="3" s="1"/>
  <c r="F4498" i="3" s="1"/>
  <c r="F4499" i="3" s="1"/>
  <c r="F4500" i="3" s="1"/>
  <c r="F4501" i="3" s="1"/>
  <c r="F4502" i="3" s="1"/>
  <c r="F4494" i="3"/>
  <c r="F4493" i="3"/>
  <c r="F4484" i="3"/>
  <c r="F4485" i="3" s="1"/>
  <c r="F4486" i="3" s="1"/>
  <c r="F4487" i="3" s="1"/>
  <c r="F4488" i="3" s="1"/>
  <c r="F4489" i="3" s="1"/>
  <c r="F4490" i="3" s="1"/>
  <c r="F4491" i="3" s="1"/>
  <c r="F4492" i="3" s="1"/>
  <c r="F4483" i="3"/>
  <c r="F4473" i="3"/>
  <c r="F4474" i="3" s="1"/>
  <c r="F4475" i="3" s="1"/>
  <c r="F4476" i="3" s="1"/>
  <c r="F4477" i="3" s="1"/>
  <c r="F4478" i="3" s="1"/>
  <c r="F4479" i="3" s="1"/>
  <c r="F4480" i="3" s="1"/>
  <c r="F4481" i="3" s="1"/>
  <c r="F4482" i="3" s="1"/>
  <c r="F4463" i="3"/>
  <c r="F4464" i="3" s="1"/>
  <c r="F4465" i="3" s="1"/>
  <c r="F4466" i="3" s="1"/>
  <c r="F4467" i="3" s="1"/>
  <c r="F4468" i="3" s="1"/>
  <c r="F4469" i="3" s="1"/>
  <c r="F4470" i="3" s="1"/>
  <c r="F4471" i="3" s="1"/>
  <c r="F4472" i="3" s="1"/>
  <c r="F4455" i="3"/>
  <c r="F4456" i="3" s="1"/>
  <c r="F4457" i="3" s="1"/>
  <c r="F4458" i="3" s="1"/>
  <c r="F4459" i="3" s="1"/>
  <c r="F4460" i="3" s="1"/>
  <c r="F4461" i="3" s="1"/>
  <c r="F4462" i="3" s="1"/>
  <c r="F4454" i="3"/>
  <c r="F4453" i="3"/>
  <c r="F4444" i="3"/>
  <c r="F4445" i="3" s="1"/>
  <c r="F4446" i="3" s="1"/>
  <c r="F4447" i="3" s="1"/>
  <c r="F4448" i="3" s="1"/>
  <c r="F4449" i="3" s="1"/>
  <c r="F4450" i="3" s="1"/>
  <c r="F4451" i="3" s="1"/>
  <c r="F4452" i="3" s="1"/>
  <c r="F4443" i="3"/>
  <c r="F4433" i="3"/>
  <c r="F4434" i="3" s="1"/>
  <c r="F4435" i="3" s="1"/>
  <c r="F4436" i="3" s="1"/>
  <c r="F4437" i="3" s="1"/>
  <c r="F4438" i="3" s="1"/>
  <c r="F4439" i="3" s="1"/>
  <c r="F4440" i="3" s="1"/>
  <c r="F4441" i="3" s="1"/>
  <c r="F4442" i="3" s="1"/>
  <c r="F4425" i="3"/>
  <c r="F4426" i="3" s="1"/>
  <c r="F4427" i="3" s="1"/>
  <c r="F4428" i="3" s="1"/>
  <c r="F4429" i="3" s="1"/>
  <c r="F4430" i="3" s="1"/>
  <c r="F4431" i="3" s="1"/>
  <c r="F4432" i="3" s="1"/>
  <c r="F4423" i="3"/>
  <c r="F4424" i="3" s="1"/>
  <c r="F4414" i="3"/>
  <c r="F4415" i="3" s="1"/>
  <c r="F4416" i="3" s="1"/>
  <c r="F4417" i="3" s="1"/>
  <c r="F4418" i="3" s="1"/>
  <c r="F4419" i="3" s="1"/>
  <c r="F4420" i="3" s="1"/>
  <c r="F4421" i="3" s="1"/>
  <c r="F4422" i="3" s="1"/>
  <c r="F4413" i="3"/>
  <c r="F4404" i="3"/>
  <c r="F4405" i="3" s="1"/>
  <c r="F4406" i="3" s="1"/>
  <c r="F4407" i="3" s="1"/>
  <c r="F4408" i="3" s="1"/>
  <c r="F4409" i="3" s="1"/>
  <c r="F4410" i="3" s="1"/>
  <c r="F4411" i="3" s="1"/>
  <c r="F4412" i="3" s="1"/>
  <c r="F4403" i="3"/>
  <c r="F4393" i="3"/>
  <c r="F4394" i="3" s="1"/>
  <c r="F4395" i="3" s="1"/>
  <c r="F4396" i="3" s="1"/>
  <c r="F4397" i="3" s="1"/>
  <c r="F4398" i="3" s="1"/>
  <c r="F4399" i="3" s="1"/>
  <c r="F4400" i="3" s="1"/>
  <c r="F4401" i="3" s="1"/>
  <c r="F4402" i="3" s="1"/>
  <c r="F4385" i="3"/>
  <c r="F4386" i="3" s="1"/>
  <c r="F4387" i="3" s="1"/>
  <c r="F4388" i="3" s="1"/>
  <c r="F4389" i="3" s="1"/>
  <c r="F4390" i="3" s="1"/>
  <c r="F4391" i="3" s="1"/>
  <c r="F4392" i="3" s="1"/>
  <c r="F4383" i="3"/>
  <c r="F4384" i="3" s="1"/>
  <c r="F4374" i="3"/>
  <c r="F4375" i="3" s="1"/>
  <c r="F4376" i="3" s="1"/>
  <c r="F4377" i="3" s="1"/>
  <c r="F4378" i="3" s="1"/>
  <c r="F4379" i="3" s="1"/>
  <c r="F4380" i="3" s="1"/>
  <c r="F4381" i="3" s="1"/>
  <c r="F4382" i="3" s="1"/>
  <c r="F4373" i="3"/>
  <c r="F4363" i="3"/>
  <c r="F4364" i="3" s="1"/>
  <c r="F4365" i="3" s="1"/>
  <c r="F4366" i="3" s="1"/>
  <c r="F4367" i="3" s="1"/>
  <c r="F4368" i="3" s="1"/>
  <c r="F4369" i="3" s="1"/>
  <c r="F4370" i="3" s="1"/>
  <c r="F4371" i="3" s="1"/>
  <c r="F4372" i="3" s="1"/>
  <c r="F4353" i="3"/>
  <c r="F4354" i="3" s="1"/>
  <c r="F4355" i="3" s="1"/>
  <c r="F4356" i="3" s="1"/>
  <c r="F4357" i="3" s="1"/>
  <c r="F4358" i="3" s="1"/>
  <c r="F4359" i="3" s="1"/>
  <c r="F4360" i="3" s="1"/>
  <c r="F4361" i="3" s="1"/>
  <c r="F4362" i="3" s="1"/>
  <c r="F4343" i="3"/>
  <c r="F4344" i="3" s="1"/>
  <c r="F4345" i="3" s="1"/>
  <c r="F4346" i="3" s="1"/>
  <c r="F4347" i="3" s="1"/>
  <c r="F4348" i="3" s="1"/>
  <c r="F4349" i="3" s="1"/>
  <c r="F4350" i="3" s="1"/>
  <c r="F4351" i="3" s="1"/>
  <c r="F4352" i="3" s="1"/>
  <c r="F4335" i="3"/>
  <c r="F4336" i="3" s="1"/>
  <c r="F4337" i="3" s="1"/>
  <c r="F4338" i="3" s="1"/>
  <c r="F4339" i="3" s="1"/>
  <c r="F4340" i="3" s="1"/>
  <c r="F4341" i="3" s="1"/>
  <c r="F4342" i="3" s="1"/>
  <c r="F4334" i="3"/>
  <c r="F4333" i="3"/>
  <c r="F4324" i="3"/>
  <c r="F4325" i="3" s="1"/>
  <c r="F4326" i="3" s="1"/>
  <c r="F4327" i="3" s="1"/>
  <c r="F4328" i="3" s="1"/>
  <c r="F4329" i="3" s="1"/>
  <c r="F4330" i="3" s="1"/>
  <c r="F4331" i="3" s="1"/>
  <c r="F4332" i="3" s="1"/>
  <c r="F4323" i="3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4303" i="3"/>
  <c r="F4304" i="3" s="1"/>
  <c r="F4305" i="3" s="1"/>
  <c r="F4306" i="3" s="1"/>
  <c r="F4307" i="3" s="1"/>
  <c r="F4308" i="3" s="1"/>
  <c r="F4309" i="3" s="1"/>
  <c r="F4310" i="3" s="1"/>
  <c r="F4311" i="3" s="1"/>
  <c r="F4312" i="3" s="1"/>
  <c r="F4293" i="3"/>
  <c r="F4294" i="3" s="1"/>
  <c r="F4295" i="3" s="1"/>
  <c r="F4296" i="3" s="1"/>
  <c r="F4297" i="3" s="1"/>
  <c r="F4298" i="3" s="1"/>
  <c r="F4299" i="3" s="1"/>
  <c r="F4300" i="3" s="1"/>
  <c r="F4301" i="3" s="1"/>
  <c r="F4302" i="3" s="1"/>
  <c r="F4284" i="3"/>
  <c r="F4285" i="3" s="1"/>
  <c r="F4286" i="3" s="1"/>
  <c r="F4287" i="3" s="1"/>
  <c r="F4288" i="3" s="1"/>
  <c r="F4289" i="3" s="1"/>
  <c r="F4290" i="3" s="1"/>
  <c r="F4291" i="3" s="1"/>
  <c r="F4292" i="3" s="1"/>
  <c r="F4283" i="3"/>
  <c r="F4273" i="3"/>
  <c r="F4274" i="3" s="1"/>
  <c r="F4275" i="3" s="1"/>
  <c r="F4276" i="3" s="1"/>
  <c r="F4277" i="3" s="1"/>
  <c r="F4278" i="3" s="1"/>
  <c r="F4279" i="3" s="1"/>
  <c r="F4280" i="3" s="1"/>
  <c r="F4281" i="3" s="1"/>
  <c r="F4282" i="3" s="1"/>
  <c r="F4263" i="3"/>
  <c r="F4264" i="3" s="1"/>
  <c r="F4265" i="3" s="1"/>
  <c r="F4266" i="3" s="1"/>
  <c r="F4267" i="3" s="1"/>
  <c r="F4268" i="3" s="1"/>
  <c r="F4269" i="3" s="1"/>
  <c r="F4270" i="3" s="1"/>
  <c r="F4271" i="3" s="1"/>
  <c r="F4272" i="3" s="1"/>
  <c r="F4253" i="3"/>
  <c r="F4254" i="3" s="1"/>
  <c r="F4255" i="3" s="1"/>
  <c r="F4256" i="3" s="1"/>
  <c r="F4257" i="3" s="1"/>
  <c r="F4258" i="3" s="1"/>
  <c r="F4259" i="3" s="1"/>
  <c r="F4260" i="3" s="1"/>
  <c r="F4261" i="3" s="1"/>
  <c r="F4262" i="3" s="1"/>
  <c r="F4244" i="3"/>
  <c r="F4245" i="3" s="1"/>
  <c r="F4246" i="3" s="1"/>
  <c r="F4247" i="3" s="1"/>
  <c r="F4248" i="3" s="1"/>
  <c r="F4249" i="3" s="1"/>
  <c r="F4250" i="3" s="1"/>
  <c r="F4251" i="3" s="1"/>
  <c r="F4252" i="3" s="1"/>
  <c r="F4243" i="3"/>
  <c r="F4233" i="3"/>
  <c r="F4234" i="3" s="1"/>
  <c r="F4235" i="3" s="1"/>
  <c r="F4236" i="3" s="1"/>
  <c r="F4237" i="3" s="1"/>
  <c r="F4238" i="3" s="1"/>
  <c r="F4239" i="3" s="1"/>
  <c r="F4240" i="3" s="1"/>
  <c r="F4241" i="3" s="1"/>
  <c r="F4242" i="3" s="1"/>
  <c r="F4223" i="3"/>
  <c r="F4224" i="3" s="1"/>
  <c r="F4225" i="3" s="1"/>
  <c r="F4226" i="3" s="1"/>
  <c r="F4227" i="3" s="1"/>
  <c r="F4228" i="3" s="1"/>
  <c r="F4229" i="3" s="1"/>
  <c r="F4230" i="3" s="1"/>
  <c r="F4231" i="3" s="1"/>
  <c r="F4232" i="3" s="1"/>
  <c r="F4213" i="3"/>
  <c r="F4214" i="3" s="1"/>
  <c r="F4215" i="3" s="1"/>
  <c r="F4216" i="3" s="1"/>
  <c r="F4217" i="3" s="1"/>
  <c r="F4218" i="3" s="1"/>
  <c r="F4219" i="3" s="1"/>
  <c r="F4220" i="3" s="1"/>
  <c r="F4221" i="3" s="1"/>
  <c r="F4222" i="3" s="1"/>
  <c r="F4204" i="3"/>
  <c r="F4205" i="3" s="1"/>
  <c r="F4206" i="3" s="1"/>
  <c r="F4207" i="3" s="1"/>
  <c r="F4208" i="3" s="1"/>
  <c r="F4209" i="3" s="1"/>
  <c r="F4210" i="3" s="1"/>
  <c r="F4211" i="3" s="1"/>
  <c r="F4212" i="3" s="1"/>
  <c r="F4203" i="3"/>
  <c r="F4193" i="3"/>
  <c r="F4194" i="3" s="1"/>
  <c r="F4195" i="3" s="1"/>
  <c r="F4196" i="3" s="1"/>
  <c r="F4197" i="3" s="1"/>
  <c r="F4198" i="3" s="1"/>
  <c r="F4199" i="3" s="1"/>
  <c r="F4200" i="3" s="1"/>
  <c r="F4201" i="3" s="1"/>
  <c r="F4202" i="3" s="1"/>
  <c r="F4183" i="3"/>
  <c r="F4184" i="3" s="1"/>
  <c r="F4185" i="3" s="1"/>
  <c r="F4186" i="3" s="1"/>
  <c r="F4187" i="3" s="1"/>
  <c r="F4188" i="3" s="1"/>
  <c r="F4189" i="3" s="1"/>
  <c r="F4190" i="3" s="1"/>
  <c r="F4191" i="3" s="1"/>
  <c r="F4192" i="3" s="1"/>
  <c r="F4173" i="3"/>
  <c r="F4174" i="3" s="1"/>
  <c r="F4175" i="3" s="1"/>
  <c r="F4176" i="3" s="1"/>
  <c r="F4177" i="3" s="1"/>
  <c r="F4178" i="3" s="1"/>
  <c r="F4179" i="3" s="1"/>
  <c r="F4180" i="3" s="1"/>
  <c r="F4181" i="3" s="1"/>
  <c r="F4182" i="3" s="1"/>
  <c r="F4164" i="3"/>
  <c r="F4165" i="3" s="1"/>
  <c r="F4166" i="3" s="1"/>
  <c r="F4167" i="3" s="1"/>
  <c r="F4168" i="3" s="1"/>
  <c r="F4169" i="3" s="1"/>
  <c r="F4170" i="3" s="1"/>
  <c r="F4171" i="3" s="1"/>
  <c r="F4172" i="3" s="1"/>
  <c r="F4163" i="3"/>
  <c r="F4153" i="3"/>
  <c r="F4154" i="3" s="1"/>
  <c r="F4155" i="3" s="1"/>
  <c r="F4156" i="3" s="1"/>
  <c r="F4157" i="3" s="1"/>
  <c r="F4158" i="3" s="1"/>
  <c r="F4159" i="3" s="1"/>
  <c r="F4160" i="3" s="1"/>
  <c r="F4161" i="3" s="1"/>
  <c r="F4162" i="3" s="1"/>
  <c r="F4143" i="3"/>
  <c r="F4144" i="3" s="1"/>
  <c r="F4145" i="3" s="1"/>
  <c r="F4146" i="3" s="1"/>
  <c r="F4147" i="3" s="1"/>
  <c r="F4148" i="3" s="1"/>
  <c r="F4149" i="3" s="1"/>
  <c r="F4150" i="3" s="1"/>
  <c r="F4151" i="3" s="1"/>
  <c r="F4152" i="3" s="1"/>
  <c r="F4133" i="3"/>
  <c r="F4134" i="3" s="1"/>
  <c r="F4135" i="3" s="1"/>
  <c r="F4136" i="3" s="1"/>
  <c r="F4137" i="3" s="1"/>
  <c r="F4138" i="3" s="1"/>
  <c r="F4139" i="3" s="1"/>
  <c r="F4140" i="3" s="1"/>
  <c r="F4141" i="3" s="1"/>
  <c r="F4142" i="3" s="1"/>
  <c r="F4124" i="3"/>
  <c r="F4125" i="3" s="1"/>
  <c r="F4126" i="3" s="1"/>
  <c r="F4127" i="3" s="1"/>
  <c r="F4128" i="3" s="1"/>
  <c r="F4129" i="3" s="1"/>
  <c r="F4130" i="3" s="1"/>
  <c r="F4131" i="3" s="1"/>
  <c r="F4132" i="3" s="1"/>
  <c r="F4123" i="3"/>
  <c r="F4113" i="3"/>
  <c r="F4114" i="3" s="1"/>
  <c r="F4115" i="3" s="1"/>
  <c r="F4116" i="3" s="1"/>
  <c r="F4117" i="3" s="1"/>
  <c r="F4118" i="3" s="1"/>
  <c r="F4119" i="3" s="1"/>
  <c r="F4120" i="3" s="1"/>
  <c r="F4121" i="3" s="1"/>
  <c r="F4122" i="3" s="1"/>
  <c r="F4103" i="3"/>
  <c r="F4104" i="3" s="1"/>
  <c r="F4105" i="3" s="1"/>
  <c r="F4106" i="3" s="1"/>
  <c r="F4107" i="3" s="1"/>
  <c r="F4108" i="3" s="1"/>
  <c r="F4109" i="3" s="1"/>
  <c r="F4110" i="3" s="1"/>
  <c r="F4111" i="3" s="1"/>
  <c r="F4112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D3971" i="1" s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E3564" i="1" l="1"/>
  <c r="D3603" i="1"/>
  <c r="D3979" i="1"/>
  <c r="D3987" i="1"/>
  <c r="D3995" i="1"/>
  <c r="D4003" i="1"/>
  <c r="D4011" i="1"/>
  <c r="D4019" i="1"/>
  <c r="D4027" i="1"/>
  <c r="D4035" i="1"/>
  <c r="E4023" i="1"/>
  <c r="E4055" i="1"/>
  <c r="E4087" i="1"/>
  <c r="D3688" i="1"/>
  <c r="D3720" i="1"/>
  <c r="D3752" i="1"/>
  <c r="D3816" i="1"/>
  <c r="D3824" i="1"/>
  <c r="D3832" i="1"/>
  <c r="D3417" i="1"/>
  <c r="E3794" i="1"/>
  <c r="E3882" i="1"/>
  <c r="D3618" i="1"/>
  <c r="D3784" i="1"/>
  <c r="E3860" i="1"/>
  <c r="D4043" i="1"/>
  <c r="D4051" i="1"/>
  <c r="D4059" i="1"/>
  <c r="D3709" i="1"/>
  <c r="E3959" i="1"/>
  <c r="E3991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H6" i="4"/>
  <c r="H4" i="4"/>
  <c r="K7" i="4"/>
  <c r="K5" i="4"/>
  <c r="K3" i="4"/>
  <c r="K9" i="4" s="1"/>
  <c r="K10" i="4" s="1"/>
  <c r="J7" i="4"/>
  <c r="J5" i="4"/>
  <c r="J3" i="4"/>
  <c r="J6" i="4"/>
  <c r="I7" i="4"/>
  <c r="I5" i="4"/>
  <c r="I3" i="4"/>
  <c r="J4" i="4"/>
  <c r="H7" i="4"/>
  <c r="H5" i="4"/>
  <c r="H3" i="4"/>
  <c r="K6" i="4"/>
  <c r="K4" i="4"/>
  <c r="I6" i="4"/>
  <c r="I4" i="4"/>
  <c r="K6" i="3"/>
  <c r="K4" i="3"/>
  <c r="J6" i="3"/>
  <c r="J4" i="3"/>
  <c r="I6" i="3"/>
  <c r="I4" i="3"/>
  <c r="H6" i="3"/>
  <c r="H4" i="3"/>
  <c r="K7" i="3"/>
  <c r="K5" i="3"/>
  <c r="K3" i="3"/>
  <c r="H3" i="3"/>
  <c r="J7" i="3"/>
  <c r="J5" i="3"/>
  <c r="J3" i="3"/>
  <c r="I7" i="3"/>
  <c r="I5" i="3"/>
  <c r="I3" i="3"/>
  <c r="H7" i="3"/>
  <c r="H5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K9" i="3" l="1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4763" i="1" l="1"/>
  <c r="F4764" i="1" s="1"/>
  <c r="F4765" i="1" s="1"/>
  <c r="F4766" i="1" s="1"/>
  <c r="F4767" i="1" s="1"/>
  <c r="F4768" i="1" s="1"/>
  <c r="F4769" i="1" s="1"/>
  <c r="F4770" i="1" s="1"/>
  <c r="F4771" i="1" s="1"/>
  <c r="F4772" i="1" s="1"/>
  <c r="F5793" i="1"/>
  <c r="F5794" i="1" s="1"/>
  <c r="F5795" i="1" s="1"/>
  <c r="F5796" i="1" s="1"/>
  <c r="F5797" i="1" s="1"/>
  <c r="F5798" i="1" s="1"/>
  <c r="F5799" i="1" s="1"/>
  <c r="F5800" i="1" s="1"/>
  <c r="F5801" i="1" s="1"/>
  <c r="F5802" i="1" s="1"/>
  <c r="F5333" i="1"/>
  <c r="F5334" i="1" s="1"/>
  <c r="F5335" i="1" s="1"/>
  <c r="F5336" i="1" s="1"/>
  <c r="F5337" i="1" s="1"/>
  <c r="F5338" i="1" s="1"/>
  <c r="F5339" i="1" s="1"/>
  <c r="F5340" i="1" s="1"/>
  <c r="F5341" i="1" s="1"/>
  <c r="F5342" i="1" s="1"/>
  <c r="F5123" i="1"/>
  <c r="F5124" i="1" s="1"/>
  <c r="F5125" i="1" s="1"/>
  <c r="F5126" i="1" s="1"/>
  <c r="F5127" i="1" s="1"/>
  <c r="F5128" i="1" s="1"/>
  <c r="F5129" i="1" s="1"/>
  <c r="F5130" i="1" s="1"/>
  <c r="F5131" i="1" s="1"/>
  <c r="F5132" i="1" s="1"/>
  <c r="F4793" i="1"/>
  <c r="F4794" i="1" s="1"/>
  <c r="F4795" i="1" s="1"/>
  <c r="F4796" i="1" s="1"/>
  <c r="F4797" i="1" s="1"/>
  <c r="F4798" i="1" s="1"/>
  <c r="F4799" i="1" s="1"/>
  <c r="F4800" i="1" s="1"/>
  <c r="F4801" i="1" s="1"/>
  <c r="F4802" i="1" s="1"/>
  <c r="F4103" i="1"/>
  <c r="F4104" i="1" s="1"/>
  <c r="F4105" i="1" s="1"/>
  <c r="F4106" i="1" s="1"/>
  <c r="F4107" i="1" s="1"/>
  <c r="F4108" i="1" s="1"/>
  <c r="F4109" i="1" s="1"/>
  <c r="F4110" i="1" s="1"/>
  <c r="F4111" i="1" s="1"/>
  <c r="F4112" i="1" s="1"/>
  <c r="F4963" i="1"/>
  <c r="F4964" i="1" s="1"/>
  <c r="F4965" i="1" s="1"/>
  <c r="F4966" i="1" s="1"/>
  <c r="F4967" i="1" s="1"/>
  <c r="F4968" i="1" s="1"/>
  <c r="F4969" i="1" s="1"/>
  <c r="F4970" i="1" s="1"/>
  <c r="F4971" i="1" s="1"/>
  <c r="F4972" i="1" s="1"/>
  <c r="F4553" i="1"/>
  <c r="F4554" i="1" s="1"/>
  <c r="F4555" i="1" s="1"/>
  <c r="F4556" i="1" s="1"/>
  <c r="F4557" i="1" s="1"/>
  <c r="F4558" i="1" s="1"/>
  <c r="F4559" i="1" s="1"/>
  <c r="F4560" i="1" s="1"/>
  <c r="F4561" i="1" s="1"/>
  <c r="F4562" i="1" s="1"/>
  <c r="F5373" i="1"/>
  <c r="F5374" i="1" s="1"/>
  <c r="F5375" i="1" s="1"/>
  <c r="F5376" i="1" s="1"/>
  <c r="F5377" i="1" s="1"/>
  <c r="F5378" i="1" s="1"/>
  <c r="F5379" i="1" s="1"/>
  <c r="F5380" i="1" s="1"/>
  <c r="F5381" i="1" s="1"/>
  <c r="F5382" i="1" s="1"/>
  <c r="F4703" i="1"/>
  <c r="F4704" i="1" s="1"/>
  <c r="F4705" i="1" s="1"/>
  <c r="F4706" i="1" s="1"/>
  <c r="F4707" i="1" s="1"/>
  <c r="F4708" i="1" s="1"/>
  <c r="F4709" i="1" s="1"/>
  <c r="F4710" i="1" s="1"/>
  <c r="F4711" i="1" s="1"/>
  <c r="F4712" i="1" s="1"/>
  <c r="F4873" i="1"/>
  <c r="F4874" i="1" s="1"/>
  <c r="F4875" i="1" s="1"/>
  <c r="F4876" i="1" s="1"/>
  <c r="F4877" i="1" s="1"/>
  <c r="F4878" i="1" s="1"/>
  <c r="F4879" i="1" s="1"/>
  <c r="F4880" i="1" s="1"/>
  <c r="F4881" i="1" s="1"/>
  <c r="F4882" i="1" s="1"/>
  <c r="F4463" i="1"/>
  <c r="F4464" i="1" s="1"/>
  <c r="F4465" i="1" s="1"/>
  <c r="F4466" i="1" s="1"/>
  <c r="F4467" i="1" s="1"/>
  <c r="F4468" i="1" s="1"/>
  <c r="F4469" i="1" s="1"/>
  <c r="F4470" i="1" s="1"/>
  <c r="F4471" i="1" s="1"/>
  <c r="F4472" i="1" s="1"/>
  <c r="F5043" i="1"/>
  <c r="F5044" i="1" s="1"/>
  <c r="F5045" i="1" s="1"/>
  <c r="F5046" i="1" s="1"/>
  <c r="F5047" i="1" s="1"/>
  <c r="F5048" i="1" s="1"/>
  <c r="F5049" i="1" s="1"/>
  <c r="F5050" i="1" s="1"/>
  <c r="F5051" i="1" s="1"/>
  <c r="F5052" i="1" s="1"/>
  <c r="F4273" i="1"/>
  <c r="F4274" i="1" s="1"/>
  <c r="F4275" i="1" s="1"/>
  <c r="F4276" i="1" s="1"/>
  <c r="F5813" i="1"/>
  <c r="F5814" i="1" s="1"/>
  <c r="F5815" i="1" s="1"/>
  <c r="F5816" i="1" s="1"/>
  <c r="F5817" i="1" s="1"/>
  <c r="F5818" i="1" s="1"/>
  <c r="F5819" i="1" s="1"/>
  <c r="F5820" i="1" s="1"/>
  <c r="F5821" i="1" s="1"/>
  <c r="F5822" i="1" s="1"/>
  <c r="F5163" i="1"/>
  <c r="F5164" i="1" s="1"/>
  <c r="F5165" i="1" s="1"/>
  <c r="F5166" i="1" s="1"/>
  <c r="F5167" i="1" s="1"/>
  <c r="F5168" i="1" s="1"/>
  <c r="F5169" i="1" s="1"/>
  <c r="F5170" i="1" s="1"/>
  <c r="F5171" i="1" s="1"/>
  <c r="F5172" i="1" s="1"/>
  <c r="F5323" i="1"/>
  <c r="F5324" i="1" s="1"/>
  <c r="F5325" i="1" s="1"/>
  <c r="F5326" i="1" s="1"/>
  <c r="F5327" i="1" s="1"/>
  <c r="F5328" i="1" s="1"/>
  <c r="F5329" i="1" s="1"/>
  <c r="F5330" i="1" s="1"/>
  <c r="F5331" i="1" s="1"/>
  <c r="F5332" i="1" s="1"/>
  <c r="F4673" i="1"/>
  <c r="F4674" i="1" s="1"/>
  <c r="F4675" i="1" s="1"/>
  <c r="F4676" i="1" s="1"/>
  <c r="F4677" i="1" s="1"/>
  <c r="F4678" i="1" s="1"/>
  <c r="F4679" i="1" s="1"/>
  <c r="F4680" i="1" s="1"/>
  <c r="F4681" i="1" s="1"/>
  <c r="F4682" i="1" s="1"/>
  <c r="F5453" i="1"/>
  <c r="F5454" i="1" s="1"/>
  <c r="F5455" i="1" s="1"/>
  <c r="F5456" i="1" s="1"/>
  <c r="F5457" i="1" s="1"/>
  <c r="F5458" i="1" s="1"/>
  <c r="F5459" i="1" s="1"/>
  <c r="F5460" i="1" s="1"/>
  <c r="F5461" i="1" s="1"/>
  <c r="F5462" i="1" s="1"/>
  <c r="F4803" i="1"/>
  <c r="F4804" i="1" s="1"/>
  <c r="F4805" i="1" s="1"/>
  <c r="F4806" i="1" s="1"/>
  <c r="F4807" i="1" s="1"/>
  <c r="F4808" i="1" s="1"/>
  <c r="F4809" i="1" s="1"/>
  <c r="F4810" i="1" s="1"/>
  <c r="F4811" i="1" s="1"/>
  <c r="F4812" i="1" s="1"/>
  <c r="F4713" i="1"/>
  <c r="F4714" i="1" s="1"/>
  <c r="F4715" i="1" s="1"/>
  <c r="F4716" i="1" s="1"/>
  <c r="F4717" i="1" s="1"/>
  <c r="F4718" i="1" s="1"/>
  <c r="F4719" i="1" s="1"/>
  <c r="F4720" i="1" s="1"/>
  <c r="F4721" i="1" s="1"/>
  <c r="F4722" i="1" s="1"/>
  <c r="F4303" i="1"/>
  <c r="F4304" i="1" s="1"/>
  <c r="F4305" i="1" s="1"/>
  <c r="F4306" i="1" s="1"/>
  <c r="F4307" i="1" s="1"/>
  <c r="F4308" i="1" s="1"/>
  <c r="F4309" i="1" s="1"/>
  <c r="F4310" i="1" s="1"/>
  <c r="F4311" i="1" s="1"/>
  <c r="F4312" i="1" s="1"/>
  <c r="F4383" i="1"/>
  <c r="F4384" i="1" s="1"/>
  <c r="F4385" i="1" s="1"/>
  <c r="F4386" i="1" s="1"/>
  <c r="F4387" i="1" s="1"/>
  <c r="F4388" i="1" s="1"/>
  <c r="F4389" i="1" s="1"/>
  <c r="F4390" i="1" s="1"/>
  <c r="F4391" i="1" s="1"/>
  <c r="F4392" i="1" s="1"/>
  <c r="F5193" i="1"/>
  <c r="F5194" i="1" s="1"/>
  <c r="F5195" i="1" s="1"/>
  <c r="F5196" i="1" s="1"/>
  <c r="F5197" i="1" s="1"/>
  <c r="F5198" i="1" s="1"/>
  <c r="F5199" i="1" s="1"/>
  <c r="F5200" i="1" s="1"/>
  <c r="F5201" i="1" s="1"/>
  <c r="F5202" i="1" s="1"/>
  <c r="F4223" i="1"/>
  <c r="F4224" i="1" s="1"/>
  <c r="F4225" i="1" s="1"/>
  <c r="F4226" i="1" s="1"/>
  <c r="F4227" i="1" s="1"/>
  <c r="F4228" i="1" s="1"/>
  <c r="F4229" i="1" s="1"/>
  <c r="F4230" i="1" s="1"/>
  <c r="F4231" i="1" s="1"/>
  <c r="F4232" i="1" s="1"/>
  <c r="F5443" i="1"/>
  <c r="F5444" i="1" s="1"/>
  <c r="F5445" i="1" s="1"/>
  <c r="F5446" i="1" s="1"/>
  <c r="F5447" i="1" s="1"/>
  <c r="F5448" i="1" s="1"/>
  <c r="F5449" i="1" s="1"/>
  <c r="F5450" i="1" s="1"/>
  <c r="F5451" i="1" s="1"/>
  <c r="F5452" i="1" s="1"/>
  <c r="F4483" i="1"/>
  <c r="F4484" i="1" s="1"/>
  <c r="F4485" i="1" s="1"/>
  <c r="F4486" i="1" s="1"/>
  <c r="F4487" i="1" s="1"/>
  <c r="F4488" i="1" s="1"/>
  <c r="F4489" i="1" s="1"/>
  <c r="F4490" i="1" s="1"/>
  <c r="F4491" i="1" s="1"/>
  <c r="F4492" i="1" s="1"/>
  <c r="F5393" i="1"/>
  <c r="F5394" i="1" s="1"/>
  <c r="F5395" i="1" s="1"/>
  <c r="F5396" i="1" s="1"/>
  <c r="F5397" i="1" s="1"/>
  <c r="F5398" i="1" s="1"/>
  <c r="F5399" i="1" s="1"/>
  <c r="F5400" i="1" s="1"/>
  <c r="F5401" i="1" s="1"/>
  <c r="F5402" i="1" s="1"/>
  <c r="F5293" i="1"/>
  <c r="F5294" i="1" s="1"/>
  <c r="F5295" i="1" s="1"/>
  <c r="F5296" i="1" s="1"/>
  <c r="F5297" i="1" s="1"/>
  <c r="F5298" i="1" s="1"/>
  <c r="F5299" i="1" s="1"/>
  <c r="F5300" i="1" s="1"/>
  <c r="F5301" i="1" s="1"/>
  <c r="F5302" i="1" s="1"/>
  <c r="F4113" i="1"/>
  <c r="F4114" i="1" s="1"/>
  <c r="F4115" i="1" s="1"/>
  <c r="F4116" i="1" s="1"/>
  <c r="F4117" i="1" s="1"/>
  <c r="F4118" i="1" s="1"/>
  <c r="F4119" i="1" s="1"/>
  <c r="F4120" i="1" s="1"/>
  <c r="F4121" i="1" s="1"/>
  <c r="F4122" i="1" s="1"/>
  <c r="F4513" i="1"/>
  <c r="F4514" i="1" s="1"/>
  <c r="F4515" i="1" s="1"/>
  <c r="F4516" i="1" s="1"/>
  <c r="F4517" i="1" s="1"/>
  <c r="F4518" i="1" s="1"/>
  <c r="F4519" i="1" s="1"/>
  <c r="F4520" i="1" s="1"/>
  <c r="F4521" i="1" s="1"/>
  <c r="F4522" i="1" s="1"/>
  <c r="F5613" i="1"/>
  <c r="F5614" i="1" s="1"/>
  <c r="F5615" i="1" s="1"/>
  <c r="F5616" i="1" s="1"/>
  <c r="F5617" i="1" s="1"/>
  <c r="F5618" i="1" s="1"/>
  <c r="F5619" i="1" s="1"/>
  <c r="F5620" i="1" s="1"/>
  <c r="F5621" i="1" s="1"/>
  <c r="F5622" i="1" s="1"/>
  <c r="F4923" i="1"/>
  <c r="F4924" i="1" s="1"/>
  <c r="F4925" i="1" s="1"/>
  <c r="F4926" i="1" s="1"/>
  <c r="F4927" i="1" s="1"/>
  <c r="F4928" i="1" s="1"/>
  <c r="F4929" i="1" s="1"/>
  <c r="F4930" i="1" s="1"/>
  <c r="F4931" i="1" s="1"/>
  <c r="F4932" i="1" s="1"/>
  <c r="F5703" i="1"/>
  <c r="F5704" i="1" s="1"/>
  <c r="F5705" i="1" s="1"/>
  <c r="F5706" i="1" s="1"/>
  <c r="F5707" i="1" s="1"/>
  <c r="F5708" i="1" s="1"/>
  <c r="F5709" i="1" s="1"/>
  <c r="F5710" i="1" s="1"/>
  <c r="F5711" i="1" s="1"/>
  <c r="F5712" i="1" s="1"/>
  <c r="F5053" i="1"/>
  <c r="F5054" i="1" s="1"/>
  <c r="F5055" i="1" s="1"/>
  <c r="F5056" i="1" s="1"/>
  <c r="F5057" i="1" s="1"/>
  <c r="F5058" i="1" s="1"/>
  <c r="F5059" i="1" s="1"/>
  <c r="F5060" i="1" s="1"/>
  <c r="F5061" i="1" s="1"/>
  <c r="F5062" i="1" s="1"/>
  <c r="F5533" i="1"/>
  <c r="F5534" i="1" s="1"/>
  <c r="F5535" i="1" s="1"/>
  <c r="F5536" i="1" s="1"/>
  <c r="F5537" i="1" s="1"/>
  <c r="F5538" i="1" s="1"/>
  <c r="F5539" i="1" s="1"/>
  <c r="F5540" i="1" s="1"/>
  <c r="F5541" i="1" s="1"/>
  <c r="F5542" i="1" s="1"/>
  <c r="F4593" i="1"/>
  <c r="F4594" i="1" s="1"/>
  <c r="F4595" i="1" s="1"/>
  <c r="F4596" i="1" s="1"/>
  <c r="F4597" i="1" s="1"/>
  <c r="F4598" i="1" s="1"/>
  <c r="F4599" i="1" s="1"/>
  <c r="F4600" i="1" s="1"/>
  <c r="F4601" i="1" s="1"/>
  <c r="F4602" i="1" s="1"/>
  <c r="F5733" i="1"/>
  <c r="F5734" i="1" s="1"/>
  <c r="F5735" i="1" s="1"/>
  <c r="F5736" i="1" s="1"/>
  <c r="F5737" i="1" s="1"/>
  <c r="F5738" i="1" s="1"/>
  <c r="F5739" i="1" s="1"/>
  <c r="F5740" i="1" s="1"/>
  <c r="F5741" i="1" s="1"/>
  <c r="F5742" i="1" s="1"/>
  <c r="F5003" i="1"/>
  <c r="F5004" i="1" s="1"/>
  <c r="F5005" i="1" s="1"/>
  <c r="F5006" i="1" s="1"/>
  <c r="F5007" i="1" s="1"/>
  <c r="F5008" i="1" s="1"/>
  <c r="F5009" i="1" s="1"/>
  <c r="F5010" i="1" s="1"/>
  <c r="F5011" i="1" s="1"/>
  <c r="F5012" i="1" s="1"/>
  <c r="F5783" i="1"/>
  <c r="F5784" i="1" s="1"/>
  <c r="F5785" i="1" s="1"/>
  <c r="F5786" i="1" s="1"/>
  <c r="F5787" i="1" s="1"/>
  <c r="F5788" i="1" s="1"/>
  <c r="F5789" i="1" s="1"/>
  <c r="F5790" i="1" s="1"/>
  <c r="F5791" i="1" s="1"/>
  <c r="F5792" i="1" s="1"/>
  <c r="F5773" i="1"/>
  <c r="F5774" i="1" s="1"/>
  <c r="F5775" i="1" s="1"/>
  <c r="F5776" i="1" s="1"/>
  <c r="F5777" i="1" s="1"/>
  <c r="F5778" i="1" s="1"/>
  <c r="F5779" i="1" s="1"/>
  <c r="F5780" i="1" s="1"/>
  <c r="F5781" i="1" s="1"/>
  <c r="F5782" i="1" s="1"/>
  <c r="F5673" i="1"/>
  <c r="F5674" i="1" s="1"/>
  <c r="F5675" i="1" s="1"/>
  <c r="F5676" i="1" s="1"/>
  <c r="F5677" i="1" s="1"/>
  <c r="F5678" i="1" s="1"/>
  <c r="F5679" i="1" s="1"/>
  <c r="F5680" i="1" s="1"/>
  <c r="F5681" i="1" s="1"/>
  <c r="F5682" i="1" s="1"/>
  <c r="F5083" i="1"/>
  <c r="F5084" i="1" s="1"/>
  <c r="F5085" i="1" s="1"/>
  <c r="F5086" i="1" s="1"/>
  <c r="F5087" i="1" s="1"/>
  <c r="F5088" i="1" s="1"/>
  <c r="F5089" i="1" s="1"/>
  <c r="F5090" i="1" s="1"/>
  <c r="F5091" i="1" s="1"/>
  <c r="F5092" i="1" s="1"/>
  <c r="F4313" i="1"/>
  <c r="F4314" i="1" s="1"/>
  <c r="F4315" i="1" s="1"/>
  <c r="F4316" i="1" s="1"/>
  <c r="F4317" i="1" s="1"/>
  <c r="F4318" i="1" s="1"/>
  <c r="F4319" i="1" s="1"/>
  <c r="F4320" i="1" s="1"/>
  <c r="F4321" i="1" s="1"/>
  <c r="F4322" i="1" s="1"/>
  <c r="F5173" i="1"/>
  <c r="F5174" i="1" s="1"/>
  <c r="F5175" i="1" s="1"/>
  <c r="F5176" i="1" s="1"/>
  <c r="F5177" i="1" s="1"/>
  <c r="F5178" i="1" s="1"/>
  <c r="F5179" i="1" s="1"/>
  <c r="F5180" i="1" s="1"/>
  <c r="F5181" i="1" s="1"/>
  <c r="F5182" i="1" s="1"/>
  <c r="F4723" i="1"/>
  <c r="F4724" i="1" s="1"/>
  <c r="F4725" i="1" s="1"/>
  <c r="F4726" i="1" s="1"/>
  <c r="F4727" i="1" s="1"/>
  <c r="F4728" i="1" s="1"/>
  <c r="F4729" i="1" s="1"/>
  <c r="F4730" i="1" s="1"/>
  <c r="F4731" i="1" s="1"/>
  <c r="F4732" i="1" s="1"/>
  <c r="F4393" i="1"/>
  <c r="F4394" i="1" s="1"/>
  <c r="F4395" i="1" s="1"/>
  <c r="F4396" i="1" s="1"/>
  <c r="F4397" i="1" s="1"/>
  <c r="F4398" i="1" s="1"/>
  <c r="F4399" i="1" s="1"/>
  <c r="F4400" i="1" s="1"/>
  <c r="F4401" i="1" s="1"/>
  <c r="F4402" i="1" s="1"/>
  <c r="F5493" i="1"/>
  <c r="F5494" i="1" s="1"/>
  <c r="F5495" i="1" s="1"/>
  <c r="F5496" i="1" s="1"/>
  <c r="F5497" i="1" s="1"/>
  <c r="F5498" i="1" s="1"/>
  <c r="F5499" i="1" s="1"/>
  <c r="F5500" i="1" s="1"/>
  <c r="F5501" i="1" s="1"/>
  <c r="F5502" i="1" s="1"/>
  <c r="F5483" i="1"/>
  <c r="F5484" i="1" s="1"/>
  <c r="F5485" i="1" s="1"/>
  <c r="F5486" i="1" s="1"/>
  <c r="F5487" i="1" s="1"/>
  <c r="F5488" i="1" s="1"/>
  <c r="F5489" i="1" s="1"/>
  <c r="F5490" i="1" s="1"/>
  <c r="F5491" i="1" s="1"/>
  <c r="F5492" i="1" s="1"/>
  <c r="F5363" i="1"/>
  <c r="F5364" i="1" s="1"/>
  <c r="F5365" i="1" s="1"/>
  <c r="F5366" i="1" s="1"/>
  <c r="F5367" i="1" s="1"/>
  <c r="F5368" i="1" s="1"/>
  <c r="F5369" i="1" s="1"/>
  <c r="F5370" i="1" s="1"/>
  <c r="F5371" i="1" s="1"/>
  <c r="F5372" i="1" s="1"/>
  <c r="F4953" i="1"/>
  <c r="F4954" i="1" s="1"/>
  <c r="F4955" i="1" s="1"/>
  <c r="F4956" i="1" s="1"/>
  <c r="F4957" i="1" s="1"/>
  <c r="F4958" i="1" s="1"/>
  <c r="F4959" i="1" s="1"/>
  <c r="F4960" i="1" s="1"/>
  <c r="F4961" i="1" s="1"/>
  <c r="F4962" i="1" s="1"/>
  <c r="F5263" i="1"/>
  <c r="F5264" i="1" s="1"/>
  <c r="F5265" i="1" s="1"/>
  <c r="F5266" i="1" s="1"/>
  <c r="F5267" i="1" s="1"/>
  <c r="F5268" i="1" s="1"/>
  <c r="F5269" i="1" s="1"/>
  <c r="F5270" i="1" s="1"/>
  <c r="F5271" i="1" s="1"/>
  <c r="F5272" i="1" s="1"/>
  <c r="F5073" i="1"/>
  <c r="F5074" i="1" s="1"/>
  <c r="F5075" i="1" s="1"/>
  <c r="F5076" i="1" s="1"/>
  <c r="F5077" i="1" s="1"/>
  <c r="F5078" i="1" s="1"/>
  <c r="F5079" i="1" s="1"/>
  <c r="F5080" i="1" s="1"/>
  <c r="F5081" i="1" s="1"/>
  <c r="F5082" i="1" s="1"/>
  <c r="F4973" i="1"/>
  <c r="F4974" i="1" s="1"/>
  <c r="F4975" i="1" s="1"/>
  <c r="F4976" i="1" s="1"/>
  <c r="F4977" i="1" s="1"/>
  <c r="F4978" i="1" s="1"/>
  <c r="F4979" i="1" s="1"/>
  <c r="F4980" i="1" s="1"/>
  <c r="F4981" i="1" s="1"/>
  <c r="F4982" i="1" s="1"/>
  <c r="F5253" i="1"/>
  <c r="F5254" i="1" s="1"/>
  <c r="F5255" i="1" s="1"/>
  <c r="F5256" i="1" s="1"/>
  <c r="F5257" i="1" s="1"/>
  <c r="F5258" i="1" s="1"/>
  <c r="F5259" i="1" s="1"/>
  <c r="F5260" i="1" s="1"/>
  <c r="F5261" i="1" s="1"/>
  <c r="F5262" i="1" s="1"/>
  <c r="F4193" i="1"/>
  <c r="F4194" i="1" s="1"/>
  <c r="F4195" i="1" s="1"/>
  <c r="F4196" i="1" s="1"/>
  <c r="F4197" i="1" s="1"/>
  <c r="F4198" i="1" s="1"/>
  <c r="F4199" i="1" s="1"/>
  <c r="F4200" i="1" s="1"/>
  <c r="F4201" i="1" s="1"/>
  <c r="F4202" i="1" s="1"/>
  <c r="F5013" i="1"/>
  <c r="F5014" i="1" s="1"/>
  <c r="F5015" i="1" s="1"/>
  <c r="F5016" i="1" s="1"/>
  <c r="F5017" i="1" s="1"/>
  <c r="F5018" i="1" s="1"/>
  <c r="F5019" i="1" s="1"/>
  <c r="F5020" i="1" s="1"/>
  <c r="F5021" i="1" s="1"/>
  <c r="F5022" i="1" s="1"/>
  <c r="F4563" i="1"/>
  <c r="F4564" i="1" s="1"/>
  <c r="F4565" i="1" s="1"/>
  <c r="F4566" i="1" s="1"/>
  <c r="F4567" i="1" s="1"/>
  <c r="F4568" i="1" s="1"/>
  <c r="F4569" i="1" s="1"/>
  <c r="F4570" i="1" s="1"/>
  <c r="F4571" i="1" s="1"/>
  <c r="F4572" i="1" s="1"/>
  <c r="F5383" i="1"/>
  <c r="F5384" i="1" s="1"/>
  <c r="F5385" i="1" s="1"/>
  <c r="F5386" i="1" s="1"/>
  <c r="F5387" i="1" s="1"/>
  <c r="F5388" i="1" s="1"/>
  <c r="F5389" i="1" s="1"/>
  <c r="F5390" i="1" s="1"/>
  <c r="F5391" i="1" s="1"/>
  <c r="F5392" i="1" s="1"/>
  <c r="F4733" i="1"/>
  <c r="F4734" i="1" s="1"/>
  <c r="F4735" i="1" s="1"/>
  <c r="F4736" i="1" s="1"/>
  <c r="F4737" i="1" s="1"/>
  <c r="F4738" i="1" s="1"/>
  <c r="F4739" i="1" s="1"/>
  <c r="F4740" i="1" s="1"/>
  <c r="F4741" i="1" s="1"/>
  <c r="F4742" i="1" s="1"/>
  <c r="F5283" i="1"/>
  <c r="F5284" i="1" s="1"/>
  <c r="F5285" i="1" s="1"/>
  <c r="F5286" i="1" s="1"/>
  <c r="F5287" i="1" s="1"/>
  <c r="F5288" i="1" s="1"/>
  <c r="F5289" i="1" s="1"/>
  <c r="F5290" i="1" s="1"/>
  <c r="F5291" i="1" s="1"/>
  <c r="F5292" i="1" s="1"/>
  <c r="F4233" i="1"/>
  <c r="F4234" i="1" s="1"/>
  <c r="F4235" i="1" s="1"/>
  <c r="F4236" i="1" s="1"/>
  <c r="F4237" i="1" s="1"/>
  <c r="F4238" i="1" s="1"/>
  <c r="F4239" i="1" s="1"/>
  <c r="F4240" i="1" s="1"/>
  <c r="F4241" i="1" s="1"/>
  <c r="F4242" i="1" s="1"/>
  <c r="F5693" i="1"/>
  <c r="F5694" i="1" s="1"/>
  <c r="F5695" i="1" s="1"/>
  <c r="F5696" i="1" s="1"/>
  <c r="F5697" i="1" s="1"/>
  <c r="F5698" i="1" s="1"/>
  <c r="F5699" i="1" s="1"/>
  <c r="F5700" i="1" s="1"/>
  <c r="F5701" i="1" s="1"/>
  <c r="F5702" i="1" s="1"/>
  <c r="F4643" i="1"/>
  <c r="F4644" i="1" s="1"/>
  <c r="F4645" i="1" s="1"/>
  <c r="F4646" i="1" s="1"/>
  <c r="F4647" i="1" s="1"/>
  <c r="F4648" i="1" s="1"/>
  <c r="F4649" i="1" s="1"/>
  <c r="F4650" i="1" s="1"/>
  <c r="F4651" i="1" s="1"/>
  <c r="F4652" i="1" s="1"/>
  <c r="F5463" i="1"/>
  <c r="F5464" i="1" s="1"/>
  <c r="F5465" i="1" s="1"/>
  <c r="F5466" i="1" s="1"/>
  <c r="F5467" i="1" s="1"/>
  <c r="F5468" i="1" s="1"/>
  <c r="F5469" i="1" s="1"/>
  <c r="F5470" i="1" s="1"/>
  <c r="F5471" i="1" s="1"/>
  <c r="F5472" i="1" s="1"/>
  <c r="F5413" i="1"/>
  <c r="F5414" i="1" s="1"/>
  <c r="F5415" i="1" s="1"/>
  <c r="F5416" i="1" s="1"/>
  <c r="F5417" i="1" s="1"/>
  <c r="F5418" i="1" s="1"/>
  <c r="F5419" i="1" s="1"/>
  <c r="F5420" i="1" s="1"/>
  <c r="F5421" i="1" s="1"/>
  <c r="F5422" i="1" s="1"/>
  <c r="F5353" i="1"/>
  <c r="F5354" i="1" s="1"/>
  <c r="F5355" i="1" s="1"/>
  <c r="F5356" i="1" s="1"/>
  <c r="F5357" i="1" s="1"/>
  <c r="F5358" i="1" s="1"/>
  <c r="F5359" i="1" s="1"/>
  <c r="F5360" i="1" s="1"/>
  <c r="F5361" i="1" s="1"/>
  <c r="F5362" i="1" s="1"/>
  <c r="F4683" i="1"/>
  <c r="F4684" i="1" s="1"/>
  <c r="F4685" i="1" s="1"/>
  <c r="F4686" i="1" s="1"/>
  <c r="F4687" i="1" s="1"/>
  <c r="F4688" i="1" s="1"/>
  <c r="F4689" i="1" s="1"/>
  <c r="F4690" i="1" s="1"/>
  <c r="F4691" i="1" s="1"/>
  <c r="F4692" i="1" s="1"/>
  <c r="F5823" i="1"/>
  <c r="F5824" i="1" s="1"/>
  <c r="F5825" i="1" s="1"/>
  <c r="F5826" i="1" s="1"/>
  <c r="F5827" i="1" s="1"/>
  <c r="F5828" i="1" s="1"/>
  <c r="F5829" i="1" s="1"/>
  <c r="F5830" i="1" s="1"/>
  <c r="F5831" i="1" s="1"/>
  <c r="F5832" i="1" s="1"/>
  <c r="F4853" i="1"/>
  <c r="F4854" i="1" s="1"/>
  <c r="F4855" i="1" s="1"/>
  <c r="F4856" i="1" s="1"/>
  <c r="F4857" i="1" s="1"/>
  <c r="F4858" i="1" s="1"/>
  <c r="F4859" i="1" s="1"/>
  <c r="F4860" i="1" s="1"/>
  <c r="F4861" i="1" s="1"/>
  <c r="F4862" i="1" s="1"/>
  <c r="F4443" i="1"/>
  <c r="F4444" i="1" s="1"/>
  <c r="F4445" i="1" s="1"/>
  <c r="F4446" i="1" s="1"/>
  <c r="F4447" i="1" s="1"/>
  <c r="F4448" i="1" s="1"/>
  <c r="F4449" i="1" s="1"/>
  <c r="F4450" i="1" s="1"/>
  <c r="F4451" i="1" s="1"/>
  <c r="F4452" i="1" s="1"/>
  <c r="F4353" i="1"/>
  <c r="F4354" i="1" s="1"/>
  <c r="F4355" i="1" s="1"/>
  <c r="F4356" i="1" s="1"/>
  <c r="F4357" i="1" s="1"/>
  <c r="F4358" i="1" s="1"/>
  <c r="F4359" i="1" s="1"/>
  <c r="F4360" i="1" s="1"/>
  <c r="F4361" i="1" s="1"/>
  <c r="F4362" i="1" s="1"/>
  <c r="F5213" i="1"/>
  <c r="F5214" i="1" s="1"/>
  <c r="F5215" i="1" s="1"/>
  <c r="F5216" i="1" s="1"/>
  <c r="F5217" i="1" s="1"/>
  <c r="F5218" i="1" s="1"/>
  <c r="F5219" i="1" s="1"/>
  <c r="F5220" i="1" s="1"/>
  <c r="F5221" i="1" s="1"/>
  <c r="F5222" i="1" s="1"/>
  <c r="F5573" i="1"/>
  <c r="F5574" i="1" s="1"/>
  <c r="F5575" i="1" s="1"/>
  <c r="F5576" i="1" s="1"/>
  <c r="F5577" i="1" s="1"/>
  <c r="F5578" i="1" s="1"/>
  <c r="F5579" i="1" s="1"/>
  <c r="F5580" i="1" s="1"/>
  <c r="F5581" i="1" s="1"/>
  <c r="F5582" i="1" s="1"/>
  <c r="F5403" i="1"/>
  <c r="F5404" i="1" s="1"/>
  <c r="F5405" i="1" s="1"/>
  <c r="F5406" i="1" s="1"/>
  <c r="F5407" i="1" s="1"/>
  <c r="F5408" i="1" s="1"/>
  <c r="F5409" i="1" s="1"/>
  <c r="F5410" i="1" s="1"/>
  <c r="F5411" i="1" s="1"/>
  <c r="F5412" i="1" s="1"/>
  <c r="F4333" i="1"/>
  <c r="F4334" i="1" s="1"/>
  <c r="F4335" i="1" s="1"/>
  <c r="F4336" i="1" s="1"/>
  <c r="F4337" i="1" s="1"/>
  <c r="F4338" i="1" s="1"/>
  <c r="F4339" i="1" s="1"/>
  <c r="F4340" i="1" s="1"/>
  <c r="F4341" i="1" s="1"/>
  <c r="F4342" i="1" s="1"/>
  <c r="F4153" i="1"/>
  <c r="F4154" i="1" s="1"/>
  <c r="F4155" i="1" s="1"/>
  <c r="F4156" i="1" s="1"/>
  <c r="F4157" i="1" s="1"/>
  <c r="F4158" i="1" s="1"/>
  <c r="F4159" i="1" s="1"/>
  <c r="F4160" i="1" s="1"/>
  <c r="F4161" i="1" s="1"/>
  <c r="F4162" i="1" s="1"/>
  <c r="F4933" i="1"/>
  <c r="F4934" i="1" s="1"/>
  <c r="F4935" i="1" s="1"/>
  <c r="F4936" i="1" s="1"/>
  <c r="F4937" i="1" s="1"/>
  <c r="F4938" i="1" s="1"/>
  <c r="F4939" i="1" s="1"/>
  <c r="F4940" i="1" s="1"/>
  <c r="F4941" i="1" s="1"/>
  <c r="F4942" i="1" s="1"/>
  <c r="F5563" i="1"/>
  <c r="F5564" i="1" s="1"/>
  <c r="F5565" i="1" s="1"/>
  <c r="F5566" i="1" s="1"/>
  <c r="F5567" i="1" s="1"/>
  <c r="F5568" i="1" s="1"/>
  <c r="F5569" i="1" s="1"/>
  <c r="F5570" i="1" s="1"/>
  <c r="F5571" i="1" s="1"/>
  <c r="F5572" i="1" s="1"/>
  <c r="F5663" i="1"/>
  <c r="F5664" i="1" s="1"/>
  <c r="F5665" i="1" s="1"/>
  <c r="F5666" i="1" s="1"/>
  <c r="F5667" i="1" s="1"/>
  <c r="F5668" i="1" s="1"/>
  <c r="F5669" i="1" s="1"/>
  <c r="F5670" i="1" s="1"/>
  <c r="F5671" i="1" s="1"/>
  <c r="F5672" i="1" s="1"/>
  <c r="F4473" i="1"/>
  <c r="F4474" i="1" s="1"/>
  <c r="F4475" i="1" s="1"/>
  <c r="F4476" i="1" s="1"/>
  <c r="F4477" i="1" s="1"/>
  <c r="F4478" i="1" s="1"/>
  <c r="F4479" i="1" s="1"/>
  <c r="F4480" i="1" s="1"/>
  <c r="F4481" i="1" s="1"/>
  <c r="F4482" i="1" s="1"/>
  <c r="F4243" i="1"/>
  <c r="F4244" i="1" s="1"/>
  <c r="F4245" i="1" s="1"/>
  <c r="F4246" i="1" s="1"/>
  <c r="F4247" i="1" s="1"/>
  <c r="F4248" i="1" s="1"/>
  <c r="F4249" i="1" s="1"/>
  <c r="F4250" i="1" s="1"/>
  <c r="F4251" i="1" s="1"/>
  <c r="F4252" i="1" s="1"/>
  <c r="F5063" i="1"/>
  <c r="F5064" i="1" s="1"/>
  <c r="F5065" i="1" s="1"/>
  <c r="F5066" i="1" s="1"/>
  <c r="F5067" i="1" s="1"/>
  <c r="F5068" i="1" s="1"/>
  <c r="F5069" i="1" s="1"/>
  <c r="F5070" i="1" s="1"/>
  <c r="F5071" i="1" s="1"/>
  <c r="F5072" i="1" s="1"/>
  <c r="F4133" i="1"/>
  <c r="F4134" i="1" s="1"/>
  <c r="F4135" i="1" s="1"/>
  <c r="F4136" i="1" s="1"/>
  <c r="F4137" i="1" s="1"/>
  <c r="F4138" i="1" s="1"/>
  <c r="F4139" i="1" s="1"/>
  <c r="F4140" i="1" s="1"/>
  <c r="F4141" i="1" s="1"/>
  <c r="F4142" i="1" s="1"/>
  <c r="F5243" i="1"/>
  <c r="F5244" i="1" s="1"/>
  <c r="F5245" i="1" s="1"/>
  <c r="F5246" i="1" s="1"/>
  <c r="F5247" i="1" s="1"/>
  <c r="F5248" i="1" s="1"/>
  <c r="F5249" i="1" s="1"/>
  <c r="F5250" i="1" s="1"/>
  <c r="F5251" i="1" s="1"/>
  <c r="F5252" i="1" s="1"/>
  <c r="F5743" i="1"/>
  <c r="F5744" i="1" s="1"/>
  <c r="F5745" i="1" s="1"/>
  <c r="F5746" i="1" s="1"/>
  <c r="F5747" i="1" s="1"/>
  <c r="F5748" i="1" s="1"/>
  <c r="F5749" i="1" s="1"/>
  <c r="F5750" i="1" s="1"/>
  <c r="F5751" i="1" s="1"/>
  <c r="F5752" i="1" s="1"/>
  <c r="F5093" i="1"/>
  <c r="F5094" i="1" s="1"/>
  <c r="F5095" i="1" s="1"/>
  <c r="F5096" i="1" s="1"/>
  <c r="F5097" i="1" s="1"/>
  <c r="F5098" i="1" s="1"/>
  <c r="F5099" i="1" s="1"/>
  <c r="F5100" i="1" s="1"/>
  <c r="F5101" i="1" s="1"/>
  <c r="F5102" i="1" s="1"/>
  <c r="F4323" i="1"/>
  <c r="F4324" i="1" s="1"/>
  <c r="F4325" i="1" s="1"/>
  <c r="F4326" i="1" s="1"/>
  <c r="F4327" i="1" s="1"/>
  <c r="F4328" i="1" s="1"/>
  <c r="F4329" i="1" s="1"/>
  <c r="F4330" i="1" s="1"/>
  <c r="F4331" i="1" s="1"/>
  <c r="F4332" i="1" s="1"/>
  <c r="F5223" i="1"/>
  <c r="F5224" i="1" s="1"/>
  <c r="F5225" i="1" s="1"/>
  <c r="F5226" i="1" s="1"/>
  <c r="F5227" i="1" s="1"/>
  <c r="F5228" i="1" s="1"/>
  <c r="F5229" i="1" s="1"/>
  <c r="F5230" i="1" s="1"/>
  <c r="F5231" i="1" s="1"/>
  <c r="F5232" i="1" s="1"/>
  <c r="F5133" i="1"/>
  <c r="F5134" i="1" s="1"/>
  <c r="F5135" i="1" s="1"/>
  <c r="F5136" i="1" s="1"/>
  <c r="F5137" i="1" s="1"/>
  <c r="F5138" i="1" s="1"/>
  <c r="F5139" i="1" s="1"/>
  <c r="F5140" i="1" s="1"/>
  <c r="F5141" i="1" s="1"/>
  <c r="F5142" i="1" s="1"/>
  <c r="F5033" i="1"/>
  <c r="F5034" i="1" s="1"/>
  <c r="F5035" i="1" s="1"/>
  <c r="F5036" i="1" s="1"/>
  <c r="F5037" i="1" s="1"/>
  <c r="F5038" i="1" s="1"/>
  <c r="F5039" i="1" s="1"/>
  <c r="F5040" i="1" s="1"/>
  <c r="F5041" i="1" s="1"/>
  <c r="F5042" i="1" s="1"/>
  <c r="F4403" i="1"/>
  <c r="F4404" i="1" s="1"/>
  <c r="F4405" i="1" s="1"/>
  <c r="F4406" i="1" s="1"/>
  <c r="F4407" i="1" s="1"/>
  <c r="F4408" i="1" s="1"/>
  <c r="F4409" i="1" s="1"/>
  <c r="F4410" i="1" s="1"/>
  <c r="F4411" i="1" s="1"/>
  <c r="F4412" i="1" s="1"/>
  <c r="F5503" i="1"/>
  <c r="F5504" i="1" s="1"/>
  <c r="F5505" i="1" s="1"/>
  <c r="F5506" i="1" s="1"/>
  <c r="F5507" i="1" s="1"/>
  <c r="F5508" i="1" s="1"/>
  <c r="F5509" i="1" s="1"/>
  <c r="F5510" i="1" s="1"/>
  <c r="F5511" i="1" s="1"/>
  <c r="F5512" i="1" s="1"/>
  <c r="F4573" i="1"/>
  <c r="F4574" i="1" s="1"/>
  <c r="F4575" i="1" s="1"/>
  <c r="F4576" i="1" s="1"/>
  <c r="F4577" i="1" s="1"/>
  <c r="F4578" i="1" s="1"/>
  <c r="F4579" i="1" s="1"/>
  <c r="F4580" i="1" s="1"/>
  <c r="F4581" i="1" s="1"/>
  <c r="F4582" i="1" s="1"/>
  <c r="F5713" i="1"/>
  <c r="F5714" i="1" s="1"/>
  <c r="F5715" i="1" s="1"/>
  <c r="F5716" i="1" s="1"/>
  <c r="F5717" i="1" s="1"/>
  <c r="F5718" i="1" s="1"/>
  <c r="F5719" i="1" s="1"/>
  <c r="F5720" i="1" s="1"/>
  <c r="F5721" i="1" s="1"/>
  <c r="F5722" i="1" s="1"/>
  <c r="F5543" i="1"/>
  <c r="F5544" i="1" s="1"/>
  <c r="F5545" i="1" s="1"/>
  <c r="F5546" i="1" s="1"/>
  <c r="F5547" i="1" s="1"/>
  <c r="F5548" i="1" s="1"/>
  <c r="F5549" i="1" s="1"/>
  <c r="F5550" i="1" s="1"/>
  <c r="F5551" i="1" s="1"/>
  <c r="F5552" i="1" s="1"/>
  <c r="F4893" i="1"/>
  <c r="F4894" i="1" s="1"/>
  <c r="F4895" i="1" s="1"/>
  <c r="F4896" i="1" s="1"/>
  <c r="F4897" i="1" s="1"/>
  <c r="F4898" i="1" s="1"/>
  <c r="F4899" i="1" s="1"/>
  <c r="F4900" i="1" s="1"/>
  <c r="F4901" i="1" s="1"/>
  <c r="F4902" i="1" s="1"/>
  <c r="F5603" i="1"/>
  <c r="F5604" i="1" s="1"/>
  <c r="F5605" i="1" s="1"/>
  <c r="F5606" i="1" s="1"/>
  <c r="F5607" i="1" s="1"/>
  <c r="F5608" i="1" s="1"/>
  <c r="F5609" i="1" s="1"/>
  <c r="F5610" i="1" s="1"/>
  <c r="F5611" i="1" s="1"/>
  <c r="F5612" i="1" s="1"/>
  <c r="F5653" i="1"/>
  <c r="F5654" i="1" s="1"/>
  <c r="F5655" i="1" s="1"/>
  <c r="F5656" i="1" s="1"/>
  <c r="F5657" i="1" s="1"/>
  <c r="F5658" i="1" s="1"/>
  <c r="F5659" i="1" s="1"/>
  <c r="F5660" i="1" s="1"/>
  <c r="F5661" i="1" s="1"/>
  <c r="F5662" i="1" s="1"/>
  <c r="F5583" i="1"/>
  <c r="F5584" i="1" s="1"/>
  <c r="F5585" i="1" s="1"/>
  <c r="F5586" i="1" s="1"/>
  <c r="F5587" i="1" s="1"/>
  <c r="F5588" i="1" s="1"/>
  <c r="F5589" i="1" s="1"/>
  <c r="F5590" i="1" s="1"/>
  <c r="F5591" i="1" s="1"/>
  <c r="F5592" i="1" s="1"/>
  <c r="F4633" i="1"/>
  <c r="F4634" i="1" s="1"/>
  <c r="F4635" i="1" s="1"/>
  <c r="F4636" i="1" s="1"/>
  <c r="F4637" i="1" s="1"/>
  <c r="F4638" i="1" s="1"/>
  <c r="F4639" i="1" s="1"/>
  <c r="F4640" i="1" s="1"/>
  <c r="F4641" i="1" s="1"/>
  <c r="F4642" i="1" s="1"/>
  <c r="F4263" i="1"/>
  <c r="F4264" i="1" s="1"/>
  <c r="F4265" i="1" s="1"/>
  <c r="F4266" i="1" s="1"/>
  <c r="F4267" i="1" s="1"/>
  <c r="F4268" i="1" s="1"/>
  <c r="F4269" i="1" s="1"/>
  <c r="F4270" i="1" s="1"/>
  <c r="F4271" i="1" s="1"/>
  <c r="F4272" i="1" s="1"/>
  <c r="F5523" i="1"/>
  <c r="F5524" i="1" s="1"/>
  <c r="F5525" i="1" s="1"/>
  <c r="F5526" i="1" s="1"/>
  <c r="F5527" i="1" s="1"/>
  <c r="F5528" i="1" s="1"/>
  <c r="F5529" i="1" s="1"/>
  <c r="F5530" i="1" s="1"/>
  <c r="F5531" i="1" s="1"/>
  <c r="F5532" i="1" s="1"/>
  <c r="F5623" i="1"/>
  <c r="F5624" i="1" s="1"/>
  <c r="F5625" i="1" s="1"/>
  <c r="F5626" i="1" s="1"/>
  <c r="F5627" i="1" s="1"/>
  <c r="F5628" i="1" s="1"/>
  <c r="F5629" i="1" s="1"/>
  <c r="F5630" i="1" s="1"/>
  <c r="F5631" i="1" s="1"/>
  <c r="F5632" i="1" s="1"/>
  <c r="F4693" i="1"/>
  <c r="F4694" i="1" s="1"/>
  <c r="F4695" i="1" s="1"/>
  <c r="F4696" i="1" s="1"/>
  <c r="F4697" i="1" s="1"/>
  <c r="F4698" i="1" s="1"/>
  <c r="F4699" i="1" s="1"/>
  <c r="F4700" i="1" s="1"/>
  <c r="F4701" i="1" s="1"/>
  <c r="F4702" i="1" s="1"/>
  <c r="F5203" i="1"/>
  <c r="F5204" i="1" s="1"/>
  <c r="F5205" i="1" s="1"/>
  <c r="F5206" i="1" s="1"/>
  <c r="F5207" i="1" s="1"/>
  <c r="F5208" i="1" s="1"/>
  <c r="F5209" i="1" s="1"/>
  <c r="F5210" i="1" s="1"/>
  <c r="F5211" i="1" s="1"/>
  <c r="F5212" i="1" s="1"/>
  <c r="F5343" i="1"/>
  <c r="F5344" i="1" s="1"/>
  <c r="F5345" i="1" s="1"/>
  <c r="F5346" i="1" s="1"/>
  <c r="F5347" i="1" s="1"/>
  <c r="F5348" i="1" s="1"/>
  <c r="F5349" i="1" s="1"/>
  <c r="F5350" i="1" s="1"/>
  <c r="F5351" i="1" s="1"/>
  <c r="F5352" i="1" s="1"/>
  <c r="F4343" i="1"/>
  <c r="F4344" i="1" s="1"/>
  <c r="F4345" i="1" s="1"/>
  <c r="F4346" i="1" s="1"/>
  <c r="F4347" i="1" s="1"/>
  <c r="F4348" i="1" s="1"/>
  <c r="F4349" i="1" s="1"/>
  <c r="F4350" i="1" s="1"/>
  <c r="F4351" i="1" s="1"/>
  <c r="F4352" i="1" s="1"/>
  <c r="F5833" i="1"/>
  <c r="F5834" i="1" s="1"/>
  <c r="F5835" i="1" s="1"/>
  <c r="F5836" i="1" s="1"/>
  <c r="F5837" i="1" s="1"/>
  <c r="F5838" i="1" s="1"/>
  <c r="F5839" i="1" s="1"/>
  <c r="F5840" i="1" s="1"/>
  <c r="F5841" i="1" s="1"/>
  <c r="F5842" i="1" s="1"/>
  <c r="F4423" i="1"/>
  <c r="F4424" i="1" s="1"/>
  <c r="F4425" i="1" s="1"/>
  <c r="F4426" i="1" s="1"/>
  <c r="F4427" i="1" s="1"/>
  <c r="F4428" i="1" s="1"/>
  <c r="F4429" i="1" s="1"/>
  <c r="F4430" i="1" s="1"/>
  <c r="F4431" i="1" s="1"/>
  <c r="F4432" i="1" s="1"/>
  <c r="F5763" i="1"/>
  <c r="F5764" i="1" s="1"/>
  <c r="F5765" i="1" s="1"/>
  <c r="F5766" i="1" s="1"/>
  <c r="F5767" i="1" s="1"/>
  <c r="F5768" i="1" s="1"/>
  <c r="F5769" i="1" s="1"/>
  <c r="F5770" i="1" s="1"/>
  <c r="F5771" i="1" s="1"/>
  <c r="F5772" i="1" s="1"/>
  <c r="F4603" i="1"/>
  <c r="F4604" i="1" s="1"/>
  <c r="F4605" i="1" s="1"/>
  <c r="F4606" i="1" s="1"/>
  <c r="F4607" i="1" s="1"/>
  <c r="F4608" i="1" s="1"/>
  <c r="F4609" i="1" s="1"/>
  <c r="F4610" i="1" s="1"/>
  <c r="F4611" i="1" s="1"/>
  <c r="F4612" i="1" s="1"/>
  <c r="F5423" i="1"/>
  <c r="F5424" i="1" s="1"/>
  <c r="F5425" i="1" s="1"/>
  <c r="F5426" i="1" s="1"/>
  <c r="F5427" i="1" s="1"/>
  <c r="F5428" i="1" s="1"/>
  <c r="F5429" i="1" s="1"/>
  <c r="F5430" i="1" s="1"/>
  <c r="F5431" i="1" s="1"/>
  <c r="F5432" i="1" s="1"/>
  <c r="F4773" i="1"/>
  <c r="F4774" i="1" s="1"/>
  <c r="F4775" i="1" s="1"/>
  <c r="F4776" i="1" s="1"/>
  <c r="F4777" i="1" s="1"/>
  <c r="F4778" i="1" s="1"/>
  <c r="F4779" i="1" s="1"/>
  <c r="F4780" i="1" s="1"/>
  <c r="F4781" i="1" s="1"/>
  <c r="F4782" i="1" s="1"/>
  <c r="F5553" i="1"/>
  <c r="F5554" i="1" s="1"/>
  <c r="F5555" i="1" s="1"/>
  <c r="F5556" i="1" s="1"/>
  <c r="F5557" i="1" s="1"/>
  <c r="F5558" i="1" s="1"/>
  <c r="F5559" i="1" s="1"/>
  <c r="F5560" i="1" s="1"/>
  <c r="F5561" i="1" s="1"/>
  <c r="F5562" i="1" s="1"/>
  <c r="F5143" i="1"/>
  <c r="F5144" i="1" s="1"/>
  <c r="F5145" i="1" s="1"/>
  <c r="F5146" i="1" s="1"/>
  <c r="F5147" i="1" s="1"/>
  <c r="F5148" i="1" s="1"/>
  <c r="F5149" i="1" s="1"/>
  <c r="F5150" i="1" s="1"/>
  <c r="F5151" i="1" s="1"/>
  <c r="F5152" i="1" s="1"/>
  <c r="F4813" i="1"/>
  <c r="F4814" i="1" s="1"/>
  <c r="F4815" i="1" s="1"/>
  <c r="F4816" i="1" s="1"/>
  <c r="F4817" i="1" s="1"/>
  <c r="F4818" i="1" s="1"/>
  <c r="F4819" i="1" s="1"/>
  <c r="F4820" i="1" s="1"/>
  <c r="F4821" i="1" s="1"/>
  <c r="F4822" i="1" s="1"/>
  <c r="F4433" i="1"/>
  <c r="F4434" i="1" s="1"/>
  <c r="F4435" i="1" s="1"/>
  <c r="F4436" i="1" s="1"/>
  <c r="F4437" i="1" s="1"/>
  <c r="F4438" i="1" s="1"/>
  <c r="F4439" i="1" s="1"/>
  <c r="F4440" i="1" s="1"/>
  <c r="F4441" i="1" s="1"/>
  <c r="F4442" i="1" s="1"/>
  <c r="F4363" i="1"/>
  <c r="F4364" i="1" s="1"/>
  <c r="F4365" i="1" s="1"/>
  <c r="F4366" i="1" s="1"/>
  <c r="F4367" i="1" s="1"/>
  <c r="F4368" i="1" s="1"/>
  <c r="F4369" i="1" s="1"/>
  <c r="F4370" i="1" s="1"/>
  <c r="F4371" i="1" s="1"/>
  <c r="F4372" i="1" s="1"/>
  <c r="F5183" i="1"/>
  <c r="F5184" i="1" s="1"/>
  <c r="F5185" i="1" s="1"/>
  <c r="F5186" i="1" s="1"/>
  <c r="F5187" i="1" s="1"/>
  <c r="F5188" i="1" s="1"/>
  <c r="F5189" i="1" s="1"/>
  <c r="F5190" i="1" s="1"/>
  <c r="F5191" i="1" s="1"/>
  <c r="F5192" i="1" s="1"/>
  <c r="F4493" i="1"/>
  <c r="F4494" i="1" s="1"/>
  <c r="F4495" i="1" s="1"/>
  <c r="F4496" i="1" s="1"/>
  <c r="F4497" i="1" s="1"/>
  <c r="F4498" i="1" s="1"/>
  <c r="F4499" i="1" s="1"/>
  <c r="F4500" i="1" s="1"/>
  <c r="F4501" i="1" s="1"/>
  <c r="F4502" i="1" s="1"/>
  <c r="F5633" i="1"/>
  <c r="F5634" i="1" s="1"/>
  <c r="F5635" i="1" s="1"/>
  <c r="F5636" i="1" s="1"/>
  <c r="F5637" i="1" s="1"/>
  <c r="F5638" i="1" s="1"/>
  <c r="F5639" i="1" s="1"/>
  <c r="F5640" i="1" s="1"/>
  <c r="F5641" i="1" s="1"/>
  <c r="F5642" i="1" s="1"/>
  <c r="F4943" i="1"/>
  <c r="F4944" i="1" s="1"/>
  <c r="F4945" i="1" s="1"/>
  <c r="F4946" i="1" s="1"/>
  <c r="F4947" i="1" s="1"/>
  <c r="F4948" i="1" s="1"/>
  <c r="F4949" i="1" s="1"/>
  <c r="F4950" i="1" s="1"/>
  <c r="F4951" i="1" s="1"/>
  <c r="F4952" i="1" s="1"/>
  <c r="F4613" i="1"/>
  <c r="F4614" i="1" s="1"/>
  <c r="F4615" i="1" s="1"/>
  <c r="F4616" i="1" s="1"/>
  <c r="F4617" i="1" s="1"/>
  <c r="F4618" i="1" s="1"/>
  <c r="F4619" i="1" s="1"/>
  <c r="F4620" i="1" s="1"/>
  <c r="F4621" i="1" s="1"/>
  <c r="F4622" i="1" s="1"/>
  <c r="F4833" i="1"/>
  <c r="F4834" i="1" s="1"/>
  <c r="F4835" i="1" s="1"/>
  <c r="F4836" i="1" s="1"/>
  <c r="F4837" i="1" s="1"/>
  <c r="F4838" i="1" s="1"/>
  <c r="F4839" i="1" s="1"/>
  <c r="F4840" i="1" s="1"/>
  <c r="F4841" i="1" s="1"/>
  <c r="F4842" i="1" s="1"/>
  <c r="F4883" i="1"/>
  <c r="F4884" i="1" s="1"/>
  <c r="F4885" i="1" s="1"/>
  <c r="F4886" i="1" s="1"/>
  <c r="F4887" i="1" s="1"/>
  <c r="F4888" i="1" s="1"/>
  <c r="F4889" i="1" s="1"/>
  <c r="F4890" i="1" s="1"/>
  <c r="F4891" i="1" s="1"/>
  <c r="F4892" i="1" s="1"/>
  <c r="F5303" i="1"/>
  <c r="F5304" i="1" s="1"/>
  <c r="F5305" i="1" s="1"/>
  <c r="F5306" i="1" s="1"/>
  <c r="F5307" i="1" s="1"/>
  <c r="F5308" i="1" s="1"/>
  <c r="F5309" i="1" s="1"/>
  <c r="F5310" i="1" s="1"/>
  <c r="F5311" i="1" s="1"/>
  <c r="F5312" i="1" s="1"/>
  <c r="F4373" i="1"/>
  <c r="F4374" i="1" s="1"/>
  <c r="F4375" i="1" s="1"/>
  <c r="F4376" i="1" s="1"/>
  <c r="F4377" i="1" s="1"/>
  <c r="F4378" i="1" s="1"/>
  <c r="F4379" i="1" s="1"/>
  <c r="F4380" i="1" s="1"/>
  <c r="F4381" i="1" s="1"/>
  <c r="F4382" i="1" s="1"/>
  <c r="F4203" i="1"/>
  <c r="F4204" i="1" s="1"/>
  <c r="F4205" i="1" s="1"/>
  <c r="F4206" i="1" s="1"/>
  <c r="F4207" i="1" s="1"/>
  <c r="F4208" i="1" s="1"/>
  <c r="F4209" i="1" s="1"/>
  <c r="F4210" i="1" s="1"/>
  <c r="F4211" i="1" s="1"/>
  <c r="F4212" i="1" s="1"/>
  <c r="F5023" i="1"/>
  <c r="F5024" i="1" s="1"/>
  <c r="F5025" i="1" s="1"/>
  <c r="F5026" i="1" s="1"/>
  <c r="F5027" i="1" s="1"/>
  <c r="F5028" i="1" s="1"/>
  <c r="F5029" i="1" s="1"/>
  <c r="F5030" i="1" s="1"/>
  <c r="F5031" i="1" s="1"/>
  <c r="F5032" i="1" s="1"/>
  <c r="F4653" i="1"/>
  <c r="F4654" i="1" s="1"/>
  <c r="F4655" i="1" s="1"/>
  <c r="F4656" i="1" s="1"/>
  <c r="F4657" i="1" s="1"/>
  <c r="F4658" i="1" s="1"/>
  <c r="F4659" i="1" s="1"/>
  <c r="F4660" i="1" s="1"/>
  <c r="F4661" i="1" s="1"/>
  <c r="F4662" i="1" s="1"/>
  <c r="F5473" i="1"/>
  <c r="F5474" i="1" s="1"/>
  <c r="F5475" i="1" s="1"/>
  <c r="F5476" i="1" s="1"/>
  <c r="F5477" i="1" s="1"/>
  <c r="F5478" i="1" s="1"/>
  <c r="F5479" i="1" s="1"/>
  <c r="F5480" i="1" s="1"/>
  <c r="F5481" i="1" s="1"/>
  <c r="F5482" i="1" s="1"/>
  <c r="F4183" i="1"/>
  <c r="F4184" i="1" s="1"/>
  <c r="F4185" i="1" s="1"/>
  <c r="F4186" i="1" s="1"/>
  <c r="F4187" i="1" s="1"/>
  <c r="F4188" i="1" s="1"/>
  <c r="F4189" i="1" s="1"/>
  <c r="F4190" i="1" s="1"/>
  <c r="F4191" i="1" s="1"/>
  <c r="F4192" i="1" s="1"/>
  <c r="F4843" i="1"/>
  <c r="F4844" i="1" s="1"/>
  <c r="F4845" i="1" s="1"/>
  <c r="F4846" i="1" s="1"/>
  <c r="F4847" i="1" s="1"/>
  <c r="F4848" i="1" s="1"/>
  <c r="F4849" i="1" s="1"/>
  <c r="F4850" i="1" s="1"/>
  <c r="F4851" i="1" s="1"/>
  <c r="F4852" i="1" s="1"/>
  <c r="F4283" i="1"/>
  <c r="F4284" i="1" s="1"/>
  <c r="F4285" i="1" s="1"/>
  <c r="F4286" i="1" s="1"/>
  <c r="F4287" i="1" s="1"/>
  <c r="F4288" i="1" s="1"/>
  <c r="F4289" i="1" s="1"/>
  <c r="F4290" i="1" s="1"/>
  <c r="F4291" i="1" s="1"/>
  <c r="F4292" i="1" s="1"/>
  <c r="F5103" i="1"/>
  <c r="F5104" i="1" s="1"/>
  <c r="F5105" i="1" s="1"/>
  <c r="F5106" i="1" s="1"/>
  <c r="F5107" i="1" s="1"/>
  <c r="F5108" i="1" s="1"/>
  <c r="F5109" i="1" s="1"/>
  <c r="F5110" i="1" s="1"/>
  <c r="F5111" i="1" s="1"/>
  <c r="F5112" i="1" s="1"/>
  <c r="F4413" i="1"/>
  <c r="F4414" i="1" s="1"/>
  <c r="F4415" i="1" s="1"/>
  <c r="F4416" i="1" s="1"/>
  <c r="F4417" i="1" s="1"/>
  <c r="F4418" i="1" s="1"/>
  <c r="F4419" i="1" s="1"/>
  <c r="F4420" i="1" s="1"/>
  <c r="F4421" i="1" s="1"/>
  <c r="F4422" i="1" s="1"/>
  <c r="F5233" i="1"/>
  <c r="F5234" i="1" s="1"/>
  <c r="F5235" i="1" s="1"/>
  <c r="F5236" i="1" s="1"/>
  <c r="F5237" i="1" s="1"/>
  <c r="F5238" i="1" s="1"/>
  <c r="F5239" i="1" s="1"/>
  <c r="F5240" i="1" s="1"/>
  <c r="F5241" i="1" s="1"/>
  <c r="F5242" i="1" s="1"/>
  <c r="F4823" i="1"/>
  <c r="F4824" i="1" s="1"/>
  <c r="F4825" i="1" s="1"/>
  <c r="F4826" i="1" s="1"/>
  <c r="F4827" i="1" s="1"/>
  <c r="F4828" i="1" s="1"/>
  <c r="F4829" i="1" s="1"/>
  <c r="F4830" i="1" s="1"/>
  <c r="F4831" i="1" s="1"/>
  <c r="F4832" i="1" s="1"/>
  <c r="F4453" i="1"/>
  <c r="F4454" i="1" s="1"/>
  <c r="F4455" i="1" s="1"/>
  <c r="F4456" i="1" s="1"/>
  <c r="F4457" i="1" s="1"/>
  <c r="F4458" i="1" s="1"/>
  <c r="F4459" i="1" s="1"/>
  <c r="F4460" i="1" s="1"/>
  <c r="F4461" i="1" s="1"/>
  <c r="F4462" i="1" s="1"/>
  <c r="F5723" i="1"/>
  <c r="F5724" i="1" s="1"/>
  <c r="F5725" i="1" s="1"/>
  <c r="F5726" i="1" s="1"/>
  <c r="F5727" i="1" s="1"/>
  <c r="F5728" i="1" s="1"/>
  <c r="F5729" i="1" s="1"/>
  <c r="F5730" i="1" s="1"/>
  <c r="F5731" i="1" s="1"/>
  <c r="F5732" i="1" s="1"/>
  <c r="F5593" i="1"/>
  <c r="F5594" i="1" s="1"/>
  <c r="F5595" i="1" s="1"/>
  <c r="F5596" i="1" s="1"/>
  <c r="F5597" i="1" s="1"/>
  <c r="F5598" i="1" s="1"/>
  <c r="F5599" i="1" s="1"/>
  <c r="F5600" i="1" s="1"/>
  <c r="F5601" i="1" s="1"/>
  <c r="F5602" i="1" s="1"/>
  <c r="F4863" i="1"/>
  <c r="F4864" i="1" s="1"/>
  <c r="F4865" i="1" s="1"/>
  <c r="F4866" i="1" s="1"/>
  <c r="F4867" i="1" s="1"/>
  <c r="F4868" i="1" s="1"/>
  <c r="F4869" i="1" s="1"/>
  <c r="F4870" i="1" s="1"/>
  <c r="F4871" i="1" s="1"/>
  <c r="F4872" i="1" s="1"/>
  <c r="F4253" i="1"/>
  <c r="F4254" i="1" s="1"/>
  <c r="F4255" i="1" s="1"/>
  <c r="F4256" i="1" s="1"/>
  <c r="F4257" i="1" s="1"/>
  <c r="F4258" i="1" s="1"/>
  <c r="F4259" i="1" s="1"/>
  <c r="F4260" i="1" s="1"/>
  <c r="F4261" i="1" s="1"/>
  <c r="F4262" i="1" s="1"/>
  <c r="F5313" i="1"/>
  <c r="F5314" i="1" s="1"/>
  <c r="F5315" i="1" s="1"/>
  <c r="F5316" i="1" s="1"/>
  <c r="F5317" i="1" s="1"/>
  <c r="F5318" i="1" s="1"/>
  <c r="F5319" i="1" s="1"/>
  <c r="F5320" i="1" s="1"/>
  <c r="F5321" i="1" s="1"/>
  <c r="F5322" i="1" s="1"/>
  <c r="F4903" i="1"/>
  <c r="F4904" i="1" s="1"/>
  <c r="F4905" i="1" s="1"/>
  <c r="F4906" i="1" s="1"/>
  <c r="F4907" i="1" s="1"/>
  <c r="F4908" i="1" s="1"/>
  <c r="F4909" i="1" s="1"/>
  <c r="F4910" i="1" s="1"/>
  <c r="F4911" i="1" s="1"/>
  <c r="F4912" i="1" s="1"/>
  <c r="F4533" i="1"/>
  <c r="F4534" i="1" s="1"/>
  <c r="F4535" i="1" s="1"/>
  <c r="F4536" i="1" s="1"/>
  <c r="F4537" i="1" s="1"/>
  <c r="F4538" i="1" s="1"/>
  <c r="F4539" i="1" s="1"/>
  <c r="F4540" i="1" s="1"/>
  <c r="F4541" i="1" s="1"/>
  <c r="F4542" i="1" s="1"/>
  <c r="F5113" i="1"/>
  <c r="F5114" i="1" s="1"/>
  <c r="F5115" i="1" s="1"/>
  <c r="F5116" i="1" s="1"/>
  <c r="F5117" i="1" s="1"/>
  <c r="F5118" i="1" s="1"/>
  <c r="F5119" i="1" s="1"/>
  <c r="F5120" i="1" s="1"/>
  <c r="F5121" i="1" s="1"/>
  <c r="F5122" i="1" s="1"/>
  <c r="F4543" i="1"/>
  <c r="F4544" i="1" s="1"/>
  <c r="F4545" i="1" s="1"/>
  <c r="F4546" i="1" s="1"/>
  <c r="F4547" i="1" s="1"/>
  <c r="F4548" i="1" s="1"/>
  <c r="F4549" i="1" s="1"/>
  <c r="F4550" i="1" s="1"/>
  <c r="F4551" i="1" s="1"/>
  <c r="F4552" i="1" s="1"/>
  <c r="F5803" i="1"/>
  <c r="F5804" i="1" s="1"/>
  <c r="F5805" i="1" s="1"/>
  <c r="F5806" i="1" s="1"/>
  <c r="F5807" i="1" s="1"/>
  <c r="F5808" i="1" s="1"/>
  <c r="F5809" i="1" s="1"/>
  <c r="F5810" i="1" s="1"/>
  <c r="F5811" i="1" s="1"/>
  <c r="F5812" i="1" s="1"/>
  <c r="F4753" i="1"/>
  <c r="F4754" i="1" s="1"/>
  <c r="F4755" i="1" s="1"/>
  <c r="F4756" i="1" s="1"/>
  <c r="F4757" i="1" s="1"/>
  <c r="F4758" i="1" s="1"/>
  <c r="F4759" i="1" s="1"/>
  <c r="F4760" i="1" s="1"/>
  <c r="F4761" i="1" s="1"/>
  <c r="F4762" i="1" s="1"/>
  <c r="F4523" i="1"/>
  <c r="F4524" i="1" s="1"/>
  <c r="F4525" i="1" s="1"/>
  <c r="F4526" i="1" s="1"/>
  <c r="F4527" i="1" s="1"/>
  <c r="F4528" i="1" s="1"/>
  <c r="F4529" i="1" s="1"/>
  <c r="F4530" i="1" s="1"/>
  <c r="F4531" i="1" s="1"/>
  <c r="F4532" i="1" s="1"/>
  <c r="F4983" i="1"/>
  <c r="F4984" i="1" s="1"/>
  <c r="F4985" i="1" s="1"/>
  <c r="F4986" i="1" s="1"/>
  <c r="F4987" i="1" s="1"/>
  <c r="F4988" i="1" s="1"/>
  <c r="F4989" i="1" s="1"/>
  <c r="F4990" i="1" s="1"/>
  <c r="F4991" i="1" s="1"/>
  <c r="F4992" i="1" s="1"/>
  <c r="F4293" i="1"/>
  <c r="F4294" i="1" s="1"/>
  <c r="F4295" i="1" s="1"/>
  <c r="F4296" i="1" s="1"/>
  <c r="F4297" i="1" s="1"/>
  <c r="F4298" i="1" s="1"/>
  <c r="F4299" i="1" s="1"/>
  <c r="F4300" i="1" s="1"/>
  <c r="F4301" i="1" s="1"/>
  <c r="F4302" i="1" s="1"/>
  <c r="F5433" i="1"/>
  <c r="F5434" i="1" s="1"/>
  <c r="F5435" i="1" s="1"/>
  <c r="F5436" i="1" s="1"/>
  <c r="F5437" i="1" s="1"/>
  <c r="F5438" i="1" s="1"/>
  <c r="F5439" i="1" s="1"/>
  <c r="F5440" i="1" s="1"/>
  <c r="F5441" i="1" s="1"/>
  <c r="F5442" i="1" s="1"/>
  <c r="F4743" i="1"/>
  <c r="F4744" i="1" s="1"/>
  <c r="F4745" i="1" s="1"/>
  <c r="F4746" i="1" s="1"/>
  <c r="F4747" i="1" s="1"/>
  <c r="F4748" i="1" s="1"/>
  <c r="F4749" i="1" s="1"/>
  <c r="F4750" i="1" s="1"/>
  <c r="F4751" i="1" s="1"/>
  <c r="F4752" i="1" s="1"/>
  <c r="F5843" i="1"/>
  <c r="F5844" i="1" s="1"/>
  <c r="F5845" i="1" s="1"/>
  <c r="F5846" i="1" s="1"/>
  <c r="F5847" i="1" s="1"/>
  <c r="F5848" i="1" s="1"/>
  <c r="F5153" i="1"/>
  <c r="F5154" i="1" s="1"/>
  <c r="F5155" i="1" s="1"/>
  <c r="F5156" i="1" s="1"/>
  <c r="F5157" i="1" s="1"/>
  <c r="F5158" i="1" s="1"/>
  <c r="F5159" i="1" s="1"/>
  <c r="F5160" i="1" s="1"/>
  <c r="F5161" i="1" s="1"/>
  <c r="F5162" i="1" s="1"/>
  <c r="F4143" i="1"/>
  <c r="F4144" i="1" s="1"/>
  <c r="F4145" i="1" s="1"/>
  <c r="F4146" i="1" s="1"/>
  <c r="F4147" i="1" s="1"/>
  <c r="F4148" i="1" s="1"/>
  <c r="F4149" i="1" s="1"/>
  <c r="F4150" i="1" s="1"/>
  <c r="F4151" i="1" s="1"/>
  <c r="F4152" i="1" s="1"/>
  <c r="F5753" i="1"/>
  <c r="F5754" i="1" s="1"/>
  <c r="F5755" i="1" s="1"/>
  <c r="F5756" i="1" s="1"/>
  <c r="F5757" i="1" s="1"/>
  <c r="F5758" i="1" s="1"/>
  <c r="F5759" i="1" s="1"/>
  <c r="F5760" i="1" s="1"/>
  <c r="F5761" i="1" s="1"/>
  <c r="F5762" i="1" s="1"/>
  <c r="F5513" i="1"/>
  <c r="F5514" i="1" s="1"/>
  <c r="F5515" i="1" s="1"/>
  <c r="F5516" i="1" s="1"/>
  <c r="F5517" i="1" s="1"/>
  <c r="F5518" i="1" s="1"/>
  <c r="F5519" i="1" s="1"/>
  <c r="F5520" i="1" s="1"/>
  <c r="F5521" i="1" s="1"/>
  <c r="F5522" i="1" s="1"/>
  <c r="F4783" i="1"/>
  <c r="F4784" i="1" s="1"/>
  <c r="F4785" i="1" s="1"/>
  <c r="F4786" i="1" s="1"/>
  <c r="F4787" i="1" s="1"/>
  <c r="F4788" i="1" s="1"/>
  <c r="F4789" i="1" s="1"/>
  <c r="F4790" i="1" s="1"/>
  <c r="F4791" i="1" s="1"/>
  <c r="F4792" i="1" s="1"/>
  <c r="F4123" i="1"/>
  <c r="F4124" i="1" s="1"/>
  <c r="F4125" i="1" s="1"/>
  <c r="F4126" i="1" s="1"/>
  <c r="F4127" i="1" s="1"/>
  <c r="F4128" i="1" s="1"/>
  <c r="F4129" i="1" s="1"/>
  <c r="F4130" i="1" s="1"/>
  <c r="F4131" i="1" s="1"/>
  <c r="F4132" i="1" s="1"/>
  <c r="F4913" i="1"/>
  <c r="F4914" i="1" s="1"/>
  <c r="F4915" i="1" s="1"/>
  <c r="F4916" i="1" s="1"/>
  <c r="F4917" i="1" s="1"/>
  <c r="F4918" i="1" s="1"/>
  <c r="F4919" i="1" s="1"/>
  <c r="F4920" i="1" s="1"/>
  <c r="F4921" i="1" s="1"/>
  <c r="F4922" i="1" s="1"/>
  <c r="F4503" i="1"/>
  <c r="F4504" i="1" s="1"/>
  <c r="F4505" i="1" s="1"/>
  <c r="F4506" i="1" s="1"/>
  <c r="F4507" i="1" s="1"/>
  <c r="F4508" i="1" s="1"/>
  <c r="F4509" i="1" s="1"/>
  <c r="F4510" i="1" s="1"/>
  <c r="F4511" i="1" s="1"/>
  <c r="F4512" i="1" s="1"/>
  <c r="F4173" i="1"/>
  <c r="F4174" i="1" s="1"/>
  <c r="F4175" i="1" s="1"/>
  <c r="F4176" i="1" s="1"/>
  <c r="F4177" i="1" s="1"/>
  <c r="F4178" i="1" s="1"/>
  <c r="F4179" i="1" s="1"/>
  <c r="F4180" i="1" s="1"/>
  <c r="F4181" i="1" s="1"/>
  <c r="F4182" i="1" s="1"/>
  <c r="F5643" i="1"/>
  <c r="F5644" i="1" s="1"/>
  <c r="F5645" i="1" s="1"/>
  <c r="F5646" i="1" s="1"/>
  <c r="F5647" i="1" s="1"/>
  <c r="F5648" i="1" s="1"/>
  <c r="F5649" i="1" s="1"/>
  <c r="F5650" i="1" s="1"/>
  <c r="F5651" i="1" s="1"/>
  <c r="F5652" i="1" s="1"/>
  <c r="F5273" i="1"/>
  <c r="F5274" i="1" s="1"/>
  <c r="F5275" i="1" s="1"/>
  <c r="F5276" i="1" s="1"/>
  <c r="F5277" i="1" s="1"/>
  <c r="F5278" i="1" s="1"/>
  <c r="F5279" i="1" s="1"/>
  <c r="F5280" i="1" s="1"/>
  <c r="F5281" i="1" s="1"/>
  <c r="F5282" i="1" s="1"/>
  <c r="F4583" i="1"/>
  <c r="F4584" i="1" s="1"/>
  <c r="F4585" i="1" s="1"/>
  <c r="F4586" i="1" s="1"/>
  <c r="F4587" i="1" s="1"/>
  <c r="F4588" i="1" s="1"/>
  <c r="F4589" i="1" s="1"/>
  <c r="F4590" i="1" s="1"/>
  <c r="F4591" i="1" s="1"/>
  <c r="F4592" i="1" s="1"/>
  <c r="F5683" i="1"/>
  <c r="F5684" i="1" s="1"/>
  <c r="F5685" i="1" s="1"/>
  <c r="F5686" i="1" s="1"/>
  <c r="F5687" i="1" s="1"/>
  <c r="F5688" i="1" s="1"/>
  <c r="F5689" i="1" s="1"/>
  <c r="F5690" i="1" s="1"/>
  <c r="F5691" i="1" s="1"/>
  <c r="F5692" i="1" s="1"/>
  <c r="F4993" i="1"/>
  <c r="F4994" i="1" s="1"/>
  <c r="F4995" i="1" s="1"/>
  <c r="F4996" i="1" s="1"/>
  <c r="F4997" i="1" s="1"/>
  <c r="F4998" i="1" s="1"/>
  <c r="F4999" i="1" s="1"/>
  <c r="F5000" i="1" s="1"/>
  <c r="F5001" i="1" s="1"/>
  <c r="F5002" i="1" s="1"/>
  <c r="F4663" i="1"/>
  <c r="F4664" i="1" s="1"/>
  <c r="F4665" i="1" s="1"/>
  <c r="F4666" i="1" s="1"/>
  <c r="F4667" i="1" s="1"/>
  <c r="F4668" i="1" s="1"/>
  <c r="F4669" i="1" s="1"/>
  <c r="F4670" i="1" s="1"/>
  <c r="F4671" i="1" s="1"/>
  <c r="F4672" i="1" s="1"/>
  <c r="F4213" i="1"/>
  <c r="F4214" i="1" s="1"/>
  <c r="F4215" i="1" s="1"/>
  <c r="F4216" i="1" s="1"/>
  <c r="F4217" i="1" s="1"/>
  <c r="F4218" i="1" s="1"/>
  <c r="F4219" i="1" s="1"/>
  <c r="F4220" i="1" s="1"/>
  <c r="F4221" i="1" s="1"/>
  <c r="F4222" i="1" s="1"/>
  <c r="F4163" i="1"/>
  <c r="F4164" i="1" s="1"/>
  <c r="F4165" i="1" s="1"/>
  <c r="F4166" i="1" s="1"/>
  <c r="F4167" i="1" s="1"/>
  <c r="F4168" i="1" s="1"/>
  <c r="F4169" i="1" s="1"/>
  <c r="F4170" i="1" s="1"/>
  <c r="F4171" i="1" s="1"/>
  <c r="F4172" i="1" s="1"/>
  <c r="F4623" i="1"/>
  <c r="F4624" i="1" s="1"/>
  <c r="F4625" i="1" s="1"/>
  <c r="F4626" i="1" s="1"/>
  <c r="F4627" i="1" s="1"/>
  <c r="F4628" i="1" s="1"/>
  <c r="F4629" i="1" s="1"/>
  <c r="F4630" i="1" s="1"/>
  <c r="F4631" i="1" s="1"/>
  <c r="F4632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4098" i="1" s="1"/>
  <c r="F4099" i="1" s="1"/>
  <c r="F4100" i="1" s="1"/>
  <c r="F4101" i="1" s="1"/>
  <c r="F4102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4277" i="1" l="1"/>
  <c r="F4278" i="1" s="1"/>
  <c r="I5532" i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156" i="1"/>
  <c r="H4156" i="1"/>
  <c r="G4156" i="1"/>
  <c r="I4382" i="1"/>
  <c r="H4382" i="1"/>
  <c r="G4382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F4279" i="1" l="1"/>
  <c r="I4278" i="1"/>
  <c r="H4278" i="1"/>
  <c r="G4278" i="1"/>
  <c r="F4280" i="1" l="1"/>
  <c r="I4279" i="1"/>
  <c r="H4279" i="1"/>
  <c r="G4279" i="1"/>
  <c r="F4281" i="1" l="1"/>
  <c r="H4280" i="1"/>
  <c r="G4280" i="1"/>
  <c r="I4280" i="1"/>
  <c r="F4282" i="1" l="1"/>
  <c r="I4281" i="1"/>
  <c r="H4281" i="1"/>
  <c r="G4281" i="1"/>
  <c r="I4282" i="1" l="1"/>
  <c r="M4093" i="1" s="1"/>
  <c r="H4282" i="1"/>
  <c r="L4093" i="1" s="1"/>
  <c r="G4282" i="1"/>
  <c r="K4093" i="1" s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<sst xmlns="http://schemas.openxmlformats.org/spreadsheetml/2006/main" count="63" uniqueCount="17">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</sst>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62"/>
  <sheetViews>
    <sheetView tabSelected="1"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LINEST(B24:B4092,C24:E4092,1,1)</f>
        <v>0.2622238973907503</v>
      </c>
      <c r="I3" s="4">
        <v>0.53745250880071749</v>
      </c>
      <c r="J3" s="4">
        <v>0.12009095444440467</v>
      </c>
      <c r="K3" s="4">
        <v>6.3548374073640022E-4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3.0153696177953472E-2</v>
      </c>
      <c r="I4" s="4">
        <v>3.3791908302426399E-2</v>
      </c>
      <c r="J4" s="4">
        <v>1.8960188179558995E-2</v>
      </c>
      <c r="K4" s="4">
        <v>1.299178264951413E-4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0.53100840687069406</v>
      </c>
      <c r="I5" s="4">
        <v>3.8998338398769602E-3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1534.1775883633211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6.9998558376288295E-2</v>
      </c>
      <c r="I7" s="3">
        <v>6.1823381673210116E-2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8.6962439311991311</v>
      </c>
      <c r="I9" s="5">
        <f t="shared" ref="I9:K9" si="2">I3/I4</f>
        <v>15.904769390076918</v>
      </c>
      <c r="J9" s="5">
        <f t="shared" si="2"/>
        <v>6.3338482354238916</v>
      </c>
      <c r="K9" s="5">
        <f t="shared" si="2"/>
        <v>4.8914283580642124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4.9002865495175637E-18</v>
      </c>
      <c r="I10" s="8">
        <f t="shared" ref="I10:K10" si="3">_xlfn.T.DIST.2T(ABS(I9),$I$6)</f>
        <v>2.6499237449849216E-55</v>
      </c>
      <c r="J10" s="8">
        <f t="shared" si="3"/>
        <v>2.6511450559481553E-10</v>
      </c>
      <c r="K10" s="8">
        <f t="shared" si="3"/>
        <v>1.0397965597685669E-6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1.1848042107959561E-2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9.9652800909675546E-3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9.1396160992404506E-3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9.0416775735885566E-3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9.382214253738844E-3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8.2182446599456047E-3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1.0650667367417597E-2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8.2946530634338683E-3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1.0798534280809631E-2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9.4581861219767988E-3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1.1478461681893206E-2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1.1302793489289155E-2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1.2813745411944242E-2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1.1314898539691517E-2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1.5214749874659482E-2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1.3996514372579103E-2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1.5793442607326034E-2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1.320242025535984E-2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1.1541331484932443E-2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1.014671693835399E-2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1.2212531390213385E-2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1.1357816846801842E-2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1.5071588239056527E-2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1.2849905966862217E-2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1.5551811049482464E-2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1.3746708426380923E-2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1.6331879309372022E-2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1.412738488646384E-2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1.6544784937520998E-2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1.6223098996336685E-2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1.512172230082243E-2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1.2414622597898443E-2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1.4527353137623733E-2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1.1520741651261223E-2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1.2601791982492375E-2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1.1687439000715661E-2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1.1766786346621103E-2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1.0712132593080029E-2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1.1359390163809482E-2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1.2116575060515397E-2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1.182509766866236E-2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1.2463970533067787E-2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2.4328993333736372E-2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1.567158553018376E-2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1.5064200128607203E-2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1.3786415807146155E-2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1.4559052804406371E-2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1.2026362584330054E-2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1.3749972657871449E-2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1.1053215704581607E-2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2.0206186913296419E-2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1.6765234593010263E-2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1.3746420988672086E-2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1.2950915957391423E-2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1.208528345510089E-2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1.2205010589584816E-2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1.0751327711493265E-2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1.1014839650408904E-2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1.2362033736464247E-2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1.2652839980880527E-2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1.2562867803193833E-2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1.0052042584903624E-2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1.3577374958786857E-2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1.0082656417034444E-2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1.0463721294242091E-2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8.8105235984593366E-3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1.0321409600495502E-2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1.0764850026374711E-2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9.9508638626414972E-3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9.4285273187395789E-3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9.3522724877701854E-3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9.0317078132478874E-3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8.1638002716159161E-3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8.0234927990796342E-3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8.9583292385524808E-3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1.2765091980305168E-2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9.1768022209950534E-3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1.0604717208451117E-2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1.2615978483944783E-2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1.0530028363937962E-2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9.3062114318007809E-3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9.0337234819460304E-3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8.9066797470854549E-3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8.7918723948195877E-3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7.7646401871928027E-3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7.2698933936268797E-3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8.0907582664838783E-3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8.3333320277993884E-3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8.9936909929755008E-3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7.3489594245245479E-3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8.963675172391659E-3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8.0265193687755216E-3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7.4237006244570591E-3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8.5674384368947427E-3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8.3361269880122893E-3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7.8398088363564183E-3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7.5715735432730115E-3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8.2625180313023322E-3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7.8156838712142088E-3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7.624582586606107E-3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7.8193513964975418E-3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8.336996842784012E-3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8.1837553386126909E-3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7.8771507778524763E-3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7.7713118603070352E-3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7.4653757863438423E-3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8.0324776206391647E-3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7.6842783187533173E-3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7.1991577372132005E-3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8.8012930378044557E-3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7.731429321081197E-3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6.745958202617623E-3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6.2833006300170267E-3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6.6606240387158174E-3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5.9589565714912307E-3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6.4307367891499965E-3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6.9965294723007519E-3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6.6935597605268498E-3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6.6809464916993905E-3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6.1063289834486908E-3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6.5970842171917876E-3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6.8953949869069928E-3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8.12980554831777E-3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7.5002947030658133E-3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7.0055668244562511E-3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7.6409274821114155E-3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7.5685974643443484E-3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6.8986497813020384E-3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7.4096272737327927E-3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7.3776734470486468E-3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6.1373999713603203E-3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5.6566789532177366E-3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6.9656642739066056E-3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6.6346320873572739E-3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6.0561523925336518E-3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6.7878270367406398E-3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6.7098615646099128E-3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5.930197037450147E-3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5.6801104718505954E-3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6.2181904982517629E-3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6.3886418431171148E-3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5.4271613711623437E-3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5.0183426042996367E-3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6.5704921613023532E-3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4.9417916591916015E-3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4.9648551816119223E-3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7.8764337847379434E-3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6.9041725753693399E-3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6.7245398324051499E-3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8.2060665328719529E-3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7.2149335679488578E-3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5.9412435357338086E-3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7.3117655876646362E-3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7.676146924252919E-3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6.2661467853353916E-3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6.6961619467263414E-3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7.6887334678731704E-3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6.7389902681653339E-3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5.902298657473529E-3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1.0047108188373406E-2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7.5053507051422857E-3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1.0383309607868168E-2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8.4376443970533861E-3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9.2921321836422141E-3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7.6627361728641733E-3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9.3062688081450486E-3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7.2472788403405448E-3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6.8412375482326546E-3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9.1226847609266401E-3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8.3620020512381026E-3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7.8215898872778314E-3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1.0662212662996631E-2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8.4054508331734019E-3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8.5718300188890439E-3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1.0143899792506883E-2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1.327045919781712E-2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1.0079695912614477E-2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9.0981444381550928E-3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1.2429110651450996E-2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2.0259937209604034E-2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1.1287207625666587E-2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1.2496666100293676E-2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1.2917497315234302E-2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1.1892201135991978E-2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9.3156600900432696E-3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1.0470490557904376E-2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9.1261414398134625E-3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1.0797556267939535E-2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9.7118759074675386E-3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9.7259598922652835E-3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7.8775641564925898E-3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8.6760625304596155E-3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8.5807025670238696E-3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6.7027256754655946E-3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6.9140523166583328E-3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1.2799268607630501E-2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9.1856237808132374E-3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1.2217750986448664E-2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1.1231443175046193E-2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1.1751770942993884E-2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9.3504416254163846E-3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1.1043525466241211E-2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8.7592548971500497E-3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9.3084617008044723E-3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8.0598735440594975E-3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7.9455137212744893E-3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8.6116696581519433E-3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8.3247792145873106E-3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8.0678125813889064E-3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1.2317071196908651E-2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1.1090005938855599E-2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1.2555076310548903E-2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1.2651909852723818E-2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1.2932241768950076E-2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1.0055460103243615E-2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1.1208708857732366E-2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9.4238086619457175E-3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9.5885489121356558E-3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9.7760625120155223E-3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9.843170002496222E-3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9.1996298981089162E-3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1.0227193541209227E-2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1.1739262504348338E-2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1.0208878353318568E-2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1.0629858557067615E-2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9.6392255718139898E-3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8.7177863146977175E-3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9.1745495118079178E-3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8.0841245408255873E-3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8.4050049935989711E-3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9.4722743840986862E-3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1.3922604263188251E-2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1.04337578805851E-2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1.2085412498785615E-2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1.2176976868678861E-2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1.1105456068453421E-2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1.0182137625269757E-2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8.5444597202852246E-3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9.1263235154419673E-3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8.820637401399321E-3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8.8517890477564781E-3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8.933599607966353E-3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8.8189993702340649E-3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8.5713477982155371E-3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8.0184994705345715E-3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6.5986393242059163E-3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7.7151606828779334E-3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7.0178422907936737E-3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6.942637113100501E-3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8.0963194165121315E-3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7.9314110023893797E-3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7.0274467235690273E-3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8.1328821583559578E-3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7.0802568978666752E-3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7.0190843718712977E-3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6.5255522946559338E-3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6.2185960876460621E-3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6.4291538922769311E-3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6.7666348477024669E-3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6.8979106291300737E-3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6.7433133873490425E-3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6.7643355882258992E-3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8.1655396155369715E-3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9.0770768910297707E-3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8.9217137290505469E-3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1.0847590616544106E-2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1.2785107032662512E-2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1.0886365342391716E-2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1.0259001905289477E-2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1.2365527492689625E-2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1.2611477486849109E-2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1.3342413951113782E-2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9.3364243289126604E-3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1.0837308205844859E-2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8.6263175367514867E-3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8.0129783647570445E-3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9.5752708245459145E-3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1.3056204493241257E-2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1.1459648337283232E-2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1.4951357539605659E-2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1.2194306447715051E-2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1.2724436137089509E-2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1.1619136998616568E-2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1.3261550705965516E-2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1.156775289562933E-2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1.9872372522282418E-2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1.4388893488496653E-2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1.4184631416214859E-2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1.5250674448855691E-2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1.5585414519678608E-2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1.2860536656299373E-2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1.1387342008030791E-2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1.473420794230783E-2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1.4836177011989811E-2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1.4908905597817934E-2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1.5221096222886681E-2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1.5206796416104789E-2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1.3689667298336513E-2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1.442458923173588E-2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1.3568038537491178E-2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1.273550245280426E-2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1.1356336366697707E-2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1.1385999374286507E-2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1.5109610909403425E-2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1.0954988671179543E-2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1.1505707235354682E-2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9.8943149594978106E-3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1.1847320189716357E-2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9.3308141875366336E-3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9.6503932827290452E-3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7.5431530451410076E-3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1.0183896275930103E-2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8.1305770263422755E-3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8.6031466111564734E-3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8.8045970115787197E-3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1.2148818226742238E-2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8.6169985961038476E-3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9.1886426790058207E-3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8.7797155355822665E-3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8.6827316833966196E-3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7.8208168278832025E-3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6.4887068331265386E-3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6.9438992457724657E-3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1.1280588499956614E-2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8.9389570204364988E-3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8.1136078742180522E-3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8.6120150506361782E-3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7.9049000978640184E-3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6.8404943245305994E-3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7.0814936390489885E-3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6.3451391394485652E-3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6.1761831158848573E-3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6.8800736008351416E-3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7.0595145926141177E-3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8.3461595939801764E-3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7.7233894973651792E-3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7.7822929119610246E-3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6.869623079298311E-3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7.0521873815514689E-3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7.1727015024281478E-3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6.6826248546054349E-3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8.9927670294457571E-3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8.1615662744735709E-3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8.8328709354062503E-3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8.839549187393908E-3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8.201181384251164E-3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9.1688012547588224E-3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8.4398683635553903E-3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8.7477795224229563E-3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8.1320442664712979E-3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9.013193513372297E-3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8.6615321779098045E-3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8.2992180353572819E-3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9.8073129080701385E-3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8.2244362362464095E-3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9.0515640559606283E-3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7.1348420358385593E-3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7.0307668695565326E-3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8.7010797324828144E-3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7.1647343191118384E-3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7.9081672407120308E-3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8.5150619038599808E-3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9.2151282657648905E-3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7.9124620310179299E-3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7.9572563432556559E-3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8.7218475294877171E-3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8.5287509283602601E-3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8.6373687702763092E-3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7.3691900131182984E-3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8.0951118652412522E-3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8.9501345862530567E-3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7.4634871204051455E-3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9.6573849053859673E-3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7.6664080770784552E-3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7.2479726633882888E-3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8.9356121618731337E-3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8.1868444350901032E-3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7.2370879868904857E-3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8.1077407385680977E-3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7.6942353098975146E-3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6.7141646598525527E-3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8.3799519386230543E-3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7.9518588389230396E-3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1.031648908466438E-2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7.6248125043813248E-3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8.0173867660506583E-3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8.3545585676334452E-3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8.4513867134099786E-3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8.8417894733841089E-3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7.4832842845846204E-3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9.8436643339551277E-3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9.2290101470538129E-3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7.2785168666155142E-3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8.5881100526097511E-3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6.595731171999554E-3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6.9323560829017382E-3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7.9887398406022769E-3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1.0046273502412946E-2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9.1729862917169901E-3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1.3728228232150405E-2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1.2404810393055172E-2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1.121554554923055E-2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1.2803873075319746E-2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1.2534823768695537E-2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1.8970323335396763E-2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1.3814601621255817E-2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2.3968506322287295E-2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1.8588438654353424E-2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2.4012516155992654E-2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2.0980087816284028E-2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1.9364310892272966E-2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1.6342126205530549E-2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1.7012705961896676E-2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1.2701347765798116E-2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1.2418032546099104E-2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1.1257774890735119E-2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1.4339171640310363E-2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1.141675776137102E-2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1.3236315438737706E-2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1.1656027370173095E-2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1.0497172887688316E-2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1.2259926130703468E-2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1.0758045235446162E-2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1.3518537072278857E-2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1.163203833559371E-2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1.1020033647321343E-2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1.3724119094867286E-2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1.0455702007290599E-2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1.0682719335431934E-2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1.1347455836817616E-2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1.0655305392995551E-2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9.1188994317475437E-3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1.4604646781604559E-2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1.1764042958658254E-2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1.1577187253795557E-2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1.2195156087817261E-2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1.2829444759194746E-2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1.3406919152732207E-2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1.1127940626102449E-2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1.0685999557520939E-2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1.1668880028552431E-2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1.0163724281728301E-2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1.1467694961744195E-2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9.6949237563543917E-3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1.285616421743496E-2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1.0229344298280778E-2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9.6989361409139576E-3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8.4629942588637166E-3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9.0189863375178588E-3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6.6013153194025582E-3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6.1427653881517986E-3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6.5564357600712379E-3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6.1552848873285913E-3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6.3606941923397735E-3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7.5259807313378113E-3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7.1127996079597359E-3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7.1534509586234979E-3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6.963558149223734E-3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8.2052583233511722E-3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7.4338028536036962E-3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9.0223515575525663E-3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7.5734317528483881E-3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7.6889763841577578E-3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7.8424087049487924E-3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8.9073179308202625E-3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8.0019118469871545E-3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7.7076384087316468E-3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7.7516375120480208E-3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7.9377535271099222E-3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6.9360577805502675E-3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8.5459738333884174E-3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6.5102878974634916E-3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6.5611064828162311E-3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5.5964134335760585E-3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7.692500064801871E-3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5.3189907531991567E-3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5.7268229451440415E-3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5.5845792932133547E-3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7.7937032877057602E-3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6.3166325612610593E-3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6.3856407465678108E-3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6.7981502431091606E-3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6.502942854394702E-3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9.1784976391898598E-3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6.5863882727761414E-3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7.0393500411228722E-3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6.091746600567681E-3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7.496827348782765E-3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6.8812173782553752E-3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6.5554820774805728E-3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6.4868874221001068E-3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8.1684435775674982E-3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6.9681414631997942E-3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7.6380309143612912E-3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8.1780316769824273E-3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7.4657676349889667E-3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1.0075705143560949E-2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1.147582370712999E-2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8.8236156392436788E-3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8.2772640915048622E-3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9.6388300286490199E-3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9.848913861286843E-3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8.2518093457011922E-3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9.1053480041554859E-3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9.478172295123018E-3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9.353892033740447E-3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8.0558362830292236E-3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7.7136311594833166E-3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7.3441237303066998E-3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6.6435359503640486E-3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6.8701090577153786E-3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8.0587711626304674E-3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9.753524300191118E-3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9.8749858448814107E-3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9.8836659568111926E-3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1.0307698089479841E-2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1.1534906005095002E-2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1.0656700973189376E-2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1.0306273913935671E-2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1.0028996123946742E-2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9.0732308352821905E-3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8.8776640026499935E-3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8.599603613873753E-3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8.8874909202001969E-3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7.9859414789836651E-3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8.8476477995182989E-3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8.0818734952870768E-3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7.0296434037342582E-3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6.1411800937598579E-3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7.4341785583672357E-3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6.325425180984048E-3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5.9955504669496409E-3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8.6333068925947797E-3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7.3635315592460527E-3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7.6025764792547216E-3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8.7988250626253022E-3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7.8373241988053347E-3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7.6812118229523585E-3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8.9180297210311316E-3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7.562915461970101E-3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9.124861558909016E-3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7.8212136647370818E-3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8.1909896209064765E-3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9.5150109976297956E-3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8.2382803687284321E-3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8.0084494317313737E-3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8.9393097646415388E-3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7.8547525613876425E-3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8.1029777739613802E-3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8.1627016469422477E-3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8.0708915555323616E-3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1.045899578662716E-2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7.0460965715256653E-3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7.9970738693086151E-3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7.6082087890128568E-3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8.5230317568318545E-3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8.1012794849817504E-3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8.6967220496229295E-3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7.9601324805655977E-3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9.5507358012619347E-3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1.1860008696723483E-2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8.1669548971893373E-3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9.4147186452946396E-3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9.7516444565039669E-3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9.3561292640102524E-3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9.671850889005346E-3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8.3973713340947369E-3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8.4251761314925247E-3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8.6279371149749068E-3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8.1529652457152033E-3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7.9045490358416078E-3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6.985871080730976E-3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6.912875761959098E-3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6.7780329727427716E-3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8.7826514209594659E-3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6.9131446832154317E-3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8.1908498072356707E-3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7.6129299782917237E-3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8.0955254556125955E-3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5.9663276020254057E-3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8.4992964095054781E-3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8.8749236065496333E-3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1.0820343909026139E-2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1.0029057416348167E-2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8.553968155797181E-3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1.0059547967700085E-2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1.0810091896171178E-2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9.7277583513780581E-3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1.2080023433764233E-2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1.1348692474718525E-2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9.7611904889200411E-3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1.491207057892463E-2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1.1064429753359748E-2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9.2716325973153883E-3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1.0351839046002334E-2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9.5433293439707891E-3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9.34178505794565E-3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1.3417862647508777E-2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1.498950766349034E-2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1.5854796893897745E-2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1.573855152308698E-2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1.43779681213327E-2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1.4903498739286845E-2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1.2950944702777115E-2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1.3012415287329116E-2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1.2530768452369475E-2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1.1826449689104887E-2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1.2463881611544774E-2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1.3844021468483273E-2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1.6185987223798253E-2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1.5477332552450609E-2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2.6746944482631083E-2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1.9095795876197086E-2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2.1971425247925815E-2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1.9299229918239305E-2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2.2649301530359357E-2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2.1660099036163741E-2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1.9531168036006567E-2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2.9691464646174601E-2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2.7179444147592581E-2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2.111209920064315E-2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2.2110621213801619E-2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2.1547650952954966E-2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1.8586798508564657E-2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1.5501956599024839E-2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1.8835043855734278E-2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1.616218506559329E-2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2.0824564436828084E-2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1.7760438359379058E-2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1.7586279371980366E-2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1.7708355127474935E-2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1.6766173330234092E-2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1.6350268667999275E-2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2.0042409418142303E-2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1.5593447426086831E-2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1.4227598179739764E-2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1.4665945259946538E-2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1.3450929051295977E-2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1.220616906281739E-2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1.1179384603527584E-2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1.2126643830884598E-2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1.3109805157382928E-2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1.4158892421353909E-2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1.2555096123726952E-2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1.3963489531937533E-2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1.3908416637292016E-2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1.4615819494603846E-2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1.2627988486615059E-2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1.3794799908953291E-2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1.2729009309453962E-2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1.5061653077968052E-2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1.051737459342081E-2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1.3099674440432427E-2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1.196986820449384E-2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1.1613594667383842E-2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1.0413195186316946E-2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1.4835553029224249E-2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1.4201365552864335E-2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1.2626051452026537E-2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1.1264210521508821E-2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1.41963621212355E-2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1.2087183178229837E-2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1.3105737990011043E-2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1.1179880617892043E-2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1.3557126025400696E-2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1.612546796696571E-2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1.5414365533844804E-2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1.455353305964157E-2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1.771760150109631E-2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1.9111870528215884E-2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1.8175131160029993E-2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2.0291016611470432E-2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1.6437173622594801E-2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2.1351089710698726E-2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1.9907156566743862E-2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1.7466488522895E-2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1.738550847338724E-2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1.6172416579216718E-2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1.6048260351654881E-2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1.5930878032937142E-2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1.7644585120937036E-2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1.4727957869752416E-2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1.7336493504162054E-2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1.7418094817962457E-2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1.5380602243084971E-2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1.538685479628521E-2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1.7156479717609342E-2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1.4130851169195066E-2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1.3588100659217004E-2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1.5335015814868385E-2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1.6454610225081392E-2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1.2449116217170588E-2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1.4541314994459466E-2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1.3729334201872312E-2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1.3470436047349257E-2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1.1251586298562856E-2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1.3222655635784066E-2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1.3358486615704128E-2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1.0443061813712984E-2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1.1195794349331802E-2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1.149188222065765E-2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1.1028736199451735E-2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1.1067347929241021E-2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1.1160575927205912E-2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9.2773065315813769E-3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9.5072228476033166E-3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9.1563325496180348E-3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1.0090226677481778E-2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7.0948335942375611E-3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1.2601961385902393E-2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9.4890005206096587E-3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1.0973944971050914E-2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1.0117746489570516E-2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1.2709905835177247E-2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9.51230774768351E-3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8.7060135786712917E-3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1.0070170775052649E-2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8.7807152911321632E-3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7.4320187964863182E-3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8.2564549207642252E-3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7.7686651143048973E-3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8.0084645271299663E-3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9.823322012001267E-3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8.250916171304119E-3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8.075002762335512E-3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6.4353764947277193E-3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1.0039509173685374E-2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8.7171483023901659E-3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8.5939330300771281E-3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9.5313595026536614E-3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1.0911086456372699E-2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8.5859320719704254E-3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9.8260195125548719E-3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8.3584173073270353E-3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8.5272657628400073E-3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8.5191670187654313E-3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9.2419258012391408E-3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8.9233006616345981E-3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8.3102340192922116E-3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8.8268092466147648E-3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9.5378187283916074E-3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8.616335298339545E-3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9.6446645259657352E-3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8.7294085081965241E-3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9.6621874974730116E-3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1.0754017161899181E-2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1.1077100318039237E-2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9.4747464977836433E-3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1.3621213928929031E-2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1.2178877957978075E-2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1.1878156098665505E-2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1.025067572233466E-2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1.2562014349441226E-2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1.3473148112433445E-2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1.0779085433476132E-2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1.2226182231814622E-2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1.1970536884697836E-2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1.2737938635259119E-2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9.6087495763210948E-3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1.2573156285793086E-2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1.1252757558634792E-2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1.1118353195153448E-2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1.0373173767507023E-2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1.0533827932968896E-2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1.1640458506262037E-2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9.9666400833916691E-3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1.3806025717671264E-2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1.0805694009750665E-2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1.1253618812518565E-2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1.0743589253545752E-2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1.2433428490356908E-2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9.4421112643323073E-3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9.8099475102392877E-3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9.0737311888210905E-3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1.2514310908330549E-2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1.0031645491475292E-2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1.0989044683869463E-2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1.2356039964713196E-2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1.2775879349834854E-2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1.1565831583080175E-2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1.6571263686738252E-2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1.2182900210615745E-2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1.2098187157014686E-2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1.4243532431683094E-2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1.2468965990049713E-2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1.364623737311783E-2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1.2460594585049398E-2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1.1056017805655542E-2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1.2031829938353193E-2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1.0307106491891638E-2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1.2039405133304116E-2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9.9303692157925935E-3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1.2084539645252319E-2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9.9713133270987499E-3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9.530179254007419E-3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1.5488231548979126E-2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1.0339977283703299E-2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1.2820621265419203E-2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1.0614894414540223E-2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1.3263199118684406E-2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9.4398989870442731E-3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9.5235178007289593E-3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1.1012602276671944E-2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9.2448239028418717E-3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8.756521374546548E-3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1.1445793136939966E-2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8.8051574378965498E-3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8.9285653716228933E-3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8.9962294166190809E-3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1.0178693854344006E-2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8.8987747743005368E-3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8.6836668721133013E-3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1.0967911892905675E-2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1.0822041223505168E-2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8.7046770978543107E-3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9.3789497214015853E-3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9.2444684159415855E-3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7.8222871447216416E-3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7.1377667028386053E-3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8.8858073423228011E-3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7.1436378107822855E-3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8.1220763136301364E-3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6.9528707187726455E-3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7.6005204987422458E-3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8.0370659370674717E-3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8.8216385335310194E-3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8.0046165904723958E-3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8.32291967817635E-3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7.9723372992455462E-3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1.1106643920027795E-2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8.4520456694201253E-3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1.0650042453006029E-2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9.3538642985861817E-3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1.1399523405971782E-2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8.3178156261878994E-3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9.045386316893755E-3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8.1317765572857994E-3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1.1455428616151784E-2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8.5710731384294712E-3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7.2852690316246339E-3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8.0103935086953716E-3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8.6223776285930046E-3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8.1611669419254067E-3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7.8885558097745341E-3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7.5580842917799852E-3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8.1211910210707214E-3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8.4974827231300981E-3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8.2296719200426367E-3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8.5260904055947089E-3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7.5221304356875938E-3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9.0956136968718838E-3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7.7214657132021816E-3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8.1368810374093971E-3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8.0591623034633273E-3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1.0733517038055406E-2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7.4810615972906048E-3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8.2435795866023041E-3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9.4859831333037083E-3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7.8718007570001084E-3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7.7709959983739332E-3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8.5892351907958589E-3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7.7716752156815842E-3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9.5755765840167713E-3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9.3966425837949518E-3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8.8049292731742293E-3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8.1053237091389969E-3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7.7684097480945728E-3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7.2311573581082499E-3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8.1129238690575423E-3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7.5378496376487464E-3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9.5301022277899869E-3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9.4598899259907051E-3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7.8205753553012777E-3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8.4054428944971803E-3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7.377082124124839E-3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1.0026177067252E-2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7.0016081660090844E-3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9.8974436463048054E-3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8.1800633083066523E-3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9.6058244754228597E-3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7.8426343134073411E-3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6.5215550777040499E-3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7.1329653022448886E-3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6.2908172191876409E-3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6.1517017799412122E-3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6.8310900638339431E-3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5.8397618765411042E-3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5.6920401816594841E-3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6.6181522232353412E-3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5.7621079596996347E-3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6.25560301148014E-3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7.8881997060259272E-3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6.5342779704965302E-3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7.9952388402530546E-3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6.1149003087894015E-3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8.1324965171037586E-3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6.1319193605008449E-3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7.3961162228955296E-3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6.1392458445479635E-3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6.0412367814146701E-3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6.7546436848114509E-3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5.9215323529934498E-3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5.5999001158073816E-3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5.8476824402968561E-3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6.270992566960531E-3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6.8732811018340874E-3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5.4484844799765099E-3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5.8799693306593199E-3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5.395896888807478E-3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5.7308358147305097E-3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5.2310136015285792E-3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6.442134914178956E-3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5.484554963016048E-3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6.8401643607254002E-3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6.6884625696647833E-3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5.5670831770648598E-3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6.0826269450188885E-3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7.3611420236871766E-3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7.1681412898347936E-3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6.3603797497040716E-3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9.2434177655904334E-3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6.8276492218385014E-3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7.801187057204324E-3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6.6559638798952556E-3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8.6289276500467384E-3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5.8825427607927623E-3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6.4646087265687029E-3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5.9900712623723699E-3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6.2340767992623584E-3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6.0665660602904053E-3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6.364617702066624E-3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5.4672685976111905E-3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4.8922754426006928E-3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6.4019259474563679E-3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5.6401002725844493E-3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6.9271807665620506E-3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6.4810386495920526E-3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6.59500613969381E-3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5.7441624024760886E-3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6.3472491726606559E-3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5.3462187861033888E-3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5.7373392606180993E-3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4.8090274958990436E-3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5.5011072230544454E-3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5.835510925233013E-3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6.1992987577090758E-3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5.628681553838861E-3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4.9289880402253869E-3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5.7753584401341118E-3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5.3116358021947658E-3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6.9526986526837579E-3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7.63235106397968E-3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7.4659566539715888E-3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6.7246607933221072E-3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7.454606933358263E-3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6.236143572210159E-3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5.7302973580770286E-3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5.3732589588585122E-3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6.0028394697370377E-3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4.536796388399991E-3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5.1036614537097172E-3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4.6273959046009231E-3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5.9435562160969988E-3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4.5345748761632682E-3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4.8922751248188815E-3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5.04661494954943E-3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5.4617450113593289E-3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5.0592909569533604E-3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5.3464910677143316E-3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5.2966201915218879E-3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7.1035234957467202E-3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5.7910578562053562E-3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5.365910091014281E-3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5.6137428515120602E-3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5.1430443367299593E-3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4.7502613302103378E-3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4.9314135462159786E-3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3.6719215252364232E-3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3.6789363782918443E-3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4.3761622592670447E-3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3.750836238635793E-3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3.6242342006233851E-3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6.0405330591935986E-3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5.1569232829357086E-3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4.7324478260629185E-3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5.6143582749898346E-3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4.5619995460193493E-3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5.1286228771595917E-3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4.1164728986167231E-3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6.2224057660629339E-3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5.1695282711937815E-3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6.2847195477807377E-3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4.8335363972181085E-3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5.530798253395035E-3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6.3213710586404633E-3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4.9736933384504642E-3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5.8837261773350552E-3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5.8426693025362035E-3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5.052246229807226E-3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7.7022739398914597E-3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6.7139467722284801E-3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6.1911437505386708E-3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7.3246512260613334E-3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6.4777536767374206E-3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5.6547484950557787E-3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5.2901093802504217E-3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6.0757531819403019E-3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4.678260931418511E-3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4.712353435855866E-3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6.4218147960103684E-3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4.4797494717765691E-3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5.9245764538993339E-3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5.5253501499892129E-3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5.3561752755408032E-3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6.0413252614885879E-3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6.2236101840040421E-3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5.7768593952278137E-3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6.3792687231900031E-3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5.1931585646909006E-3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5.3668261197638324E-3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5.7961154104898827E-3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5.441599183359536E-3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5.3145315813232438E-3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5.0423121190997025E-3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4.4567592616347636E-3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5.9891957789967049E-3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5.6738292781566618E-3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5.6519377157277523E-3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6.8966640398278713E-3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8.0559631273362121E-3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6.1741606057727398E-3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6.7745439020383677E-3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6.9536052474536529E-3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6.857808510754528E-3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6.9352495539959976E-3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6.7190744234516021E-3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8.0510142504151838E-3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7.0563951488962981E-3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7.0614402490658057E-3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7.1467672059618422E-3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6.8105430408925407E-3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6.5843640108775095E-3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5.8426641917274516E-3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6.03013275827592E-3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5.7044364601582616E-3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5.9701061823876165E-3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5.0720545942587562E-3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5.4589077985455758E-3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5.2897708327508475E-3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7.1759011109998163E-3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5.2825594498101501E-3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7.5307988822935195E-3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6.6249611299750719E-3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7.1170513186393667E-3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5.918900132791562E-3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5.7843185212721835E-3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7.1802137291623038E-3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6.2781666476867306E-3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7.8433580894306815E-3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6.5310685255172175E-3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6.8686374685360211E-3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6.8021238303099044E-3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6.5705606666598164E-3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8.1862822681345818E-3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7.3992982010792291E-3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6.5713413954455804E-3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7.4673248832286057E-3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6.1642427160604127E-3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7.4188547439048578E-3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7.1453770007796581E-3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8.5021388234293085E-3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6.2918205514125641E-3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1.1010805617087295E-2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8.1068482402522155E-3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8.6565882491296976E-3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8.4615667620458017E-3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7.4036128595609749E-3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9.4592647427038431E-3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6.969163964896225E-3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7.7158950069681556E-3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7.8330139978747722E-3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9.1986466303276473E-3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6.2515072220948077E-3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6.7961488324827625E-3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5.5400406902303915E-3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6.0172312946561142E-3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5.2339902965745488E-3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5.2272509516289069E-3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6.1493491682032666E-3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5.9709509236560744E-3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5.7712168700758768E-3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4.8655045493371119E-3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4.2236048707861608E-3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4.9547940543352882E-3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5.1866463169305968E-3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3.9425382831475338E-3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4.3516099085033092E-3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4.8728566239229975E-3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4.6928848574858458E-3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5.3987830520663277E-3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7.3229415107735896E-3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5.1739394690938243E-3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6.4552819619301044E-3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7.4952385445629134E-3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6.1421297245571552E-3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5.9511299875594252E-3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7.8740526397942205E-3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5.8344922684892882E-3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5.7702431513649947E-3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5.49331099719917E-3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5.7194812557877081E-3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4.7226739942310535E-3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5.580052478766695E-3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3.9946533694260678E-3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5.8983789604537037E-3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4.992624875095779E-3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6.3621677597807446E-3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5.5264564429723323E-3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5.7171630478620667E-3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8.2080446242192677E-3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8.1874697157013274E-3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7.1242838540152929E-3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7.07710634855248E-3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7.4551443547276261E-3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8.3537236438557157E-3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6.3804408011902984E-3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6.0805095555815291E-3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6.5673743514460684E-3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5.6495699072309554E-3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5.7677476397044051E-3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6.3003364749777734E-3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6.9032445578937557E-3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5.6266081580876046E-3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5.97876471799157E-3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7.3564603444004895E-3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6.2273217286932196E-3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5.6709759233875851E-3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6.3562536225391783E-3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6.2027663462325905E-3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6.6472974613830125E-3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6.4693886682955547E-3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6.6259845063259505E-3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5.569096526954624E-3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6.1460692398082988E-3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6.4979403448173489E-3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4.750619186073622E-3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4.375464552123811E-3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4.366892717647888E-3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5.4100844880717123E-3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5.2687934723969574E-3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5.6593196250247467E-3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5.5162306197256887E-3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5.7859389280153955E-3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4.9305498654015935E-3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4.8963971209110045E-3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5.3256884864341606E-3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4.6259388982591099E-3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3.964241502523419E-3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4.2552524361920306E-3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4.3650910993419875E-3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4.2910204062070771E-3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4.4868065066586051E-3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4.5172229003158518E-3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5.3798121153903087E-3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4.5855274555496265E-3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4.5018711750319084E-3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3.9793161916338148E-3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5.264659216256992E-3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4.4564460857355673E-3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5.3896806714965008E-3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5.0771504967084486E-3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5.7450040257168294E-3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4.8154304366610397E-3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4.8791474363183013E-3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4.7991012552856078E-3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5.4380888770712487E-3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4.1227627011695619E-3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5.283209048816153E-3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7.051822457588155E-3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6.2459851856713211E-3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6.2588422721400801E-3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7.230233105108552E-3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7.7110392168151277E-3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7.4197481475577138E-3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7.3566552279501233E-3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7.1761747042693586E-3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6.4184732424311282E-3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6.2621274704392745E-3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7.7294287108968657E-3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6.5224275924859075E-3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5.4296801995690697E-3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5.5593252436187037E-3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7.0937244482105919E-3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7.9976921270100386E-3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7.2057334480022913E-3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6.8755625172488202E-3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6.0420793819342625E-3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5.8371556707422058E-3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5.4800283477639978E-3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5.0465073341624273E-3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4.4722364545204014E-3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4.3171332143887957E-3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4.3007254592038503E-3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5.658078660174929E-3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3.9474041011210714E-3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5.2866366093731925E-3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4.978238559710111E-3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5.3829548759176315E-3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4.1224632984913669E-3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4.0576370381345409E-3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5.9598260880595957E-3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4.1486603334617593E-3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5.1500799581814249E-3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5.2473958012716109E-3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5.5748162548561993E-3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4.5491781358228192E-3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5.5150564139343355E-3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4.5285362924979197E-3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6.5951477992342872E-3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4.7761042174764758E-3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4.9626754782552971E-3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4.8545532311669651E-3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5.0592884276220102E-3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4.3559168212812466E-3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5.0267129203048194E-3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5.6605088566882974E-3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4.9474615024570822E-3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4.8887098091240254E-3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4.8023409291469595E-3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5.2428217208858666E-3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4.3397924758844944E-3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4.4507251995670512E-3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4.0654993058510608E-3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4.1816320958792596E-3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6.3648418811693983E-3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6.6955307044031364E-3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6.2094348067013791E-3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6.2372481641541754E-3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6.3004761880391044E-3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5.8392546099949681E-3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5.2528956982200612E-3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6.3296154130253598E-3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5.9544866035819745E-3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4.9185536702724287E-3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6.4778173597424991E-3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5.2280148813186817E-3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5.0672587465730732E-3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5.8016309191401584E-3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5.7057449721042968E-3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6.4282395070913495E-3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5.5848908799453912E-3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5.6564716807686382E-3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6.0049713463154767E-3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5.3651528348116666E-3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4.9023741961786022E-3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4.8027885728742911E-3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4.6676397089493024E-3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5.112719374528737E-3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3.8915872108657213E-3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3.9821632993443171E-3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4.4225410880557731E-3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4.5086042679859809E-3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5.3972475479535341E-3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3.9468649770144377E-3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4.5292159743942038E-3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4.4693009886243446E-3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4.3132530499229221E-3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3.9227340287019364E-3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5.079665148051909E-3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4.8424022614375487E-3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5.1987743501678355E-3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5.13215771950018E-3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5.7163595104437496E-3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4.9326256517047669E-3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5.4881716295838972E-3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5.6495013684314819E-3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5.6930070730119731E-3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4.9572588764197501E-3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4.5867172942773739E-3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5.0819498334169202E-3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5.064756021132006E-3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5.2808476829569288E-3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4.3648953640806742E-3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5.2381165302328508E-3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5.4916552951528499E-3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4.7416627176788285E-3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5.5924212655760787E-3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5.5282293706405521E-3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6.4325027357008228E-3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5.2940379842596388E-3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6.0522232717327516E-3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6.0099674921236879E-3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6.3726039147008395E-3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5.7343936010865034E-3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4.869625274926119E-3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7.5637927663955778E-3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6.1290656481479524E-3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5.0912213284801631E-3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5.490872850136789E-3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5.3750832550186235E-3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4.6181583760842027E-3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3.9853046761214993E-3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7.008825281378959E-3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6.255746029587431E-3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6.3854927727222417E-3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7.3980542342805579E-3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7.0477420695721788E-3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6.1985266779267453E-3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8.0826807133737265E-3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7.4990180959935669E-3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8.5037803638888746E-3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6.9099290234507973E-3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7.1671484167337516E-3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7.9718135933723872E-3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6.4341592802082213E-3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6.7271087117702034E-3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5.511415763606157E-3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6.2941844450014337E-3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5.7590153783845504E-3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6.2709362325556383E-3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5.6575600909811712E-3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5.390001548694308E-3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6.2636529459646137E-3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7.3615470901932656E-3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6.6943400194631568E-3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8.0500993342039837E-3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6.7288337693711406E-3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7.2859814674129005E-3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7.0521256640187751E-3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5.9076470789970904E-3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5.7524121751167971E-3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5.9362816462231027E-3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5.0196390814836057E-3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5.045550490771291E-3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4.7137058002864789E-3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3.9939703408895574E-3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3.815863950260975E-3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5.2771196779832419E-3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4.3071632872231369E-3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4.677617551857435E-3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4.4258158189018661E-3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6.6657066917282619E-3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5.6091881393303487E-3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5.6154668123603773E-3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5.8322711289897321E-3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6.7772408095582992E-3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5.4863371660684142E-3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5.9255270013457689E-3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5.046779232100067E-3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5.2632511130779828E-3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5.0650847578149177E-3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4.3882387589664444E-3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4.6929730766902917E-3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5.4519823038877554E-3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4.9693846633386265E-3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5.0792423444545477E-3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5.1906254949529796E-3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5.0350919175198997E-3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6.1784199227459423E-3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5.4152525662968477E-3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5.726334538335754E-3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5.657929233261901E-3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7.5926240803913169E-3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6.653654603129229E-3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5.7754937212305939E-3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5.5054938335771051E-3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4.8259339513718998E-3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5.0350288664619096E-3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4.1600864740672806E-3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3.6866334388285884E-3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4.3847081893163319E-3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5.4756541229351516E-3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4.8453033655747159E-3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4.9148666896010034E-3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5.5046419845884188E-3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4.8224062985878138E-3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4.3250515450520815E-3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4.2609718243622891E-3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4.1773626894026448E-3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4.0772612168184889E-3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4.0403216171196457E-3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4.375239907473248E-3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4.1162371782652836E-3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3.6600717787063468E-3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4.6227341735841053E-3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4.6814643704193764E-3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6.8520916838994382E-3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5.0572124562385306E-3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6.0933256588664182E-3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6.096981215910539E-3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6.028199461219479E-3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5.4464851422906203E-3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5.3781969626206863E-3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5.7649426735104465E-3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6.3309188292194375E-3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5.3971441276723419E-3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6.2743804790382825E-3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4.7471433323673139E-3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4.7231353903013553E-3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6.0742611069945739E-3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6.3244969524887734E-3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6.4577927153085133E-3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6.1775273644598437E-3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5.942210518949477E-3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6.0378141691109881E-3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5.0518414625095997E-3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4.766872802548062E-3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4.9026578969268873E-3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4.0213964472812849E-3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3.967287768426541E-3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4.849126208908516E-3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4.321975876045406E-3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4.1134210138604882E-3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5.4266910869535823E-3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6.2653983468014696E-3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5.1488745273434852E-3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5.6268887405168796E-3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5.809847323062908E-3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6.280173592475298E-3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5.4842642514458745E-3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5.7336068603522916E-3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6.8902412620392168E-3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5.1678170961859289E-3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5.5461428743342131E-3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6.2275636862982649E-3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5.6039856999245711E-3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6.9647170191282342E-3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6.0678647804493025E-3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5.9934261602591406E-3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6.174101501854266E-3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6.9586931543065556E-3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6.0983939668217968E-3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5.6976844437417193E-3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5.4995003881025519E-3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5.0865316479299771E-3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6.8416806384009148E-3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7.1405235374869223E-3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7.8911092639666232E-3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7.2494475355290335E-3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7.5122109700346794E-3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7.2912187641233899E-3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6.29441058382222E-3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6.4206500535188239E-3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6.0925205714448616E-3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4.9315845171337249E-3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5.5806060026788798E-3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5.633661010548829E-3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5.2278842350569725E-3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4.6668802746966716E-3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4.518672406629033E-3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5.1921917474660002E-3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5.6654889219297441E-3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4.3936156308717628E-3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4.0290975611208344E-3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4.9716499151987777E-3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4.4449652185627308E-3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3.9085328970330999E-3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4.8178497557262246E-3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4.4559883792104783E-3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4.7598984927282005E-3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5.0632251349883904E-3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4.2799987818353067E-3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4.3396126062457876E-3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5.2112457801229964E-3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5.5455267710409978E-3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5.4050229123250079E-3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4.7537197971551145E-3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4.885512757598064E-3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6.0884814605737317E-3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5.697962799835401E-3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5.9082137384476423E-3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5.4669271178857037E-3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5.6019680024450777E-3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6.1523441773759817E-3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5.7237348136003618E-3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5.4018487440558021E-3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5.5731721037808532E-3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5.886852562032004E-3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5.0699020589873404E-3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5.9747770451595563E-3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4.526783921282561E-3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4.1310081225593362E-3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6.0177755765903939E-3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4.5882943947568007E-3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4.1458827235446565E-3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4.2273910368930551E-3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6.434737005342194E-3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4.3445665505385117E-3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4.6505174729736904E-3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4.7331944767064343E-3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4.7324673804929867E-3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4.7005583652527392E-3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4.1341117409053278E-3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4.408219365212635E-3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4.4961804631717742E-3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4.4783784975171628E-3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4.5634979635803758E-3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4.5250161580008968E-3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6.055382957890613E-3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5.3108359065373598E-3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5.1346446542348953E-3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5.4953613756443965E-3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5.6133302812509268E-3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5.6959417433272187E-3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4.4342259054527891E-3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4.5703793844215322E-3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5.0285936698017189E-3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5.2559554094464755E-3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4.6185037222946715E-3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4.185692020544347E-3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4.859782355497947E-3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4.9119870700104276E-3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5.5410595074056037E-3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6.1096241770735721E-3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5.8320620918299922E-3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6.3852395177121388E-3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5.8350632204067446E-3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5.0951872993678614E-3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4.6965120743502958E-3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4.9822233694907922E-3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4.7595445369097659E-3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4.4386285472231314E-3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4.8489505856039597E-3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4.7906753513929003E-3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5.0809464070662438E-3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4.522892789233823E-3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4.7810055707605322E-3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5.9767743995060452E-3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5.6028162062245115E-3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4.8704242900811561E-3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5.8933596272583329E-3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5.6973860427951811E-3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5.6188899737834516E-3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4.9846116032524687E-3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5.3334736669822377E-3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4.9371227288820436E-3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4.7349563849135544E-3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3.7043659734892122E-3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3.8741040318579579E-3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5.1178375500594876E-3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4.5300577738732056E-3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4.74171266192875E-3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4.8035672830164045E-3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4.4278363089443901E-3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5.4360374677532072E-3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4.9267267885172552E-3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6.0291828333872109E-3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5.4496363739717085E-3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7.4689494992437478E-3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6.1302879652551422E-3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5.9430573329528943E-3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5.7883901673306606E-3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7.0798700988742745E-3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5.4755520544138674E-3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6.4741206498245014E-3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5.0494732175005736E-3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5.3740859849970924E-3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5.7223142392049111E-3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6.4204567930358511E-3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5.0161289563474976E-3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5.9156319246004918E-3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5.8952196484107705E-3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4.9620244417488309E-3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5.077635080097463E-3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5.1363715321466781E-3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6.380268853293557E-3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5.4756416515396623E-3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6.0876046121245055E-3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5.1932314343874526E-3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5.2079019178117953E-3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4.5008400486055804E-3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5.0559894193616733E-3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3.8383690616086924E-3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3.955774149710275E-3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4.310127508952372E-3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5.2617058858070442E-3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4.6400809167165755E-3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5.3947807218959684E-3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4.9510463430671708E-3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7.1544801191483747E-3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6.2172746334923108E-3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6.3346831447215722E-3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7.2487025874062557E-3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7.3707538612859383E-3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7.3883258399480333E-3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5.9124388875552393E-3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5.2940318567010992E-3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5.9834399573551918E-3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5.1584231158974354E-3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5.1637550956343935E-3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5.4533863236070563E-3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6.5378128303399501E-3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7.5137571688797117E-3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7.8776672016640792E-3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1.0581318759223917E-2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8.1578789676853333E-3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8.3522353564586364E-3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9.2252287397760115E-3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7.3299763110335021E-3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7.7900643829237996E-3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6.1382710247620932E-3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7.4796134633414481E-3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6.4618892250442221E-3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7.5367009891976521E-3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6.1806395490970525E-3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6.7737961283469853E-3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5.5791670015787401E-3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6.2503478445067517E-3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5.2808750032351734E-3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6.5764915108528065E-3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5.7920569277190624E-3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5.1059404032435295E-3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5.5487779688732711E-3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5.8030492913635021E-3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6.0327487137818419E-3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5.9962129936577055E-3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6.8755020353796882E-3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6.8528374268922122E-3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7.0575954119621838E-3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7.2104844395857719E-3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6.6422969666745033E-3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7.2823382582741965E-3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8.1953250277508917E-3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6.8755137156504978E-3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6.7900572272796295E-3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7.4911031213568081E-3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7.4030413587463633E-3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6.7108270031164263E-3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7.0820061142347936E-3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6.8563051973058462E-3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5.0454017456457497E-3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5.8758090881526519E-3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5.6036967596770799E-3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6.1002428113740761E-3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7.099441984160495E-3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5.6420368783936378E-3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6.9938685216054805E-3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8.3765136953334006E-3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6.7787044472142864E-3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6.2408373993733304E-3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7.9220283918105122E-3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6.5019101023741314E-3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5.82713619336669E-3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5.5647101819052587E-3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4.9863279628865583E-3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4.3860528615418115E-3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4.7129900814625852E-3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5.1540855423458567E-3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4.4288236134422789E-3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4.3605141443276612E-3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5.3583457811968742E-3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5.2084714859176127E-3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4.3203451891718307E-3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3.9275041199685577E-3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4.4416728780284735E-3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3.820776515288195E-3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3.6013377112038237E-3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3.6686293500611681E-3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3.7160064203801599E-3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4.2079983188671871E-3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4.4435283763531097E-3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4.5593714856239122E-3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4.1947048842378796E-3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5.0094049658074968E-3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4.3242308556409956E-3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4.9450036026029917E-3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4.4037412158337789E-3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5.433960412221708E-3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4.5244143297111395E-3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5.7158647047484239E-3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4.7886975929193661E-3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4.6618455882184266E-3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4.4213380277469318E-3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4.285547361666614E-3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4.2718391530634772E-3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4.7288602774554992E-3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5.0232211280219086E-3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4.181990094297686E-3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4.7522192907053923E-3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4.4054603217964236E-3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3.9461588955774386E-3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4.5349096905201412E-3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4.3763476305409658E-3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4.1073752712519583E-3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3.8126793577092383E-3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5.0023857375157991E-3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5.1338246264811503E-3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4.2802485056590055E-3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5.2870196829013132E-3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8.8839266884481478E-3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5.6593619082927031E-3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5.57414491489042E-3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5.7030221930877128E-3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5.3977367028732659E-3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4.1865759527550152E-3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4.7202825941973538E-3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5.2245726765678411E-3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4.4527082003949208E-3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5.0631494968530807E-3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5.1416253594603447E-3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5.1565618110740192E-3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5.0604785466131447E-3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4.9361917474588001E-3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4.3446618312370849E-3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4.6327491106649583E-3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5.5942371939235059E-3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4.9311487873885526E-3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4.5175184381646893E-3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4.545012648685549E-3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4.1577337549445204E-3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3.5591828018406591E-3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3.5674128756736944E-3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3.536748190752208E-3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4.546416196736458E-3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4.362221318892765E-3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4.46402430658434E-3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5.2965482775935539E-3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6.8622737720591452E-3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5.5889583533065886E-3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4.6875334973015513E-3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4.3583060217929947E-3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5.1318206370876375E-3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4.4485645819980621E-3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3.8022941292248399E-3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4.7235690559011521E-3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4.6490813604079927E-3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4.8474312716145938E-3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4.5039231461481196E-3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4.4711266564169726E-3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4.763853590920364E-3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3.9196180947256402E-3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4.3435859622787225E-3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3.8844644050762033E-3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3.9178119062717827E-3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3.9947709287823652E-3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3.6834043131174369E-3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3.8650268992979873E-3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6.1470817988876119E-3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5.4996547211480932E-3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5.417695494350388E-3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5.9282252807996375E-3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5.9108826009273358E-3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5.6526344461230484E-3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5.2271211413353787E-3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4.729443979627994E-3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4.0239292362256734E-3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4.1694682614175629E-3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3.9150234114243131E-3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3.8041851490807962E-3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4.4555069866409414E-3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4.2650768040926358E-3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4.0051984392324713E-3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4.6837965661047911E-3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5.1153385971000115E-3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4.5455739271354628E-3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4.5737523428292029E-3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5.6822731090985113E-3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4.3281446771378101E-3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3.8576544327484259E-3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3.7854303983920826E-3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3.5662979479272709E-3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3.539246641099998E-3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4.3448072753983821E-3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5.0037410892920641E-3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4.3682339718210672E-3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4.4522200711574911E-3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4.690994148201573E-3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3.883814215387262E-3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3.1566002091991106E-3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4.3422697132585973E-3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3.9642188118071148E-3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4.5398179768060768E-3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3.8239394994927776E-3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4.7150090956882065E-3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1.1781896467197414E-2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8.5341673438043292E-3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1.1090410201423755E-2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8.9370705459797563E-3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1.0124560368480476E-2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7.7703570884525052E-3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6.8317242108972987E-3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6.1097910151546898E-3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6.1200642918408776E-3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5.6891747282732143E-3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6.5015479647791453E-3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8.720172892969438E-3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6.3646048315950943E-3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6.664236226486096E-3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6.3083459886963955E-3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5.6040492995700414E-3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6.7913018926776154E-3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5.2757498241905766E-3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4.9335838168965323E-3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6.5866928244384141E-3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5.5457975582797782E-3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5.9605814882323681E-3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5.865002120114168E-3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7.5372226781114018E-3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5.4694024558744302E-3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6.3331375246631402E-3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4.8499846119352784E-3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4.9212132251899212E-3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3.7677574870822461E-3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3.5368714571498371E-3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4.3539609703072517E-3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5.1568405378515821E-3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4.402618945637737E-3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4.6943507144115246E-3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4.7031087135192221E-3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5.1887113286886626E-3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5.0286947108800269E-3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5.0465897378793867E-3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4.407264365912651E-3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4.8149719596966853E-3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5.1400270244345127E-3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4.2712900507066824E-3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4.2641017684392959E-3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4.7675070159204583E-3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4.462903133336399E-3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4.9521865903170651E-3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3.8853296801360975E-3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3.8830600598083525E-3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3.4103700139578989E-3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4.3246795245512233E-3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3.8218127483626032E-3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4.2599213760350588E-3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4.2262947115994974E-3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4.5258857226337049E-3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5.9036834656667489E-3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7.6413950669219953E-3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5.3799952840523045E-3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4.9708847948643038E-3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4.9061884923522221E-3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4.4582397837790886E-3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4.4574936827260145E-3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6.388616643241786E-3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4.4705057530608E-3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5.2446614931161897E-3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6.6038377021421018E-3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5.0622409098192867E-3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4.2827583098841351E-3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4.5995385944953438E-3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5.1371299430612834E-3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4.9974210854811067E-3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5.9330942814864642E-3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5.9636363390690294E-3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5.6791639514647257E-3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5.960365886451875E-3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6.0046537931524382E-3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5.2533596870670413E-3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5.6590260988273293E-3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4.6193510599323237E-3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4.5733632164604654E-3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5.7475835220188011E-3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6.5012873450862015E-3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5.6297835805522991E-3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7.6281826666435883E-3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7.5141711473402711E-3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7.8338011215168986E-3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6.7924511127794235E-3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8.5557580840031327E-3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6.1971104342638901E-3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5.2534238998208508E-3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5.1796267511777655E-3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5.0663166563003695E-3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3.8533449587378433E-3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4.4384905595251933E-3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4.7189626576822864E-3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6.2137770525032511E-3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4.885284740448791E-3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5.1985931055963117E-3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5.1006403566239084E-3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6.3838321918278347E-3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4.6968895129825983E-3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6.5519145393344198E-3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5.6357133207789499E-3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6.6743947330781175E-3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6.320314353625742E-3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1.137453920544274E-2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9.0233278096887946E-3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8.9280920599374841E-3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1.1525042814782354E-2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1.1254496252550702E-2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8.5311143588117106E-3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9.3067309851198512E-3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9.8425933981469271E-3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1.0272857851878413E-2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8.7406185035422603E-3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9.9679286132796259E-3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1.1455153539275056E-2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9.2222082179784833E-3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9.5054381138307258E-3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1.1123891235215854E-2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1.5683969718111923E-2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1.2814422630410058E-2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1.2173986837905236E-2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1.0853877042496652E-2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9.7785417408445645E-3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8.0915364140297513E-3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7.3085477436211875E-3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5.7166660167709583E-3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7.3401763364174038E-3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7.2647667598410119E-3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6.8921035992850384E-3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7.7500608749185868E-3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8.0144024409860119E-3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8.1108802066992159E-3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7.1807347674157796E-3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8.5918374555569964E-3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8.5494642232955709E-3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7.6979777355754946E-3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6.8984504404645819E-3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7.6165821426268402E-3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7.5191181425393492E-3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6.0731522081833742E-3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7.646968817585224E-3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6.7272143311363566E-3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5.683529606830915E-3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5.95462747705079E-3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6.1755344782064847E-3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5.4732629504904637E-3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5.5780965973521446E-3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4.5340095751066692E-3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4.7688515472283808E-3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5.9200728843544579E-3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4.9827942219724912E-3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4.545902731845906E-3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4.4442813790469679E-3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5.791095092613394E-3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4.2862422976787896E-3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4.5539356696663452E-3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5.7438465541448155E-3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7.831288017063627E-3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5.1384721380638137E-3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7.5747384056592286E-3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6.3919106222510274E-3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8.5589476080728463E-3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6.1432362986297839E-3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8.6583834681020714E-3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8.3590028275317904E-3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7.3718778868582732E-3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9.9304670718135014E-3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9.3571364228998005E-3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7.1055652814439986E-3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6.5249875150480523E-3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6.0382220426519065E-3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6.4731044087487487E-3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7.7145308289594166E-3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7.9806987186460919E-3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8.2171278558316515E-3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7.8311908628909445E-3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9.5647658683170825E-3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1.1050517568018172E-2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9.1911730276728193E-3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9.9318292181787091E-3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1.0494612646228963E-2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9.412501720670912E-3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9.1068392117049941E-3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8.6078705580230515E-3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8.480075543183134E-3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1.0155914104356092E-2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8.5017688473822475E-3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7.62509747556998E-3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1.0053231801263052E-2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9.2104462777608271E-3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1.0090469294185224E-2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8.4919552335992327E-3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9.615093440235806E-3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7.6917979250388227E-3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6.4358548524746026E-3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6.8676413985552911E-3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7.0068313176968574E-3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5.3447732502722688E-3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5.690758942986849E-3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9.0351396280418973E-3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1.1948512350828836E-2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9.7527172920039065E-3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8.8528613082802417E-3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8.9393108833526885E-3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9.3501499498813527E-3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7.6893972683833535E-3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7.0448037873613763E-3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7.606194512856778E-3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6.3796069967033955E-3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5.8456573212034083E-3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6.2968463770441303E-3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6.7213171976365357E-3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5.4522464089895159E-3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8.1556451035449742E-3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7.0850050282926964E-3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7.7873713028442813E-3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7.6457866628819897E-3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1.0740480288369098E-2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9.887619473812316E-3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1.1597297491439994E-2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1.1569316546467168E-2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9.7793862206774027E-3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9.9390132583699799E-3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1.072756826233341E-2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1.1968525185734054E-2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1.3064494262538862E-2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1.9262481366514143E-2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2.3781514807190672E-2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1.5514031968548645E-2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1.7342490114608256E-2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1.6623203342469507E-2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1.2471315518920221E-2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1.28655393289325E-2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1.6389965204285886E-2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1.1517924174597047E-2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9.8864797427138714E-3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1.2067951281599132E-2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1.1956338012118517E-2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1.0328601686092764E-2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1.007842071996992E-2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1.1117743035108802E-2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1.137110343231105E-2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9.6696111357769485E-3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9.1581883107439439E-3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8.5692995227375449E-3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1.0335241154180854E-2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1.0391006881624941E-2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1.0827894921178383E-2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1.1753177079495905E-2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1.1090451193701355E-2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1.1006424782289708E-2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9.7129553852203857E-3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8.9420584677963495E-3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1.0647249267038148E-2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8.8822495538701789E-3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1.1423344894800333E-2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1.0657297095080728E-2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9.9838011650730963E-3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1.1481481110319955E-2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1.0167486684243672E-2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1.1355017652403538E-2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1.1551947594622825E-2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1.4674949593804368E-2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1.4658859582490776E-2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1.578103054223573E-2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1.4408934513232784E-2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1.5233069717123814E-2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1.2742552900036468E-2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1.2500649314933736E-2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1.0081559998107167E-2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9.4185123124481424E-3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9.0660897817694645E-3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9.3017781028404741E-3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8.4329337637261727E-3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1.0207195482354976E-2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8.7924564807156658E-3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8.8770969363198959E-3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8.8563755686738108E-3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9.1765791964729757E-3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7.221825402795477E-3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8.0201829396749288E-3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8.0434530714531254E-3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8.7308259024440633E-3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6.8376422674655936E-3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7.1292084626552385E-3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7.7670433655398037E-3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6.5389763046029671E-3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7.9880881632620332E-3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7.0413416528217294E-3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7.7972973179451944E-3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7.4305947992836553E-3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9.3261867554181119E-3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8.6708909208129629E-3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7.1233593003940795E-3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6.5635014958374573E-3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9.6440397432819708E-3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8.2279681400303922E-3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7.6789389355582868E-3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7.0422519193989981E-3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8.9514339643050837E-3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8.3222160788057539E-3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7.0199366790680571E-3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6.9484479301010222E-3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7.2147758049178846E-3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6.5212399360664031E-3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7.5257359560576649E-3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6.7908183310826185E-3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7.0708186545140389E-3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8.1088743720978476E-3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8.5696577812282172E-3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9.3370286744229349E-3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7.2198182317695335E-3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7.5685541899279908E-3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7.2114964132844427E-3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6.5834198378050416E-3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7.1932262022014869E-3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5.8345023002964458E-3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7.9238999936267589E-3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8.3963253827359606E-3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8.3525087758587694E-3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7.7529109096931073E-3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1.0546486853384574E-2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8.3936847315978485E-3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8.6883809670985739E-3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7.9986280758367004E-3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9.8451891388617162E-3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7.2492268468249375E-3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7.2974524091013269E-3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7.8539179862977052E-3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7.6129547553520707E-3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7.136564677459727E-3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8.048706703068207E-3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1.0268944078474588E-2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9.3258002993277869E-3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9.3706496030197643E-3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1.0535742064210742E-2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1.0059189030962761E-2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9.2607702583011892E-3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1.1549037707466172E-2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1.0447569250507724E-2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1.0137884482477018E-2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1.2437222572080069E-2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1.1172359275697298E-2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1.1145875701196581E-2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1.0702143942285849E-2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1.2825605499426214E-2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1.2400470210367878E-2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1.399677197005836E-2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1.3401368547100988E-2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1.2243749147862323E-2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1.0681007257936212E-2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1.0074251659151481E-2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1.0514446812861025E-2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8.8239357793944463E-3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9.4297446970031899E-3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8.751487910030456E-3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9.170332745415918E-3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9.1582099765439937E-3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8.1808890157654586E-3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8.3947784638145374E-3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8.6989846847319065E-3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8.8038516365236338E-3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9.4633240134308037E-3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9.3584392127804023E-3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9.2517199404582653E-3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1.1864530715464791E-2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1.0625728162373138E-2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9.6851696353129051E-3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1.0261482476679837E-2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1.2032198379864727E-2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8.7302620574413233E-3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1.0405274052899689E-2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9.021335506864377E-3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9.3434055386217782E-3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9.0225914891187958E-3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8.4172737619957385E-3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9.0576544483320261E-3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7.6256450276859832E-3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8.5693102398514184E-3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7.7720218813050945E-3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7.2253025229358225E-3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1.2507057394069401E-2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9.6279415581732967E-3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1.1109907758351962E-2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1.2227901352325911E-2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1.3530551132816405E-2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1.2986974997387509E-2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1.2039128976422753E-2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1.5488237776338036E-2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1.3090918462631763E-2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1.4623571561438118E-2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1.6378168739393961E-2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1.6092071007565448E-2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2.1349796678623037E-2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1.9445105216259584E-2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1.7784942730088446E-2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1.8138906733483812E-2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1.5515608290082368E-2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1.5466733130873321E-2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1.5724673035850584E-2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1.9538420240355098E-2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1.7540912489005717E-2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1.8211434898680469E-2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1.7808934644734965E-2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2.4262060039141754E-2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3.3563761888895011E-2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3.0792919060435832E-2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2.9907043233328823E-2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3.8998381166068539E-2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5.2842108653220289E-2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4.1805125353631213E-2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4.4898204165717444E-2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4.2571297693576891E-2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5.0896785003043829E-2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4.1201351320115875E-2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3.1835569220159059E-2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2.7345451032721561E-2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3.5963766633685709E-2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3.3660717804357976E-2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3.1509676516628837E-2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3.3512842416029198E-2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3.7978574925623863E-2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3.575191623630395E-2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2.8399102727073189E-2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2.7955642696850337E-2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2.2156696770428752E-2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2.0364433597430724E-2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2.0649867981999415E-2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2.2946794153042814E-2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1.7874668657824846E-2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2.4180209945471952E-2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2.2878349023778825E-2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2.1853316890966527E-2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3.791779108576989E-2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2.9649320390294859E-2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2.6716863120521746E-2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2.942444961028013E-2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3.112219388174129E-2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3.4324816820229968E-2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3.3432554280019407E-2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3.4075825073207701E-2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3.0533107067674793E-2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3.161121289983098E-2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2.2228662600533522E-2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2.6661416393910099E-2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2.0222640317771268E-2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2.4592886183068471E-2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2.3244866861428043E-2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3.175250835118669E-2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2.5430447468185249E-2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2.3180696962062229E-2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2.2461103127773378E-2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2.2103443739426971E-2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2.2774892789189927E-2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1.8610959979238575E-2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1.9907114494058457E-2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1.7231628514450793E-2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2.0548490917593948E-2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1.9176699230867664E-2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1.9166396382629611E-2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1.7512289235611725E-2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1.4058677934990275E-2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1.1581990531508331E-2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1.3616978220314602E-2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1.0713100706350552E-2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1.128655544718063E-2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1.3221443974853508E-2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1.2262670305182719E-2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1.1894617278083169E-2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1.387518857113991E-2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1.2313900751450543E-2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1.1960654962808379E-2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1.2266658216316768E-2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1.2034207160507722E-2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1.4349626751421336E-2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1.7640950480427887E-2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1.6467927091804516E-2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1.7119435009200185E-2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1.7327111502896383E-2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2.0000550595734232E-2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1.9052869241455994E-2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1.7604197388288098E-2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1.5104714790040209E-2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1.5311173688766571E-2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1.3661058756279185E-2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1.4165640276850276E-2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1.237017882063224E-2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1.3319980654571561E-2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1.4970839924334392E-2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1.6767575236118999E-2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1.5080716827519896E-2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1.3541162739080842E-2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1.817308943974099E-2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1.3875404126513608E-2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1.9442470304943872E-2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1.3935183416491149E-2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1.5803038787109758E-2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1.3757526670495837E-2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1.4502690733929603E-2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1.5581837203912277E-2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1.8237192128662788E-2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1.6325247456799002E-2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1.8896860439249222E-2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1.9935365405464138E-2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1.629344091038757E-2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1.713216925595723E-2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1.6448462025460207E-2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1.8599985145352868E-2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1.9004074139865879E-2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2.1893667416182414E-2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1.9525053028423799E-2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2.0907269863045315E-2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1.7984648634958827E-2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2.0394965610067865E-2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1.5784362308523606E-2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1.8647663309324103E-2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1.6471759623631795E-2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2.098067311678465E-2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1.6670853599696493E-2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1.7458974354478587E-2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2.0568122921368531E-2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1.5691009396737635E-2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1.9692883162106108E-2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1.4753481307416908E-2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1.5155275127406954E-2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1.8029477502413509E-2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1.7694644440470753E-2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1.9286935287841603E-2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2.0116228933130212E-2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1.7122772603127695E-2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1.7125602177607786E-2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1.5534157719359953E-2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1.357095434532426E-2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1.2703771816879841E-2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1.3077977784720939E-2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1.1206046516848422E-2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1.1985834968800454E-2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1.3337302238274723E-2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1.1051071288948493E-2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1.2477737319053625E-2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1.2804887275296632E-2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1.3334995900091478E-2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1.3222140120358319E-2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1.2954643020055579E-2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1.210623441612748E-2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1.2534596061908822E-2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1.3946928379625937E-2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1.3529728054896415E-2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1.2055189662441445E-2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1.211341753304496E-2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1.0604799940409807E-2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8.9663656927858968E-3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1.1604782797347188E-2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9.6777740202227142E-3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9.0507345644750391E-3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1.037224981142951E-2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1.0834667220813339E-2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9.1986970273242787E-3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1.0825977127911706E-2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1.094453479060507E-2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8.7904147418189655E-3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1.2052244703178772E-2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1.2280166008458543E-2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1.056990750504506E-2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1.3215291229323627E-2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1.2493920739433605E-2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1.25985430852814E-2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1.1383169501762392E-2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1.3020779352554575E-2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9.9286433118340976E-3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1.1077283742724237E-2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9.5932972771460741E-3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1.0261768929656518E-2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1.1610049932626937E-2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8.9772058389954203E-3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1.166669376291638E-2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1.1788519917307252E-2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9.9231648054924106E-3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1.0960557637458245E-2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1.0406363903391745E-2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9.4091894966610023E-3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8.8943059005601958E-3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9.3975071579301492E-3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9.1904002372528194E-3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8.0815346424267138E-3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1.0723605398533611E-2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1.1486039498008862E-2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8.7772253736956105E-3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8.3567015533421735E-3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1.0538550802167495E-2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1.0038802532366987E-2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9.3065607204274904E-3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1.0045176154624797E-2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9.8584029700721342E-3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1.0309141268260141E-2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8.6686562038482962E-3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8.8091043537950955E-3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9.470343522678934E-3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8.1475710726769904E-3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1.0005165742855942E-2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9.5994722640560196E-3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8.318553929282449E-3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7.5195004810456115E-3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8.2856897904528479E-3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7.2294224301609764E-3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9.1486682154782659E-3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7.9859047688939401E-3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8.0219727886549595E-3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8.966768239161477E-3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8.2436259879389694E-3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9.9893512852214702E-3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8.0104352023784176E-3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7.8105353765744465E-3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7.0227508146934649E-3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8.3255109121017756E-3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7.5016635400738758E-3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9.0565211701624741E-3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7.6330266023749522E-3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7.8699302937641213E-3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9.8784220596622504E-3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8.4706062479946494E-3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9.8543117149942627E-3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9.448112113528119E-3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8.152652665299789E-3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1.010626406758566E-2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7.9550932758950463E-3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8.1483845549255463E-3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7.9679461457644943E-3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8.7156075846008853E-3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7.427489008064456E-3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9.0584318621083001E-3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8.7009657945947647E-3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8.4435636666243576E-3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1.1183715042665646E-2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8.0649952682831615E-3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7.9427943110567251E-3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7.9183489239856054E-3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6.6422390855461061E-3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6.2811340959130412E-3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6.9264535506506839E-3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6.2187626830332368E-3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6.8360902793519734E-3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7.6137536737258754E-3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6.7145864950051738E-3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7.1245492483296034E-3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6.1790494742693285E-3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6.7761681864043823E-3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5.5194640285757754E-3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8.3934381415101886E-3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7.808408199836578E-3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7.1719330498083026E-3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8.0506031879470589E-3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7.7379285743215606E-3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9.260050285546946E-3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8.4463308156527105E-3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7.9745421711337507E-3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8.0991124038551666E-3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8.9680192281502424E-3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6.9599946038957309E-3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7.3981846465371115E-3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6.6859016352204224E-3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6.5510239055492367E-3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6.2599641336576854E-3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6.6270584801969455E-3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6.1004479963405363E-3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7.0650487155346515E-3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6.6970477447972111E-3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6.9441771454534654E-3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8.6828514611208239E-3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8.8079488608991067E-3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8.909570602805332E-3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1.1064406577874471E-2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9.3180138385551125E-3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8.7671713966210353E-3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9.1043625731267661E-3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1.0460052858835542E-2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9.8057934143329657E-3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8.6330221721368575E-3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1.0965070608039189E-2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9.5951069499782375E-3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8.804822211891673E-3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8.5223648837177302E-3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7.1194154071769558E-3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7.0387824844478719E-3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7.5292567456128178E-3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6.9272192672520435E-3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7.3195632526958411E-3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6.7354040680937428E-3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6.8936966254284134E-3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8.4146788975691476E-3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6.6897273861988944E-3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7.9428025676159166E-3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7.6873611261837095E-3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6.3191019466114582E-3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9.0899670988453529E-3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7.5108355085333842E-3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7.6777931574022419E-3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6.9504398293820874E-3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8.4083404402086909E-3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9.6888014296955868E-3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7.4266736978136697E-3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7.8619592278245821E-3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7.8174397966831941E-3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7.4069318282177412E-3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5.7720415720251177E-3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4.9989413144971477E-3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5.1034066260875217E-3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5.4627718627122106E-3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5.0250748758650507E-3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5.838104349559399E-3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6.5219409960709743E-3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5.3310744467224671E-3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5.0730652454234262E-3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4.6033900025007858E-3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4.0543983909082145E-3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3.7136689388649049E-3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3.8607261309555902E-3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4.5854203532293674E-3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5.6971986385349078E-3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5.2181601441852994E-3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4.7153053431971542E-3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6.2359778404707513E-3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5.5717982597462915E-3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5.1921713642700575E-3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5.8348683683269063E-3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5.7191239402934746E-3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4.6967751435761278E-3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6.4172645914595036E-3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6.0236547363284078E-3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8.2637686922716821E-3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8.3330409802730189E-3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8.8788882552798074E-3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7.8320616247376414E-3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8.7992408890775059E-3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9.0634950873116765E-3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9.6769960152885397E-3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1.0613177856090047E-2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8.1874130613083049E-3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8.5165811308488132E-3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7.3809084663600142E-3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8.7584289313278694E-3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1.0569019138199151E-2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8.1814473105756447E-3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1.0851011174273928E-2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9.8772696517549375E-3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1.0606929940294831E-2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1.0568911609603746E-2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9.3964621322121834E-3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7.0665474653187604E-3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7.4456501286486246E-3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7.1079996147504973E-3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5.6005069376909838E-3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6.4806554432165243E-3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6.1334577670973485E-3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9.432548534221142E-3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6.9781729397909494E-3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6.5546713946300125E-3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6.4619882252524947E-3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6.9621550756531992E-3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4.8566191267966153E-3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5.334533080045052E-3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4.6604675355987274E-3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5.2671715348414899E-3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4.8845217674534838E-3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5.8757921631876226E-3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4.6001914611266456E-3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5.4922817612343905E-3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4.9261099776506173E-3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5.1483154217154686E-3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4.0481092475002315E-3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5.8266244802156345E-3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5.7974827448641023E-3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5.1855679983313831E-3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4.5869319135605257E-3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7.2220211605265681E-3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6.0380566673715217E-3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5.01806422291649E-3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5.2278450356286321E-3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5.2559098336456642E-3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5.0605481390103429E-3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4.2201206979639271E-3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4.4637609817825084E-3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5.5793607679849927E-3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5.6924342226270545E-3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4.4801225549546513E-3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4.3020787301085994E-3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5.4006529403956187E-3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4.4897776118423393E-3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4.070462938791917E-3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6.234464796524816E-3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5.973795989046759E-3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5.0661943560949109E-3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5.4865400269442418E-3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7.3218429256784621E-3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5.7281028138287783E-3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5.4420448291664361E-3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7.6599730742374621E-3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6.699371643881652E-3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6.7612345840805076E-3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7.6490986326071923E-3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7.5526831812575421E-3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9.4364422706205622E-3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8.1834039103921077E-3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3.304959154677737E-2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2.0455712999209529E-2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2.1475065850531008E-2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1.9292177266428616E-2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1.7938530075997695E-2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1.0866861187966257E-2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1.1891067769232967E-2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1.2457634282725409E-2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1.2052043490944976E-2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1.2759339359875013E-2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1.3699919506394473E-2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1.5704820975908466E-2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1.1273585783282938E-2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1.7768808586604221E-2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1.5456470961451712E-2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1.397201493502319E-2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1.2145553298083294E-2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1.3929956897547714E-2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1.1086574284820544E-2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1.0369163638517557E-2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1.2923558916090646E-2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1.1344514365485168E-2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1.124011566577381E-2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1.2457523876463737E-2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1.2087830915586288E-2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1.082497146717285E-2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1.1477582566815383E-2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1.0287152855266981E-2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9.1271773908735646E-3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9.4342548717071938E-3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7.3354626147247148E-3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1.0146329946330414E-2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9.7693662858063749E-3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9.3584703833346616E-3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8.9717330957993086E-3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9.2871621491994478E-3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8.1435956019895415E-3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1.1282554500237298E-2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9.3887282927507774E-3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1.0944107770471421E-2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1.0597026635749258E-2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1.2407138440855971E-2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1.1428813757010927E-2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8.925110976965852E-3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7.9550054158953297E-3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7.6676846494554132E-3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8.3022953414326871E-3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6.8091777033349801E-3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8.6968744033205873E-3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9.6088811977642925E-3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8.4491813467336228E-3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1.1862000447731062E-2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1.1123725315242698E-2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1.1162105639427407E-2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9.8928979093930985E-3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8.7639200244185676E-3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7.6003431965947273E-3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6.8704757652986231E-3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8.8201401461119218E-3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8.8104215724992812E-3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8.7972896067564001E-3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7.5170470469225429E-3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7.2139163401616548E-3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6.8444751820893992E-3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8.8908562439416073E-3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5.9753172831184583E-3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8.3208066589043478E-3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9.0601293248938237E-3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8.1321536953359985E-3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6.6654616654024633E-3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8.3367124291697965E-3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9.0186291854037516E-3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8.30312521942176E-3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9.1510931564010543E-3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9.0015454717542638E-3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9.4861995781658423E-3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9.4117480310174171E-3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9.9885916577113123E-3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8.9459314962923413E-3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1.0266506969802506E-2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8.2709787480016502E-3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8.8073137578515426E-3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9.2591656178171722E-3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6.8957734277525582E-3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6.5635248592856681E-3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6.3801156099616025E-3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6.2619278046408631E-3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6.108138402269642E-3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5.2562502233737228E-3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5.780254057626933E-3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5.877283926377379E-3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6.2388500887323051E-3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5.8346071647624046E-3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5.8826227211788906E-3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6.614796334757542E-3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6.8245516626048944E-3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6.3470503166119727E-3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6.5533142701294884E-3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7.0959644089887489E-3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5.4503057932234235E-3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7.4688033148902272E-3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5.8548899217835673E-3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8.7725522843330496E-3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6.4863917988205793E-3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7.6936693417690993E-3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7.8812661157080972E-3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6.2482143704401111E-3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6.4455442733829015E-3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6.2285988107924446E-3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5.1088264981522333E-3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6.7373968347526122E-3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6.9094172552182165E-3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6.4613082099050229E-3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7.0482177749977152E-3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6.4907065688999867E-3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8.4525432578604273E-3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7.9860584365682771E-3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8.1457091821313474E-3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6.147816649012176E-3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7.8911144695815033E-3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7.0392764885913155E-3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8.2273123026962661E-3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7.2919397327842932E-3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6.4292837331097839E-3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8.7057547680657477E-3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6.8605317647791033E-3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7.6455469022703145E-3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7.4768978420082684E-3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6.4235284092602121E-3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6.0053106519988618E-3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6.575972573759384E-3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6.8859496051547203E-3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6.3808579590304984E-3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7.0274396980815638E-3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7.0715229677545469E-3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8.337425885225784E-3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5.9713030648764053E-3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7.2722007831646715E-3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6.6811580065474895E-3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8.5474545173724655E-3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7.9088319147080678E-3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7.3870895001970291E-3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7.0055190864094794E-3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9.2423984400792601E-3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7.7128620584771797E-3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8.6914181560065022E-3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6.9939984242457127E-3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6.8214842117028541E-3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5.1919016798570748E-3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6.4921428140408063E-3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4.7605291746832031E-3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5.0771825976175166E-3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4.3254565120260137E-3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5.2440628549019165E-3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4.9077439313173574E-3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4.9013125638106142E-3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5.1071321681959592E-3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4.7816353004136985E-3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4.8579851781066496E-3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4.4096607078354805E-3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3.7264658945005257E-3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3.4328530226533996E-3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3.7980816942515322E-3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3.3583946035470563E-3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3.6533962368338678E-3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3.3128559942586372E-3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3.9037286320019269E-3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4.9063100065939291E-3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4.2603444160998431E-3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4.6883927945012196E-3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4.591914897300123E-3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5.9380267406714407E-3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5.6796011994872378E-3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5.008514147268649E-3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5.3316007428321644E-3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4.8463584634282075E-3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4.9681471530223977E-3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4.4017591644406138E-3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4.244104829599536E-3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5.1762915487905473E-3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4.763229790703918E-3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4.611799394136056E-3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5.442480092540879E-3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4.6780422240673292E-3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4.1217194445412227E-3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6.2069137286643308E-3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4.48249945308557E-3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5.1987668551707507E-3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4.1406297890075579E-3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5.4160662631975E-3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4.3910559188948262E-3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4.7242041593033753E-3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4.1646671464177585E-3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4.4514789308636189E-3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5.0021546936357712E-3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5.1246282037906207E-3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4.0979781340576013E-3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4.5539260210671903E-3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4.3712071088671638E-3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4.3517425693409967E-3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3.9913640114791812E-3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5.9912539224756005E-3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6.0282831651466522E-3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6.8798103122951568E-3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5.6893664101302843E-3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5.6635931608650693E-3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6.9030862146209244E-3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5.8101768647155208E-3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6.5654683320805225E-3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7.8863740958697165E-3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8.6132190790169615E-3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7.9271909360676476E-3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7.3137446937277901E-3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8.018154924721195E-3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7.6352599993612354E-3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7.9595001573262367E-3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1.1190226144219722E-2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1.0951006359894308E-2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9.4434563416209757E-3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9.7395123168646236E-3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1.0017439525521513E-2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6.6320112188229981E-3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7.2606250539973202E-3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6.1434472502347893E-3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5.8361482072114982E-3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5.3408442696970372E-3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5.6016396770455544E-3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5.3742909204895391E-3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4.864945766250765E-3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5.3635459696321705E-3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4.0964089385170724E-3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4.7516543732616648E-3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4.212159300733152E-3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5.5278890198983124E-3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5.6939319530071716E-3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5.6156448639004134E-3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6.0835532143375566E-3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6.3107174632143527E-3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7.2138987958189384E-3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5.811997478016904E-3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8.9214867436625666E-3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5.8499048967821975E-3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7.3556378159862429E-3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5.1249472545156051E-3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5.3246147161013354E-3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4.9281041355509897E-3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4.9955827847090288E-3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4.4844784890948333E-3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4.5177169201713902E-3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5.0751867755363892E-3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4.9484358857388054E-3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5.5913269277015377E-3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6.929515390606749E-3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8.1287305731370905E-3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6.5817853118104626E-3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6.2697954101113571E-3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7.4247391365110781E-3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7.9555098491914215E-3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7.2191919066133163E-3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6.6913029403905151E-3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8.3456650360654513E-3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7.0471213072635991E-3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6.2752847866502934E-3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5.9968934529574039E-3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7.0647082932096643E-3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5.428534673800306E-3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6.2349781033371882E-3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6.4732838908174231E-3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5.892940154783098E-3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5.3654244156816954E-3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7.2658993617981116E-3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6.4655315676583657E-3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6.6615857927180893E-3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5.6443596839482173E-3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7.0191537460552542E-3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5.4838091801636445E-3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6.4199900291615651E-3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6.3294905156997695E-3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6.1449492909817788E-3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6.7707955417964597E-3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7.54659833024569E-3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6.5379010208256308E-3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6.8507476742874739E-3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6.7652460515434257E-3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6.4480889580969614E-3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5.585384295890704E-3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9.7118088091544749E-3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6.7419651560540021E-3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7.7536438956613786E-3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6.7853315188777484E-3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6.8560859973328678E-3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6.0508653620249446E-3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6.5709793273229468E-3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5.0722292698602333E-3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5.413594550393112E-3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5.7084700704151097E-3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6.8533037920994891E-3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6.6139454981783488E-3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6.8159181288222669E-3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8.3715416032475488E-3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8.4550512863130374E-3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6.9004585193996378E-3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8.4594869358803337E-3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8.0680934976197199E-3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5.9532177908081527E-3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6.7996617309549392E-3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6.1872859774247226E-3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6.5333870019475852E-3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5.1909973518429447E-3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6.5205682829417352E-3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7.1309018786050501E-3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7.3212530275633377E-3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1.0152085633041012E-2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8.8811880559512679E-3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1.1149291368956921E-2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1.3169237225214478E-2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1.701765289531916E-2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1.6795343223718208E-2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2.3178227210837218E-2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2.0465247720385708E-2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2.3079100662324672E-2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1.7467358324010453E-2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1.491742973284047E-2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1.3872515197388675E-2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1.2915614764409285E-2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1.5979907879778911E-2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1.4163133406942887E-2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1.5062507385034122E-2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1.3850454412291262E-2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1.3756122443419104E-2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1.4019431948464162E-2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1.754157661248773E-2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1.2575446105828426E-2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1.3360278953146428E-2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1.3101534559041549E-2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1.3388129942916398E-2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1.1473846346828454E-2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1.5474490007214334E-2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1.2045504776182629E-2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1.2082923582104771E-2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1.3806210737687334E-2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1.4689192585329518E-2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1.11908301800302E-2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1.6028431915682692E-2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1.1489947483174683E-2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1.0410991544870796E-2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1.2892809017911403E-2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1.2087845647882815E-2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1.168826659285423E-2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1.7323202094010504E-2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1.3627471874649976E-2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1.3101051433878335E-2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1.6537337959084505E-2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1.6305843755607896E-2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1.5103350808696884E-2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1.263879206669977E-2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1.4991941910037459E-2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1.9364353760731728E-2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1.4129470964183381E-2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1.4583589972711168E-2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1.3992359452205705E-2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1.3533952401852017E-2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9.3621938432781066E-3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1.1365817294506891E-2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1.0158397451721776E-2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8.4517868818358415E-3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9.4505494095471192E-3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1.3236917529045076E-2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1.0233518685212968E-2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1.1118897842412085E-2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1.0827702095044078E-2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9.4516377358692082E-3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9.1821021031822242E-3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8.9121931283094452E-3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1.1866382700678926E-2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8.0763019674350688E-3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9.3735688994340174E-3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1.0625669590239462E-2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1.0007410732945523E-2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8.7789242903128107E-3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1.0665560541434305E-2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1.056015507682655E-2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9.6201588413327103E-3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1.2319764264885964E-2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1.059569465971571E-2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1.0659128661475965E-2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9.390986699761298E-3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9.8031884206621848E-3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9.0313591549802241E-3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1.0871173100554828E-2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8.2177106327798698E-3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1.1982346234422299E-2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9.5720631907799444E-3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9.5155225324774634E-3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9.5592686248556803E-3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1.1331013982690281E-2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8.5267434961142051E-3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1.1774332710519581E-2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8.6013040879454866E-3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9.8280052104494E-3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9.3782809495304761E-3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8.9126862648263548E-3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9.1073119906274896E-3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9.1689839356427407E-3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8.8850484714283924E-3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9.9912146438448281E-3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1.112967549727837E-2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9.1329221361364267E-3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9.7023219118013322E-3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9.5378972039215446E-3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9.5709862939296845E-3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9.9841483365504212E-3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9.1150921512277855E-3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7.026877834902091E-3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6.8155448289673806E-3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5.8356095561495252E-3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5.9330617529059224E-3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5.2044578351361451E-3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4.6068666215968428E-3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7.9107801962983223E-3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6.342621536774568E-3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8.0223791008290392E-3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6.3359098207217707E-3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6.3338123423839843E-3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6.3261965697577922E-3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5.6301889735484462E-3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5.5880517865961876E-3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7.3079135701784922E-3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7.5405750041572985E-3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6.462131501694412E-3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5.6012309422288891E-3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5.4207863254431658E-3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5.3580866716370426E-3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5.1543690915306067E-3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6.9271819091577995E-3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6.8461657517788262E-3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6.1628642557973725E-3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7.8935103414806002E-3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7.745737381209471E-3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7.4810398641553593E-3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5.8406078610360674E-3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6.405097340891135E-3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5.5760432543966783E-3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5.9143242365283745E-3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5.0446342895470314E-3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5.0057626480902364E-3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6.0314267258226913E-3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4.9423135472116738E-3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5.7339910795560778E-3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6.0468792505199128E-3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5.5260664951826497E-3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4.5914816562027203E-3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4.982808789098043E-3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4.3736832925810208E-3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5.0127512291692081E-3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4.1675911375984509E-3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5.8937034699586607E-3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4.6168053161843537E-3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5.6945219442650595E-3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5.2417515985118783E-3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5.038379825787349E-3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5.4476868220656154E-3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6.4503962709055573E-3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5.2981905703447605E-3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5.2886769404860996E-3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5.1051479371803082E-3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4.3477907369602383E-3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5.3689416857392938E-3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4.1162399643019758E-3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4.2177419309681477E-3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4.0473580462660379E-3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4.0386281560219313E-3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4.5602091651007802E-3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4.0649067876340744E-3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4.485283033096925E-3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4.7384226475653936E-3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4.925464227099479E-3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4.2355041698710428E-3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5.5783731213397735E-3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6.0243343489628873E-3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4.6240711187397563E-3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5.9100386386005087E-3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6.3490110448393864E-3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6.679355880228284E-3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5.3268875005461945E-3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6.1353229094425702E-3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6.3932894559895741E-3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6.0014084041891272E-3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5.6525430395152169E-3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5.4274993631731171E-3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6.2707036652965634E-3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6.2873548670526773E-3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4.8795094921295565E-3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6.8791803116498365E-3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6.2733790765777033E-3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7.4017967715450965E-3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6.4372326518051543E-3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6.120173547364517E-3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6.283376797475506E-3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5.4762200327626203E-3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4.6345413730912634E-3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6.0257632728919035E-3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5.6624659371497044E-3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5.3054014239376683E-3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5.9157926565303123E-3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5.4257569113819156E-3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7.690082009436626E-3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7.5993723286915992E-3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7.0555781855668864E-3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7.3054350415518955E-3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7.4226607095254299E-3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7.3398069022268583E-3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7.4979830068359725E-3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6.8027319408087263E-3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7.3216917650907459E-3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6.2924331653217798E-3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6.7827209944545195E-3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9.2925120333678442E-3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7.5427429812247732E-3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6.8131287916545335E-3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7.3443372701620328E-3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7.4950271750844327E-3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7.5895248576842008E-3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7.9822777741075032E-3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7.2552056480337532E-3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6.3720892661753049E-3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7.9471011549370821E-3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7.8012914422954296E-3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7.4168411138441628E-3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9.3065079489912141E-3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7.5463332440481919E-3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7.7891784121739607E-3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8.1896897621874451E-3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6.6335102862538691E-3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5.869649403565021E-3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6.9120949782887587E-3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6.7759052739710859E-3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8.1724700924786717E-3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6.5173892698071603E-3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7.674723226629235E-3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7.1619507085192574E-3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6.3993106241831948E-3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8.520272007897475E-3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7.914032549828795E-3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7.1262846457380057E-3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6.3726800592721761E-3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6.7623554529860925E-3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7.3977859888569569E-3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5.9315569277268287E-3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8.185913165326332E-3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7.3876095057664043E-3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7.7507461785335024E-3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7.3226935078795135E-3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6.6490626036108495E-3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7.7535886035141732E-3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7.2578795348732872E-3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6.0894373857452149E-3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5.917448139107581E-3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9.2668014227071608E-3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8.7167388981769251E-3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7.3630560077448939E-3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8.8955509847134847E-3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9.1482513202137995E-3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7.0076769145326918E-3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5.685706350686358E-3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6.6455202211120274E-3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7.7461664253105451E-3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7.5197531007578974E-3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6.6725770173171675E-3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6.7379178567462186E-3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6.3742459635465131E-3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5.4629222310847922E-3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5.8127905817973828E-3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5.4634291653202815E-3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5.1062125088458983E-3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4.6132679286962621E-3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5.2637243241253559E-3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3.7995296642649177E-3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3.9496876530406367E-3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5.2605550981891349E-3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4.8276238870999869E-3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4.5841394416476231E-3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5.5588453306544801E-3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4.6193950375225052E-3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4.3165382915952878E-3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4.1673206218720733E-3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4.6188046696607355E-3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5.3971768453403663E-3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5.4335887991241423E-3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4.9978593634254255E-3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6.2848573219118874E-3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4.8089873431302489E-3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4.4157567296733129E-3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4.6238143600442275E-3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4.2090654351510225E-3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5.8682699833503557E-3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5.4650549270260501E-3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4.7419595680614724E-3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4.62231270651162E-3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4.8708017894328933E-3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5.0270722182327388E-3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4.3982578524792712E-3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4.4118741214835737E-3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5.7959363250746649E-3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4.6168349848210001E-3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4.9629508343031715E-3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5.6660621063413102E-3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6.6138489559184402E-3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6.1896039960823487E-3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5.7876384365352493E-3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5.4064283773709526E-3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5.5401595918864064E-3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4.555937912457864E-3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4.4112185648630441E-3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4.8968763317417015E-3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5.4509213360402053E-3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5.3262240406592625E-3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4.9697596582460243E-3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4.977138872117242E-3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5.4148022095005261E-3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4.6724775349076099E-3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6.1568914627423942E-3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6.471854857424496E-3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7.1900913051782239E-3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6.1335752014191631E-3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8.1910368041459604E-3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6.7766525811799802E-3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7.0746402871319737E-3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6.921585883789173E-3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7.9339684754376541E-3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6.3633471888847656E-3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7.1243383940042685E-3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9.4003741371441393E-3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7.8889375950315817E-3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7.7731902248586431E-3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6.7485245764255016E-3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8.0320188989756788E-3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8.4833806791559611E-3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6.789223298906486E-3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7.2736441330282717E-3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7.2446090482353627E-3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7.1526426537127374E-3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5.0960987954313391E-3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5.8879222635570324E-3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5.985046962178206E-3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5.3204067311704512E-3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7.8253080325081659E-3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6.2839621086142588E-3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5.6118723701708154E-3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6.4767599614764457E-3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6.0130455748335027E-3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6.3613931483026704E-3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4.9233907373163553E-3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4.7015192513721127E-3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4.2970915049817589E-3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5.5054154721001225E-3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5.1030141554649269E-3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5.1209305320701493E-3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4.6975244606140077E-3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4.8565010694626327E-3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4.9295641778704683E-3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4.296494655930563E-3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4.4568741631182181E-3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6.1718480866809304E-3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4.3725096990081883E-3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5.0188922223078072E-3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7.2410628650724472E-3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6.1309259111550513E-3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7.2121650233332463E-3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7.7929686107590726E-3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6.2497351614348145E-3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5.3038387998867471E-3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5.5891437875722066E-3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4.8840556823581197E-3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4.2463438066101368E-3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4.1718607381463161E-3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4.0169338660662659E-3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3.8350147885728102E-3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4.597408709582626E-3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4.1481906193464105E-3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4.7640581123606675E-3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4.3002588080166045E-3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4.492230683375383E-3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4.0853155703405829E-3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4.7623227401781317E-3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3.5440645466904247E-3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3.5821259784505396E-3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3.7348493698360075E-3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3.5340400787464161E-3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3.5672139334367156E-3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4.1931499663527948E-3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4.3246776057699618E-3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4.720365942100211E-3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4.7764670502349659E-3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5.9600322171437688E-3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4.7472761767210743E-3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4.3531402556356187E-3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4.125911300103138E-3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4.3128349288455818E-3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3.9009299958558301E-3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4.3645221901547748E-3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3.6416356777084374E-3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4.5880143067475896E-3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4.5338324691757588E-3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4.1587714355739618E-3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7.1859907753412007E-3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5.5163769969197533E-3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6.80563418668106E-3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6.2523255286773523E-3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7.825758030522191E-3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6.072373415887399E-3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6.3828401880780912E-3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5.0485756553902521E-3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4.6602535839424314E-3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4.0784994084952838E-3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3.8631849782160593E-3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3.546777345442528E-3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3.5188855352280236E-3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3.2872351772027042E-3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3.704090405908403E-3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4.3515946277026488E-3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4.9127153104305413E-3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4.4557138950238415E-3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5.0977015148511206E-3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4.4682867209324961E-3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5.829627738919191E-3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4.4231078526151511E-3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5.5949906322156923E-3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4.1113228261647726E-3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4.4504238249908241E-3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4.225507653665651E-3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4.9844299710992638E-3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3.9807674740662425E-3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6.4509549619507639E-3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5.710799654834048E-3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5.6222318525189921E-3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5.5896954450376981E-3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5.3510325411777982E-3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5.021333080584554E-3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5.7660272092356843E-3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5.0802982063444385E-3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6.2056932687187989E-3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6.1242937432618291E-3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6.3027141479111218E-3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6.3701611944274117E-3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6.0178737766022625E-3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5.1120141487633131E-3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5.4413333366958201E-3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4.4003960316273709E-3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4.6771968279487024E-3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5.1405412035784434E-3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4.9388046475141723E-3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4.5097877552395839E-3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5.5461284210578414E-3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4.2377265705732942E-3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3.828642203680864E-3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4.0455061496433896E-3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4.2644760830623041E-3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3.9013122555516169E-3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3.7857451595179436E-3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4.0734309079991284E-3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4.5728738807194504E-3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4.1021657599958974E-3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3.9459752446018822E-3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4.0382324376831927E-3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4.4223702353801625E-3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7.3043584950223525E-3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6.5713969118317735E-3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6.3947660687691463E-3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8.0554774360531607E-3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7.7338963774663894E-3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6.5146884092402079E-3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7.9400785629916183E-3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5.9335475242585098E-3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7.1736675388248197E-3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6.5568586906937908E-3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7.8177471456119009E-3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6.4009689215054413E-3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6.0268704689932532E-3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6.3274197957049003E-3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8.1665827603052965E-3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7.4961761958761731E-3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6.7893264661638654E-3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7.76350313640375E-3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6.8367499393808566E-3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6.4600361528882487E-3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8.1038839667077582E-3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7.4015303814962572E-3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8.6161293871562725E-3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7.4199203578928733E-3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7.3736910378647182E-3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6.9459374984996592E-3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6.5303542976746804E-3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7.1339457148110012E-3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7.0837839099959854E-3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7.0907379225445752E-3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6.555057392722107E-3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6.3115083515326801E-3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5.28687676108345E-3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5.070690390215936E-3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5.3687207539658884E-3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4.7075664211092315E-3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4.0103369896222511E-3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4.3071869096405792E-3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3.977201469951305E-3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4.3760265679385598E-3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3.8154722463948436E-3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3.7124816316786448E-3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3.6736038081468694E-3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4.2566520197204307E-3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4.6024523118838399E-3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6.1376436102332354E-3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4.7716846054970631E-3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5.4047987784550441E-3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6.3103023102594937E-3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5.5032272848983977E-3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5.1704848262686407E-3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4.5304739099785675E-3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5.1635900392983857E-3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4.5945307303541447E-3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5.1607379172438897E-3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5.7046896558518535E-3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4.9625793880186996E-3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5.9650340537168375E-3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5.363541522859421E-3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6.1195617057338671E-3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4.8856995395681101E-3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4.9769449481258492E-3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4.8002547917206703E-3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5.098298196558694E-3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4.3571524041219429E-3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4.8021397641626936E-3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4.6693644814237547E-3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4.94973748942231E-3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4.7842794924742816E-3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5.3646458706355041E-3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4.8212696858416183E-3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6.1083817522256468E-3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5.8086358059639054E-3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5.0054238424337115E-3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7.2423692495836118E-3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6.1037734782157186E-3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5.091320789805313E-3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4.8120798405620535E-3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4.4908212479791449E-3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3.4980721614551631E-3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4.7689414521078152E-3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3.5773774617067263E-3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5.9182650682382621E-3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4.2824333192614857E-3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5.618512579951964E-3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4.7759880604912961E-3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4.9917105136568522E-3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4.688326348371877E-3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5.0901940343594503E-3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4.78639638885669E-3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5.3871930272847233E-3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4.749235163393037E-3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5.8521940784148629E-3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5.9688588014806905E-3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5.2023882672229274E-3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5.1721541727711411E-3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5.1821515640700349E-3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5.452792918009472E-3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6.2404050354035248E-3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5.3835288036835974E-3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6.666170399172118E-3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5.55753941354917E-3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5.7854215840700482E-3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6.7744497769392726E-3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5.5108006297797359E-3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4.392610887087648E-3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5.2672037735729269E-3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4.9880748411844575E-3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4.2958230251525526E-3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3.6572197047195715E-3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3.8817038988569232E-3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3.652192028359526E-3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4.5694062767058915E-3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4.1209626310577951E-3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4.3828072861912355E-3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4.0702139194367208E-3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5.3317759315899575E-3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4.2307159105639779E-3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5.6485484342057492E-3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5.213486677878949E-3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4.3220405922262143E-3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4.4077304410527025E-3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5.4361736879205607E-3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4.0573416908707711E-3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3.5384131186746662E-3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4.1296004431349148E-3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4.0435659654324847E-3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4.5897457685870639E-3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3.82408119066375E-3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4.1210502475570593E-3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3.6740216069472164E-3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3.696071777818841E-3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3.0492559045926381E-3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3.9717307779150463E-3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3.7589127568498173E-3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4.5989379782853113E-3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5.5122401642485044E-3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4.4667238904829692E-3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4.9896822667807803E-3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4.0922810873842228E-3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3.5541593881649662E-3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4.3686687828305964E-3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4.4324527359406764E-3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3.791322378993954E-3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4.9463998820886501E-3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4.4347272914071981E-3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7.3079661951152468E-3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4.8799777962433323E-3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5.5702126598443586E-3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4.7669473544316079E-3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4.1918393099645299E-3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3.5631022093828737E-3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3.5493312129308108E-3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2.621287720834213E-3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2.8802392714012116E-3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3.8212505661480056E-3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3.5786748899568422E-3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4.221029811094892E-3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4.3701221875401446E-3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4.5927459381577568E-3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5.112514644784176E-3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4.863052824156922E-3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5.5077301816660127E-3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4.3795095862309095E-3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4.6626533042805219E-3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4.4593880601110462E-3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4.5618638159253388E-3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5.7752461401877992E-3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5.0039148236639686E-3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6.2658240782651961E-3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6.6775408630278324E-3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6.5790754092020934E-3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5.2313772203779127E-3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6.3263012490476257E-3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6.2325229315323312E-3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6.9764400720270436E-3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7.650463040981886E-3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6.4850557834655927E-3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6.9310679593254931E-3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6.3229702496662259E-3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5.8125346069255847E-3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4.9300816966031868E-3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5.9370094742638756E-3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5.0678127403476414E-3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6.1587252970539685E-3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6.0817335141971369E-3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4.8788239688786874E-3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6.5926276455370346E-3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6.0509735244470885E-3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5.3446531981647671E-3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6.5630567049290408E-3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5.7401681830060759E-3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5.2090115162396738E-3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5.1068447098612637E-3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6.0893100136159952E-3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6.9913334742158799E-3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6.5494205860161655E-3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5.1058098480820744E-3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5.2035164872680055E-3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5.2179007818021692E-3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5.1680798405083356E-3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4.7647622728332608E-3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5.0591846898244246E-3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7.3555812997355254E-3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5.923404197789554E-3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6.1788406251466199E-3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5.6741307255988539E-3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7.4565943273660592E-3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6.5580508635668952E-3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7.096021166504235E-3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6.8397771240780812E-3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6.326913919370734E-3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7.1432365697789799E-3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5.991451729369544E-3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6.404445492545964E-3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5.6407300316552826E-3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5.3284149165064489E-3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4.537741886814964E-3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4.3644716228205208E-3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5.8241684132574094E-3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4.9172410161076483E-3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5.0952236161144896E-3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5.1123113060785683E-3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6.7980708826535638E-3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5.2456729024608923E-3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5.1937609536696896E-3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6.9032048461096524E-3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5.4529332528606943E-3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4.9166235191290611E-3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4.1758287270462109E-3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4.9054585602896633E-3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3.4331144149568984E-3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3.8216032188367493E-3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4.3765908968256672E-3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5.4048246295646234E-3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4.3614553984957782E-3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4.2972539014526877E-3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4.2866490428674206E-3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4.8350144161088439E-3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5.7905051069410719E-3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4.4063786955578499E-3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5.3622552029089048E-3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5.4617019611605784E-3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4.9913256506007933E-3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4.2514701657735791E-3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3.6609385377449665E-3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3.9621379266247632E-3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5.1844868182164775E-3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4.0048597671499004E-3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4.1290793830959464E-3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4.9911009417819945E-3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4.8563488218555835E-3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4.0523607954669827E-3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3.584772999882046E-3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3.5955701955889116E-3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3.0333727319043434E-3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2.9951609305235421E-3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3.2173522598494958E-3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3.2383459896155871E-3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3.0296732210636115E-3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3.3959466209034827E-3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3.9140827651870571E-3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3.1179541711230771E-3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3.099643266673782E-3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3.1927339891323838E-3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3.5384351058057426E-3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3.7334352917022312E-3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3.2684090019255768E-3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3.5983964034327935E-3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3.8024281168487378E-3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4.5004302208747557E-3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3.7498233976105341E-3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3.5375178435315619E-3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3.5106338445719059E-3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4.4086484670923815E-3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3.500883728991907E-3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4.6906357099491232E-3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4.4069614137921664E-3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3.9775085023512954E-3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4.7680064565075765E-3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3.4902596012033956E-3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3.3917678749088341E-3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3.3197650546923215E-3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4.0074671515660625E-3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3.1826253326105117E-3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5.259352727785483E-3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4.4299270462094999E-3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4.7219352717164922E-3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4.7092583658230984E-3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3.9364085405417387E-3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4.564439846364155E-3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4.11618846809245E-3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4.6792291621045182E-3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3.9452654982425825E-3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3.8400726875089273E-3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3.4846873938462683E-3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4.5307172189445275E-3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4.4760254509713833E-3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4.902212714552265E-3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5.484330265266543E-3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6.1932876652972179E-3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5.8293372117655447E-3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5.8314555670902629E-3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6.3041117760766017E-3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5.5955478670892001E-3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5.9675602938381259E-3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5.4916529781740909E-3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4.9522341857037829E-3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4.3599544751485551E-3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4.2406033906611145E-3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3.3591574899970111E-3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5.2851478802476148E-3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4.3692613777175154E-3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3.8787111256582017E-3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4.06574245473599E-3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4.2782582722810988E-3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3.6366437265637377E-3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4.0437776517418264E-3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3.85100201316671E-3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3.2635740061940943E-3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4.0639604908493127E-3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3.7678233151389731E-3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4.0233024743085823E-3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4.1555112422554281E-3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4.7729379760539049E-3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4.7248342902545632E-3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3.9815324262041114E-3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4.169294298374278E-3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4.2264514790739064E-3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4.0592827382138312E-3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4.0834064199489779E-3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4.097889652699061E-3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5.0539793531484394E-3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4.8731409099700574E-3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4.1987941566593683E-3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4.5546647475956572E-3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4.2978836041442647E-3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3.8138483011950913E-3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4.6123290649323955E-3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4.9795510022392379E-3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5.1893687865547959E-3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6.441236842939302E-3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5.8440109073543646E-3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6.5584098780661852E-3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6.9478679877270806E-3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6.4461760167951266E-3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6.441590615397892E-3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6.5133092763929321E-3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7.9250074895992097E-3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7.4388344152275026E-3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7.8778176885678682E-3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8.4890172003154775E-3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8.4915177803373317E-3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1.3100814381625582E-2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1.1133583450456933E-2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1.0464421584917716E-2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9.6925657100595287E-3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8.8440891847211319E-3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7.4263394453439342E-3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8.3960043647174215E-3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6.523211740327271E-3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6.13998369287631E-3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5.9039990603735205E-3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6.5711068610455623E-3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7.19648465742699E-3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5.8515743280913822E-3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5.1321964766506412E-3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5.9807979821407814E-3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4.7075268650192204E-3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4.7355145846478038E-3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4.4941365337848463E-3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4.0931496544172582E-3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3.5738802071425186E-3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4.2360570192415906E-3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4.346112974813107E-3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3.3418592333272685E-3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3.4596531046902808E-3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3.9064332334425647E-3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3.7982702044675443E-3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4.2282525860568732E-3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5.1697648215499811E-3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4.0094756432474746E-3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3.8624685471743987E-3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3.4391602421158761E-3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3.7797773297537332E-3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3.5660466099236062E-3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3.4468750595030993E-3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3.2223261833088843E-3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4.2752804765802893E-3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3.6934583063580281E-3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4.388740777585551E-3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6.4900747522150049E-3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6.2801431940922052E-3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7.607594103645113E-3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7.1720811301294153E-3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8.810268483615399E-3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1.1047207358556086E-2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9.1133832880635895E-3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9.1721101642599188E-3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7.8871199240708699E-3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6.7291948282217802E-3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5.4379608497534641E-3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4.5933689291942602E-3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3.995292831610521E-3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3.4091547593813939E-3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3.4448523192202648E-3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4.9304645746867468E-3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5.8857821075042459E-3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6.614212297717274E-3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8.4102928607794215E-3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7.1616262000702615E-3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7.7527787237614424E-3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7.5125820961733864E-3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7.6185498052641588E-3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1.0629008847110948E-2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1.0551252791525381E-2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9.1917675328394479E-3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9.830701672039666E-3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1.0154274628018363E-2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8.7210182972025114E-3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9.2847479419987614E-3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6.7995114468782161E-3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7.0445301925708154E-3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8.8105617455074368E-3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8.509467811958155E-3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8.2167712632602273E-3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7.8134676122997536E-3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1.0080519640073107E-2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8.167681497587561E-3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7.8913675822366545E-3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6.8571088768345102E-3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7.3656187175170093E-3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5.985501387005032E-3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5.7100221959418499E-3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5.9161607452115662E-3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4.8208537270505785E-3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4.2303454592789638E-3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4.655148522339273E-3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4.0972318091366993E-3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4.2573013630725033E-3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6.3216423217102614E-3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4.9971750385404906E-3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4.9377634169264955E-3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4.4163629445466944E-3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4.6068924340765894E-3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3.3151672187245996E-3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3.8816654738583994E-3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4.3652866337047028E-3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4.9549318206667456E-3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3.8782068651070411E-3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5.9530340071962595E-3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5.3225293098107113E-3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6.0406578930892957E-3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5.1784657877200543E-3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6.1648089050707179E-3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7.2295584993211839E-3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6.1925859397665714E-3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6.3155145849057206E-3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9.3654548955402588E-3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6.4913598980839158E-3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7.209133997801956E-3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6.1729511723984326E-3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6.0015729918694808E-3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6.3869673455969342E-3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6.4286954437446546E-3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5.1627911523535247E-3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6.4959628429058338E-3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5.7168341494733335E-3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6.6894712264145293E-3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5.6932057646296138E-3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7.8558362555446893E-3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6.3515515536096299E-3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6.5559801848061533E-3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6.4465213992252217E-3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5.5258819681543872E-3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5.298788796620455E-3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5.7413974643809344E-3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5.017431599779661E-3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4.7383473010631201E-3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7.2370812409328963E-3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6.725970953675932E-3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6.4834565214902029E-3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6.5109630852292297E-3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6.798252841075228E-3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5.4410252425099656E-3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5.8024402727830235E-3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6.5979549409222833E-3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5.9979543191554302E-3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6.7692126828062839E-3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5.7664459361911804E-3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5.6964679472489739E-3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5.6319413463309818E-3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7.3987445581391257E-3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6.0858888496396263E-3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6.4394888068903906E-3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5.483879601512049E-3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7.1727257031251046E-3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5.2672879611904335E-3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5.1918837822448041E-3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4.2911150156960502E-3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4.3454895020219189E-3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3.8709651174951331E-3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3.628581951329955E-3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3.3012282395714285E-3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3.1498684965698995E-3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4.8953649501494306E-3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4.2396241599679529E-3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4.2630952504822397E-3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4.8265681563682168E-3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5.0067127675481708E-3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5.3116206679383682E-3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5.5882056532962424E-3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5.7259228879392955E-3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5.1258350896713472E-3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4.3909703431723301E-3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4.5209795734466474E-3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5.6874623803504012E-3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4.7434698006189376E-3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5.0760312514376146E-3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6.1449733078148905E-3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5.321452366242865E-3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5.582303459679288E-3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6.1914517870409807E-3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4.7175556358512701E-3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5.2788612664651366E-3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4.5631630981368002E-3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4.5103801391156361E-3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4.693222552483842E-3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4.8369890113716075E-3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5.8729852891294529E-3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5.6550285523075724E-3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5.6913139486067322E-3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5.6265848722332678E-3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6.5523553076512406E-3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9.0087433322540069E-3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7.1399590226857174E-3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9.2914664258495483E-3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8.0819375797831702E-3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7.3620819811419424E-3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5.8710973182256225E-3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5.302164847472212E-3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4.1930043272954002E-3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4.1434741964089987E-3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3.6344618208287568E-3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5.0397812199345767E-3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4.4180832429189815E-3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4.774117604494546E-3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5.3356925717468508E-3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5.4471556502263766E-3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5.2950717575595161E-3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5.0645183396269338E-3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5.5112681180772647E-3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4.8035034004013724E-3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6.2455668656889009E-3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5.3213424300183176E-3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6.0961480443685306E-3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6.303155709315964E-3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6.3386961633927199E-3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6.1035147467793701E-3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6.6962104717444397E-3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9.4647367296274224E-3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6.8995067766053292E-3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5.9976907439577764E-3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7.851684734674378E-3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5.8457774660662949E-3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6.3723455892758353E-3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6.7096019158257563E-3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8.8353498269526255E-3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2.1749575753958188E-2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2.1118037635290035E-2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1.8041899228969628E-2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1.6531480940856935E-2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1.5134403663372346E-2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1.1351979297753553E-2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1.2107243621563133E-2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8.7410754443700278E-3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9.8554835748822581E-3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1.0572574744708895E-2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1.0421893627786725E-2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1.2286843076271408E-2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1.0671490782520946E-2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9.9201762516328736E-3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8.3112877933506496E-3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9.0189420923486013E-3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6.8713236793668522E-3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9.4605489061580506E-3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8.7623446823706028E-3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8.4359059404502477E-3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9.5400870202218963E-3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8.473082669520118E-3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9.9212696373082269E-3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9.8392555028488753E-3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9.253815193638595E-3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8.4571826916754172E-3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8.3003277366155027E-3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9.9003598937392415E-3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1.2791475991353498E-2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9.5948371498159376E-3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8.5635227040672616E-3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9.1510487741882744E-3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8.6720081817316715E-3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5.7063128110729465E-3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4.9133508138958903E-3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5.697430353903154E-3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6.2015824092132516E-3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5.5404354875613912E-3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5.1938442772882475E-3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5.7143111487652646E-3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5.5237747063372001E-3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5.9598006460555766E-3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6.5430046381270805E-3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5.9293678093540964E-3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4.7864588822606434E-3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5.0269032126666665E-3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5.5965606234935194E-3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4.7497052126562102E-3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4.7438232488063543E-3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5.2583676604705809E-3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5.683867828409182E-3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5.1272644990948664E-3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5.5214810501143163E-3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5.7506475206998125E-3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6.3323066271095884E-3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5.4271165459150077E-3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5.1551624769341818E-3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5.6406864422780282E-3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5.2581379687564687E-3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5.7812732191652822E-3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5.7990952639013936E-3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6.1392480820050502E-3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5.120757823941835E-3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6.2820061503238893E-3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5.2573498241723377E-3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5.9937387727020059E-3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4.3426591081942283E-3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4.6420476779485123E-3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4.4155809000875311E-3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4.4655751138769507E-3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4.6956273988184964E-3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6.965523090757389E-3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7.1981462695600504E-3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7.236442207182287E-3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7.7132843716301849E-3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1.0345416101429375E-2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8.7761285496020646E-3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8.8232308433419792E-3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9.3790586546939423E-3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9.6604415694224507E-3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8.8737690428484957E-3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8.5859057784955766E-3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8.6170869930778018E-3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7.3172452919777146E-3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7.0986188045551709E-3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6.0613799235371534E-3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4.8292024375484119E-3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5.2614611327847331E-3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5.4360859603677023E-3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4.563584468217567E-3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4.67839240660399E-3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9.7223009908993466E-3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7.2066972820924108E-3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8.9341007327365645E-3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1.0094575838785655E-2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1.1319074435653746E-2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9.6718760059813624E-3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1.0279989332991029E-2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1.1739378754782289E-2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1.2157863195092706E-2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1.3649719767974499E-2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1.2082177546875803E-2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1.7334572185363467E-2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1.4337857017467481E-2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1.1857573958146883E-2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9.9068453302415139E-3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1.0222611853041678E-2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1.0156264721570947E-2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8.9530434664732341E-3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8.9891599915711776E-3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9.5358036917665579E-3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9.7747935249642079E-3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1.2711372649373375E-2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9.99735368103747E-3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1.055853548486828E-2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1.3164613039970924E-2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1.165675525619878E-2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1.1848946238287259E-2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1.3381553485164351E-2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1.0763682116545053E-2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8.8954357968614069E-3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3" si="261">C4057*$H$3+D4057*$I$3+E4057*$J$3+$K$3</f>
        <v>9.2739106405701696E-3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7.4702717836193895E-3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7.1104365514617482E-3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7.2336060886329543E-3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6.8738896153320694E-3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1.0585681610996045E-2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8.5625031371760387E-3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8.4017197340284962E-3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8.8275347885227312E-3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8.7750176932681213E-3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7.2441726951261633E-3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6.8418507465342589E-3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6.8848461104212121E-3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6.4520477072719015E-3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6.1276659054453064E-3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5.4752076977233324E-3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8.295930857396841E-3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6.310684526736365E-3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5.927010897959435E-3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6.4458704738758173E-3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6.7005161311535178E-3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6.4705501396663508E-3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5.393680107906142E-3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5.228074528373562E-3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5.1836432150360748E-3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4.4640339646322483E-3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4.9468681760446781E-3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4.3264162794454646E-3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5.7973415391791554E-3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5.4345226342606759E-3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4.8157177190663548E-3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6.6089572882985885E-3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5.0925633066049563E-3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4.9668324473531242E-3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5.6000071705094318E-3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6.1256732067003581E-3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6.0433582536464255E-3</v>
      </c>
      <c r="G4093">
        <f>SQRT((B4093-F4093)^2)</f>
        <v>2.3553351328705254E-3</v>
      </c>
      <c r="H4093" s="12">
        <f>ABS(B4093-F4093)/B4093</f>
        <v>0.28044066195483702</v>
      </c>
      <c r="I4093" s="12">
        <f>B4093/F4093-LN(B4093/F4093)-1</f>
        <v>6.0623166978503784E-2</v>
      </c>
      <c r="K4093" s="14">
        <f>AVERAGE(G4093:G5848)</f>
        <v>3.065679517193119E-3</v>
      </c>
      <c r="L4093" s="13">
        <f>1-AVERAGE(H4093:H5848)</f>
        <v>0.5457762111639094</v>
      </c>
      <c r="M4093" s="13">
        <f t="shared" ref="M4093" si="265">AVERAGE(I4093:I5848)</f>
        <v>0.12269728812622718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5.78378130475511E-3</v>
      </c>
      <c r="G4094">
        <f t="shared" ref="G4094:G4157" si="269">SQRT((B4094-F4094)^2)</f>
        <v>2.7223311860726917E-4</v>
      </c>
      <c r="H4094" s="12">
        <f t="shared" ref="H4094:H4157" si="270">ABS(B4094-F4094)/B4094</f>
        <v>4.9393221180842058E-2</v>
      </c>
      <c r="I4094" s="12">
        <f t="shared" ref="I4094:I4157" si="271">B4094/F4094-LN(B4094/F4094)-1</f>
        <v>1.14374942902562E-3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5.7157140255440289E-3</v>
      </c>
      <c r="G4095">
        <f t="shared" si="269"/>
        <v>1.3827898979296071E-3</v>
      </c>
      <c r="H4095" s="12">
        <f t="shared" si="270"/>
        <v>0.31913549769239319</v>
      </c>
      <c r="I4095" s="12">
        <f t="shared" si="271"/>
        <v>3.5048834837657417E-2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5.6978651583045152E-3</v>
      </c>
      <c r="G4096">
        <f t="shared" si="269"/>
        <v>2.9045310247906137E-3</v>
      </c>
      <c r="H4096" s="12">
        <f t="shared" si="270"/>
        <v>1.0398079449008955</v>
      </c>
      <c r="I4096" s="12">
        <f t="shared" si="271"/>
        <v>0.20309789088569463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5.6931847587729598E-3</v>
      </c>
      <c r="G4097">
        <f t="shared" si="269"/>
        <v>3.1796729040581128E-3</v>
      </c>
      <c r="H4097" s="12">
        <f t="shared" si="270"/>
        <v>1.2650319902385503</v>
      </c>
      <c r="I4097" s="12">
        <f t="shared" si="271"/>
        <v>0.259083750761262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F4097*$H$3+D4093*$I$3+E4093*$J$3+$K$3</f>
        <v>5.6919574461664494E-3</v>
      </c>
      <c r="G4098">
        <f t="shared" si="269"/>
        <v>6.7377281416987171E-4</v>
      </c>
      <c r="H4098" s="12">
        <f t="shared" si="270"/>
        <v>0.13426624637798523</v>
      </c>
      <c r="I4098" s="12">
        <f t="shared" si="271"/>
        <v>7.6131850876499652E-3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F4098*$H$3+D4093*$I$3+E4093*$J$3+$K$3</f>
        <v>5.6916356154714538E-3</v>
      </c>
      <c r="G4099">
        <f t="shared" si="269"/>
        <v>1.4565534567117502E-3</v>
      </c>
      <c r="H4099" s="12">
        <f t="shared" si="270"/>
        <v>0.34392566710873917</v>
      </c>
      <c r="I4099" s="12">
        <f t="shared" si="271"/>
        <v>3.9683705882882947E-2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F4099*$H$3+D4093*$I$3+E4093*$J$3+$K$3</f>
        <v>5.6915512237723119E-3</v>
      </c>
      <c r="G4100">
        <f t="shared" si="269"/>
        <v>6.3022980683481635E-4</v>
      </c>
      <c r="H4100" s="12">
        <f t="shared" si="270"/>
        <v>0.12451882718330816</v>
      </c>
      <c r="I4100" s="12">
        <f t="shared" si="271"/>
        <v>6.6244724890485163E-3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F4100*$H$3+D4093*$I$3+E4093*$J$3+$K$3</f>
        <v>5.6915290942520557E-3</v>
      </c>
      <c r="G4101">
        <f t="shared" si="269"/>
        <v>1.6267025357609328E-3</v>
      </c>
      <c r="H4101" s="12">
        <f t="shared" si="270"/>
        <v>0.40018990044307579</v>
      </c>
      <c r="I4101" s="12">
        <f t="shared" si="271"/>
        <v>5.0796710041099091E-2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F4101*$H$3+D4093*$I$3+E4093*$J$3+$K$3</f>
        <v>5.6915232913630062E-3</v>
      </c>
      <c r="G4102">
        <f t="shared" si="269"/>
        <v>1.062050305466123E-3</v>
      </c>
      <c r="H4102" s="12">
        <f t="shared" si="270"/>
        <v>0.2294106280998999</v>
      </c>
      <c r="I4102" s="12">
        <f t="shared" si="271"/>
        <v>1.9932771584818543E-2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4.9244644680461287E-3</v>
      </c>
      <c r="G4103">
        <f t="shared" si="269"/>
        <v>1.7424404825321675E-3</v>
      </c>
      <c r="H4103" s="12">
        <f t="shared" si="270"/>
        <v>0.26135673081420274</v>
      </c>
      <c r="I4103" s="12">
        <f t="shared" si="271"/>
        <v>5.0893301212284081E-2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F4103*$H$3+D4103*$I$3+E4103*$J$3+$K$3</f>
        <v>5.001818284192377E-3</v>
      </c>
      <c r="G4104">
        <f t="shared" si="269"/>
        <v>9.7993242770923975E-4</v>
      </c>
      <c r="H4104" s="12">
        <f t="shared" si="270"/>
        <v>0.24364998477756983</v>
      </c>
      <c r="I4104" s="12">
        <f t="shared" si="271"/>
        <v>2.2135352382879558E-2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F4104*$H$3+D4103*$I$3+E4103*$J$3+$K$3</f>
        <v>5.0221023033402944E-3</v>
      </c>
      <c r="G4105">
        <f t="shared" si="269"/>
        <v>9.2778503503973715E-4</v>
      </c>
      <c r="H4105" s="12">
        <f t="shared" si="270"/>
        <v>0.15593321054249476</v>
      </c>
      <c r="I4105" s="12">
        <f t="shared" si="271"/>
        <v>1.5216716382078666E-2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F4105*$H$3+D4103*$I$3+E4103*$J$3+$K$3</f>
        <v>5.0274212578960099E-3</v>
      </c>
      <c r="G4106">
        <f t="shared" si="269"/>
        <v>1.6858121284757908E-3</v>
      </c>
      <c r="H4106" s="12">
        <f t="shared" si="270"/>
        <v>0.25111775972187617</v>
      </c>
      <c r="I4106" s="12">
        <f t="shared" si="271"/>
        <v>4.6149897239174065E-2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F4106*$H$3+D4103*$I$3+E4103*$J$3+$K$3</f>
        <v>5.0288160148896539E-3</v>
      </c>
      <c r="G4107">
        <f t="shared" si="269"/>
        <v>2.4030969150658421E-3</v>
      </c>
      <c r="H4107" s="12">
        <f t="shared" si="270"/>
        <v>0.32334836773716513</v>
      </c>
      <c r="I4107" s="12">
        <f t="shared" si="271"/>
        <v>8.7266633824399698E-2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F4107*$H$3+D4103*$I$3+E4103*$J$3+$K$3</f>
        <v>5.02918175350444E-3</v>
      </c>
      <c r="G4108">
        <f t="shared" si="269"/>
        <v>1.0211710746514903E-3</v>
      </c>
      <c r="H4108" s="12">
        <f t="shared" si="270"/>
        <v>0.2547825234197576</v>
      </c>
      <c r="I4108" s="12">
        <f t="shared" si="271"/>
        <v>2.3913120568008983E-2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F4108*$H$3+D4103*$I$3+E4103*$J$3+$K$3</f>
        <v>5.0292776589094352E-3</v>
      </c>
      <c r="G4109">
        <f t="shared" si="269"/>
        <v>2.1344643176750625E-3</v>
      </c>
      <c r="H4109" s="12">
        <f t="shared" si="270"/>
        <v>0.297953824223681</v>
      </c>
      <c r="I4109" s="12">
        <f t="shared" si="271"/>
        <v>7.0651630919697617E-2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F4109*$H$3+D4103*$I$3+E4103*$J$3+$K$3</f>
        <v>5.0293028075985144E-3</v>
      </c>
      <c r="G4110">
        <f t="shared" si="269"/>
        <v>6.2680780482531583E-4</v>
      </c>
      <c r="H4110" s="12">
        <f t="shared" si="270"/>
        <v>0.142375585760002</v>
      </c>
      <c r="I4110" s="12">
        <f t="shared" si="271"/>
        <v>8.4787889374364767E-3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F4110*$H$3+D4103*$I$3+E4103*$J$3+$K$3</f>
        <v>5.0293094021857786E-3</v>
      </c>
      <c r="G4111">
        <f t="shared" si="269"/>
        <v>4.1356499031793698E-4</v>
      </c>
      <c r="H4111" s="12">
        <f t="shared" si="270"/>
        <v>8.9598763149578445E-2</v>
      </c>
      <c r="I4111" s="12">
        <f t="shared" si="271"/>
        <v>3.5785513212314157E-3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F4111*$H$3+D4103*$I$3+E4103*$J$3+$K$3</f>
        <v>5.0293111314441532E-3</v>
      </c>
      <c r="G4112">
        <f t="shared" si="269"/>
        <v>9.6412812724765411E-4</v>
      </c>
      <c r="H4112" s="12">
        <f t="shared" si="270"/>
        <v>0.16086391896763713</v>
      </c>
      <c r="I4112" s="12">
        <f t="shared" si="271"/>
        <v>1.6319434616207218E-2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5.6617274375976266E-3</v>
      </c>
      <c r="G4113">
        <f t="shared" si="269"/>
        <v>1.5795452059281182E-3</v>
      </c>
      <c r="H4113" s="12">
        <f t="shared" si="270"/>
        <v>0.3869364757099843</v>
      </c>
      <c r="I4113" s="12">
        <f t="shared" si="271"/>
        <v>4.8110896292653971E-2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F4113*$H$3+D4113*$I$3+E4113*$J$3+$K$3</f>
        <v>5.5747446710597273E-3</v>
      </c>
      <c r="G4114">
        <f t="shared" si="269"/>
        <v>7.3357001734099692E-4</v>
      </c>
      <c r="H4114" s="12">
        <f t="shared" si="270"/>
        <v>0.15152727794637771</v>
      </c>
      <c r="I4114" s="12">
        <f t="shared" si="271"/>
        <v>9.5010365702583588E-3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F4114*$H$3+D4113*$I$3+E4113*$J$3+$K$3</f>
        <v>5.5519357110123298E-3</v>
      </c>
      <c r="G4115">
        <f t="shared" si="269"/>
        <v>1.0702375745662799E-3</v>
      </c>
      <c r="H4115" s="12">
        <f t="shared" si="270"/>
        <v>0.23880179833239942</v>
      </c>
      <c r="I4115" s="12">
        <f t="shared" si="271"/>
        <v>2.1376254893704871E-2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F4115*$H$3+D4113*$I$3+E4113*$J$3+$K$3</f>
        <v>5.5459546566132712E-3</v>
      </c>
      <c r="G4116">
        <f t="shared" si="269"/>
        <v>8.3407508396417598E-4</v>
      </c>
      <c r="H4116" s="12">
        <f t="shared" si="270"/>
        <v>0.13073216236899313</v>
      </c>
      <c r="I4116" s="12">
        <f t="shared" si="271"/>
        <v>1.0289431686866912E-2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F4116*$H$3+D4113*$I$3+E4113*$J$3+$K$3</f>
        <v>5.5443862812182441E-3</v>
      </c>
      <c r="G4117">
        <f t="shared" si="269"/>
        <v>7.9426063932562432E-4</v>
      </c>
      <c r="H4117" s="12">
        <f t="shared" si="270"/>
        <v>0.1253044457723913</v>
      </c>
      <c r="I4117" s="12">
        <f t="shared" si="271"/>
        <v>9.3755335238037141E-3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F4117*$H$3+D4113*$I$3+E4113*$J$3+$K$3</f>
        <v>5.5439750157095886E-3</v>
      </c>
      <c r="G4118">
        <f t="shared" si="269"/>
        <v>9.8408804965723941E-4</v>
      </c>
      <c r="H4118" s="12">
        <f t="shared" si="270"/>
        <v>0.15074732578459565</v>
      </c>
      <c r="I4118" s="12">
        <f t="shared" si="271"/>
        <v>1.4107336368107015E-2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F4118*$H$3+D4113*$I$3+E4113*$J$3+$K$3</f>
        <v>5.5438671720650463E-3</v>
      </c>
      <c r="G4119">
        <f t="shared" si="269"/>
        <v>1.7128213817852473E-3</v>
      </c>
      <c r="H4119" s="12">
        <f t="shared" si="270"/>
        <v>0.23603347023573848</v>
      </c>
      <c r="I4119" s="12">
        <f t="shared" si="271"/>
        <v>3.9726567984776695E-2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F4119*$H$3+D4113*$I$3+E4113*$J$3+$K$3</f>
        <v>5.5438388928842654E-3</v>
      </c>
      <c r="G4120">
        <f t="shared" si="269"/>
        <v>2.7719056503651817E-3</v>
      </c>
      <c r="H4120" s="12">
        <f t="shared" si="270"/>
        <v>0.33333222731274958</v>
      </c>
      <c r="I4120" s="12">
        <f t="shared" si="271"/>
        <v>9.4534062379150186E-2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F4120*$H$3+D4113*$I$3+E4113*$J$3+$K$3</f>
        <v>5.5438314774072664E-3</v>
      </c>
      <c r="G4121">
        <f t="shared" si="269"/>
        <v>2.0303986451273015E-3</v>
      </c>
      <c r="H4121" s="12">
        <f t="shared" si="270"/>
        <v>0.26806666978423788</v>
      </c>
      <c r="I4121" s="12">
        <f t="shared" si="271"/>
        <v>5.4178806585480022E-2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F4121*$H$3+D4113*$I$3+E4113*$J$3+$K$3</f>
        <v>5.5438295328919867E-3</v>
      </c>
      <c r="G4122">
        <f t="shared" si="269"/>
        <v>2.1039826998164087E-4</v>
      </c>
      <c r="H4122" s="12">
        <f t="shared" si="270"/>
        <v>3.9448951267974305E-2</v>
      </c>
      <c r="I4122" s="12">
        <f t="shared" si="271"/>
        <v>7.3892533909747371E-4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ref="F4123" si="272">C4123*$H$3+D4123*$I$3+E4123*$J$3+$K$3</f>
        <v>6.4892061014492153E-3</v>
      </c>
      <c r="G4123">
        <f t="shared" si="269"/>
        <v>3.6244647389220837E-3</v>
      </c>
      <c r="H4123" s="12">
        <f t="shared" si="270"/>
        <v>1.2651978940691393</v>
      </c>
      <c r="I4123" s="12">
        <f t="shared" si="271"/>
        <v>0.25912465854099009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6.7922778841170428E-3</v>
      </c>
      <c r="G4124">
        <f t="shared" si="269"/>
        <v>4.3409383661147539E-4</v>
      </c>
      <c r="H4124" s="12">
        <f t="shared" si="270"/>
        <v>6.8273241757098618E-2</v>
      </c>
      <c r="I4124" s="12">
        <f t="shared" si="271"/>
        <v>2.1336468180712664E-3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6.8717505481573635E-3</v>
      </c>
      <c r="G4125">
        <f t="shared" si="269"/>
        <v>1.7916306571045268E-3</v>
      </c>
      <c r="H4125" s="12">
        <f t="shared" si="270"/>
        <v>0.3526748768783915</v>
      </c>
      <c r="I4125" s="12">
        <f t="shared" si="271"/>
        <v>4.1359968931740987E-2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F4125*$H$3+D4123*$I$3+E4123*$J$3+$K$3</f>
        <v>6.8925901798580422E-3</v>
      </c>
      <c r="G4126">
        <f t="shared" si="269"/>
        <v>3.8885549012891282E-3</v>
      </c>
      <c r="H4126" s="12">
        <f t="shared" si="270"/>
        <v>1.2944438199612585</v>
      </c>
      <c r="I4126" s="12">
        <f t="shared" si="271"/>
        <v>0.26632593961067053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F4126*$H$3+D4123*$I$3+E4123*$J$3+$K$3</f>
        <v>6.8980548293027816E-3</v>
      </c>
      <c r="G4127">
        <f t="shared" si="269"/>
        <v>5.7744468956160092E-3</v>
      </c>
      <c r="H4127" s="12">
        <f t="shared" si="270"/>
        <v>5.1392008924936512</v>
      </c>
      <c r="I4127" s="12">
        <f t="shared" si="271"/>
        <v>0.97758223486769746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F4127*$H$3+D4123*$I$3+E4123*$J$3+$K$3</f>
        <v>6.8994877909780558E-3</v>
      </c>
      <c r="G4128">
        <f t="shared" si="269"/>
        <v>8.224529961415785E-4</v>
      </c>
      <c r="H4128" s="12">
        <f t="shared" si="270"/>
        <v>0.13533787840747574</v>
      </c>
      <c r="I4128" s="12">
        <f t="shared" si="271"/>
        <v>7.7253614991381614E-3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F4128*$H$3+D4123*$I$3+E4123*$J$3+$K$3</f>
        <v>6.8998635477733579E-3</v>
      </c>
      <c r="G4129">
        <f t="shared" si="269"/>
        <v>7.8905624094801827E-4</v>
      </c>
      <c r="H4129" s="12">
        <f t="shared" si="270"/>
        <v>0.12912471320552005</v>
      </c>
      <c r="I4129" s="12">
        <f t="shared" si="271"/>
        <v>7.0845040292428774E-3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F4129*$H$3+D4123*$I$3+E4123*$J$3+$K$3</f>
        <v>6.8999620801846922E-3</v>
      </c>
      <c r="G4130">
        <f t="shared" si="269"/>
        <v>1.2069151247127491E-3</v>
      </c>
      <c r="H4130" s="12">
        <f t="shared" si="270"/>
        <v>0.21199809770630954</v>
      </c>
      <c r="I4130" s="12">
        <f t="shared" si="271"/>
        <v>1.7354121357130659E-2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F4130*$H$3+D4123*$I$3+E4123*$J$3+$K$3</f>
        <v>6.8999879177376123E-3</v>
      </c>
      <c r="G4131">
        <f t="shared" si="269"/>
        <v>4.0498609787461507E-4</v>
      </c>
      <c r="H4131" s="12">
        <f t="shared" si="270"/>
        <v>6.2353500292499947E-2</v>
      </c>
      <c r="I4131" s="12">
        <f t="shared" si="271"/>
        <v>1.792990083226087E-3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F4131*$H$3+D4123*$I$3+E4123*$J$3+$K$3</f>
        <v>6.8999946929614378E-3</v>
      </c>
      <c r="G4132">
        <f t="shared" si="269"/>
        <v>2.9485258629622819E-3</v>
      </c>
      <c r="H4132" s="12">
        <f t="shared" si="270"/>
        <v>0.74618477073066314</v>
      </c>
      <c r="I4132" s="12">
        <f t="shared" si="271"/>
        <v>0.13011035947450678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ref="F4133" si="273">C4133*$H$3+D4133*$I$3+E4133*$J$3+$K$3</f>
        <v>5.3634241587626249E-3</v>
      </c>
      <c r="G4133">
        <f t="shared" si="269"/>
        <v>1.8551029200322847E-3</v>
      </c>
      <c r="H4133" s="12">
        <f t="shared" si="270"/>
        <v>0.52877225139840545</v>
      </c>
      <c r="I4133" s="12">
        <f t="shared" si="271"/>
        <v>7.8584632816691258E-2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F4133*$H$3+D4133*$I$3+E4133*$J$3+$K$3</f>
        <v>5.7336725880126199E-3</v>
      </c>
      <c r="G4134">
        <f t="shared" si="269"/>
        <v>3.5058619017580687E-3</v>
      </c>
      <c r="H4134" s="12">
        <f t="shared" si="270"/>
        <v>1.5736803505742258</v>
      </c>
      <c r="I4134" s="12">
        <f t="shared" si="271"/>
        <v>0.33388555753235849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F4134*$H$3+D4133*$I$3+E4133*$J$3+$K$3</f>
        <v>5.8307605741333562E-3</v>
      </c>
      <c r="G4135">
        <f t="shared" si="269"/>
        <v>1.8658367446588798E-3</v>
      </c>
      <c r="H4135" s="12">
        <f t="shared" si="270"/>
        <v>0.4705857728687271</v>
      </c>
      <c r="I4135" s="12">
        <f t="shared" si="271"/>
        <v>6.5661944988724352E-2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F4135*$H$3+D4133*$I$3+E4133*$J$3+$K$3</f>
        <v>5.8562193642437551E-3</v>
      </c>
      <c r="G4136">
        <f t="shared" si="269"/>
        <v>6.5236327524747714E-4</v>
      </c>
      <c r="H4136" s="12">
        <f t="shared" si="270"/>
        <v>0.12536151347976751</v>
      </c>
      <c r="I4136" s="12">
        <f t="shared" si="271"/>
        <v>6.7076697196430946E-3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F4136*$H$3+D4133*$I$3+E4133*$J$3+$K$3</f>
        <v>5.8628952674093567E-3</v>
      </c>
      <c r="G4137">
        <f t="shared" si="269"/>
        <v>1.0767212998001163E-4</v>
      </c>
      <c r="H4137" s="12">
        <f t="shared" si="270"/>
        <v>1.803381869989296E-2</v>
      </c>
      <c r="I4137" s="12">
        <f t="shared" si="271"/>
        <v>1.6660014464320305E-4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F4137*$H$3+D4133*$I$3+E4133*$J$3+$K$3</f>
        <v>5.8646458487560445E-3</v>
      </c>
      <c r="G4138">
        <f t="shared" si="269"/>
        <v>3.1682155248111393E-4</v>
      </c>
      <c r="H4138" s="12">
        <f t="shared" si="270"/>
        <v>5.7107351560113893E-2</v>
      </c>
      <c r="I4138" s="12">
        <f t="shared" si="271"/>
        <v>1.5139821247964758E-3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F4138*$H$3+D4133*$I$3+E4133*$J$3+$K$3</f>
        <v>5.8651048930194721E-3</v>
      </c>
      <c r="G4139">
        <f t="shared" si="269"/>
        <v>7.0299673598218752E-4</v>
      </c>
      <c r="H4139" s="12">
        <f t="shared" si="270"/>
        <v>0.13618403849671798</v>
      </c>
      <c r="I4139" s="12">
        <f t="shared" si="271"/>
        <v>7.8144154691561774E-3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F4139*$H$3+D4133*$I$3+E4133*$J$3+$K$3</f>
        <v>5.8652252653953029E-3</v>
      </c>
      <c r="G4140">
        <f t="shared" si="269"/>
        <v>4.9334325236077645E-3</v>
      </c>
      <c r="H4140" s="12">
        <f t="shared" si="270"/>
        <v>0.45685608526568738</v>
      </c>
      <c r="I4140" s="12">
        <f t="shared" si="271"/>
        <v>0.23075170126284417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F4140*$H$3+D4133*$I$3+E4133*$J$3+$K$3</f>
        <v>5.8652568299088319E-3</v>
      </c>
      <c r="G4141">
        <f t="shared" si="269"/>
        <v>6.1989685260701709E-4</v>
      </c>
      <c r="H4141" s="12">
        <f t="shared" si="270"/>
        <v>0.11818004012870223</v>
      </c>
      <c r="I4141" s="12">
        <f t="shared" si="271"/>
        <v>6.0127646080354591E-3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F4141*$H$3+D4133*$I$3+E4133*$J$3+$K$3</f>
        <v>5.865265106878589E-3</v>
      </c>
      <c r="G4142">
        <f t="shared" si="269"/>
        <v>3.8155245507355186E-3</v>
      </c>
      <c r="H4142" s="12">
        <f t="shared" si="270"/>
        <v>0.39413360745159287</v>
      </c>
      <c r="I4142" s="12">
        <f t="shared" si="271"/>
        <v>0.14943312421581112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ref="F4143" si="274">C4143*$H$3+D4143*$I$3+E4143*$J$3+$K$3</f>
        <v>7.7289407385466935E-3</v>
      </c>
      <c r="G4143">
        <f t="shared" si="269"/>
        <v>4.5151796934020209E-3</v>
      </c>
      <c r="H4143" s="12">
        <f t="shared" si="270"/>
        <v>1.4049519021408021</v>
      </c>
      <c r="I4143" s="12">
        <f t="shared" si="271"/>
        <v>0.29333863585280318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F4143*$H$3+D4143*$I$3+E4143*$J$3+$K$3</f>
        <v>7.2171193078709129E-3</v>
      </c>
      <c r="G4144">
        <f t="shared" si="269"/>
        <v>1.2442952801232426E-3</v>
      </c>
      <c r="H4144" s="12">
        <f t="shared" si="270"/>
        <v>0.20832612418224244</v>
      </c>
      <c r="I4144" s="12">
        <f t="shared" si="271"/>
        <v>1.6827177892601908E-2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F4144*$H$3+D4143*$I$3+E4143*$J$3+$K$3</f>
        <v>7.0829074975509998E-3</v>
      </c>
      <c r="G4145">
        <f t="shared" si="269"/>
        <v>2.0615155962413244E-3</v>
      </c>
      <c r="H4145" s="12">
        <f t="shared" si="270"/>
        <v>0.41054664458745821</v>
      </c>
      <c r="I4145" s="12">
        <f t="shared" si="271"/>
        <v>5.292232687208176E-2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F4145*$H$3+D4143*$I$3+E4143*$J$3+$K$3</f>
        <v>7.047713953573044E-3</v>
      </c>
      <c r="G4146">
        <f t="shared" si="269"/>
        <v>7.9337354099310673E-3</v>
      </c>
      <c r="H4146" s="12">
        <f t="shared" si="270"/>
        <v>0.52957061879862022</v>
      </c>
      <c r="I4146" s="12">
        <f t="shared" si="271"/>
        <v>0.37160814342691495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F4146*$H$3+D4143*$I$3+E4143*$J$3+$K$3</f>
        <v>7.0384853653081515E-3</v>
      </c>
      <c r="G4147">
        <f t="shared" si="269"/>
        <v>2.7028997009229594E-3</v>
      </c>
      <c r="H4147" s="12">
        <f t="shared" si="270"/>
        <v>0.27746564606019591</v>
      </c>
      <c r="I4147" s="12">
        <f t="shared" si="271"/>
        <v>5.902692533420506E-2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F4147*$H$3+D4143*$I$3+E4143*$J$3+$K$3</f>
        <v>7.0360654089259168E-3</v>
      </c>
      <c r="G4148">
        <f t="shared" si="269"/>
        <v>1.388960786090394E-3</v>
      </c>
      <c r="H4148" s="12">
        <f t="shared" si="270"/>
        <v>0.24595981106384557</v>
      </c>
      <c r="I4148" s="12">
        <f t="shared" si="271"/>
        <v>2.2500270942275469E-2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F4148*$H$3+D4143*$I$3+E4143*$J$3+$K$3</f>
        <v>7.0354308385318512E-3</v>
      </c>
      <c r="G4149">
        <f t="shared" si="269"/>
        <v>6.6839836519337354E-4</v>
      </c>
      <c r="H4149" s="12">
        <f t="shared" si="270"/>
        <v>0.10497800474432115</v>
      </c>
      <c r="I4149" s="12">
        <f t="shared" si="271"/>
        <v>4.8208192506142833E-3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F4149*$H$3+D4143*$I$3+E4143*$J$3+$K$3</f>
        <v>7.0352644390099511E-3</v>
      </c>
      <c r="G4150">
        <f t="shared" si="269"/>
        <v>2.1829687891054368E-3</v>
      </c>
      <c r="H4150" s="12">
        <f t="shared" si="270"/>
        <v>0.44988371414433376</v>
      </c>
      <c r="I4150" s="12">
        <f t="shared" si="271"/>
        <v>6.1193841298085694E-2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F4150*$H$3+D4143*$I$3+E4143*$J$3+$K$3</f>
        <v>7.0352208050787944E-3</v>
      </c>
      <c r="G4151">
        <f t="shared" si="269"/>
        <v>3.5730763640499804E-3</v>
      </c>
      <c r="H4151" s="12">
        <f t="shared" si="270"/>
        <v>1.0320413907942563</v>
      </c>
      <c r="I4151" s="12">
        <f t="shared" si="271"/>
        <v>0.20115685909726522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F4151*$H$3+D4143*$I$3+E4143*$J$3+$K$3</f>
        <v>7.0352093632193077E-3</v>
      </c>
      <c r="G4152">
        <f t="shared" si="269"/>
        <v>1.9494143215942113E-3</v>
      </c>
      <c r="H4152" s="12">
        <f t="shared" si="270"/>
        <v>0.38330571830737847</v>
      </c>
      <c r="I4152" s="12">
        <f t="shared" si="271"/>
        <v>4.738208010434386E-2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ref="F4153" si="275">C4153*$H$3+D4153*$I$3+E4153*$J$3+$K$3</f>
        <v>5.4220061816025239E-3</v>
      </c>
      <c r="G4153">
        <f t="shared" si="269"/>
        <v>2.5677826662055493E-3</v>
      </c>
      <c r="H4153" s="12">
        <f t="shared" si="270"/>
        <v>0.32138304467332668</v>
      </c>
      <c r="I4153" s="12">
        <f t="shared" si="271"/>
        <v>8.588690345045169E-2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5.5101687770735923E-3</v>
      </c>
      <c r="G4154">
        <f t="shared" si="269"/>
        <v>6.255452375069975E-4</v>
      </c>
      <c r="H4154" s="12">
        <f t="shared" si="270"/>
        <v>0.10195149839456084</v>
      </c>
      <c r="I4154" s="12">
        <f t="shared" si="271"/>
        <v>5.9944023670572832E-3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5.5332871164621E-3</v>
      </c>
      <c r="G4155">
        <f t="shared" si="269"/>
        <v>9.1422315168933864E-4</v>
      </c>
      <c r="H4155" s="12">
        <f t="shared" si="270"/>
        <v>0.14179475699407532</v>
      </c>
      <c r="I4155" s="12">
        <f t="shared" si="271"/>
        <v>1.2310434383720148E-2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F4155*$H$3+D4153*$I$3+E4153*$J$3+$K$3</f>
        <v>5.5393492975177568E-3</v>
      </c>
      <c r="G4156">
        <f t="shared" si="269"/>
        <v>1.0167686017884701E-3</v>
      </c>
      <c r="H4156" s="12">
        <f t="shared" si="270"/>
        <v>0.22482044438667811</v>
      </c>
      <c r="I4156" s="12">
        <f t="shared" si="271"/>
        <v>1.9240459282135802E-2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F4156*$H$3+D4153*$I$3+E4153*$J$3+$K$3</f>
        <v>5.5409389462608592E-3</v>
      </c>
      <c r="G4157">
        <f t="shared" si="269"/>
        <v>1.8700257236901842E-3</v>
      </c>
      <c r="H4157" s="12">
        <f t="shared" si="270"/>
        <v>0.50941703339438749</v>
      </c>
      <c r="I4157" s="12">
        <f t="shared" si="271"/>
        <v>7.4230935952726673E-2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6">B4157</f>
        <v>3.670913222570675E-3</v>
      </c>
      <c r="D4158" s="8">
        <f t="shared" ref="D4158:D4221" si="277">AVERAGE(B4153:B4157)</f>
        <v>5.7533014097680118E-3</v>
      </c>
      <c r="E4158" s="8">
        <f t="shared" ref="E4158:E4221" si="278">AVERAGE(B4136:B4157)</f>
        <v>6.3964024565966622E-3</v>
      </c>
      <c r="F4158" s="8">
        <f>F4157*$H$3+D4153*$I$3+E4153*$J$3+$K$3</f>
        <v>5.5413557901497577E-3</v>
      </c>
      <c r="G4158">
        <f t="shared" ref="G4158:G4221" si="279">SQRT((B4158-F4158)^2)</f>
        <v>2.7579969465102443E-3</v>
      </c>
      <c r="H4158" s="12">
        <f t="shared" ref="H4158:H4221" si="280">ABS(B4158-F4158)/B4158</f>
        <v>0.99088802466587245</v>
      </c>
      <c r="I4158" s="12">
        <f t="shared" ref="I4158:I4221" si="281">B4158/F4158-LN(B4158/F4158)-1</f>
        <v>0.19086920259617601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6"/>
        <v>2.7833588436395134E-3</v>
      </c>
      <c r="D4159" s="8">
        <f t="shared" si="277"/>
        <v>4.7120154089343004E-3</v>
      </c>
      <c r="E4159" s="8">
        <f t="shared" si="278"/>
        <v>6.2863798545349904E-3</v>
      </c>
      <c r="F4159" s="8">
        <f>F4158*$H$3+D4153*$I$3+E4153*$J$3+$K$3</f>
        <v>5.5414650965789078E-3</v>
      </c>
      <c r="G4159">
        <f t="shared" si="279"/>
        <v>1.2439228550553726E-3</v>
      </c>
      <c r="H4159" s="12">
        <f t="shared" si="280"/>
        <v>0.28944982623705068</v>
      </c>
      <c r="I4159" s="12">
        <f t="shared" si="281"/>
        <v>2.9740189027116282E-2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6"/>
        <v>4.2975422415235352E-3</v>
      </c>
      <c r="D4160" s="8">
        <f t="shared" si="277"/>
        <v>4.3443810543228895E-3</v>
      </c>
      <c r="E4160" s="8">
        <f t="shared" si="278"/>
        <v>6.2103332565410898E-3</v>
      </c>
      <c r="F4160" s="8">
        <f>F4159*$H$3+D4153*$I$3+E4153*$J$3+$K$3</f>
        <v>5.5414937593367694E-3</v>
      </c>
      <c r="G4160">
        <f t="shared" si="279"/>
        <v>2.5139759852702797E-3</v>
      </c>
      <c r="H4160" s="12">
        <f t="shared" si="280"/>
        <v>0.83037530177521213</v>
      </c>
      <c r="I4160" s="12">
        <f t="shared" si="281"/>
        <v>0.1508570719951825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6"/>
        <v>3.0275177740664897E-3</v>
      </c>
      <c r="D4161" s="8">
        <f t="shared" si="277"/>
        <v>3.6603825555058997E-3</v>
      </c>
      <c r="E4161" s="8">
        <f t="shared" si="278"/>
        <v>6.0957738691679777E-3</v>
      </c>
      <c r="F4161" s="8">
        <f>F4160*$H$3+D4153*$I$3+E4153*$J$3+$K$3</f>
        <v>5.5415012753968458E-3</v>
      </c>
      <c r="G4161">
        <f t="shared" si="279"/>
        <v>3.1893938393364597E-3</v>
      </c>
      <c r="H4161" s="12">
        <f t="shared" si="280"/>
        <v>1.3559728566984461</v>
      </c>
      <c r="I4161" s="12">
        <f t="shared" si="281"/>
        <v>0.2814068522073272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6"/>
        <v>2.3521074360603861E-3</v>
      </c>
      <c r="D4162" s="8">
        <f t="shared" si="277"/>
        <v>3.2262879035721199E-3</v>
      </c>
      <c r="E4162" s="8">
        <f t="shared" si="278"/>
        <v>5.9680465636690275E-3</v>
      </c>
      <c r="F4162" s="8">
        <f>F4161*$H$3+D4153*$I$3+E4153*$J$3+$K$3</f>
        <v>5.5415032462874129E-3</v>
      </c>
      <c r="G4162">
        <f t="shared" si="279"/>
        <v>3.147858274784864E-3</v>
      </c>
      <c r="H4162" s="12">
        <f t="shared" si="280"/>
        <v>1.3150898785164775</v>
      </c>
      <c r="I4162" s="12">
        <f t="shared" si="281"/>
        <v>0.27139718380856181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6"/>
        <v>2.3936449715025489E-3</v>
      </c>
      <c r="D4163" s="8">
        <f t="shared" si="277"/>
        <v>2.9708342533584951E-3</v>
      </c>
      <c r="E4163" s="8">
        <f t="shared" si="278"/>
        <v>5.5860005265099136E-3</v>
      </c>
      <c r="F4163" s="8">
        <f t="shared" ref="F4163" si="282">C4163*$H$3+D4163*$I$3+E4163*$J$3+$K$3</f>
        <v>3.5306651115877222E-3</v>
      </c>
      <c r="G4163">
        <f t="shared" si="279"/>
        <v>8.9441627537142129E-4</v>
      </c>
      <c r="H4163" s="12">
        <f t="shared" si="280"/>
        <v>0.33927611956963061</v>
      </c>
      <c r="I4163" s="12">
        <f t="shared" si="281"/>
        <v>3.8801274586636625E-2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6"/>
        <v>2.636248836216301E-3</v>
      </c>
      <c r="D4164" s="8">
        <f t="shared" si="277"/>
        <v>2.9414122518738525E-3</v>
      </c>
      <c r="E4164" s="8">
        <f t="shared" si="278"/>
        <v>5.4674045655514819E-3</v>
      </c>
      <c r="F4164" s="8">
        <f>F4163*$H$3+D4163*$I$3+E4163*$J$3+$K$3</f>
        <v>3.8288189641326334E-3</v>
      </c>
      <c r="G4164">
        <f t="shared" si="279"/>
        <v>2.5327036068911648E-4</v>
      </c>
      <c r="H4164" s="12">
        <f t="shared" si="280"/>
        <v>6.2044296568688116E-2</v>
      </c>
      <c r="I4164" s="12">
        <f t="shared" si="281"/>
        <v>2.0958737580634157E-3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6"/>
        <v>4.0820893248217499E-3</v>
      </c>
      <c r="D4165" s="8">
        <f t="shared" si="277"/>
        <v>2.8983216685334952E-3</v>
      </c>
      <c r="E4165" s="8">
        <f t="shared" si="278"/>
        <v>5.2129181867881921E-3</v>
      </c>
      <c r="F4165" s="8">
        <f>F4164*$H$3+D4163*$I$3+E4163*$J$3+$K$3</f>
        <v>3.9070020293690269E-3</v>
      </c>
      <c r="G4165">
        <f t="shared" si="279"/>
        <v>1.1601997193713231E-3</v>
      </c>
      <c r="H4165" s="12">
        <f t="shared" si="280"/>
        <v>0.4223819512414394</v>
      </c>
      <c r="I4165" s="12">
        <f t="shared" si="281"/>
        <v>5.537893802383631E-2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6"/>
        <v>2.7468023099977037E-3</v>
      </c>
      <c r="D4166" s="8">
        <f t="shared" si="277"/>
        <v>2.8421785757197378E-3</v>
      </c>
      <c r="E4166" s="8">
        <f t="shared" si="278"/>
        <v>5.1916927897360573E-3</v>
      </c>
      <c r="F4166" s="8">
        <f>F4165*$H$3+D4163*$I$3+E4163*$J$3+$K$3</f>
        <v>3.9275034974452696E-3</v>
      </c>
      <c r="G4166">
        <f t="shared" si="279"/>
        <v>3.409862666102618E-4</v>
      </c>
      <c r="H4166" s="12">
        <f t="shared" si="280"/>
        <v>9.5074481638799724E-2</v>
      </c>
      <c r="I4166" s="12">
        <f t="shared" si="281"/>
        <v>4.0022755704871571E-3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6"/>
        <v>3.5865172308350078E-3</v>
      </c>
      <c r="D4167" s="8">
        <f t="shared" si="277"/>
        <v>3.0890605346746624E-3</v>
      </c>
      <c r="E4167" s="8">
        <f t="shared" si="278"/>
        <v>5.0832242989673005E-3</v>
      </c>
      <c r="F4167" s="8">
        <f>F4166*$H$3+D4163*$I$3+E4163*$J$3+$K$3</f>
        <v>3.9328794723064537E-3</v>
      </c>
      <c r="G4167">
        <f t="shared" si="279"/>
        <v>1.2933812879279321E-3</v>
      </c>
      <c r="H4167" s="12">
        <f t="shared" si="280"/>
        <v>0.24747737383657201</v>
      </c>
      <c r="I4167" s="12">
        <f t="shared" si="281"/>
        <v>4.4539483403104541E-2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6"/>
        <v>5.2262607602343858E-3</v>
      </c>
      <c r="D4168" s="8">
        <f t="shared" si="277"/>
        <v>3.6555836924210298E-3</v>
      </c>
      <c r="E4168" s="8">
        <f t="shared" si="278"/>
        <v>5.0925365198275143E-3</v>
      </c>
      <c r="F4168" s="8">
        <f>F4167*$H$3+D4163*$I$3+E4163*$J$3+$K$3</f>
        <v>3.934289181386828E-3</v>
      </c>
      <c r="G4168">
        <f t="shared" si="279"/>
        <v>1.2720731029207486E-4</v>
      </c>
      <c r="H4168" s="12">
        <f t="shared" si="280"/>
        <v>3.1320305348704391E-2</v>
      </c>
      <c r="I4168" s="12">
        <f t="shared" si="281"/>
        <v>5.1171007816019909E-4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6"/>
        <v>4.0614964916789028E-3</v>
      </c>
      <c r="D4169" s="8">
        <f t="shared" si="277"/>
        <v>3.9406332235135504E-3</v>
      </c>
      <c r="E4169" s="8">
        <f t="shared" si="278"/>
        <v>4.5961750256536408E-3</v>
      </c>
      <c r="F4169" s="8">
        <f>F4168*$H$3+D4163*$I$3+E4163*$J$3+$K$3</f>
        <v>3.9346588407960714E-3</v>
      </c>
      <c r="G4169">
        <f t="shared" si="279"/>
        <v>7.7890466637047569E-4</v>
      </c>
      <c r="H4169" s="12">
        <f t="shared" si="280"/>
        <v>0.16524751712504171</v>
      </c>
      <c r="I4169" s="12">
        <f t="shared" si="281"/>
        <v>1.7339873140975959E-2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6"/>
        <v>4.7135635071665471E-3</v>
      </c>
      <c r="D4170" s="8">
        <f t="shared" si="277"/>
        <v>4.0669280599825094E-3</v>
      </c>
      <c r="E4170" s="8">
        <f t="shared" si="278"/>
        <v>4.3676376820597973E-3</v>
      </c>
      <c r="F4170" s="8">
        <f>F4169*$H$3+D4163*$I$3+E4163*$J$3+$K$3</f>
        <v>3.9347557743270702E-3</v>
      </c>
      <c r="G4170">
        <f t="shared" si="279"/>
        <v>2.346870283083842E-4</v>
      </c>
      <c r="H4170" s="12">
        <f t="shared" si="280"/>
        <v>6.342774808195388E-2</v>
      </c>
      <c r="I4170" s="12">
        <f t="shared" si="281"/>
        <v>1.8527915839565701E-3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6"/>
        <v>3.700068746018686E-3</v>
      </c>
      <c r="D4171" s="8">
        <f t="shared" si="277"/>
        <v>4.2575813471867063E-3</v>
      </c>
      <c r="E4171" s="8">
        <f t="shared" si="278"/>
        <v>4.2791360512953961E-3</v>
      </c>
      <c r="F4171" s="8">
        <f>F4170*$H$3+D4163*$I$3+E4163*$J$3+$K$3</f>
        <v>3.934781192615356E-3</v>
      </c>
      <c r="G4171">
        <f t="shared" si="279"/>
        <v>3.3684207100102663E-5</v>
      </c>
      <c r="H4171" s="12">
        <f t="shared" si="280"/>
        <v>8.6345474683587452E-3</v>
      </c>
      <c r="I4171" s="12">
        <f t="shared" si="281"/>
        <v>3.6852667668618722E-5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6"/>
        <v>3.9010969855152533E-3</v>
      </c>
      <c r="D4172" s="8">
        <f t="shared" si="277"/>
        <v>4.3204972981227552E-3</v>
      </c>
      <c r="E4172" s="8">
        <f t="shared" si="278"/>
        <v>4.1670480745761591E-3</v>
      </c>
      <c r="F4172" s="8">
        <f>F4171*$H$3+D4163*$I$3+E4163*$J$3+$K$3</f>
        <v>3.9347878578979761E-3</v>
      </c>
      <c r="G4172">
        <f t="shared" si="279"/>
        <v>1.5161456738227216E-3</v>
      </c>
      <c r="H4172" s="12">
        <f t="shared" si="280"/>
        <v>0.2781442233701425</v>
      </c>
      <c r="I4172" s="12">
        <f t="shared" si="281"/>
        <v>5.938836059452246E-2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6"/>
        <v>5.4509335317206977E-3</v>
      </c>
      <c r="D4173" s="8">
        <f t="shared" si="277"/>
        <v>4.3654318524200169E-3</v>
      </c>
      <c r="E4173" s="8">
        <f t="shared" si="278"/>
        <v>4.1942588873859861E-3</v>
      </c>
      <c r="F4173" s="8">
        <f t="shared" ref="F4173" si="283">C4173*$H$3+D4173*$I$3+E4173*$J$3+$K$3</f>
        <v>4.9147536298969402E-3</v>
      </c>
      <c r="G4173">
        <f t="shared" si="279"/>
        <v>2.4200561543211963E-3</v>
      </c>
      <c r="H4173" s="12">
        <f t="shared" si="280"/>
        <v>0.97008001090900964</v>
      </c>
      <c r="I4173" s="12">
        <f t="shared" si="281"/>
        <v>0.18566775404893554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6"/>
        <v>2.4946974755757439E-3</v>
      </c>
      <c r="D4174" s="8">
        <f t="shared" si="277"/>
        <v>4.0520720491993853E-3</v>
      </c>
      <c r="E4174" s="8">
        <f t="shared" si="278"/>
        <v>4.1502840253199377E-3</v>
      </c>
      <c r="F4174" s="8">
        <f>F4173*$H$3+D4173*$I$3+E4173*$J$3+$K$3</f>
        <v>4.7741544463381245E-3</v>
      </c>
      <c r="G4174">
        <f t="shared" si="279"/>
        <v>2.0872965743140492E-3</v>
      </c>
      <c r="H4174" s="12">
        <f t="shared" si="280"/>
        <v>0.77685410756082829</v>
      </c>
      <c r="I4174" s="12">
        <f t="shared" si="281"/>
        <v>0.13763685233997824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6"/>
        <v>2.6868578720240753E-3</v>
      </c>
      <c r="D4175" s="8">
        <f t="shared" si="277"/>
        <v>3.6467309221708917E-3</v>
      </c>
      <c r="E4175" s="8">
        <f t="shared" si="278"/>
        <v>4.0412414267017097E-3</v>
      </c>
      <c r="F4175" s="8">
        <f>F4174*$H$3+D4173*$I$3+E4173*$J$3+$K$3</f>
        <v>4.7372859804553748E-3</v>
      </c>
      <c r="G4175">
        <f t="shared" si="279"/>
        <v>7.3069906781687149E-4</v>
      </c>
      <c r="H4175" s="12">
        <f t="shared" si="280"/>
        <v>0.18237444581869208</v>
      </c>
      <c r="I4175" s="12">
        <f t="shared" si="281"/>
        <v>1.3280420517131741E-2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6"/>
        <v>4.0065869126385033E-3</v>
      </c>
      <c r="D4176" s="8">
        <f t="shared" si="277"/>
        <v>3.7080345554948548E-3</v>
      </c>
      <c r="E4176" s="8">
        <f t="shared" si="278"/>
        <v>3.8601867932849102E-3</v>
      </c>
      <c r="F4176" s="8">
        <f>F4175*$H$3+D4173*$I$3+E4173*$J$3+$K$3</f>
        <v>4.7276181876407817E-3</v>
      </c>
      <c r="G4176">
        <f t="shared" si="279"/>
        <v>2.3805639019428677E-3</v>
      </c>
      <c r="H4176" s="12">
        <f t="shared" si="280"/>
        <v>1.0142773077082832</v>
      </c>
      <c r="I4176" s="12">
        <f t="shared" si="281"/>
        <v>0.19671644749932082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6"/>
        <v>2.347054285697914E-3</v>
      </c>
      <c r="D4177" s="8">
        <f t="shared" si="277"/>
        <v>3.3972260155313871E-3</v>
      </c>
      <c r="E4177" s="8">
        <f t="shared" si="278"/>
        <v>3.6879749874266067E-3</v>
      </c>
      <c r="F4177" s="8">
        <f>F4176*$H$3+D4173*$I$3+E4173*$J$3+$K$3</f>
        <v>4.7250830613297726E-3</v>
      </c>
      <c r="G4177">
        <f t="shared" si="279"/>
        <v>1.8484298294956032E-3</v>
      </c>
      <c r="H4177" s="12">
        <f t="shared" si="280"/>
        <v>0.64256261722482089</v>
      </c>
      <c r="I4177" s="12">
        <f t="shared" si="281"/>
        <v>0.10506239031997811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6"/>
        <v>2.8766532318341693E-3</v>
      </c>
      <c r="D4178" s="8">
        <f t="shared" si="277"/>
        <v>2.8823699555540817E-3</v>
      </c>
      <c r="E4178" s="8">
        <f t="shared" si="278"/>
        <v>3.5256633039576395E-3</v>
      </c>
      <c r="F4178" s="8">
        <f>F4177*$H$3+D4173*$I$3+E4173*$J$3+$K$3</f>
        <v>4.7244182906281225E-3</v>
      </c>
      <c r="G4178">
        <f t="shared" si="279"/>
        <v>1.6729668785269033E-3</v>
      </c>
      <c r="H4178" s="12">
        <f t="shared" si="280"/>
        <v>0.54825283204326158</v>
      </c>
      <c r="I4178" s="12">
        <f t="shared" si="281"/>
        <v>8.3016430126598761E-2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6"/>
        <v>3.0514514121012192E-3</v>
      </c>
      <c r="D4179" s="8">
        <f t="shared" si="277"/>
        <v>2.9937207428591761E-3</v>
      </c>
      <c r="E4179" s="8">
        <f t="shared" si="278"/>
        <v>3.4587937910654548E-3</v>
      </c>
      <c r="F4179" s="8">
        <f>F4178*$H$3+D4173*$I$3+E4173*$J$3+$K$3</f>
        <v>4.7242439718638641E-3</v>
      </c>
      <c r="G4179">
        <f t="shared" si="279"/>
        <v>1.1647276718967704E-3</v>
      </c>
      <c r="H4179" s="12">
        <f t="shared" si="280"/>
        <v>0.32721515333629397</v>
      </c>
      <c r="I4179" s="12">
        <f t="shared" si="281"/>
        <v>3.6540218074719188E-2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6"/>
        <v>3.5595162999670937E-3</v>
      </c>
      <c r="D4180" s="8">
        <f t="shared" si="277"/>
        <v>3.1682524284477797E-3</v>
      </c>
      <c r="E4180" s="8">
        <f t="shared" si="278"/>
        <v>3.4537302945834738E-3</v>
      </c>
      <c r="F4180" s="8">
        <f>F4179*$H$3+D4173*$I$3+E4173*$J$3+$K$3</f>
        <v>4.7241982613181119E-3</v>
      </c>
      <c r="G4180">
        <f t="shared" si="279"/>
        <v>1.9200218672107135E-3</v>
      </c>
      <c r="H4180" s="12">
        <f t="shared" si="280"/>
        <v>0.68470081669804461</v>
      </c>
      <c r="I4180" s="12">
        <f t="shared" si="281"/>
        <v>0.11516519497445721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6"/>
        <v>2.8041763941073984E-3</v>
      </c>
      <c r="D4181" s="8">
        <f t="shared" si="277"/>
        <v>2.9277703247415588E-3</v>
      </c>
      <c r="E4181" s="8">
        <f t="shared" si="278"/>
        <v>3.4546765468774694E-3</v>
      </c>
      <c r="F4181" s="8">
        <f>F4180*$H$3+D4173*$I$3+E4173*$J$3+$K$3</f>
        <v>4.7241862749206531E-3</v>
      </c>
      <c r="G4181">
        <f t="shared" si="279"/>
        <v>1.2107961982743163E-3</v>
      </c>
      <c r="H4181" s="12">
        <f t="shared" si="280"/>
        <v>0.20401007142696925</v>
      </c>
      <c r="I4181" s="12">
        <f t="shared" si="281"/>
        <v>2.8128556630899748E-2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6"/>
        <v>5.9349824731949694E-3</v>
      </c>
      <c r="D4182" s="8">
        <f t="shared" si="277"/>
        <v>3.6453559622409704E-3</v>
      </c>
      <c r="E4182" s="8">
        <f t="shared" si="278"/>
        <v>3.5291056483170795E-3</v>
      </c>
      <c r="F4182" s="8">
        <f>F4181*$H$3+D4173*$I$3+E4173*$J$3+$K$3</f>
        <v>4.7241831318007958E-3</v>
      </c>
      <c r="G4182">
        <f t="shared" si="279"/>
        <v>2.9194247494447982E-3</v>
      </c>
      <c r="H4182" s="12">
        <f t="shared" si="280"/>
        <v>1.6176263692615043</v>
      </c>
      <c r="I4182" s="12">
        <f t="shared" si="281"/>
        <v>0.34429343259996203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6"/>
        <v>1.8047583823559976E-3</v>
      </c>
      <c r="D4183" s="8">
        <f t="shared" si="277"/>
        <v>3.4309769923453358E-3</v>
      </c>
      <c r="E4183" s="8">
        <f t="shared" si="278"/>
        <v>3.4735256759666029E-3</v>
      </c>
      <c r="F4183" s="8">
        <f t="shared" ref="F4183" si="284">C4183*$H$3+D4183*$I$3+E4183*$J$3+$K$3</f>
        <v>3.369860723493932E-3</v>
      </c>
      <c r="G4183">
        <f t="shared" si="279"/>
        <v>1.1163104262866784E-3</v>
      </c>
      <c r="H4183" s="12">
        <f t="shared" si="280"/>
        <v>0.24883366884949762</v>
      </c>
      <c r="I4183" s="12">
        <f t="shared" si="281"/>
        <v>4.5134903028104079E-2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6"/>
        <v>4.4861711497806104E-3</v>
      </c>
      <c r="D4184" s="8">
        <f t="shared" si="277"/>
        <v>3.7179209398812141E-3</v>
      </c>
      <c r="E4184" s="8">
        <f t="shared" si="278"/>
        <v>3.5705285720447951E-3</v>
      </c>
      <c r="F4184" s="8">
        <f>F4183*$H$3+D4183*$I$3+E4183*$J$3+$K$3</f>
        <v>3.7802679592025086E-3</v>
      </c>
      <c r="G4184">
        <f t="shared" si="279"/>
        <v>1.3008654025588248E-3</v>
      </c>
      <c r="H4184" s="12">
        <f t="shared" si="280"/>
        <v>0.52466889617141466</v>
      </c>
      <c r="I4184" s="12">
        <f t="shared" si="281"/>
        <v>7.765737703434028E-2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6"/>
        <v>2.4794025566436837E-3</v>
      </c>
      <c r="D4185" s="8">
        <f t="shared" si="277"/>
        <v>3.501898191216532E-3</v>
      </c>
      <c r="E4185" s="8">
        <f t="shared" si="278"/>
        <v>3.5744266440966648E-3</v>
      </c>
      <c r="F4185" s="8">
        <f>F4184*$H$3+D4183*$I$3+E4183*$J$3+$K$3</f>
        <v>3.8878865440673759E-3</v>
      </c>
      <c r="G4185">
        <f t="shared" si="279"/>
        <v>1.6343816114485713E-5</v>
      </c>
      <c r="H4185" s="12">
        <f t="shared" si="280"/>
        <v>4.1861812973874851E-3</v>
      </c>
      <c r="I4185" s="12">
        <f t="shared" si="281"/>
        <v>8.8111943596924647E-6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6"/>
        <v>3.9042303601818616E-3</v>
      </c>
      <c r="D4186" s="8">
        <f t="shared" si="277"/>
        <v>3.7219089844314247E-3</v>
      </c>
      <c r="E4186" s="8">
        <f t="shared" si="278"/>
        <v>3.6320621679132806E-3</v>
      </c>
      <c r="F4186" s="8">
        <f>F4185*$H$3+D4183*$I$3+E4183*$J$3+$K$3</f>
        <v>3.9161067088223193E-3</v>
      </c>
      <c r="G4186">
        <f t="shared" si="279"/>
        <v>1.4190465076171881E-5</v>
      </c>
      <c r="H4186" s="12">
        <f t="shared" si="280"/>
        <v>3.6367938699134951E-3</v>
      </c>
      <c r="I4186" s="12">
        <f t="shared" si="281"/>
        <v>6.5811980420882321E-6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6"/>
        <v>3.9019162437461475E-3</v>
      </c>
      <c r="D4187" s="8">
        <f t="shared" si="277"/>
        <v>3.3152957385416599E-3</v>
      </c>
      <c r="E4187" s="8">
        <f t="shared" si="278"/>
        <v>3.6238724824098445E-3</v>
      </c>
      <c r="F4187" s="8">
        <f>F4186*$H$3+D4183*$I$3+E4183*$J$3+$K$3</f>
        <v>3.9235067104093687E-3</v>
      </c>
      <c r="G4187">
        <f t="shared" si="279"/>
        <v>3.0717261427473577E-4</v>
      </c>
      <c r="H4187" s="12">
        <f t="shared" si="280"/>
        <v>7.2605979016779218E-2</v>
      </c>
      <c r="I4187" s="12">
        <f t="shared" si="281"/>
        <v>2.9135705683778212E-3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6"/>
        <v>4.2306793246841045E-3</v>
      </c>
      <c r="D4188" s="8">
        <f t="shared" si="277"/>
        <v>3.8004799270072811E-3</v>
      </c>
      <c r="E4188" s="8">
        <f t="shared" si="278"/>
        <v>3.6913214376228629E-3</v>
      </c>
      <c r="F4188" s="8">
        <f>F4187*$H$3+D4183*$I$3+E4183*$J$3+$K$3</f>
        <v>3.9254471676662232E-3</v>
      </c>
      <c r="G4188">
        <f t="shared" si="279"/>
        <v>8.8162392222694303E-4</v>
      </c>
      <c r="H4188" s="12">
        <f t="shared" si="280"/>
        <v>0.28964359988640154</v>
      </c>
      <c r="I4188" s="12">
        <f t="shared" si="281"/>
        <v>2.9773928570065777E-2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6"/>
        <v>3.0438232454392802E-3</v>
      </c>
      <c r="D4189" s="8">
        <f t="shared" si="277"/>
        <v>3.5120103461390153E-3</v>
      </c>
      <c r="E4189" s="8">
        <f t="shared" si="278"/>
        <v>3.6666535291957837E-3</v>
      </c>
      <c r="F4189" s="8">
        <f>F4188*$H$3+D4183*$I$3+E4183*$J$3+$K$3</f>
        <v>3.9259560019308352E-3</v>
      </c>
      <c r="G4189">
        <f t="shared" si="279"/>
        <v>1.5833705506981145E-3</v>
      </c>
      <c r="H4189" s="12">
        <f t="shared" si="280"/>
        <v>0.67590727581139443</v>
      </c>
      <c r="I4189" s="12">
        <f t="shared" si="281"/>
        <v>0.11304639883924361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6"/>
        <v>2.3425854512327208E-3</v>
      </c>
      <c r="D4190" s="8">
        <f t="shared" si="277"/>
        <v>3.4846469250568225E-3</v>
      </c>
      <c r="E4190" s="8">
        <f t="shared" si="278"/>
        <v>3.5355773787866169E-3</v>
      </c>
      <c r="F4190" s="8">
        <f>F4189*$H$3+D4183*$I$3+E4183*$J$3+$K$3</f>
        <v>3.9260894304348273E-3</v>
      </c>
      <c r="G4190">
        <f t="shared" si="279"/>
        <v>4.4085936534548481E-3</v>
      </c>
      <c r="H4190" s="12">
        <f t="shared" si="280"/>
        <v>0.52894556506609502</v>
      </c>
      <c r="I4190" s="12">
        <f t="shared" si="281"/>
        <v>0.37011528220213918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6"/>
        <v>8.3346830838896754E-3</v>
      </c>
      <c r="D4191" s="8">
        <f t="shared" si="277"/>
        <v>4.3707374697983855E-3</v>
      </c>
      <c r="E4191" s="8">
        <f t="shared" si="278"/>
        <v>3.729813132978016E-3</v>
      </c>
      <c r="F4191" s="8">
        <f>F4190*$H$3+D4183*$I$3+E4183*$J$3+$K$3</f>
        <v>3.9261244185771673E-3</v>
      </c>
      <c r="G4191">
        <f t="shared" si="279"/>
        <v>7.2896433158573274E-4</v>
      </c>
      <c r="H4191" s="12">
        <f t="shared" si="280"/>
        <v>0.22800370070667833</v>
      </c>
      <c r="I4191" s="12">
        <f t="shared" si="281"/>
        <v>1.9719636814036212E-2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6"/>
        <v>3.1971600869914346E-3</v>
      </c>
      <c r="D4192" s="8">
        <f t="shared" si="277"/>
        <v>4.2297862384474434E-3</v>
      </c>
      <c r="E4192" s="8">
        <f t="shared" si="278"/>
        <v>3.6608857047882386E-3</v>
      </c>
      <c r="F4192" s="8">
        <f>F4191*$H$3+D4183*$I$3+E4183*$J$3+$K$3</f>
        <v>3.9261335933042148E-3</v>
      </c>
      <c r="G4192">
        <f t="shared" si="279"/>
        <v>1.9028553796872306E-4</v>
      </c>
      <c r="H4192" s="12">
        <f t="shared" si="280"/>
        <v>5.0935031390519116E-2</v>
      </c>
      <c r="I4192" s="12">
        <f t="shared" si="281"/>
        <v>1.2138799039838055E-3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6"/>
        <v>3.7358480553354918E-3</v>
      </c>
      <c r="D4193" s="8">
        <f t="shared" si="277"/>
        <v>4.1308199845777206E-3</v>
      </c>
      <c r="E4193" s="8">
        <f t="shared" si="278"/>
        <v>3.662512037029911E-3</v>
      </c>
      <c r="F4193" s="8">
        <f t="shared" ref="F4193" si="285">C4193*$H$3+D4193*$I$3+E4193*$J$3+$K$3</f>
        <v>4.2750665081726083E-3</v>
      </c>
      <c r="G4193">
        <f t="shared" si="279"/>
        <v>1.211673950115514E-4</v>
      </c>
      <c r="H4193" s="12">
        <f t="shared" si="280"/>
        <v>2.7561635181374392E-2</v>
      </c>
      <c r="I4193" s="12">
        <f t="shared" si="281"/>
        <v>3.9422577622572064E-4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6"/>
        <v>4.3962339031841597E-3</v>
      </c>
      <c r="D4194" s="8">
        <f t="shared" si="277"/>
        <v>4.4013021161266961E-3</v>
      </c>
      <c r="E4194" s="8">
        <f t="shared" si="278"/>
        <v>3.6850182605603159E-3</v>
      </c>
      <c r="F4194" s="8">
        <f>F4193*$H$3+D4193*$I$3+E4193*$J$3+$K$3</f>
        <v>4.4164624724205674E-3</v>
      </c>
      <c r="G4194">
        <f t="shared" si="279"/>
        <v>1.3239959206882961E-3</v>
      </c>
      <c r="H4194" s="12">
        <f t="shared" si="280"/>
        <v>0.2306428912153928</v>
      </c>
      <c r="I4194" s="12">
        <f t="shared" si="281"/>
        <v>3.7586484682425425E-2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6"/>
        <v>5.7404583931088635E-3</v>
      </c>
      <c r="D4195" s="8">
        <f t="shared" si="277"/>
        <v>5.0808767045019245E-3</v>
      </c>
      <c r="E4195" s="8">
        <f t="shared" si="278"/>
        <v>3.6981784815325052E-3</v>
      </c>
      <c r="F4195" s="8">
        <f>F4194*$H$3+D4193*$I$3+E4193*$J$3+$K$3</f>
        <v>4.4535398732409902E-3</v>
      </c>
      <c r="G4195">
        <f t="shared" si="279"/>
        <v>8.9676739215597059E-5</v>
      </c>
      <c r="H4195" s="12">
        <f t="shared" si="280"/>
        <v>1.9738600833982128E-2</v>
      </c>
      <c r="I4195" s="12">
        <f t="shared" si="281"/>
        <v>2.0004941238793705E-4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6"/>
        <v>4.5432166124565873E-3</v>
      </c>
      <c r="D4196" s="8">
        <f t="shared" si="277"/>
        <v>4.3225834102153075E-3</v>
      </c>
      <c r="E4196" s="8">
        <f t="shared" si="278"/>
        <v>3.7912929877543617E-3</v>
      </c>
      <c r="F4196" s="8">
        <f>F4195*$H$3+D4193*$I$3+E4193*$J$3+$K$3</f>
        <v>4.4632624537892405E-3</v>
      </c>
      <c r="G4196">
        <f t="shared" si="279"/>
        <v>9.6200361564858193E-4</v>
      </c>
      <c r="H4196" s="12">
        <f t="shared" si="280"/>
        <v>0.27475935374131133</v>
      </c>
      <c r="I4196" s="12">
        <f t="shared" si="281"/>
        <v>2.7219205137771763E-2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6"/>
        <v>3.5012588381406586E-3</v>
      </c>
      <c r="D4197" s="8">
        <f t="shared" si="277"/>
        <v>4.3834031604451521E-3</v>
      </c>
      <c r="E4197" s="8">
        <f t="shared" si="278"/>
        <v>3.8283112134869343E-3</v>
      </c>
      <c r="F4197" s="8">
        <f>F4196*$H$3+D4193*$I$3+E4193*$J$3+$K$3</f>
        <v>4.4658119467532982E-3</v>
      </c>
      <c r="G4197">
        <f t="shared" si="279"/>
        <v>1.7539794815285325E-3</v>
      </c>
      <c r="H4197" s="12">
        <f t="shared" si="280"/>
        <v>0.64678755196743198</v>
      </c>
      <c r="I4197" s="12">
        <f t="shared" si="281"/>
        <v>0.10606932236576982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6"/>
        <v>2.7118324652247658E-3</v>
      </c>
      <c r="D4198" s="8">
        <f t="shared" si="277"/>
        <v>4.1786000424230071E-3</v>
      </c>
      <c r="E4198" s="8">
        <f t="shared" si="278"/>
        <v>3.7694587386044916E-3</v>
      </c>
      <c r="F4198" s="8">
        <f>F4197*$H$3+D4193*$I$3+E4193*$J$3+$K$3</f>
        <v>4.4664804847347039E-3</v>
      </c>
      <c r="G4198">
        <f t="shared" si="279"/>
        <v>1.4363309302967229E-3</v>
      </c>
      <c r="H4198" s="12">
        <f t="shared" si="280"/>
        <v>0.47401321436199784</v>
      </c>
      <c r="I4198" s="12">
        <f t="shared" si="281"/>
        <v>6.6408728241840187E-2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6"/>
        <v>3.030149554437981E-3</v>
      </c>
      <c r="D4199" s="8">
        <f t="shared" si="277"/>
        <v>3.9053831726737708E-3</v>
      </c>
      <c r="E4199" s="8">
        <f t="shared" si="278"/>
        <v>3.8005085235472223E-3</v>
      </c>
      <c r="F4199" s="8">
        <f>F4198*$H$3+D4193*$I$3+E4193*$J$3+$K$3</f>
        <v>4.4666557913697422E-3</v>
      </c>
      <c r="G4199">
        <f t="shared" si="279"/>
        <v>3.3551100138718808E-3</v>
      </c>
      <c r="H4199" s="12">
        <f t="shared" si="280"/>
        <v>0.42894534270298801</v>
      </c>
      <c r="I4199" s="12">
        <f t="shared" si="281"/>
        <v>0.19087550997640101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6"/>
        <v>7.821765805241623E-3</v>
      </c>
      <c r="D4200" s="8">
        <f t="shared" si="277"/>
        <v>4.3216446551003233E-3</v>
      </c>
      <c r="E4200" s="8">
        <f t="shared" si="278"/>
        <v>4.0252863677930142E-3</v>
      </c>
      <c r="F4200" s="8">
        <f>F4199*$H$3+D4193*$I$3+E4193*$J$3+$K$3</f>
        <v>4.4667017609588203E-3</v>
      </c>
      <c r="G4200">
        <f t="shared" si="279"/>
        <v>5.8367543045555765E-3</v>
      </c>
      <c r="H4200" s="12">
        <f t="shared" si="280"/>
        <v>0.56648509659697166</v>
      </c>
      <c r="I4200" s="12">
        <f t="shared" si="281"/>
        <v>0.47089666737225899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6"/>
        <v>1.0303456065514397E-2</v>
      </c>
      <c r="D4201" s="8">
        <f t="shared" si="277"/>
        <v>5.473692545711885E-3</v>
      </c>
      <c r="E4201" s="8">
        <f t="shared" si="278"/>
        <v>4.3549229429481603E-3</v>
      </c>
      <c r="F4201" s="8">
        <f>F4200*$H$3+D4193*$I$3+E4193*$J$3+$K$3</f>
        <v>4.4667138152836294E-3</v>
      </c>
      <c r="G4201">
        <f t="shared" si="279"/>
        <v>2.7574108478253447E-3</v>
      </c>
      <c r="H4201" s="12">
        <f t="shared" si="280"/>
        <v>0.38169480406483813</v>
      </c>
      <c r="I4201" s="12">
        <f t="shared" si="281"/>
        <v>0.13655117169088382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6"/>
        <v>7.2241246631089742E-3</v>
      </c>
      <c r="D4202" s="8">
        <f t="shared" si="277"/>
        <v>6.218265710705548E-3</v>
      </c>
      <c r="E4202" s="8">
        <f t="shared" si="278"/>
        <v>4.5214960503636983E-3</v>
      </c>
      <c r="F4202" s="8">
        <f>F4201*$H$3+D4193*$I$3+E4193*$J$3+$K$3</f>
        <v>4.4667169762156612E-3</v>
      </c>
      <c r="G4202">
        <f t="shared" si="279"/>
        <v>1.8670837837552745E-3</v>
      </c>
      <c r="H4202" s="12">
        <f t="shared" si="280"/>
        <v>0.29478094662451021</v>
      </c>
      <c r="I4202" s="12">
        <f t="shared" si="281"/>
        <v>6.8752313697480805E-2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6"/>
        <v>6.3338007599709357E-3</v>
      </c>
      <c r="D4203" s="8">
        <f t="shared" si="277"/>
        <v>6.9426593696547811E-3</v>
      </c>
      <c r="E4203" s="8">
        <f t="shared" si="278"/>
        <v>4.6819335215393136E-3</v>
      </c>
      <c r="F4203" s="8">
        <f t="shared" ref="F4203" si="286">C4203*$H$3+D4203*$I$3+E4203*$J$3+$K$3</f>
        <v>6.5899652225291537E-3</v>
      </c>
      <c r="G4203">
        <f t="shared" si="279"/>
        <v>6.1110945744972424E-5</v>
      </c>
      <c r="H4203" s="12">
        <f t="shared" si="280"/>
        <v>9.3601332108568542E-3</v>
      </c>
      <c r="I4203" s="12">
        <f t="shared" si="281"/>
        <v>4.326503960361272E-5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6"/>
        <v>6.5288542767841812E-3</v>
      </c>
      <c r="D4204" s="8">
        <f t="shared" si="277"/>
        <v>7.6424003141240216E-3</v>
      </c>
      <c r="E4204" s="8">
        <f t="shared" si="278"/>
        <v>4.7089276944297332E-3</v>
      </c>
      <c r="F4204" s="8">
        <f>F4203*$H$3+D4203*$I$3+E4203*$J$3+$K$3</f>
        <v>6.6571376662741769E-3</v>
      </c>
      <c r="G4204">
        <f t="shared" si="279"/>
        <v>1.7161626800881041E-3</v>
      </c>
      <c r="H4204" s="12">
        <f t="shared" si="280"/>
        <v>0.34733280068936478</v>
      </c>
      <c r="I4204" s="12">
        <f t="shared" si="281"/>
        <v>4.0334056702290066E-2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6"/>
        <v>4.9409749861860728E-3</v>
      </c>
      <c r="D4205" s="8">
        <f t="shared" si="277"/>
        <v>7.0662421503129109E-3</v>
      </c>
      <c r="E4205" s="8">
        <f t="shared" si="278"/>
        <v>4.851482994603828E-3</v>
      </c>
      <c r="F4205" s="8">
        <f>F4204*$H$3+D4203*$I$3+E4203*$J$3+$K$3</f>
        <v>6.6747518862702573E-3</v>
      </c>
      <c r="G4205">
        <f t="shared" si="279"/>
        <v>1.465710026643148E-4</v>
      </c>
      <c r="H4205" s="12">
        <f t="shared" si="280"/>
        <v>2.2452043728199214E-2</v>
      </c>
      <c r="I4205" s="12">
        <f t="shared" si="281"/>
        <v>2.4468795945398192E-4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6"/>
        <v>6.5281808836059425E-3</v>
      </c>
      <c r="D4206" s="8">
        <f t="shared" si="277"/>
        <v>6.3111871139312197E-3</v>
      </c>
      <c r="E4206" s="8">
        <f t="shared" si="278"/>
        <v>4.9443016188686151E-3</v>
      </c>
      <c r="F4206" s="8">
        <f>F4205*$H$3+D4203*$I$3+E4203*$J$3+$K$3</f>
        <v>6.6793707556871279E-3</v>
      </c>
      <c r="G4206">
        <f t="shared" si="279"/>
        <v>1.8498578838861135E-3</v>
      </c>
      <c r="H4206" s="12">
        <f t="shared" si="280"/>
        <v>0.38303198127646099</v>
      </c>
      <c r="I4206" s="12">
        <f t="shared" si="281"/>
        <v>4.7327255773153665E-2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6"/>
        <v>4.8295128718010144E-3</v>
      </c>
      <c r="D4207" s="8">
        <f t="shared" si="277"/>
        <v>5.8322647556696295E-3</v>
      </c>
      <c r="E4207" s="8">
        <f t="shared" si="278"/>
        <v>5.0511248150121304E-3</v>
      </c>
      <c r="F4207" s="8">
        <f>F4206*$H$3+D4203*$I$3+E4203*$J$3+$K$3</f>
        <v>6.6805819336271588E-3</v>
      </c>
      <c r="G4207">
        <f t="shared" si="279"/>
        <v>7.3935752679170699E-4</v>
      </c>
      <c r="H4207" s="12">
        <f t="shared" si="280"/>
        <v>0.12444531230651161</v>
      </c>
      <c r="I4207" s="12">
        <f t="shared" si="281"/>
        <v>6.6172351825990461E-3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6"/>
        <v>5.9412244068354518E-3</v>
      </c>
      <c r="D4208" s="8">
        <f t="shared" si="277"/>
        <v>5.7537494850425329E-3</v>
      </c>
      <c r="E4208" s="8">
        <f t="shared" si="278"/>
        <v>5.1437154534963855E-3</v>
      </c>
      <c r="F4208" s="8">
        <f>F4207*$H$3+D4203*$I$3+E4203*$J$3+$K$3</f>
        <v>6.6808995334270271E-3</v>
      </c>
      <c r="G4208">
        <f t="shared" si="279"/>
        <v>1.7963770345334387E-3</v>
      </c>
      <c r="H4208" s="12">
        <f t="shared" si="280"/>
        <v>0.36776922103242288</v>
      </c>
      <c r="I4208" s="12">
        <f t="shared" si="281"/>
        <v>4.4298597054018174E-2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6"/>
        <v>4.8845224988935884E-3</v>
      </c>
      <c r="D4209" s="8">
        <f t="shared" si="277"/>
        <v>5.4248831294644142E-3</v>
      </c>
      <c r="E4209" s="8">
        <f t="shared" si="278"/>
        <v>5.1883793741849043E-3</v>
      </c>
      <c r="F4209" s="8">
        <f>F4208*$H$3+D4203*$I$3+E4203*$J$3+$K$3</f>
        <v>6.6809828156843588E-3</v>
      </c>
      <c r="G4209">
        <f t="shared" si="279"/>
        <v>3.4337652155628233E-3</v>
      </c>
      <c r="H4209" s="12">
        <f t="shared" si="280"/>
        <v>1.0574484492305984</v>
      </c>
      <c r="I4209" s="12">
        <f t="shared" si="281"/>
        <v>0.20750550740360163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6"/>
        <v>3.2472176001215355E-3</v>
      </c>
      <c r="D4210" s="8">
        <f t="shared" si="277"/>
        <v>5.086131652251507E-3</v>
      </c>
      <c r="E4210" s="8">
        <f t="shared" si="278"/>
        <v>5.1436765685229698E-3</v>
      </c>
      <c r="F4210" s="8">
        <f>F4209*$H$3+D4203*$I$3+E4203*$J$3+$K$3</f>
        <v>6.6810046542824606E-3</v>
      </c>
      <c r="G4210">
        <f t="shared" si="279"/>
        <v>2.6285540060106997E-3</v>
      </c>
      <c r="H4210" s="12">
        <f t="shared" si="280"/>
        <v>0.64863319362857463</v>
      </c>
      <c r="I4210" s="12">
        <f t="shared" si="281"/>
        <v>0.10650964031624599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6"/>
        <v>4.0524506482717609E-3</v>
      </c>
      <c r="D4211" s="8">
        <f t="shared" si="277"/>
        <v>4.5909856051846703E-3</v>
      </c>
      <c r="E4211" s="8">
        <f t="shared" si="278"/>
        <v>5.1895232686517186E-3</v>
      </c>
      <c r="F4211" s="8">
        <f>F4210*$H$3+D4203*$I$3+E4203*$J$3+$K$3</f>
        <v>6.6810103808847675E-3</v>
      </c>
      <c r="G4211">
        <f t="shared" si="279"/>
        <v>9.7929857930031776E-4</v>
      </c>
      <c r="H4211" s="12">
        <f t="shared" si="280"/>
        <v>0.17175518745584095</v>
      </c>
      <c r="I4211" s="12">
        <f t="shared" si="281"/>
        <v>1.192337199840332E-2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6"/>
        <v>5.7017118015844498E-3</v>
      </c>
      <c r="D4212" s="8">
        <f t="shared" si="277"/>
        <v>4.7654253911413574E-3</v>
      </c>
      <c r="E4212" s="8">
        <f t="shared" si="278"/>
        <v>5.3422108300313423E-3</v>
      </c>
      <c r="F4212" s="8">
        <f>F4211*$H$3+D4203*$I$3+E4203*$J$3+$K$3</f>
        <v>6.6810118825367439E-3</v>
      </c>
      <c r="G4212">
        <f t="shared" si="279"/>
        <v>9.6474721920728011E-4</v>
      </c>
      <c r="H4212" s="12">
        <f t="shared" si="280"/>
        <v>0.16877231479435362</v>
      </c>
      <c r="I4212" s="12">
        <f t="shared" si="281"/>
        <v>1.1552531737282656E-2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6"/>
        <v>5.7162646633294638E-3</v>
      </c>
      <c r="D4213" s="8">
        <f t="shared" si="277"/>
        <v>4.7204334424401596E-3</v>
      </c>
      <c r="E4213" s="8">
        <f t="shared" si="278"/>
        <v>5.22319181091497E-3</v>
      </c>
      <c r="F4213" s="8">
        <f t="shared" ref="F4213" si="287">C4213*$H$3+D4213*$I$3+E4213*$J$3+$K$3</f>
        <v>5.2986918253569255E-3</v>
      </c>
      <c r="G4213">
        <f t="shared" si="279"/>
        <v>3.1010283009367872E-3</v>
      </c>
      <c r="H4213" s="12">
        <f t="shared" si="280"/>
        <v>0.36918233635304265</v>
      </c>
      <c r="I4213" s="12">
        <f t="shared" si="281"/>
        <v>0.12450571023318102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6"/>
        <v>8.3997201262937127E-3</v>
      </c>
      <c r="D4214" s="8">
        <f t="shared" si="277"/>
        <v>5.4234729679201845E-3</v>
      </c>
      <c r="E4214" s="8">
        <f t="shared" si="278"/>
        <v>5.4596718127014367E-3</v>
      </c>
      <c r="F4214" s="8">
        <f>F4213*$H$3+D4213*$I$3+E4213*$J$3+$K$3</f>
        <v>5.1891942483392505E-3</v>
      </c>
      <c r="G4214">
        <f t="shared" si="279"/>
        <v>1.2035704282781258E-3</v>
      </c>
      <c r="H4214" s="12">
        <f t="shared" si="280"/>
        <v>0.18827072310050599</v>
      </c>
      <c r="I4214" s="12">
        <f t="shared" si="281"/>
        <v>2.334942791253769E-2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6"/>
        <v>6.3927646766173763E-3</v>
      </c>
      <c r="D4215" s="8">
        <f t="shared" si="277"/>
        <v>6.0525823832193529E-3</v>
      </c>
      <c r="E4215" s="8">
        <f t="shared" si="278"/>
        <v>5.580440750032431E-3</v>
      </c>
      <c r="F4215" s="8">
        <f>F4214*$H$3+D4213*$I$3+E4213*$J$3+$K$3</f>
        <v>5.1604813669388315E-3</v>
      </c>
      <c r="G4215">
        <f t="shared" si="279"/>
        <v>1.6240768723588496E-3</v>
      </c>
      <c r="H4215" s="12">
        <f t="shared" si="280"/>
        <v>0.45924522346014629</v>
      </c>
      <c r="I4215" s="12">
        <f t="shared" si="281"/>
        <v>6.3205111010390613E-2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6"/>
        <v>3.5364044945799819E-3</v>
      </c>
      <c r="D4216" s="8">
        <f t="shared" si="277"/>
        <v>5.9493731524809966E-3</v>
      </c>
      <c r="E4216" s="8">
        <f t="shared" si="278"/>
        <v>5.5413575950958773E-3</v>
      </c>
      <c r="F4216" s="8">
        <f>F4215*$H$3+D4213*$I$3+E4213*$J$3+$K$3</f>
        <v>5.1529521632726954E-3</v>
      </c>
      <c r="G4216">
        <f t="shared" si="279"/>
        <v>1.3669107569556065E-3</v>
      </c>
      <c r="H4216" s="12">
        <f t="shared" si="280"/>
        <v>0.20965329696038185</v>
      </c>
      <c r="I4216" s="12">
        <f t="shared" si="281"/>
        <v>2.9983938497367246E-2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6"/>
        <v>6.5198629202283019E-3</v>
      </c>
      <c r="D4217" s="8">
        <f t="shared" si="277"/>
        <v>6.113003376209767E-3</v>
      </c>
      <c r="E4217" s="8">
        <f t="shared" si="278"/>
        <v>5.5767850736013064E-3</v>
      </c>
      <c r="F4217" s="8">
        <f>F4216*$H$3+D4213*$I$3+E4213*$J$3+$K$3</f>
        <v>5.1509778261431124E-3</v>
      </c>
      <c r="G4217">
        <f t="shared" si="279"/>
        <v>1.0941476669654232E-3</v>
      </c>
      <c r="H4217" s="12">
        <f t="shared" si="280"/>
        <v>0.26970507120939086</v>
      </c>
      <c r="I4217" s="12">
        <f t="shared" si="281"/>
        <v>2.6369119600488711E-2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6"/>
        <v>4.0568301591776892E-3</v>
      </c>
      <c r="D4218" s="8">
        <f t="shared" si="277"/>
        <v>5.7811164753794123E-3</v>
      </c>
      <c r="E4218" s="8">
        <f t="shared" si="278"/>
        <v>5.5546765984522649E-3</v>
      </c>
      <c r="F4218" s="8">
        <f>F4217*$H$3+D4213*$I$3+E4213*$J$3+$K$3</f>
        <v>5.1504601077662299E-3</v>
      </c>
      <c r="G4218">
        <f t="shared" si="279"/>
        <v>5.3888379690442568E-4</v>
      </c>
      <c r="H4218" s="12">
        <f t="shared" si="280"/>
        <v>9.4718091564482521E-2</v>
      </c>
      <c r="I4218" s="12">
        <f t="shared" si="281"/>
        <v>5.1194000837619935E-3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6"/>
        <v>5.6893439046706556E-3</v>
      </c>
      <c r="D4219" s="8">
        <f t="shared" si="277"/>
        <v>5.2390412310548019E-3</v>
      </c>
      <c r="E4219" s="8">
        <f t="shared" si="278"/>
        <v>5.6541350105672652E-3</v>
      </c>
      <c r="F4219" s="8">
        <f>F4218*$H$3+D4213*$I$3+E4213*$J$3+$K$3</f>
        <v>5.1503243496356932E-3</v>
      </c>
      <c r="G4219">
        <f t="shared" si="279"/>
        <v>1.384778917698024E-3</v>
      </c>
      <c r="H4219" s="12">
        <f t="shared" si="280"/>
        <v>0.21189855172143371</v>
      </c>
      <c r="I4219" s="12">
        <f t="shared" si="281"/>
        <v>3.0743720584875733E-2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6"/>
        <v>6.5351032673337172E-3</v>
      </c>
      <c r="D4220" s="8">
        <f t="shared" si="277"/>
        <v>5.2675089491980697E-3</v>
      </c>
      <c r="E4220" s="8">
        <f t="shared" si="278"/>
        <v>5.827920047026763E-3</v>
      </c>
      <c r="F4220" s="8">
        <f>F4219*$H$3+D4213*$I$3+E4213*$J$3+$K$3</f>
        <v>5.1502887506096016E-3</v>
      </c>
      <c r="G4220">
        <f t="shared" si="279"/>
        <v>8.2913961197547334E-5</v>
      </c>
      <c r="H4220" s="12">
        <f t="shared" si="280"/>
        <v>1.5843827530410182E-2</v>
      </c>
      <c r="I4220" s="12">
        <f t="shared" si="281"/>
        <v>1.2821299268472863E-4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6"/>
        <v>5.233202711807149E-3</v>
      </c>
      <c r="D4221" s="8">
        <f t="shared" si="277"/>
        <v>5.6068685926435021E-3</v>
      </c>
      <c r="E4221" s="8">
        <f t="shared" si="278"/>
        <v>5.9280588269071807E-3</v>
      </c>
      <c r="F4221" s="8">
        <f>F4220*$H$3+D4213*$I$3+E4213*$J$3+$K$3</f>
        <v>5.1502794156942366E-3</v>
      </c>
      <c r="G4221">
        <f t="shared" si="279"/>
        <v>2.5920141320211147E-3</v>
      </c>
      <c r="H4221" s="12">
        <f t="shared" si="280"/>
        <v>0.33478634154681253</v>
      </c>
      <c r="I4221" s="12">
        <f t="shared" si="281"/>
        <v>9.5629410432996886E-2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8">B4221</f>
        <v>7.7422935477153513E-3</v>
      </c>
      <c r="D4222" s="8">
        <f t="shared" ref="D4222:D4285" si="289">AVERAGE(B4217:B4221)</f>
        <v>5.8513547181409126E-3</v>
      </c>
      <c r="E4222" s="8">
        <f t="shared" ref="E4222:E4285" si="290">AVERAGE(B4200:B4221)</f>
        <v>5.9244464515650769E-3</v>
      </c>
      <c r="F4222" s="8">
        <f>F4221*$H$3+D4213*$I$3+E4213*$J$3+$K$3</f>
        <v>5.1502769678563477E-3</v>
      </c>
      <c r="G4222">
        <f t="shared" ref="G4222:G4285" si="291">SQRT((B4222-F4222)^2)</f>
        <v>1.1261859628394402E-3</v>
      </c>
      <c r="H4222" s="12">
        <f t="shared" ref="H4222:H4285" si="292">ABS(B4222-F4222)/B4222</f>
        <v>0.27986095777540904</v>
      </c>
      <c r="I4222" s="12">
        <f t="shared" ref="I4222:I4285" si="293">B4222/F4222-LN(B4222/F4222)-1</f>
        <v>2.8086319151855665E-2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8"/>
        <v>4.0240910050169075E-3</v>
      </c>
      <c r="D4223" s="8">
        <f t="shared" si="289"/>
        <v>5.8448068873087561E-3</v>
      </c>
      <c r="E4223" s="8">
        <f t="shared" si="290"/>
        <v>5.63902076699701E-3</v>
      </c>
      <c r="F4223" s="8">
        <f t="shared" ref="F4223" si="294">C4223*$H$3+D4223*$I$3+E4223*$J$3+$K$3</f>
        <v>5.5091980786072881E-3</v>
      </c>
      <c r="G4223">
        <f t="shared" si="291"/>
        <v>2.3318860754401221E-3</v>
      </c>
      <c r="H4223" s="12">
        <f t="shared" si="292"/>
        <v>0.29739332337562646</v>
      </c>
      <c r="I4223" s="12">
        <f t="shared" si="293"/>
        <v>7.0313380211986409E-2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8"/>
        <v>7.8410841540474101E-3</v>
      </c>
      <c r="D4224" s="8">
        <f t="shared" si="289"/>
        <v>6.2751549371841062E-3</v>
      </c>
      <c r="E4224" s="8">
        <f t="shared" si="290"/>
        <v>5.6670643802214848E-3</v>
      </c>
      <c r="F4224" s="8">
        <f>F4223*$H$3+D4223*$I$3+E4223*$J$3+$K$3</f>
        <v>5.8986286434867296E-3</v>
      </c>
      <c r="G4224">
        <f t="shared" si="291"/>
        <v>8.731544678154254E-4</v>
      </c>
      <c r="H4224" s="12">
        <f t="shared" si="292"/>
        <v>0.12894011126229432</v>
      </c>
      <c r="I4224" s="12">
        <f t="shared" si="293"/>
        <v>9.9821431167606001E-3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8"/>
        <v>6.771783111302155E-3</v>
      </c>
      <c r="D4225" s="8">
        <f t="shared" si="289"/>
        <v>6.3224909059777954E-3</v>
      </c>
      <c r="E4225" s="8">
        <f t="shared" si="290"/>
        <v>5.6869726689183584E-3</v>
      </c>
      <c r="F4225" s="8">
        <f>F4224*$H$3+D4223*$I$3+E4223*$J$3+$K$3</f>
        <v>6.0007466439724981E-3</v>
      </c>
      <c r="G4225">
        <f t="shared" si="291"/>
        <v>2.7200806007639695E-3</v>
      </c>
      <c r="H4225" s="12">
        <f t="shared" si="292"/>
        <v>0.82912450244514979</v>
      </c>
      <c r="I4225" s="12">
        <f t="shared" si="293"/>
        <v>0.15054707937085698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8"/>
        <v>3.2806660432085286E-3</v>
      </c>
      <c r="D4226" s="8">
        <f t="shared" si="289"/>
        <v>5.9319835722580708E-3</v>
      </c>
      <c r="E4226" s="8">
        <f t="shared" si="290"/>
        <v>5.5393277492103736E-3</v>
      </c>
      <c r="F4226" s="8">
        <f>F4225*$H$3+D4223*$I$3+E4223*$J$3+$K$3</f>
        <v>6.0275244240536267E-3</v>
      </c>
      <c r="G4226">
        <f t="shared" si="291"/>
        <v>1.0026540583203307E-3</v>
      </c>
      <c r="H4226" s="12">
        <f t="shared" si="292"/>
        <v>0.19953829359615929</v>
      </c>
      <c r="I4226" s="12">
        <f t="shared" si="293"/>
        <v>1.5590813611913834E-2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8"/>
        <v>5.0248703657332959E-3</v>
      </c>
      <c r="D4227" s="8">
        <f t="shared" si="289"/>
        <v>5.3884989358616592E-3</v>
      </c>
      <c r="E4227" s="8">
        <f t="shared" si="290"/>
        <v>5.5431411755534283E-3</v>
      </c>
      <c r="F4227" s="8">
        <f>F4226*$H$3+D4223*$I$3+E4223*$J$3+$K$3</f>
        <v>6.0345461979099731E-3</v>
      </c>
      <c r="G4227">
        <f t="shared" si="291"/>
        <v>2.6758005469821747E-3</v>
      </c>
      <c r="H4227" s="12">
        <f t="shared" si="292"/>
        <v>0.79666662054122162</v>
      </c>
      <c r="I4227" s="12">
        <f t="shared" si="293"/>
        <v>0.14251935574111396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8"/>
        <v>3.3587456509277984E-3</v>
      </c>
      <c r="D4228" s="8">
        <f t="shared" si="289"/>
        <v>5.2554298650438367E-3</v>
      </c>
      <c r="E4228" s="8">
        <f t="shared" si="290"/>
        <v>5.3990759377044216E-3</v>
      </c>
      <c r="F4228" s="8">
        <f>F4227*$H$3+D4223*$I$3+E4223*$J$3+$K$3</f>
        <v>6.0363874748171811E-3</v>
      </c>
      <c r="G4228">
        <f t="shared" si="291"/>
        <v>8.0656476794111528E-4</v>
      </c>
      <c r="H4228" s="12">
        <f t="shared" si="292"/>
        <v>0.15422411296670921</v>
      </c>
      <c r="I4228" s="12">
        <f t="shared" si="293"/>
        <v>9.8112249075559266E-3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8"/>
        <v>5.2298227068760658E-3</v>
      </c>
      <c r="D4229" s="8">
        <f t="shared" si="289"/>
        <v>4.7331775756095686E-3</v>
      </c>
      <c r="E4229" s="8">
        <f t="shared" si="290"/>
        <v>5.4172718392987429E-3</v>
      </c>
      <c r="F4229" s="8">
        <f>F4228*$H$3+D4223*$I$3+E4223*$J$3+$K$3</f>
        <v>6.0368703016239643E-3</v>
      </c>
      <c r="G4229">
        <f t="shared" si="291"/>
        <v>8.3858034481496067E-4</v>
      </c>
      <c r="H4229" s="12">
        <f t="shared" si="292"/>
        <v>0.16131850123453434</v>
      </c>
      <c r="I4229" s="12">
        <f t="shared" si="293"/>
        <v>1.0646215426901806E-2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8"/>
        <v>5.1982899568090036E-3</v>
      </c>
      <c r="D4230" s="8">
        <f t="shared" si="289"/>
        <v>4.4184789447109379E-3</v>
      </c>
      <c r="E4230" s="8">
        <f t="shared" si="290"/>
        <v>5.3835020915702679E-3</v>
      </c>
      <c r="F4230" s="8">
        <f>F4229*$H$3+D4223*$I$3+E4223*$J$3+$K$3</f>
        <v>6.036996910351004E-3</v>
      </c>
      <c r="G4230">
        <f t="shared" si="291"/>
        <v>1.6551863032147514E-3</v>
      </c>
      <c r="H4230" s="12">
        <f t="shared" si="292"/>
        <v>0.37774026575203901</v>
      </c>
      <c r="I4230" s="12">
        <f t="shared" si="293"/>
        <v>4.6270881732568991E-2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8"/>
        <v>4.3818106071362526E-3</v>
      </c>
      <c r="D4231" s="8">
        <f t="shared" si="289"/>
        <v>4.6387078574964824E-3</v>
      </c>
      <c r="E4231" s="8">
        <f t="shared" si="290"/>
        <v>5.3606515510358438E-3</v>
      </c>
      <c r="F4231" s="8">
        <f>F4230*$H$3+D4223*$I$3+E4223*$J$3+$K$3</f>
        <v>6.0370301101848513E-3</v>
      </c>
      <c r="G4231">
        <f t="shared" si="291"/>
        <v>2.7987138231533393E-3</v>
      </c>
      <c r="H4231" s="12">
        <f t="shared" si="292"/>
        <v>0.86424968257774915</v>
      </c>
      <c r="I4231" s="12">
        <f t="shared" si="293"/>
        <v>0.15926749196949785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8"/>
        <v>3.238316287031512E-3</v>
      </c>
      <c r="D4232" s="8">
        <f t="shared" si="289"/>
        <v>4.2813970417561265E-3</v>
      </c>
      <c r="E4232" s="8">
        <f t="shared" si="290"/>
        <v>5.360246945895388E-3</v>
      </c>
      <c r="F4232" s="8">
        <f>F4231*$H$3+D4223*$I$3+E4223*$J$3+$K$3</f>
        <v>6.0370388159746765E-3</v>
      </c>
      <c r="G4232">
        <f t="shared" si="291"/>
        <v>6.2737972781194955E-4</v>
      </c>
      <c r="H4232" s="12">
        <f t="shared" si="292"/>
        <v>9.4138704478107627E-2</v>
      </c>
      <c r="I4232" s="12">
        <f t="shared" si="293"/>
        <v>5.0526846718268459E-3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8"/>
        <v>6.664418543786626E-3</v>
      </c>
      <c r="D4233" s="8">
        <f t="shared" si="289"/>
        <v>4.9425316203278915E-3</v>
      </c>
      <c r="E4233" s="8">
        <f t="shared" si="290"/>
        <v>5.478972759327883E-3</v>
      </c>
      <c r="F4233" s="8">
        <f t="shared" ref="F4233" si="295">C4233*$H$3+D4233*$I$3+E4233*$J$3+$K$3</f>
        <v>5.6974046323459981E-3</v>
      </c>
      <c r="G4233">
        <f t="shared" si="291"/>
        <v>1.9370154727093615E-3</v>
      </c>
      <c r="H4233" s="12">
        <f t="shared" si="292"/>
        <v>0.5151103756762595</v>
      </c>
      <c r="I4233" s="12">
        <f t="shared" si="293"/>
        <v>7.5506212381382554E-2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8"/>
        <v>3.7603891596366366E-3</v>
      </c>
      <c r="D4234" s="8">
        <f t="shared" si="289"/>
        <v>4.6486449108800055E-3</v>
      </c>
      <c r="E4234" s="8">
        <f t="shared" si="290"/>
        <v>5.3907308210575273E-3</v>
      </c>
      <c r="F4234" s="8">
        <f>F4233*$H$3+D4233*$I$3+E4233*$J$3+$K$3</f>
        <v>5.4438304756569628E-3</v>
      </c>
      <c r="G4234">
        <f t="shared" si="291"/>
        <v>4.5997985615901186E-4</v>
      </c>
      <c r="H4234" s="12">
        <f t="shared" si="292"/>
        <v>7.7912370199319222E-2</v>
      </c>
      <c r="I4234" s="12">
        <f t="shared" si="293"/>
        <v>3.3806078078801871E-3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8"/>
        <v>5.9038103318159747E-3</v>
      </c>
      <c r="D4235" s="8">
        <f t="shared" si="289"/>
        <v>4.7897489858814007E-3</v>
      </c>
      <c r="E4235" s="8">
        <f t="shared" si="290"/>
        <v>5.3992556241705498E-3</v>
      </c>
      <c r="F4235" s="8">
        <f>F4234*$H$3+D4233*$I$3+E4233*$J$3+$K$3</f>
        <v>5.3773372720123912E-3</v>
      </c>
      <c r="G4235">
        <f t="shared" si="291"/>
        <v>3.160677633537938E-3</v>
      </c>
      <c r="H4235" s="12">
        <f t="shared" si="292"/>
        <v>1.4258741300099531</v>
      </c>
      <c r="I4235" s="12">
        <f t="shared" si="293"/>
        <v>0.29841446723734544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8"/>
        <v>2.2166596384744532E-3</v>
      </c>
      <c r="D4236" s="8">
        <f t="shared" si="289"/>
        <v>4.3567187921490407E-3</v>
      </c>
      <c r="E4236" s="8">
        <f t="shared" si="290"/>
        <v>5.1182074201787655E-3</v>
      </c>
      <c r="F4236" s="8">
        <f>F4235*$H$3+D4233*$I$3+E4233*$J$3+$K$3</f>
        <v>5.3599011650027149E-3</v>
      </c>
      <c r="G4236">
        <f t="shared" si="291"/>
        <v>2.9577442221884187E-3</v>
      </c>
      <c r="H4236" s="12">
        <f t="shared" si="292"/>
        <v>0.35559874032899208</v>
      </c>
      <c r="I4236" s="12">
        <f t="shared" si="293"/>
        <v>0.11239445437666529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8"/>
        <v>8.3176453871911336E-3</v>
      </c>
      <c r="D4237" s="8">
        <f t="shared" si="289"/>
        <v>5.3725846121809653E-3</v>
      </c>
      <c r="E4237" s="8">
        <f t="shared" si="290"/>
        <v>5.205701997932119E-3</v>
      </c>
      <c r="F4237" s="8">
        <f>F4236*$H$3+D4233*$I$3+E4233*$J$3+$K$3</f>
        <v>5.3553290010673153E-3</v>
      </c>
      <c r="G4237">
        <f t="shared" si="291"/>
        <v>1.5000897827047981E-3</v>
      </c>
      <c r="H4237" s="12">
        <f t="shared" si="292"/>
        <v>0.38910420281051966</v>
      </c>
      <c r="I4237" s="12">
        <f t="shared" si="293"/>
        <v>4.8547479544471361E-2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8"/>
        <v>3.8552392183625172E-3</v>
      </c>
      <c r="D4238" s="8">
        <f t="shared" si="289"/>
        <v>4.8107487470961429E-3</v>
      </c>
      <c r="E4238" s="8">
        <f t="shared" si="290"/>
        <v>5.2201944853767787E-3</v>
      </c>
      <c r="F4238" s="8">
        <f>F4237*$H$3+D4233*$I$3+E4233*$J$3+$K$3</f>
        <v>5.3541300704206653E-3</v>
      </c>
      <c r="G4238">
        <f t="shared" si="291"/>
        <v>1.7285777384650688E-3</v>
      </c>
      <c r="H4238" s="12">
        <f t="shared" si="292"/>
        <v>0.47677638610519979</v>
      </c>
      <c r="I4238" s="12">
        <f t="shared" si="293"/>
        <v>6.7012183953330196E-2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8"/>
        <v>3.6255523319555965E-3</v>
      </c>
      <c r="D4239" s="8">
        <f t="shared" si="289"/>
        <v>4.7837813815599355E-3</v>
      </c>
      <c r="E4239" s="8">
        <f t="shared" si="290"/>
        <v>5.088634913182565E-3</v>
      </c>
      <c r="F4239" s="8">
        <f>F4238*$H$3+D4233*$I$3+E4233*$J$3+$K$3</f>
        <v>5.3538156821537992E-3</v>
      </c>
      <c r="G4239">
        <f t="shared" si="291"/>
        <v>1.2828550891846053E-3</v>
      </c>
      <c r="H4239" s="12">
        <f t="shared" si="292"/>
        <v>0.31512343582990637</v>
      </c>
      <c r="I4239" s="12">
        <f t="shared" si="293"/>
        <v>3.4315427071545335E-2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8"/>
        <v>4.0709605929691939E-3</v>
      </c>
      <c r="D4240" s="8">
        <f t="shared" si="289"/>
        <v>4.4172114337905789E-3</v>
      </c>
      <c r="E4240" s="8">
        <f t="shared" si="290"/>
        <v>5.0892772056276353E-3</v>
      </c>
      <c r="F4240" s="8">
        <f>F4239*$H$3+D4233*$I$3+E4233*$J$3+$K$3</f>
        <v>5.3537332420371684E-3</v>
      </c>
      <c r="G4240">
        <f t="shared" si="291"/>
        <v>2.9369052110055178E-3</v>
      </c>
      <c r="H4240" s="12">
        <f t="shared" si="292"/>
        <v>0.35424355164440513</v>
      </c>
      <c r="I4240" s="12">
        <f t="shared" si="293"/>
        <v>0.1112385894382899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8"/>
        <v>8.2906384530426862E-3</v>
      </c>
      <c r="D4241" s="8">
        <f t="shared" si="289"/>
        <v>5.6320071967042255E-3</v>
      </c>
      <c r="E4241" s="8">
        <f t="shared" si="290"/>
        <v>5.2075178669172724E-3</v>
      </c>
      <c r="F4241" s="8">
        <f>F4240*$H$3+D4233*$I$3+E4233*$J$3+$K$3</f>
        <v>5.3537116242684838E-3</v>
      </c>
      <c r="G4241">
        <f t="shared" si="291"/>
        <v>1.4208357692785589E-3</v>
      </c>
      <c r="H4241" s="12">
        <f t="shared" si="292"/>
        <v>0.20973146791060124</v>
      </c>
      <c r="I4241" s="12">
        <f t="shared" si="293"/>
        <v>3.0010182840833011E-2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8"/>
        <v>6.7745473935470427E-3</v>
      </c>
      <c r="D4242" s="8">
        <f t="shared" si="289"/>
        <v>5.3233875979754068E-3</v>
      </c>
      <c r="E4242" s="8">
        <f t="shared" si="290"/>
        <v>5.2184016908360603E-3</v>
      </c>
      <c r="F4242" s="8">
        <f>F4241*$H$3+D4233*$I$3+E4233*$J$3+$K$3</f>
        <v>5.3537059555729266E-3</v>
      </c>
      <c r="G4242">
        <f t="shared" si="291"/>
        <v>6.3778534905444516E-3</v>
      </c>
      <c r="H4242" s="12">
        <f t="shared" si="292"/>
        <v>0.54364924968736672</v>
      </c>
      <c r="I4242" s="12">
        <f t="shared" si="293"/>
        <v>0.40680335816469482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8"/>
        <v>1.1731559446117378E-2</v>
      </c>
      <c r="D4243" s="8">
        <f t="shared" si="289"/>
        <v>6.8986516435263793E-3</v>
      </c>
      <c r="E4243" s="8">
        <f t="shared" si="290"/>
        <v>5.513781542395616E-3</v>
      </c>
      <c r="F4243" s="8">
        <f t="shared" ref="F4243" si="296">C4243*$H$3+D4243*$I$3+E4243*$J$3+$K$3</f>
        <v>8.081631902348247E-3</v>
      </c>
      <c r="G4243">
        <f t="shared" si="291"/>
        <v>2.7110999629850578E-4</v>
      </c>
      <c r="H4243" s="12">
        <f t="shared" si="292"/>
        <v>3.4710868180078208E-2</v>
      </c>
      <c r="I4243" s="12">
        <f t="shared" si="293"/>
        <v>5.7559122313866062E-4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8"/>
        <v>7.8105219060497413E-3</v>
      </c>
      <c r="D4244" s="8">
        <f t="shared" si="289"/>
        <v>7.7356455583452079E-3</v>
      </c>
      <c r="E4244" s="8">
        <f t="shared" si="290"/>
        <v>5.5168828314108151E-3</v>
      </c>
      <c r="F4244" s="8">
        <f>F4243*$H$3+D4243*$I$3+E4243*$J$3+$K$3</f>
        <v>7.1245336766272574E-3</v>
      </c>
      <c r="G4244">
        <f t="shared" si="291"/>
        <v>2.9795687730135856E-3</v>
      </c>
      <c r="H4244" s="12">
        <f t="shared" si="292"/>
        <v>0.71884053117456603</v>
      </c>
      <c r="I4244" s="12">
        <f t="shared" si="293"/>
        <v>0.12343749123639314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8"/>
        <v>4.1449649036136718E-3</v>
      </c>
      <c r="D4245" s="8">
        <f t="shared" si="289"/>
        <v>7.7504464204741037E-3</v>
      </c>
      <c r="E4245" s="8">
        <f t="shared" si="290"/>
        <v>5.5223770995288489E-3</v>
      </c>
      <c r="F4245" s="8">
        <f>F4244*$H$3+D4243*$I$3+E4243*$J$3+$K$3</f>
        <v>6.8735596496929284E-3</v>
      </c>
      <c r="G4245">
        <f t="shared" si="291"/>
        <v>2.4985878861522454E-3</v>
      </c>
      <c r="H4245" s="12">
        <f t="shared" si="292"/>
        <v>0.57110948851704768</v>
      </c>
      <c r="I4245" s="12">
        <f t="shared" si="293"/>
        <v>8.8274928363605731E-2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8"/>
        <v>4.374971763540683E-3</v>
      </c>
      <c r="D4246" s="8">
        <f t="shared" si="289"/>
        <v>6.9673130825737032E-3</v>
      </c>
      <c r="E4246" s="8">
        <f t="shared" si="290"/>
        <v>5.3648265363239979E-3</v>
      </c>
      <c r="F4246" s="8">
        <f>F4245*$H$3+D4243*$I$3+E4243*$J$3+$K$3</f>
        <v>6.8077482622063571E-3</v>
      </c>
      <c r="G4246">
        <f t="shared" si="291"/>
        <v>2.678154229618708E-3</v>
      </c>
      <c r="H4246" s="12">
        <f t="shared" si="292"/>
        <v>0.64852724226273328</v>
      </c>
      <c r="I4246" s="12">
        <f t="shared" si="293"/>
        <v>0.10648435606546669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8"/>
        <v>4.129594032587649E-3</v>
      </c>
      <c r="D4247" s="8">
        <f t="shared" si="289"/>
        <v>6.4383224103818247E-3</v>
      </c>
      <c r="E4247" s="8">
        <f t="shared" si="290"/>
        <v>5.2447270327460665E-3</v>
      </c>
      <c r="F4247" s="8">
        <f>F4246*$H$3+D4243*$I$3+E4243*$J$3+$K$3</f>
        <v>6.7904909436869356E-3</v>
      </c>
      <c r="G4247">
        <f t="shared" si="291"/>
        <v>3.6723746604555986E-3</v>
      </c>
      <c r="H4247" s="12">
        <f t="shared" si="292"/>
        <v>1.1777542358522555</v>
      </c>
      <c r="I4247" s="12">
        <f t="shared" si="293"/>
        <v>0.2374828161036906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8"/>
        <v>3.118116283231337E-3</v>
      </c>
      <c r="D4248" s="8">
        <f t="shared" si="289"/>
        <v>4.715633777804617E-3</v>
      </c>
      <c r="E4248" s="8">
        <f t="shared" si="290"/>
        <v>5.2373384072925567E-3</v>
      </c>
      <c r="F4248" s="8">
        <f>F4247*$H$3+D4243*$I$3+E4243*$J$3+$K$3</f>
        <v>6.7859656623662596E-3</v>
      </c>
      <c r="G4248">
        <f t="shared" si="291"/>
        <v>4.901501715865759E-3</v>
      </c>
      <c r="H4248" s="12">
        <f t="shared" si="292"/>
        <v>2.6010058324373766</v>
      </c>
      <c r="I4248" s="12">
        <f t="shared" si="293"/>
        <v>0.55891339326537515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8"/>
        <v>1.8844639465005007E-3</v>
      </c>
      <c r="D4249" s="8">
        <f t="shared" si="289"/>
        <v>3.5304221858947688E-3</v>
      </c>
      <c r="E4249" s="8">
        <f t="shared" si="290"/>
        <v>5.0945926609637935E-3</v>
      </c>
      <c r="F4249" s="8">
        <f>F4248*$H$3+D4243*$I$3+E4243*$J$3+$K$3</f>
        <v>6.784779025461562E-3</v>
      </c>
      <c r="G4249">
        <f t="shared" si="291"/>
        <v>4.9113441544912477E-3</v>
      </c>
      <c r="H4249" s="12">
        <f t="shared" si="292"/>
        <v>2.62157186812024</v>
      </c>
      <c r="I4249" s="12">
        <f t="shared" si="293"/>
        <v>0.56303134564511659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8"/>
        <v>1.8734348709703143E-3</v>
      </c>
      <c r="D4250" s="8">
        <f t="shared" si="289"/>
        <v>3.0761161793660965E-3</v>
      </c>
      <c r="E4250" s="8">
        <f t="shared" si="290"/>
        <v>5.02707853460209E-3</v>
      </c>
      <c r="F4250" s="8">
        <f>F4249*$H$3+D4243*$I$3+E4243*$J$3+$K$3</f>
        <v>6.7844678609076245E-3</v>
      </c>
      <c r="G4250">
        <f t="shared" si="291"/>
        <v>4.071612964951659E-3</v>
      </c>
      <c r="H4250" s="12">
        <f t="shared" si="292"/>
        <v>1.500859102719126</v>
      </c>
      <c r="I4250" s="12">
        <f t="shared" si="293"/>
        <v>0.31649690471512226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8"/>
        <v>2.7128548959559659E-3</v>
      </c>
      <c r="D4251" s="8">
        <f t="shared" si="289"/>
        <v>2.7436928058491537E-3</v>
      </c>
      <c r="E4251" s="8">
        <f t="shared" si="290"/>
        <v>4.9126709068329942E-3</v>
      </c>
      <c r="F4251" s="8">
        <f>F4250*$H$3+D4243*$I$3+E4243*$J$3+$K$3</f>
        <v>6.7843862661255616E-3</v>
      </c>
      <c r="G4251">
        <f t="shared" si="291"/>
        <v>4.2846915067528794E-3</v>
      </c>
      <c r="H4251" s="12">
        <f t="shared" si="292"/>
        <v>1.7140858861616193</v>
      </c>
      <c r="I4251" s="12">
        <f t="shared" si="293"/>
        <v>0.3669033846267209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8"/>
        <v>2.4996947593726821E-3</v>
      </c>
      <c r="D4252" s="8">
        <f t="shared" si="289"/>
        <v>2.4177129512061601E-3</v>
      </c>
      <c r="E4252" s="8">
        <f t="shared" si="290"/>
        <v>4.7900074887677066E-3</v>
      </c>
      <c r="F4252" s="8">
        <f>F4251*$H$3+D4243*$I$3+E4243*$J$3+$K$3</f>
        <v>6.7843648700238015E-3</v>
      </c>
      <c r="G4252">
        <f t="shared" si="291"/>
        <v>4.5309515702594491E-3</v>
      </c>
      <c r="H4252" s="12">
        <f t="shared" si="292"/>
        <v>2.0107059680233839</v>
      </c>
      <c r="I4252" s="12">
        <f t="shared" si="293"/>
        <v>0.43432260346912788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8"/>
        <v>2.2534132997643519E-3</v>
      </c>
      <c r="D4253" s="8">
        <f t="shared" si="289"/>
        <v>2.2447723545127628E-3</v>
      </c>
      <c r="E4253" s="8">
        <f t="shared" si="290"/>
        <v>4.6932621566144386E-3</v>
      </c>
      <c r="F4253" s="8">
        <f t="shared" ref="F4253" si="297">C4253*$H$3+D4253*$I$3+E4253*$J$3+$K$3</f>
        <v>2.9964594240977707E-3</v>
      </c>
      <c r="G4253">
        <f t="shared" si="291"/>
        <v>1.7080191297192131E-3</v>
      </c>
      <c r="H4253" s="12">
        <f t="shared" si="292"/>
        <v>1.3256486444667017</v>
      </c>
      <c r="I4253" s="12">
        <f t="shared" si="293"/>
        <v>0.27398655299478114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8"/>
        <v>1.2884402943785576E-3</v>
      </c>
      <c r="D4254" s="8">
        <f t="shared" si="289"/>
        <v>2.1255676240883744E-3</v>
      </c>
      <c r="E4254" s="8">
        <f t="shared" si="290"/>
        <v>4.6046314296756671E-3</v>
      </c>
      <c r="F4254" s="8">
        <f>F4253*$H$3+D4253*$I$3+E4253*$J$3+$K$3</f>
        <v>3.1913038747615717E-3</v>
      </c>
      <c r="G4254">
        <f t="shared" si="291"/>
        <v>4.9422489553232292E-4</v>
      </c>
      <c r="H4254" s="12">
        <f t="shared" si="292"/>
        <v>0.18324450241852347</v>
      </c>
      <c r="I4254" s="12">
        <f t="shared" si="293"/>
        <v>1.3394108987009545E-2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8"/>
        <v>2.6970789792292488E-3</v>
      </c>
      <c r="D4255" s="8">
        <f t="shared" si="289"/>
        <v>2.2902964457401612E-3</v>
      </c>
      <c r="E4255" s="8">
        <f t="shared" si="290"/>
        <v>4.4242978131048766E-3</v>
      </c>
      <c r="F4255" s="8">
        <f>F4254*$H$3+D4253*$I$3+E4253*$J$3+$K$3</f>
        <v>3.2423967459995935E-3</v>
      </c>
      <c r="G4255">
        <f t="shared" si="291"/>
        <v>2.4190086433902372E-4</v>
      </c>
      <c r="H4255" s="12">
        <f t="shared" si="292"/>
        <v>8.0620295404354322E-2</v>
      </c>
      <c r="I4255" s="12">
        <f t="shared" si="293"/>
        <v>2.9296517186536697E-3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8"/>
        <v>3.0004958816605698E-3</v>
      </c>
      <c r="D4256" s="8">
        <f t="shared" si="289"/>
        <v>2.3478246428810822E-3</v>
      </c>
      <c r="E4256" s="8">
        <f t="shared" si="290"/>
        <v>4.3897572095605106E-3</v>
      </c>
      <c r="F4256" s="8">
        <f>F4255*$H$3+D4253*$I$3+E4253*$J$3+$K$3</f>
        <v>3.2557945178245109E-3</v>
      </c>
      <c r="G4256">
        <f t="shared" si="291"/>
        <v>1.4127098549554171E-3</v>
      </c>
      <c r="H4256" s="12">
        <f t="shared" si="292"/>
        <v>0.30260437650917282</v>
      </c>
      <c r="I4256" s="12">
        <f t="shared" si="293"/>
        <v>7.3503911154606083E-2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8"/>
        <v>4.668504372779928E-3</v>
      </c>
      <c r="D4257" s="8">
        <f t="shared" si="289"/>
        <v>2.7815865655625312E-3</v>
      </c>
      <c r="E4257" s="8">
        <f t="shared" si="290"/>
        <v>4.3336069386952364E-3</v>
      </c>
      <c r="F4257" s="8">
        <f>F4256*$H$3+D4253*$I$3+E4253*$J$3+$K$3</f>
        <v>3.2593077337687926E-3</v>
      </c>
      <c r="G4257">
        <f t="shared" si="291"/>
        <v>5.7933173681178844E-4</v>
      </c>
      <c r="H4257" s="12">
        <f t="shared" si="292"/>
        <v>0.21617049461248697</v>
      </c>
      <c r="I4257" s="12">
        <f t="shared" si="293"/>
        <v>1.7960116547082627E-2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8"/>
        <v>2.6799759969570042E-3</v>
      </c>
      <c r="D4258" s="8">
        <f t="shared" si="289"/>
        <v>2.8668991050010617E-3</v>
      </c>
      <c r="E4258" s="8">
        <f t="shared" si="290"/>
        <v>4.3546667731717151E-3</v>
      </c>
      <c r="F4258" s="8">
        <f>F4257*$H$3+D4253*$I$3+E4253*$J$3+$K$3</f>
        <v>3.2602289829460774E-3</v>
      </c>
      <c r="G4258">
        <f t="shared" si="291"/>
        <v>8.0152511995966718E-4</v>
      </c>
      <c r="H4258" s="12">
        <f t="shared" si="292"/>
        <v>0.32599498135009736</v>
      </c>
      <c r="I4258" s="12">
        <f t="shared" si="293"/>
        <v>3.6313774236350183E-2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8"/>
        <v>2.4587038629864102E-3</v>
      </c>
      <c r="D4259" s="8">
        <f t="shared" si="289"/>
        <v>3.1009518187226325E-3</v>
      </c>
      <c r="E4259" s="8">
        <f t="shared" si="290"/>
        <v>4.088351249344228E-3</v>
      </c>
      <c r="F4259" s="8">
        <f>F4258*$H$3+D4253*$I$3+E4253*$J$3+$K$3</f>
        <v>3.2604705564958135E-3</v>
      </c>
      <c r="G4259">
        <f t="shared" si="291"/>
        <v>1.5548091594444835E-3</v>
      </c>
      <c r="H4259" s="12">
        <f t="shared" si="292"/>
        <v>0.32289072518414857</v>
      </c>
      <c r="I4259" s="12">
        <f t="shared" si="293"/>
        <v>8.6943884157181905E-2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8"/>
        <v>4.8152797159402971E-3</v>
      </c>
      <c r="D4260" s="8">
        <f t="shared" si="289"/>
        <v>3.5245919660648424E-3</v>
      </c>
      <c r="E4260" s="8">
        <f t="shared" si="290"/>
        <v>4.1319894537795816E-3</v>
      </c>
      <c r="F4260" s="8">
        <f>F4259*$H$3+D4253*$I$3+E4253*$J$3+$K$3</f>
        <v>3.2605339028535319E-3</v>
      </c>
      <c r="G4260">
        <f t="shared" si="291"/>
        <v>7.6299440585021229E-4</v>
      </c>
      <c r="H4260" s="12">
        <f t="shared" si="292"/>
        <v>0.30549843426528128</v>
      </c>
      <c r="I4260" s="12">
        <f t="shared" si="293"/>
        <v>3.2575870630032977E-2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8"/>
        <v>2.4975394970033196E-3</v>
      </c>
      <c r="D4261" s="8">
        <f t="shared" si="289"/>
        <v>3.4240006891333918E-3</v>
      </c>
      <c r="E4261" s="8">
        <f t="shared" si="290"/>
        <v>4.0807161430999319E-3</v>
      </c>
      <c r="F4261" s="8">
        <f>F4260*$H$3+D4253*$I$3+E4253*$J$3+$K$3</f>
        <v>3.2605505137823379E-3</v>
      </c>
      <c r="G4261">
        <f t="shared" si="291"/>
        <v>3.9487611288023536E-3</v>
      </c>
      <c r="H4261" s="12">
        <f t="shared" si="292"/>
        <v>0.54773067451785717</v>
      </c>
      <c r="I4261" s="12">
        <f t="shared" si="293"/>
        <v>0.41759448330010285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8"/>
        <v>7.2093116425846916E-3</v>
      </c>
      <c r="D4262" s="8">
        <f t="shared" si="289"/>
        <v>3.9321621430943449E-3</v>
      </c>
      <c r="E4262" s="8">
        <f t="shared" si="290"/>
        <v>4.2233684635370004E-3</v>
      </c>
      <c r="F4262" s="8">
        <f>F4261*$H$3+D4253*$I$3+E4253*$J$3+$K$3</f>
        <v>3.2605548695648287E-3</v>
      </c>
      <c r="G4262">
        <f t="shared" si="291"/>
        <v>1.1384261470176529E-3</v>
      </c>
      <c r="H4262" s="12">
        <f t="shared" si="292"/>
        <v>0.25879314839646278</v>
      </c>
      <c r="I4262" s="12">
        <f t="shared" si="293"/>
        <v>4.9675506475725273E-2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8"/>
        <v>4.3989810165824816E-3</v>
      </c>
      <c r="D4263" s="8">
        <f t="shared" si="289"/>
        <v>4.2759631470194407E-3</v>
      </c>
      <c r="E4263" s="8">
        <f t="shared" si="290"/>
        <v>4.0464749436979015E-3</v>
      </c>
      <c r="F4263" s="8">
        <f t="shared" ref="F4263" si="298">C4263*$H$3+D4263*$I$3+E4263*$J$3+$K$3</f>
        <v>4.5730738464816421E-3</v>
      </c>
      <c r="G4263">
        <f t="shared" si="291"/>
        <v>1.5289794419098657E-3</v>
      </c>
      <c r="H4263" s="12">
        <f t="shared" si="292"/>
        <v>0.5022772748484956</v>
      </c>
      <c r="I4263" s="12">
        <f t="shared" si="293"/>
        <v>7.2638218834795154E-2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8"/>
        <v>3.0440944045717765E-3</v>
      </c>
      <c r="D4264" s="8">
        <f t="shared" si="289"/>
        <v>4.3930412553365135E-3</v>
      </c>
      <c r="E4264" s="8">
        <f t="shared" si="290"/>
        <v>3.87690889874448E-3</v>
      </c>
      <c r="F4264" s="8">
        <f>F4263*$H$3+D4263*$I$3+E4263*$J$3+$K$3</f>
        <v>4.6187251468455858E-3</v>
      </c>
      <c r="G4264">
        <f t="shared" si="291"/>
        <v>2.0805388705161104E-3</v>
      </c>
      <c r="H4264" s="12">
        <f t="shared" si="292"/>
        <v>0.81969510666680523</v>
      </c>
      <c r="I4264" s="12">
        <f t="shared" si="293"/>
        <v>0.14821157416776054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8"/>
        <v>2.5381862763294754E-3</v>
      </c>
      <c r="D4265" s="8">
        <f t="shared" si="289"/>
        <v>3.9376225674143481E-3</v>
      </c>
      <c r="E4265" s="8">
        <f t="shared" si="290"/>
        <v>3.4590283001177573E-3</v>
      </c>
      <c r="F4265" s="8">
        <f>F4264*$H$3+D4263*$I$3+E4263*$J$3+$K$3</f>
        <v>4.6306960087479747E-3</v>
      </c>
      <c r="G4265">
        <f t="shared" si="291"/>
        <v>2.3622899392168172E-4</v>
      </c>
      <c r="H4265" s="12">
        <f t="shared" si="292"/>
        <v>5.3756005705510916E-2</v>
      </c>
      <c r="I4265" s="12">
        <f t="shared" si="293"/>
        <v>1.3472173860931136E-3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8"/>
        <v>4.394467014826293E-3</v>
      </c>
      <c r="D4266" s="8">
        <f t="shared" si="289"/>
        <v>4.3170080709789439E-3</v>
      </c>
      <c r="E4266" s="8">
        <f t="shared" si="290"/>
        <v>3.303753077789419E-3</v>
      </c>
      <c r="F4266" s="8">
        <f>F4265*$H$3+D4263*$I$3+E4263*$J$3+$K$3</f>
        <v>4.6338350548111454E-3</v>
      </c>
      <c r="G4266">
        <f t="shared" si="291"/>
        <v>2.5622246335656115E-3</v>
      </c>
      <c r="H4266" s="12">
        <f t="shared" si="292"/>
        <v>0.35605939146171567</v>
      </c>
      <c r="I4266" s="12">
        <f t="shared" si="293"/>
        <v>0.11278946742028473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8"/>
        <v>7.1960596883767569E-3</v>
      </c>
      <c r="D4267" s="8">
        <f t="shared" si="289"/>
        <v>4.3143576801373557E-3</v>
      </c>
      <c r="E4267" s="8">
        <f t="shared" si="290"/>
        <v>3.4424392043695589E-3</v>
      </c>
      <c r="F4267" s="8">
        <f>F4266*$H$3+D4263*$I$3+E4263*$J$3+$K$3</f>
        <v>4.6346581877039191E-3</v>
      </c>
      <c r="G4267">
        <f t="shared" si="291"/>
        <v>9.7274273540911508E-4</v>
      </c>
      <c r="H4267" s="12">
        <f t="shared" si="292"/>
        <v>0.17347479674577684</v>
      </c>
      <c r="I4267" s="12">
        <f t="shared" si="293"/>
        <v>1.9359592718515284E-2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8"/>
        <v>5.6074009231130342E-3</v>
      </c>
      <c r="D4268" s="8">
        <f t="shared" si="289"/>
        <v>4.556041661443468E-3</v>
      </c>
      <c r="E4268" s="8">
        <f t="shared" si="290"/>
        <v>3.4984587116228482E-3</v>
      </c>
      <c r="F4268" s="8">
        <f>F4267*$H$3+D4263*$I$3+E4263*$J$3+$K$3</f>
        <v>4.6348740328191326E-3</v>
      </c>
      <c r="G4268">
        <f t="shared" si="291"/>
        <v>5.7864846055776745E-4</v>
      </c>
      <c r="H4268" s="12">
        <f t="shared" si="292"/>
        <v>0.14265687404440089</v>
      </c>
      <c r="I4268" s="12">
        <f t="shared" si="293"/>
        <v>8.5094997413115436E-3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8"/>
        <v>4.0562255722613651E-3</v>
      </c>
      <c r="D4269" s="8">
        <f t="shared" si="289"/>
        <v>4.7584678949813856E-3</v>
      </c>
      <c r="E4269" s="8">
        <f t="shared" si="290"/>
        <v>3.4951237816080159E-3</v>
      </c>
      <c r="F4269" s="8">
        <f>F4268*$H$3+D4263*$I$3+E4263*$J$3+$K$3</f>
        <v>4.6349306325664764E-3</v>
      </c>
      <c r="G4269">
        <f t="shared" si="291"/>
        <v>1.9150100744433373E-3</v>
      </c>
      <c r="H4269" s="12">
        <f t="shared" si="292"/>
        <v>0.70406838491076218</v>
      </c>
      <c r="I4269" s="12">
        <f t="shared" si="293"/>
        <v>0.11984946899351812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8"/>
        <v>2.7199205581231391E-3</v>
      </c>
      <c r="D4270" s="8">
        <f t="shared" si="289"/>
        <v>4.7948147513401183E-3</v>
      </c>
      <c r="E4270" s="8">
        <f t="shared" si="290"/>
        <v>3.4770239759212801E-3</v>
      </c>
      <c r="F4270" s="8">
        <f>F4269*$H$3+D4263*$I$3+E4263*$J$3+$K$3</f>
        <v>4.6349454743728168E-3</v>
      </c>
      <c r="G4270">
        <f t="shared" si="291"/>
        <v>2.0832416770612634E-3</v>
      </c>
      <c r="H4270" s="12">
        <f t="shared" si="292"/>
        <v>0.81641202997626272</v>
      </c>
      <c r="I4270" s="12">
        <f t="shared" si="293"/>
        <v>0.14739902574861063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8"/>
        <v>2.5517037973115534E-3</v>
      </c>
      <c r="D4271" s="8">
        <f t="shared" si="289"/>
        <v>4.42626210783717E-3</v>
      </c>
      <c r="E4271" s="8">
        <f t="shared" si="290"/>
        <v>3.5073530600490551E-3</v>
      </c>
      <c r="F4271" s="8">
        <f>F4270*$H$3+D4263*$I$3+E4263*$J$3+$K$3</f>
        <v>4.6349493662491198E-3</v>
      </c>
      <c r="G4271">
        <f t="shared" si="291"/>
        <v>3.2111033960218029E-3</v>
      </c>
      <c r="H4271" s="12">
        <f t="shared" si="292"/>
        <v>2.2552322815572183</v>
      </c>
      <c r="I4271" s="12">
        <f t="shared" si="293"/>
        <v>0.48746137455460969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8"/>
        <v>1.4238459702273169E-3</v>
      </c>
      <c r="D4272" s="8">
        <f t="shared" si="289"/>
        <v>3.271819364207282E-3</v>
      </c>
      <c r="E4272" s="8">
        <f t="shared" si="290"/>
        <v>3.4869172009243735E-3</v>
      </c>
      <c r="F4272" s="8">
        <f>F4271*$H$3+D4263*$I$3+E4263*$J$3+$K$3</f>
        <v>4.6349503867920919E-3</v>
      </c>
      <c r="G4272">
        <f t="shared" si="291"/>
        <v>2.5121765317817771E-3</v>
      </c>
      <c r="H4272" s="12">
        <f t="shared" si="292"/>
        <v>1.1834404903058173</v>
      </c>
      <c r="I4272" s="12">
        <f t="shared" si="293"/>
        <v>0.23889462840909514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8"/>
        <v>2.1227738550103148E-3</v>
      </c>
      <c r="D4273" s="8">
        <f t="shared" si="289"/>
        <v>2.5748939505867382E-3</v>
      </c>
      <c r="E4273" s="8">
        <f t="shared" si="290"/>
        <v>3.4600953354268441E-3</v>
      </c>
      <c r="F4273" s="8">
        <f>C4273*$H$3+D4273*$I$3+E4273*$J$3+$K$3</f>
        <v>2.9915351392150679E-3</v>
      </c>
      <c r="G4273">
        <f t="shared" si="291"/>
        <v>1.8813010256267355E-3</v>
      </c>
      <c r="H4273" s="12">
        <f t="shared" si="292"/>
        <v>1.6945083947621427</v>
      </c>
      <c r="I4273" s="12">
        <f t="shared" si="293"/>
        <v>0.36234098618550736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8"/>
        <v>1.1102341135883324E-3</v>
      </c>
      <c r="D4274" s="8">
        <f t="shared" si="289"/>
        <v>1.9856956588521313E-3</v>
      </c>
      <c r="E4274" s="8">
        <f t="shared" si="290"/>
        <v>3.396938033345738E-3</v>
      </c>
      <c r="F4274" s="8">
        <f>F4273*$H$3+D4273*$I$3+E4273*$J$3+$K$3</f>
        <v>3.2193451090614315E-3</v>
      </c>
      <c r="G4274">
        <f t="shared" si="291"/>
        <v>1.4718969001175108E-3</v>
      </c>
      <c r="H4274" s="12">
        <f t="shared" si="292"/>
        <v>0.84231217416569915</v>
      </c>
      <c r="I4274" s="12">
        <f t="shared" si="293"/>
        <v>0.1538175734318501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8"/>
        <v>1.7474482089439207E-3</v>
      </c>
      <c r="D4275" s="8">
        <f t="shared" si="289"/>
        <v>1.7912011890162875E-3</v>
      </c>
      <c r="E4275" s="8">
        <f t="shared" si="290"/>
        <v>3.3739396201266274E-3</v>
      </c>
      <c r="F4275" s="8">
        <f>F4274*$H$3+D4273*$I$3+E4273*$J$3+$K$3</f>
        <v>3.279082327219014E-3</v>
      </c>
      <c r="G4275">
        <f t="shared" si="291"/>
        <v>5.1633201014304438E-4</v>
      </c>
      <c r="H4275" s="12">
        <f t="shared" si="292"/>
        <v>0.13604101271902572</v>
      </c>
      <c r="I4275" s="12">
        <f t="shared" si="293"/>
        <v>1.1232370592399565E-2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8"/>
        <v>3.7954143373620584E-3</v>
      </c>
      <c r="D4276" s="8">
        <f t="shared" si="289"/>
        <v>2.0399432970263885E-3</v>
      </c>
      <c r="E4276" s="8">
        <f t="shared" si="290"/>
        <v>3.4878929857167858E-3</v>
      </c>
      <c r="F4276" s="8">
        <f>F4275*$H$3+D4273*$I$3+E4273*$J$3+$K$3</f>
        <v>3.2947468533835768E-3</v>
      </c>
      <c r="G4276">
        <f t="shared" si="291"/>
        <v>3.4648801565804153E-4</v>
      </c>
      <c r="H4276" s="12">
        <f t="shared" si="292"/>
        <v>0.11752292954215082</v>
      </c>
      <c r="I4276" s="12">
        <f t="shared" si="293"/>
        <v>5.9507912388896411E-3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8"/>
        <v>2.9482588377255353E-3</v>
      </c>
      <c r="D4277" s="8">
        <f t="shared" si="289"/>
        <v>2.3448258705260324E-3</v>
      </c>
      <c r="E4277" s="8">
        <f t="shared" si="290"/>
        <v>3.4993102520120721E-3</v>
      </c>
      <c r="F4277" s="8">
        <f>F4276*$H$3+D4273*$I$3+E4273*$J$3+$K$3</f>
        <v>3.298854466485228E-3</v>
      </c>
      <c r="G4277">
        <f t="shared" si="291"/>
        <v>8.3711025058830343E-4</v>
      </c>
      <c r="H4277" s="12">
        <f t="shared" si="292"/>
        <v>0.20239782199607698</v>
      </c>
      <c r="I4277" s="12">
        <f t="shared" si="293"/>
        <v>2.7612530577491468E-2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8"/>
        <v>4.1359647170735314E-3</v>
      </c>
      <c r="D4278" s="8">
        <f t="shared" si="289"/>
        <v>2.7474640429386759E-3</v>
      </c>
      <c r="E4278" s="8">
        <f t="shared" si="290"/>
        <v>3.5509224718035695E-3</v>
      </c>
      <c r="F4278" s="8">
        <f>F4277*$H$3+D4273*$I$3+E4273*$J$3+$K$3</f>
        <v>3.2999315808017165E-3</v>
      </c>
      <c r="G4278">
        <f t="shared" si="291"/>
        <v>4.5315016993748101E-3</v>
      </c>
      <c r="H4278" s="12">
        <f t="shared" si="292"/>
        <v>0.5786299311066424</v>
      </c>
      <c r="I4278" s="12">
        <f t="shared" si="293"/>
        <v>0.50896699613260754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8"/>
        <v>7.8314332801765266E-3</v>
      </c>
      <c r="D4279" s="8">
        <f t="shared" si="289"/>
        <v>4.0917038762563144E-3</v>
      </c>
      <c r="E4279" s="8">
        <f t="shared" si="290"/>
        <v>3.6946919675943241E-3</v>
      </c>
      <c r="F4279" s="8">
        <f>F4278*$H$3+D4273*$I$3+E4273*$J$3+$K$3</f>
        <v>3.3002140259157211E-3</v>
      </c>
      <c r="G4279">
        <f t="shared" si="291"/>
        <v>1.1116985340520274E-3</v>
      </c>
      <c r="H4279" s="12">
        <f t="shared" si="292"/>
        <v>0.50796923219644574</v>
      </c>
      <c r="I4279" s="12">
        <f t="shared" si="293"/>
        <v>7.3907369951554003E-2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8"/>
        <v>2.1885154918636937E-3</v>
      </c>
      <c r="D4280" s="8">
        <f t="shared" si="289"/>
        <v>4.1799173328402692E-3</v>
      </c>
      <c r="E4280" s="8">
        <f t="shared" si="290"/>
        <v>3.672352853726447E-3</v>
      </c>
      <c r="F4280" s="8">
        <f>F4279*$H$3+D4273*$I$3+E4273*$J$3+$K$3</f>
        <v>3.3002880897743145E-3</v>
      </c>
      <c r="G4280">
        <f t="shared" si="291"/>
        <v>1.7234616541786812E-3</v>
      </c>
      <c r="H4280" s="12">
        <f t="shared" si="292"/>
        <v>0.3430628001032861</v>
      </c>
      <c r="I4280" s="12">
        <f t="shared" si="293"/>
        <v>0.10204866672753177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8"/>
        <v>5.0237497439529957E-3</v>
      </c>
      <c r="D4281" s="8">
        <f t="shared" si="289"/>
        <v>4.4255844141584564E-3</v>
      </c>
      <c r="E4281" s="8">
        <f t="shared" si="290"/>
        <v>3.7889458483158366E-3</v>
      </c>
      <c r="F4281" s="8">
        <f>F4280*$H$3+D4273*$I$3+E4273*$J$3+$K$3</f>
        <v>3.3003075110879707E-3</v>
      </c>
      <c r="G4281">
        <f t="shared" si="291"/>
        <v>2.0742874100904466E-3</v>
      </c>
      <c r="H4281" s="12">
        <f t="shared" si="292"/>
        <v>0.38594302277866266</v>
      </c>
      <c r="I4281" s="12">
        <f t="shared" si="293"/>
        <v>0.14084581595795354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8"/>
        <v>5.3745949211784173E-3</v>
      </c>
      <c r="D4282" s="8">
        <f t="shared" si="289"/>
        <v>4.9108516308490327E-3</v>
      </c>
      <c r="E4282" s="8">
        <f t="shared" si="290"/>
        <v>3.8143692667357509E-3</v>
      </c>
      <c r="F4282" s="8">
        <f>F4281*$H$3+D4273*$I$3+E4273*$J$3+$K$3</f>
        <v>3.3003126038205302E-3</v>
      </c>
      <c r="G4282">
        <f t="shared" si="291"/>
        <v>1.0983628665116362E-3</v>
      </c>
      <c r="H4282" s="12">
        <f t="shared" si="292"/>
        <v>0.49881377758149781</v>
      </c>
      <c r="I4282" s="12">
        <f t="shared" si="293"/>
        <v>7.1868274189339942E-2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8"/>
        <v>2.201949737308894E-3</v>
      </c>
      <c r="D4283" s="8">
        <f t="shared" si="289"/>
        <v>4.5240486348961054E-3</v>
      </c>
      <c r="E4283" s="8">
        <f t="shared" si="290"/>
        <v>3.8009333685678228E-3</v>
      </c>
      <c r="F4283" s="8">
        <f>C4283*$H$3+D4283*$I$3+E4283*$J$3+$K$3</f>
        <v>4.1008065874843461E-3</v>
      </c>
      <c r="G4283">
        <f t="shared" si="291"/>
        <v>3.5609232814318506E-4</v>
      </c>
      <c r="H4283" s="12">
        <f t="shared" si="292"/>
        <v>7.989688231307962E-2</v>
      </c>
      <c r="I4283" s="12">
        <f t="shared" si="293"/>
        <v>3.5651736996635819E-3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8"/>
        <v>4.4568989156275312E-3</v>
      </c>
      <c r="D4284" s="8">
        <f t="shared" si="289"/>
        <v>3.8491417619863065E-3</v>
      </c>
      <c r="E4284" s="8">
        <f t="shared" si="290"/>
        <v>3.6758236991606794E-3</v>
      </c>
      <c r="F4284" s="8">
        <f>F4283*$H$3+D4283*$I$3+E4283*$J$3+$K$3</f>
        <v>4.5987322313244773E-3</v>
      </c>
      <c r="G4284">
        <f t="shared" si="291"/>
        <v>8.667601995245109E-5</v>
      </c>
      <c r="H4284" s="12">
        <f t="shared" si="292"/>
        <v>1.8499139307408062E-2</v>
      </c>
      <c r="I4284" s="12">
        <f t="shared" si="293"/>
        <v>1.7541917396535212E-4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8"/>
        <v>4.6854082512769284E-3</v>
      </c>
      <c r="D4285" s="8">
        <f t="shared" si="289"/>
        <v>4.3485203138689532E-3</v>
      </c>
      <c r="E4285" s="8">
        <f t="shared" si="290"/>
        <v>3.6888431189195177E-3</v>
      </c>
      <c r="F4285" s="8">
        <f>F4284*$H$3+D4283*$I$3+E4283*$J$3+$K$3</f>
        <v>4.7293002342630357E-3</v>
      </c>
      <c r="G4285">
        <f t="shared" si="291"/>
        <v>1.8627809328940195E-3</v>
      </c>
      <c r="H4285" s="12">
        <f t="shared" si="292"/>
        <v>0.28257857961075056</v>
      </c>
      <c r="I4285" s="12">
        <f t="shared" si="293"/>
        <v>6.1789022941349581E-2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9">B4285</f>
        <v>6.5920811671570552E-3</v>
      </c>
      <c r="D4286" s="8">
        <f t="shared" ref="D4286:D4349" si="300">AVERAGE(B4281:B4285)</f>
        <v>4.6621865985097648E-3</v>
      </c>
      <c r="E4286" s="8">
        <f t="shared" ref="E4286:E4349" si="301">AVERAGE(B4264:B4285)</f>
        <v>3.8501152444915757E-3</v>
      </c>
      <c r="F4286" s="8">
        <f>F4285*$H$3+D4283*$I$3+E4283*$J$3+$K$3</f>
        <v>4.7635382848681112E-3</v>
      </c>
      <c r="G4286">
        <f t="shared" ref="G4286:G4349" si="302">SQRT((B4286-F4286)^2)</f>
        <v>1.2936570850036553E-3</v>
      </c>
      <c r="H4286" s="12">
        <f t="shared" ref="H4286:H4349" si="303">ABS(B4286-F4286)/B4286</f>
        <v>0.3728246042124409</v>
      </c>
      <c r="I4286" s="12">
        <f t="shared" ref="I4286:I4349" si="304">B4286/F4286-LN(B4286/F4286)-1</f>
        <v>4.529554536945879E-2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9"/>
        <v>3.4698811998644559E-3</v>
      </c>
      <c r="D4287" s="8">
        <f t="shared" si="300"/>
        <v>4.2812438542469732E-3</v>
      </c>
      <c r="E4287" s="8">
        <f t="shared" si="301"/>
        <v>3.8924650137431654E-3</v>
      </c>
      <c r="F4287" s="8">
        <f>F4286*$H$3+D4283*$I$3+E4283*$J$3+$K$3</f>
        <v>4.7725163199368358E-3</v>
      </c>
      <c r="G4287">
        <f t="shared" si="302"/>
        <v>7.6927641583584335E-4</v>
      </c>
      <c r="H4287" s="12">
        <f t="shared" si="303"/>
        <v>0.19216345616653713</v>
      </c>
      <c r="I4287" s="12">
        <f t="shared" si="304"/>
        <v>1.4580837187877949E-2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9"/>
        <v>4.0032399041009924E-3</v>
      </c>
      <c r="D4288" s="8">
        <f t="shared" si="300"/>
        <v>4.641501887605393E-3</v>
      </c>
      <c r="E4288" s="8">
        <f t="shared" si="301"/>
        <v>3.8746819632556519E-3</v>
      </c>
      <c r="F4288" s="8">
        <f>F4287*$H$3+D4283*$I$3+E4283*$J$3+$K$3</f>
        <v>4.7748705752834672E-3</v>
      </c>
      <c r="G4288">
        <f t="shared" si="302"/>
        <v>1.2438840621926219E-3</v>
      </c>
      <c r="H4288" s="12">
        <f t="shared" si="303"/>
        <v>0.35227663928509012</v>
      </c>
      <c r="I4288" s="12">
        <f t="shared" si="304"/>
        <v>4.1283230571611762E-2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9"/>
        <v>3.5309865130908453E-3</v>
      </c>
      <c r="D4289" s="8">
        <f t="shared" si="300"/>
        <v>4.4563194070980552E-3</v>
      </c>
      <c r="E4289" s="8">
        <f t="shared" si="301"/>
        <v>3.7080877280153833E-3</v>
      </c>
      <c r="F4289" s="8">
        <f>F4288*$H$3+D4283*$I$3+E4283*$J$3+$K$3</f>
        <v>4.7754879172959138E-3</v>
      </c>
      <c r="G4289">
        <f t="shared" si="302"/>
        <v>1.9418393524691952E-4</v>
      </c>
      <c r="H4289" s="12">
        <f t="shared" si="303"/>
        <v>4.2386171275207656E-2</v>
      </c>
      <c r="I4289" s="12">
        <f t="shared" si="304"/>
        <v>8.4984275697586042E-4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9"/>
        <v>4.5813039820489943E-3</v>
      </c>
      <c r="D4290" s="8">
        <f t="shared" si="300"/>
        <v>4.4354985532524694E-3</v>
      </c>
      <c r="E4290" s="8">
        <f t="shared" si="301"/>
        <v>3.6614469579670183E-3</v>
      </c>
      <c r="F4290" s="8">
        <f>F4289*$H$3+D4283*$I$3+E4283*$J$3+$K$3</f>
        <v>4.775649799124441E-3</v>
      </c>
      <c r="G4290">
        <f t="shared" si="302"/>
        <v>5.8623174977169134E-4</v>
      </c>
      <c r="H4290" s="12">
        <f t="shared" si="303"/>
        <v>0.13993154726162077</v>
      </c>
      <c r="I4290" s="12">
        <f t="shared" si="304"/>
        <v>8.2138721203333098E-3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9"/>
        <v>4.1894180493527496E-3</v>
      </c>
      <c r="D4291" s="8">
        <f t="shared" si="300"/>
        <v>3.9549659296916079E-3</v>
      </c>
      <c r="E4291" s="8">
        <f t="shared" si="301"/>
        <v>3.6675011614711716E-3</v>
      </c>
      <c r="F4291" s="8">
        <f>F4290*$H$3+D4283*$I$3+E4283*$J$3+$K$3</f>
        <v>4.7756922484084342E-3</v>
      </c>
      <c r="G4291">
        <f t="shared" si="302"/>
        <v>9.2526372784834188E-4</v>
      </c>
      <c r="H4291" s="12">
        <f t="shared" si="303"/>
        <v>0.24030149447203628</v>
      </c>
      <c r="I4291" s="12">
        <f t="shared" si="304"/>
        <v>2.1610070120948288E-2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9"/>
        <v>3.8504285205600924E-3</v>
      </c>
      <c r="D4292" s="8">
        <f t="shared" si="300"/>
        <v>4.0310753938307348E-3</v>
      </c>
      <c r="E4292" s="8">
        <f t="shared" si="301"/>
        <v>3.7188878870364882E-3</v>
      </c>
      <c r="F4292" s="8">
        <f>F4291*$H$3+D4283*$I$3+E4283*$J$3+$K$3</f>
        <v>4.7757033796251239E-3</v>
      </c>
      <c r="G4292">
        <f t="shared" si="302"/>
        <v>3.5187404192732301E-4</v>
      </c>
      <c r="H4292" s="12">
        <f t="shared" si="303"/>
        <v>7.954060047678993E-2</v>
      </c>
      <c r="I4292" s="12">
        <f t="shared" si="304"/>
        <v>2.85553529092053E-3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9"/>
        <v>4.4238293376978009E-3</v>
      </c>
      <c r="D4293" s="8">
        <f t="shared" si="300"/>
        <v>4.1151932805500967E-3</v>
      </c>
      <c r="E4293" s="8">
        <f t="shared" si="301"/>
        <v>3.8039845025085897E-3</v>
      </c>
      <c r="F4293" s="8">
        <f>C4293*$H$3+D4293*$I$3+E4293*$J$3+$K$3</f>
        <v>4.4640625934885443E-3</v>
      </c>
      <c r="G4293">
        <f t="shared" si="302"/>
        <v>1.4955464550677876E-4</v>
      </c>
      <c r="H4293" s="12">
        <f t="shared" si="303"/>
        <v>3.241591960484054E-2</v>
      </c>
      <c r="I4293" s="12">
        <f t="shared" si="304"/>
        <v>5.489619346843444E-4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9"/>
        <v>4.6136172389953231E-3</v>
      </c>
      <c r="D4294" s="8">
        <f t="shared" si="300"/>
        <v>4.3317194257309925E-3</v>
      </c>
      <c r="E4294" s="8">
        <f t="shared" si="301"/>
        <v>3.9489741056344084E-3</v>
      </c>
      <c r="F4294" s="8">
        <f>F4293*$H$3+D4293*$I$3+E4293*$J$3+$K$3</f>
        <v>4.4746127146267113E-3</v>
      </c>
      <c r="G4294">
        <f t="shared" si="302"/>
        <v>2.5883975615111554E-3</v>
      </c>
      <c r="H4294" s="12">
        <f t="shared" si="303"/>
        <v>1.3722705796503489</v>
      </c>
      <c r="I4294" s="12">
        <f t="shared" si="304"/>
        <v>0.28538462146620103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9"/>
        <v>1.8862151531155557E-3</v>
      </c>
      <c r="D4295" s="8">
        <f t="shared" si="300"/>
        <v>3.7927016599443044E-3</v>
      </c>
      <c r="E4295" s="8">
        <f t="shared" si="301"/>
        <v>3.9382214373664647E-3</v>
      </c>
      <c r="F4295" s="8">
        <f>F4294*$H$3+D4293*$I$3+E4293*$J$3+$K$3</f>
        <v>4.4773792085095066E-3</v>
      </c>
      <c r="G4295">
        <f t="shared" si="302"/>
        <v>3.0577305728847516E-3</v>
      </c>
      <c r="H4295" s="12">
        <f t="shared" si="303"/>
        <v>2.1538643409037013</v>
      </c>
      <c r="I4295" s="12">
        <f t="shared" si="304"/>
        <v>0.46569981815337291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9"/>
        <v>1.419648635624755E-3</v>
      </c>
      <c r="D4296" s="8">
        <f t="shared" si="300"/>
        <v>3.2387477771987057E-3</v>
      </c>
      <c r="E4296" s="8">
        <f t="shared" si="301"/>
        <v>3.9522857338226657E-3</v>
      </c>
      <c r="F4296" s="8">
        <f>F4295*$H$3+D4293*$I$3+E4293*$J$3+$K$3</f>
        <v>4.4781046493175608E-3</v>
      </c>
      <c r="G4296">
        <f t="shared" si="302"/>
        <v>2.3068564696680652E-3</v>
      </c>
      <c r="H4296" s="12">
        <f t="shared" si="303"/>
        <v>0.33999553265132754</v>
      </c>
      <c r="I4296" s="12">
        <f t="shared" si="304"/>
        <v>9.9632584325089812E-2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9"/>
        <v>6.784961118985626E-3</v>
      </c>
      <c r="D4297" s="8">
        <f t="shared" si="300"/>
        <v>3.8256542968838126E-3</v>
      </c>
      <c r="E4297" s="8">
        <f t="shared" si="301"/>
        <v>4.1812635933700165E-3</v>
      </c>
      <c r="F4297" s="8">
        <f>F4296*$H$3+D4293*$I$3+E4293*$J$3+$K$3</f>
        <v>4.4782948772335747E-3</v>
      </c>
      <c r="G4297">
        <f t="shared" si="302"/>
        <v>1.1822624621996422E-3</v>
      </c>
      <c r="H4297" s="12">
        <f t="shared" si="303"/>
        <v>0.20885972728579769</v>
      </c>
      <c r="I4297" s="12">
        <f t="shared" si="304"/>
        <v>2.9718359832996422E-2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9"/>
        <v>5.6605573394332169E-3</v>
      </c>
      <c r="D4298" s="8">
        <f t="shared" si="300"/>
        <v>4.0729998972308954E-3</v>
      </c>
      <c r="E4298" s="8">
        <f t="shared" si="301"/>
        <v>4.2660428207368876E-3</v>
      </c>
      <c r="F4298" s="8">
        <f>F4297*$H$3+D4293*$I$3+E4293*$J$3+$K$3</f>
        <v>4.4783447595391048E-3</v>
      </c>
      <c r="G4298">
        <f t="shared" si="302"/>
        <v>4.4389157542496383E-4</v>
      </c>
      <c r="H4298" s="12">
        <f t="shared" si="303"/>
        <v>9.0180874142891831E-2</v>
      </c>
      <c r="I4298" s="12">
        <f t="shared" si="304"/>
        <v>4.6101009552310668E-3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9"/>
        <v>4.9222363349640686E-3</v>
      </c>
      <c r="D4299" s="8">
        <f t="shared" si="300"/>
        <v>4.1347237164246443E-3</v>
      </c>
      <c r="E4299" s="8">
        <f t="shared" si="301"/>
        <v>4.3557690706113664E-3</v>
      </c>
      <c r="F4299" s="8">
        <f>F4298*$H$3+D4293*$I$3+E4293*$J$3+$K$3</f>
        <v>4.478357839871671E-3</v>
      </c>
      <c r="G4299">
        <f t="shared" si="302"/>
        <v>1.1029003378900683E-3</v>
      </c>
      <c r="H4299" s="12">
        <f t="shared" si="303"/>
        <v>0.32674099355201408</v>
      </c>
      <c r="I4299" s="12">
        <f t="shared" si="304"/>
        <v>3.645217081782981E-2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9"/>
        <v>3.3754575019816027E-3</v>
      </c>
      <c r="D4300" s="8">
        <f t="shared" si="300"/>
        <v>4.4325721861978532E-3</v>
      </c>
      <c r="E4300" s="8">
        <f t="shared" si="301"/>
        <v>4.3212005608344603E-3</v>
      </c>
      <c r="F4300" s="8">
        <f>F4299*$H$3+D4293*$I$3+E4293*$J$3+$K$3</f>
        <v>4.4783612698474562E-3</v>
      </c>
      <c r="G4300">
        <f t="shared" si="302"/>
        <v>2.6583629294947304E-4</v>
      </c>
      <c r="H4300" s="12">
        <f t="shared" si="303"/>
        <v>5.6033984552858705E-2</v>
      </c>
      <c r="I4300" s="12">
        <f t="shared" si="304"/>
        <v>1.6950574145702113E-3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9"/>
        <v>4.7441975627969292E-3</v>
      </c>
      <c r="D4301" s="8">
        <f t="shared" si="300"/>
        <v>5.0974819716322894E-3</v>
      </c>
      <c r="E4301" s="8">
        <f t="shared" si="301"/>
        <v>4.1808716645899335E-3</v>
      </c>
      <c r="F4301" s="8">
        <f>F4300*$H$3+D4293*$I$3+E4293*$J$3+$K$3</f>
        <v>4.4783621692690741E-3</v>
      </c>
      <c r="G4301">
        <f t="shared" si="302"/>
        <v>7.1507161155431312E-4</v>
      </c>
      <c r="H4301" s="12">
        <f t="shared" si="303"/>
        <v>0.19001233112027807</v>
      </c>
      <c r="I4301" s="12">
        <f t="shared" si="304"/>
        <v>1.4291096096393563E-2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9"/>
        <v>3.763290557714761E-3</v>
      </c>
      <c r="D4302" s="8">
        <f t="shared" si="300"/>
        <v>4.493147859378115E-3</v>
      </c>
      <c r="E4302" s="8">
        <f t="shared" si="301"/>
        <v>4.252452349401345E-3</v>
      </c>
      <c r="F4302" s="8">
        <f>F4301*$H$3+D4293*$I$3+E4293*$J$3+$K$3</f>
        <v>4.4783624051189163E-3</v>
      </c>
      <c r="G4302">
        <f t="shared" si="302"/>
        <v>4.782911319416985E-4</v>
      </c>
      <c r="H4302" s="12">
        <f t="shared" si="303"/>
        <v>0.11957065244034927</v>
      </c>
      <c r="I4302" s="12">
        <f t="shared" si="304"/>
        <v>6.1448131381733884E-3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9"/>
        <v>4.0000712731772178E-3</v>
      </c>
      <c r="D4303" s="8">
        <f t="shared" si="300"/>
        <v>4.1610506461269162E-3</v>
      </c>
      <c r="E4303" s="8">
        <f t="shared" si="301"/>
        <v>4.2059215098206289E-3</v>
      </c>
      <c r="F4303" s="8">
        <f>C4303*$H$3+D4303*$I$3+E4303*$J$3+$K$3</f>
        <v>4.4258582572700798E-3</v>
      </c>
      <c r="G4303">
        <f t="shared" si="302"/>
        <v>1.6751633359411173E-3</v>
      </c>
      <c r="H4303" s="12">
        <f t="shared" si="303"/>
        <v>0.60899641139839089</v>
      </c>
      <c r="I4303" s="12">
        <f t="shared" si="304"/>
        <v>9.711606361606373E-2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9"/>
        <v>2.7506949213289625E-3</v>
      </c>
      <c r="D4304" s="8">
        <f t="shared" si="300"/>
        <v>3.7267423633998943E-3</v>
      </c>
      <c r="E4304" s="8">
        <f t="shared" si="301"/>
        <v>4.0866533280092899E-3</v>
      </c>
      <c r="F4304" s="8">
        <f>F4303*$H$3+D4303*$I$3+E4303*$J$3+$K$3</f>
        <v>4.5375097796971631E-3</v>
      </c>
      <c r="G4304">
        <f t="shared" si="302"/>
        <v>6.8286232356263091E-4</v>
      </c>
      <c r="H4304" s="12">
        <f t="shared" si="303"/>
        <v>0.17715299034049928</v>
      </c>
      <c r="I4304" s="12">
        <f t="shared" si="304"/>
        <v>1.2606053422393959E-2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9"/>
        <v>3.8546474561345322E-3</v>
      </c>
      <c r="D4305" s="8">
        <f t="shared" si="300"/>
        <v>3.8225803542304799E-3</v>
      </c>
      <c r="E4305" s="8">
        <f t="shared" si="301"/>
        <v>4.1617759515922732E-3</v>
      </c>
      <c r="F4305" s="8">
        <f>F4304*$H$3+D4303*$I$3+E4303*$J$3+$K$3</f>
        <v>4.5667874770576036E-3</v>
      </c>
      <c r="G4305">
        <f t="shared" si="302"/>
        <v>1.2517307154184527E-3</v>
      </c>
      <c r="H4305" s="12">
        <f t="shared" si="303"/>
        <v>0.37758952724523681</v>
      </c>
      <c r="I4305" s="12">
        <f t="shared" si="304"/>
        <v>4.6240887093420779E-2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9"/>
        <v>3.3150567616391509E-3</v>
      </c>
      <c r="D4306" s="8">
        <f t="shared" si="300"/>
        <v>3.5367521939989243E-3</v>
      </c>
      <c r="E4306" s="8">
        <f t="shared" si="301"/>
        <v>4.1098740355018926E-3</v>
      </c>
      <c r="F4306" s="8">
        <f>F4305*$H$3+D4303*$I$3+E4303*$J$3+$K$3</f>
        <v>4.5744647889660855E-3</v>
      </c>
      <c r="G4306">
        <f t="shared" si="302"/>
        <v>1.760023093811923E-4</v>
      </c>
      <c r="H4306" s="12">
        <f t="shared" si="303"/>
        <v>3.7049474449033608E-2</v>
      </c>
      <c r="I4306" s="12">
        <f t="shared" si="304"/>
        <v>7.2170732905596502E-4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9"/>
        <v>4.7504670983472778E-3</v>
      </c>
      <c r="D4307" s="8">
        <f t="shared" si="300"/>
        <v>3.7341875021254288E-3</v>
      </c>
      <c r="E4307" s="8">
        <f t="shared" si="301"/>
        <v>4.1128312558232714E-3</v>
      </c>
      <c r="F4307" s="8">
        <f>F4306*$H$3+D4303*$I$3+E4303*$J$3+$K$3</f>
        <v>4.5764779636162118E-3</v>
      </c>
      <c r="G4307">
        <f t="shared" si="302"/>
        <v>1.509568058759955E-3</v>
      </c>
      <c r="H4307" s="12">
        <f t="shared" si="303"/>
        <v>0.49221141330876722</v>
      </c>
      <c r="I4307" s="12">
        <f t="shared" si="304"/>
        <v>7.0405518188471294E-2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9"/>
        <v>3.0669099048562568E-3</v>
      </c>
      <c r="D4308" s="8">
        <f t="shared" si="300"/>
        <v>3.547555228461236E-3</v>
      </c>
      <c r="E4308" s="8">
        <f t="shared" si="301"/>
        <v>3.952596198445962E-3</v>
      </c>
      <c r="F4308" s="8">
        <f>F4307*$H$3+D4303*$I$3+E4303*$J$3+$K$3</f>
        <v>4.577005866119096E-3</v>
      </c>
      <c r="G4308">
        <f t="shared" si="302"/>
        <v>1.7617582598132065E-3</v>
      </c>
      <c r="H4308" s="12">
        <f t="shared" si="303"/>
        <v>0.62579158432353654</v>
      </c>
      <c r="I4308" s="12">
        <f t="shared" si="304"/>
        <v>0.10107981575020619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9"/>
        <v>2.8152476063058895E-3</v>
      </c>
      <c r="D4309" s="8">
        <f t="shared" si="300"/>
        <v>3.5604657654566218E-3</v>
      </c>
      <c r="E4309" s="8">
        <f t="shared" si="301"/>
        <v>3.9228401260114811E-3</v>
      </c>
      <c r="F4309" s="8">
        <f>F4308*$H$3+D4303*$I$3+E4303*$J$3+$K$3</f>
        <v>4.5771442947708449E-3</v>
      </c>
      <c r="G4309">
        <f t="shared" si="302"/>
        <v>1.4098229773147398E-3</v>
      </c>
      <c r="H4309" s="12">
        <f t="shared" si="303"/>
        <v>0.44511523650750601</v>
      </c>
      <c r="I4309" s="12">
        <f t="shared" si="304"/>
        <v>6.0175404487572415E-2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9"/>
        <v>3.1673213174561051E-3</v>
      </c>
      <c r="D4310" s="8">
        <f t="shared" si="300"/>
        <v>3.4230005377209362E-3</v>
      </c>
      <c r="E4310" s="8">
        <f t="shared" si="301"/>
        <v>3.8848438266185321E-3</v>
      </c>
      <c r="F4310" s="8">
        <f>F4309*$H$3+D4303*$I$3+E4303*$J$3+$K$3</f>
        <v>4.5771805940714172E-3</v>
      </c>
      <c r="G4310">
        <f t="shared" si="302"/>
        <v>7.8817307012213171E-4</v>
      </c>
      <c r="H4310" s="12">
        <f t="shared" si="303"/>
        <v>0.20801570467736055</v>
      </c>
      <c r="I4310" s="12">
        <f t="shared" si="304"/>
        <v>1.6782907611596842E-2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9"/>
        <v>3.7890075239492855E-3</v>
      </c>
      <c r="D4311" s="8">
        <f t="shared" si="300"/>
        <v>3.5177906901829635E-3</v>
      </c>
      <c r="E4311" s="8">
        <f t="shared" si="301"/>
        <v>3.8965720543848244E-3</v>
      </c>
      <c r="F4311" s="8">
        <f>F4310*$H$3+D4303*$I$3+E4303*$J$3+$K$3</f>
        <v>4.5771901126154856E-3</v>
      </c>
      <c r="G4311">
        <f t="shared" si="302"/>
        <v>1.6554191061016695E-3</v>
      </c>
      <c r="H4311" s="12">
        <f t="shared" si="303"/>
        <v>0.56658071505640484</v>
      </c>
      <c r="I4311" s="12">
        <f t="shared" si="304"/>
        <v>8.7228248838490785E-2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9"/>
        <v>2.9217710065138161E-3</v>
      </c>
      <c r="D4312" s="8">
        <f t="shared" si="300"/>
        <v>3.1520514718162708E-3</v>
      </c>
      <c r="E4312" s="8">
        <f t="shared" si="301"/>
        <v>3.8211387373150441E-3</v>
      </c>
      <c r="F4312" s="8">
        <f>F4311*$H$3+D4303*$I$3+E4303*$J$3+$K$3</f>
        <v>4.5771926086052087E-3</v>
      </c>
      <c r="G4312">
        <f t="shared" si="302"/>
        <v>1.8214941458870888E-3</v>
      </c>
      <c r="H4312" s="12">
        <f t="shared" si="303"/>
        <v>0.66099182132229151</v>
      </c>
      <c r="I4312" s="12">
        <f t="shared" si="304"/>
        <v>0.10946483079638947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9"/>
        <v>2.7556984627181199E-3</v>
      </c>
      <c r="D4313" s="8">
        <f t="shared" si="300"/>
        <v>3.089809183388643E-3</v>
      </c>
      <c r="E4313" s="8">
        <f t="shared" si="301"/>
        <v>3.7559696651952882E-3</v>
      </c>
      <c r="F4313" s="8">
        <f>C4313*$H$3+D4313*$I$3+E4313*$J$3+$K$3</f>
        <v>3.4697774109493005E-3</v>
      </c>
      <c r="G4313">
        <f t="shared" si="302"/>
        <v>3.2270591201671341E-4</v>
      </c>
      <c r="H4313" s="12">
        <f t="shared" si="303"/>
        <v>8.5090924477508989E-2</v>
      </c>
      <c r="I4313" s="12">
        <f t="shared" si="304"/>
        <v>4.0741981991916365E-3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9"/>
        <v>3.7924833229660139E-3</v>
      </c>
      <c r="D4314" s="8">
        <f t="shared" si="300"/>
        <v>3.2852563267206682E-3</v>
      </c>
      <c r="E4314" s="8">
        <f t="shared" si="301"/>
        <v>3.7533357925773753E-3</v>
      </c>
      <c r="F4314" s="8">
        <f>F4313*$H$3+D4313*$I$3+E4313*$J$3+$K$3</f>
        <v>3.6570259757991684E-3</v>
      </c>
      <c r="G4314">
        <f t="shared" si="302"/>
        <v>9.7843182434377302E-5</v>
      </c>
      <c r="H4314" s="12">
        <f t="shared" si="303"/>
        <v>2.749035048629183E-2</v>
      </c>
      <c r="I4314" s="12">
        <f t="shared" si="304"/>
        <v>3.6442581491424875E-4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9"/>
        <v>3.5591827933647911E-3</v>
      </c>
      <c r="D4315" s="8">
        <f t="shared" si="300"/>
        <v>3.363628621902405E-3</v>
      </c>
      <c r="E4315" s="8">
        <f t="shared" si="301"/>
        <v>3.714033676925875E-3</v>
      </c>
      <c r="F4315" s="8">
        <f>F4314*$H$3+D4313*$I$3+E4313*$J$3+$K$3</f>
        <v>3.7061270242549254E-3</v>
      </c>
      <c r="G4315">
        <f t="shared" si="302"/>
        <v>1.2485149996999535E-3</v>
      </c>
      <c r="H4315" s="12">
        <f t="shared" si="303"/>
        <v>0.50801956827422201</v>
      </c>
      <c r="I4315" s="12">
        <f t="shared" si="304"/>
        <v>7.3918614417646022E-2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9"/>
        <v>2.4576120245549718E-3</v>
      </c>
      <c r="D4316" s="8">
        <f t="shared" si="300"/>
        <v>3.0973495220235426E-3</v>
      </c>
      <c r="E4316" s="8">
        <f t="shared" si="301"/>
        <v>3.616033439905859E-3</v>
      </c>
      <c r="F4316" s="8">
        <f>F4315*$H$3+D4313*$I$3+E4313*$J$3+$K$3</f>
        <v>3.7190024925469658E-3</v>
      </c>
      <c r="G4316">
        <f t="shared" si="302"/>
        <v>1.7607531325762415E-3</v>
      </c>
      <c r="H4316" s="12">
        <f t="shared" si="303"/>
        <v>0.89914653800911482</v>
      </c>
      <c r="I4316" s="12">
        <f t="shared" si="304"/>
        <v>0.16795690651581241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9"/>
        <v>1.9582493599707242E-3</v>
      </c>
      <c r="D4317" s="8">
        <f t="shared" si="300"/>
        <v>2.9046451927149243E-3</v>
      </c>
      <c r="E4317" s="8">
        <f t="shared" si="301"/>
        <v>3.6193077220356392E-3</v>
      </c>
      <c r="F4317" s="8">
        <f>F4316*$H$3+D4313*$I$3+E4313*$J$3+$K$3</f>
        <v>3.7223787480232359E-3</v>
      </c>
      <c r="G4317">
        <f t="shared" si="302"/>
        <v>5.1224453285591866E-3</v>
      </c>
      <c r="H4317" s="12">
        <f t="shared" si="303"/>
        <v>0.57914609541204842</v>
      </c>
      <c r="I4317" s="12">
        <f t="shared" si="304"/>
        <v>0.51065194823671867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9"/>
        <v>8.8448240765824221E-3</v>
      </c>
      <c r="D4318" s="8">
        <f t="shared" si="300"/>
        <v>4.1224703154877848E-3</v>
      </c>
      <c r="E4318" s="8">
        <f t="shared" si="301"/>
        <v>3.9568156966246241E-3</v>
      </c>
      <c r="F4318" s="8">
        <f>F4317*$H$3+D4313*$I$3+E4313*$J$3+$K$3</f>
        <v>3.7232640828928102E-3</v>
      </c>
      <c r="G4318">
        <f t="shared" si="302"/>
        <v>1.023976476496716E-3</v>
      </c>
      <c r="H4318" s="12">
        <f t="shared" si="303"/>
        <v>0.37935063832040483</v>
      </c>
      <c r="I4318" s="12">
        <f t="shared" si="304"/>
        <v>4.659165783459529E-2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9"/>
        <v>2.6992876063960942E-3</v>
      </c>
      <c r="D4319" s="8">
        <f t="shared" si="300"/>
        <v>3.9038311721738008E-3</v>
      </c>
      <c r="E4319" s="8">
        <f t="shared" si="301"/>
        <v>3.7711032642341906E-3</v>
      </c>
      <c r="F4319" s="8">
        <f>F4318*$H$3+D4313*$I$3+E4313*$J$3+$K$3</f>
        <v>3.7234962388528062E-3</v>
      </c>
      <c r="G4319">
        <f t="shared" si="302"/>
        <v>9.5345552856137368E-4</v>
      </c>
      <c r="H4319" s="12">
        <f t="shared" si="303"/>
        <v>0.3442027133460655</v>
      </c>
      <c r="I4319" s="12">
        <f t="shared" si="304"/>
        <v>3.9736471582669353E-2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9"/>
        <v>2.7700407102914325E-3</v>
      </c>
      <c r="D4320" s="8">
        <f t="shared" si="300"/>
        <v>3.7460027555591287E-3</v>
      </c>
      <c r="E4320" s="8">
        <f t="shared" si="301"/>
        <v>3.6397161447277466E-3</v>
      </c>
      <c r="F4320" s="8">
        <f>F4319*$H$3+D4313*$I$3+E4313*$J$3+$K$3</f>
        <v>3.7235571156934385E-3</v>
      </c>
      <c r="G4320">
        <f t="shared" si="302"/>
        <v>3.7874062916515294E-4</v>
      </c>
      <c r="H4320" s="12">
        <f t="shared" si="303"/>
        <v>0.11323211024897288</v>
      </c>
      <c r="I4320" s="12">
        <f t="shared" si="304"/>
        <v>5.5528592057085824E-3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9"/>
        <v>3.3448164865282856E-3</v>
      </c>
      <c r="D4321" s="8">
        <f t="shared" si="300"/>
        <v>3.9234436479537917E-3</v>
      </c>
      <c r="E4321" s="8">
        <f t="shared" si="301"/>
        <v>3.5680152425261206E-3</v>
      </c>
      <c r="F4321" s="8">
        <f>F4320*$H$3+D4313*$I$3+E4313*$J$3+$K$3</f>
        <v>3.72357307905585E-3</v>
      </c>
      <c r="G4321">
        <f t="shared" si="302"/>
        <v>1.3531405478363645E-3</v>
      </c>
      <c r="H4321" s="12">
        <f t="shared" si="303"/>
        <v>0.57084119881709183</v>
      </c>
      <c r="I4321" s="12">
        <f t="shared" si="304"/>
        <v>8.8212858239467007E-2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9"/>
        <v>2.3704325312194855E-3</v>
      </c>
      <c r="D4322" s="8">
        <f t="shared" si="300"/>
        <v>4.0058802822035442E-3</v>
      </c>
      <c r="E4322" s="8">
        <f t="shared" si="301"/>
        <v>3.5223322893096608E-3</v>
      </c>
      <c r="F4322" s="8">
        <f>F4321*$H$3+D4313*$I$3+E4313*$J$3+$K$3</f>
        <v>3.7235772650309569E-3</v>
      </c>
      <c r="G4322">
        <f t="shared" si="302"/>
        <v>6.9864855562896911E-4</v>
      </c>
      <c r="H4322" s="12">
        <f t="shared" si="303"/>
        <v>0.23096364336040442</v>
      </c>
      <c r="I4322" s="12">
        <f t="shared" si="304"/>
        <v>2.0168990116866237E-2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9"/>
        <v>3.0249287094019878E-3</v>
      </c>
      <c r="D4323" s="8">
        <f t="shared" si="300"/>
        <v>2.8419012087674573E-3</v>
      </c>
      <c r="E4323" s="8">
        <f t="shared" si="301"/>
        <v>3.4441837050644365E-3</v>
      </c>
      <c r="F4323" s="8">
        <f>C4323*$H$3+D4323*$I$3+E4323*$J$3+$K$3</f>
        <v>3.3696945790838771E-3</v>
      </c>
      <c r="G4323">
        <f t="shared" si="302"/>
        <v>7.6821517709509774E-4</v>
      </c>
      <c r="H4323" s="12">
        <f t="shared" si="303"/>
        <v>0.18565295580648003</v>
      </c>
      <c r="I4323" s="12">
        <f t="shared" si="304"/>
        <v>2.2609027693921036E-2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9"/>
        <v>4.1379097561789749E-3</v>
      </c>
      <c r="D4324" s="8">
        <f t="shared" si="300"/>
        <v>3.1296256387240333E-3</v>
      </c>
      <c r="E4324" s="8">
        <f t="shared" si="301"/>
        <v>3.4612118504491734E-3</v>
      </c>
      <c r="F4324" s="8">
        <f>F4323*$H$3+D4323*$I$3+E4323*$J$3+$K$3</f>
        <v>3.4601004291191736E-3</v>
      </c>
      <c r="G4324">
        <f t="shared" si="302"/>
        <v>1.3996307866477775E-3</v>
      </c>
      <c r="H4324" s="12">
        <f t="shared" si="303"/>
        <v>0.28800580207127591</v>
      </c>
      <c r="I4324" s="12">
        <f t="shared" si="304"/>
        <v>6.4820310727592867E-2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9"/>
        <v>4.8597312157669511E-3</v>
      </c>
      <c r="D4325" s="8">
        <f t="shared" si="300"/>
        <v>3.5475637398191375E-3</v>
      </c>
      <c r="E4325" s="8">
        <f t="shared" si="301"/>
        <v>3.50028730238507E-3</v>
      </c>
      <c r="F4325" s="8">
        <f>F4324*$H$3+D4323*$I$3+E4323*$J$3+$K$3</f>
        <v>3.483807003462353E-3</v>
      </c>
      <c r="G4325">
        <f t="shared" si="302"/>
        <v>9.8731476207805603E-4</v>
      </c>
      <c r="H4325" s="12">
        <f t="shared" si="303"/>
        <v>0.3954808053120939</v>
      </c>
      <c r="I4325" s="12">
        <f t="shared" si="304"/>
        <v>4.9837911989356165E-2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9"/>
        <v>2.496492241384297E-3</v>
      </c>
      <c r="D4326" s="8">
        <f t="shared" si="300"/>
        <v>3.3778988907903393E-3</v>
      </c>
      <c r="E4326" s="8">
        <f t="shared" si="301"/>
        <v>3.4887326351148574E-3</v>
      </c>
      <c r="F4326" s="8">
        <f>F4325*$H$3+D4323*$I$3+E4323*$J$3+$K$3</f>
        <v>3.4900234337804049E-3</v>
      </c>
      <c r="G4326">
        <f t="shared" si="302"/>
        <v>2.2988348115235251E-4</v>
      </c>
      <c r="H4326" s="12">
        <f t="shared" si="303"/>
        <v>7.0513378104225144E-2</v>
      </c>
      <c r="I4326" s="12">
        <f t="shared" si="304"/>
        <v>2.2695760026776313E-3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9"/>
        <v>3.2601399526280524E-3</v>
      </c>
      <c r="D4327" s="8">
        <f t="shared" si="300"/>
        <v>3.5558403750720522E-3</v>
      </c>
      <c r="E4327" s="8">
        <f t="shared" si="301"/>
        <v>3.4617095667736535E-3</v>
      </c>
      <c r="F4327" s="8">
        <f>F4326*$H$3+D4323*$I$3+E4323*$J$3+$K$3</f>
        <v>3.4916535303662626E-3</v>
      </c>
      <c r="G4327">
        <f t="shared" si="302"/>
        <v>1.5112870977964906E-4</v>
      </c>
      <c r="H4327" s="12">
        <f t="shared" si="303"/>
        <v>4.1487165528070545E-2</v>
      </c>
      <c r="I4327" s="12">
        <f t="shared" si="304"/>
        <v>9.1052179419581769E-4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9"/>
        <v>3.6427822401459116E-3</v>
      </c>
      <c r="D4328" s="8">
        <f t="shared" si="300"/>
        <v>3.6794110812208374E-3</v>
      </c>
      <c r="E4328" s="8">
        <f t="shared" si="301"/>
        <v>3.4766061794330519E-3</v>
      </c>
      <c r="F4328" s="8">
        <f>F4327*$H$3+D4323*$I$3+E4323*$J$3+$K$3</f>
        <v>3.4920809806461297E-3</v>
      </c>
      <c r="G4328">
        <f t="shared" si="302"/>
        <v>1.3996150617708513E-4</v>
      </c>
      <c r="H4328" s="12">
        <f t="shared" si="303"/>
        <v>4.1753137751527843E-2</v>
      </c>
      <c r="I4328" s="12">
        <f t="shared" si="304"/>
        <v>8.2531817943021224E-4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9"/>
        <v>3.3521194744690445E-3</v>
      </c>
      <c r="D4329" s="8">
        <f t="shared" si="300"/>
        <v>3.5222530248788511E-3</v>
      </c>
      <c r="E4329" s="8">
        <f t="shared" si="301"/>
        <v>3.4130449238022236E-3</v>
      </c>
      <c r="F4329" s="8">
        <f>F4328*$H$3+D4323*$I$3+E4323*$J$3+$K$3</f>
        <v>3.492193068324457E-3</v>
      </c>
      <c r="G4329">
        <f t="shared" si="302"/>
        <v>1.1826280886641613E-3</v>
      </c>
      <c r="H4329" s="12">
        <f t="shared" si="303"/>
        <v>0.51205664230244308</v>
      </c>
      <c r="I4329" s="12">
        <f t="shared" si="304"/>
        <v>7.4821624850333279E-2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9"/>
        <v>2.3095649796602957E-3</v>
      </c>
      <c r="D4330" s="8">
        <f t="shared" si="300"/>
        <v>3.01221977765752E-3</v>
      </c>
      <c r="E4330" s="8">
        <f t="shared" si="301"/>
        <v>3.3786201544751342E-3</v>
      </c>
      <c r="F4330" s="8">
        <f>F4329*$H$3+D4323*$I$3+E4323*$J$3+$K$3</f>
        <v>3.4922224603923177E-3</v>
      </c>
      <c r="G4330">
        <f t="shared" si="302"/>
        <v>1.2475625630703614E-3</v>
      </c>
      <c r="H4330" s="12">
        <f t="shared" si="303"/>
        <v>0.55579135376312239</v>
      </c>
      <c r="I4330" s="12">
        <f t="shared" si="304"/>
        <v>8.474403576123235E-2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9"/>
        <v>2.2446598973219563E-3</v>
      </c>
      <c r="D4331" s="8">
        <f t="shared" si="300"/>
        <v>2.9618533088450519E-3</v>
      </c>
      <c r="E4331" s="8">
        <f t="shared" si="301"/>
        <v>3.3526843495213193E-3</v>
      </c>
      <c r="F4331" s="8">
        <f>F4330*$H$3+D4323*$I$3+E4323*$J$3+$K$3</f>
        <v>3.4922301676949042E-3</v>
      </c>
      <c r="G4331">
        <f t="shared" si="302"/>
        <v>3.6268625409301056E-3</v>
      </c>
      <c r="H4331" s="12">
        <f t="shared" si="303"/>
        <v>0.50945572552188356</v>
      </c>
      <c r="I4331" s="12">
        <f t="shared" si="304"/>
        <v>0.32631223581368984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9"/>
        <v>7.1190927086250098E-3</v>
      </c>
      <c r="D4332" s="8">
        <f t="shared" si="300"/>
        <v>3.7336438600444437E-3</v>
      </c>
      <c r="E4332" s="8">
        <f t="shared" si="301"/>
        <v>3.532310321847179E-3</v>
      </c>
      <c r="F4332" s="8">
        <f>F4331*$H$3+D4323*$I$3+E4323*$J$3+$K$3</f>
        <v>3.4922321887338272E-3</v>
      </c>
      <c r="G4332">
        <f t="shared" si="302"/>
        <v>3.0216939945296563E-4</v>
      </c>
      <c r="H4332" s="12">
        <f t="shared" si="303"/>
        <v>7.9635587438535063E-2</v>
      </c>
      <c r="I4332" s="12">
        <f t="shared" si="304"/>
        <v>3.540561312886048E-3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9"/>
        <v>3.7944015881867929E-3</v>
      </c>
      <c r="D4333" s="8">
        <f t="shared" si="300"/>
        <v>3.7639677296526196E-3</v>
      </c>
      <c r="E4333" s="8">
        <f t="shared" si="301"/>
        <v>3.5325555065852474E-3</v>
      </c>
      <c r="F4333" s="8">
        <f>C4333*$H$3+D4333*$I$3+E4333*$J$3+$K$3</f>
        <v>4.0776483752167948E-3</v>
      </c>
      <c r="G4333">
        <f t="shared" si="302"/>
        <v>9.6919252248327172E-4</v>
      </c>
      <c r="H4333" s="12">
        <f t="shared" si="303"/>
        <v>0.19203944450179708</v>
      </c>
      <c r="I4333" s="12">
        <f t="shared" si="304"/>
        <v>2.4442143859949361E-2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9"/>
        <v>5.0468408977000665E-3</v>
      </c>
      <c r="D4334" s="8">
        <f t="shared" si="300"/>
        <v>4.1029120142988245E-3</v>
      </c>
      <c r="E4334" s="8">
        <f t="shared" si="301"/>
        <v>3.6291495925482586E-3</v>
      </c>
      <c r="F4334" s="8">
        <f>F4333*$H$3+D4333*$I$3+E4333*$J$3+$K$3</f>
        <v>4.151922451635209E-3</v>
      </c>
      <c r="G4334">
        <f t="shared" si="302"/>
        <v>1.5982459373150718E-3</v>
      </c>
      <c r="H4334" s="12">
        <f t="shared" si="303"/>
        <v>0.27794767547787219</v>
      </c>
      <c r="I4334" s="12">
        <f t="shared" si="304"/>
        <v>5.9283511213541029E-2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9"/>
        <v>5.7501683889502808E-3</v>
      </c>
      <c r="D4335" s="8">
        <f t="shared" si="300"/>
        <v>4.791032696156822E-3</v>
      </c>
      <c r="E4335" s="8">
        <f t="shared" si="301"/>
        <v>3.7652618619224473E-3</v>
      </c>
      <c r="F4335" s="8">
        <f>F4334*$H$3+D4333*$I$3+E4333*$J$3+$K$3</f>
        <v>4.171398889428744E-3</v>
      </c>
      <c r="G4335">
        <f t="shared" si="302"/>
        <v>3.2784422010350197E-3</v>
      </c>
      <c r="H4335" s="12">
        <f t="shared" si="303"/>
        <v>0.44006874257111595</v>
      </c>
      <c r="I4335" s="12">
        <f t="shared" si="304"/>
        <v>0.20599225987406466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9"/>
        <v>7.4498410904637637E-3</v>
      </c>
      <c r="D4336" s="8">
        <f t="shared" si="300"/>
        <v>5.8320689347851834E-3</v>
      </c>
      <c r="E4336" s="8">
        <f t="shared" si="301"/>
        <v>3.9315053968087084E-3</v>
      </c>
      <c r="F4336" s="8">
        <f>F4335*$H$3+D4333*$I$3+E4333*$J$3+$K$3</f>
        <v>4.1765060768542538E-3</v>
      </c>
      <c r="G4336">
        <f t="shared" si="302"/>
        <v>1.3120896701433521E-3</v>
      </c>
      <c r="H4336" s="12">
        <f t="shared" si="303"/>
        <v>0.23905744394840825</v>
      </c>
      <c r="I4336" s="12">
        <f t="shared" si="304"/>
        <v>4.0962237095459431E-2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9"/>
        <v>5.4885957469976059E-3</v>
      </c>
      <c r="D4337" s="8">
        <f t="shared" si="300"/>
        <v>5.5059695424597016E-3</v>
      </c>
      <c r="E4337" s="8">
        <f t="shared" si="301"/>
        <v>4.0192059856101999E-3</v>
      </c>
      <c r="F4337" s="8">
        <f>F4336*$H$3+D4333*$I$3+E4333*$J$3+$K$3</f>
        <v>4.177845303445676E-3</v>
      </c>
      <c r="G4337">
        <f t="shared" si="302"/>
        <v>1.8145971898487867E-3</v>
      </c>
      <c r="H4337" s="12">
        <f t="shared" si="303"/>
        <v>0.76784032087386289</v>
      </c>
      <c r="I4337" s="12">
        <f t="shared" si="304"/>
        <v>0.13542059208207813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9"/>
        <v>2.3632481135968894E-3</v>
      </c>
      <c r="D4338" s="8">
        <f t="shared" si="300"/>
        <v>5.2197388475417215E-3</v>
      </c>
      <c r="E4338" s="8">
        <f t="shared" si="301"/>
        <v>4.0149167169302872E-3</v>
      </c>
      <c r="F4338" s="8">
        <f>F4337*$H$3+D4333*$I$3+E4333*$J$3+$K$3</f>
        <v>4.1781964806619689E-3</v>
      </c>
      <c r="G4338">
        <f t="shared" si="302"/>
        <v>1.1236374490209648E-3</v>
      </c>
      <c r="H4338" s="12">
        <f t="shared" si="303"/>
        <v>0.36785586311530921</v>
      </c>
      <c r="I4338" s="12">
        <f t="shared" si="304"/>
        <v>4.4315630489681679E-2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9"/>
        <v>3.0545590316410041E-3</v>
      </c>
      <c r="D4339" s="8">
        <f t="shared" si="300"/>
        <v>4.8212824743299092E-3</v>
      </c>
      <c r="E4339" s="8">
        <f t="shared" si="301"/>
        <v>4.0647489747334823E-3</v>
      </c>
      <c r="F4339" s="8">
        <f>F4338*$H$3+D4333*$I$3+E4333*$J$3+$K$3</f>
        <v>4.1782885677203001E-3</v>
      </c>
      <c r="G4339">
        <f t="shared" si="302"/>
        <v>1.9087531462693144E-3</v>
      </c>
      <c r="H4339" s="12">
        <f t="shared" si="303"/>
        <v>0.84103254270822891</v>
      </c>
      <c r="I4339" s="12">
        <f t="shared" si="304"/>
        <v>0.15350002994538348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9"/>
        <v>2.2695354214509857E-3</v>
      </c>
      <c r="D4340" s="8">
        <f t="shared" si="300"/>
        <v>4.1251558808300497E-3</v>
      </c>
      <c r="E4340" s="8">
        <f t="shared" si="301"/>
        <v>3.7658722176820533E-3</v>
      </c>
      <c r="F4340" s="8">
        <f>F4339*$H$3+D4333*$I$3+E4333*$J$3+$K$3</f>
        <v>4.1783127151476338E-3</v>
      </c>
      <c r="G4340">
        <f t="shared" si="302"/>
        <v>2.2804770153789389E-3</v>
      </c>
      <c r="H4340" s="12">
        <f t="shared" si="303"/>
        <v>0.35308116698714948</v>
      </c>
      <c r="I4340" s="12">
        <f t="shared" si="304"/>
        <v>0.11025453167806609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9"/>
        <v>6.4587897305265728E-3</v>
      </c>
      <c r="D4341" s="8">
        <f t="shared" si="300"/>
        <v>3.9269456088426111E-3</v>
      </c>
      <c r="E4341" s="8">
        <f t="shared" si="301"/>
        <v>3.9367586778698022E-3</v>
      </c>
      <c r="F4341" s="8">
        <f>F4340*$H$3+D4333*$I$3+E4333*$J$3+$K$3</f>
        <v>4.1783190471801415E-3</v>
      </c>
      <c r="G4341">
        <f t="shared" si="302"/>
        <v>1.3247619771568227E-3</v>
      </c>
      <c r="H4341" s="12">
        <f t="shared" si="303"/>
        <v>0.46424933675708718</v>
      </c>
      <c r="I4341" s="12">
        <f t="shared" si="304"/>
        <v>6.4286508801187692E-2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9"/>
        <v>2.8535570700233188E-3</v>
      </c>
      <c r="D4342" s="8">
        <f t="shared" si="300"/>
        <v>3.3999378734477547E-3</v>
      </c>
      <c r="E4342" s="8">
        <f t="shared" si="301"/>
        <v>3.9405548760394335E-3</v>
      </c>
      <c r="F4342" s="8">
        <f>F4341*$H$3+D4333*$I$3+E4333*$J$3+$K$3</f>
        <v>4.1783207075903848E-3</v>
      </c>
      <c r="G4342">
        <f t="shared" si="302"/>
        <v>4.7475627510304343E-3</v>
      </c>
      <c r="H4342" s="12">
        <f t="shared" si="303"/>
        <v>0.53188715414440368</v>
      </c>
      <c r="I4342" s="12">
        <f t="shared" si="304"/>
        <v>0.37719115103037915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9"/>
        <v>8.9258834586208192E-3</v>
      </c>
      <c r="D4343" s="8">
        <f t="shared" si="300"/>
        <v>4.71246494245254E-3</v>
      </c>
      <c r="E4343" s="8">
        <f t="shared" si="301"/>
        <v>4.1942397384072761E-3</v>
      </c>
      <c r="F4343" s="8">
        <f>C4343*$H$3+D4343*$I$3+E4343*$J$3+$K$3</f>
        <v>6.0124800482221075E-3</v>
      </c>
      <c r="G4343">
        <f t="shared" si="302"/>
        <v>1.5647905651300425E-3</v>
      </c>
      <c r="H4343" s="12">
        <f t="shared" si="303"/>
        <v>0.35182100078672512</v>
      </c>
      <c r="I4343" s="12">
        <f t="shared" si="304"/>
        <v>4.1195482306493281E-2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9"/>
        <v>4.4476894830920649E-3</v>
      </c>
      <c r="D4344" s="8">
        <f t="shared" si="300"/>
        <v>4.9910910327427517E-3</v>
      </c>
      <c r="E4344" s="8">
        <f t="shared" si="301"/>
        <v>4.288660508946939E-3</v>
      </c>
      <c r="F4344" s="8">
        <f>F4343*$H$3+D4343*$I$3+E4343*$J$3+$K$3</f>
        <v>5.2485160512758533E-3</v>
      </c>
      <c r="G4344">
        <f t="shared" si="302"/>
        <v>1.3076991308586944E-3</v>
      </c>
      <c r="H4344" s="12">
        <f t="shared" si="303"/>
        <v>0.33183453006496599</v>
      </c>
      <c r="I4344" s="12">
        <f t="shared" si="304"/>
        <v>3.7401363333184445E-2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9"/>
        <v>3.9408169204171589E-3</v>
      </c>
      <c r="D4345" s="8">
        <f t="shared" si="300"/>
        <v>5.3253473325359868E-3</v>
      </c>
      <c r="E4345" s="8">
        <f t="shared" si="301"/>
        <v>4.3302917912658107E-3</v>
      </c>
      <c r="F4345" s="8">
        <f>F4344*$H$3+D4343*$I$3+E4343*$J$3+$K$3</f>
        <v>5.0481864345303922E-3</v>
      </c>
      <c r="G4345">
        <f t="shared" si="302"/>
        <v>5.6355043569052566E-4</v>
      </c>
      <c r="H4345" s="12">
        <f t="shared" si="303"/>
        <v>0.12566246978267823</v>
      </c>
      <c r="I4345" s="12">
        <f t="shared" si="304"/>
        <v>6.7374883967707966E-3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9"/>
        <v>4.4846359988398666E-3</v>
      </c>
      <c r="D4346" s="8">
        <f t="shared" si="300"/>
        <v>4.9305165861986454E-3</v>
      </c>
      <c r="E4346" s="8">
        <f t="shared" si="301"/>
        <v>4.3460520750231236E-3</v>
      </c>
      <c r="F4346" s="8">
        <f>F4345*$H$3+D4343*$I$3+E4343*$J$3+$K$3</f>
        <v>4.9956552216646015E-3</v>
      </c>
      <c r="G4346">
        <f t="shared" si="302"/>
        <v>1.1382882470315969E-3</v>
      </c>
      <c r="H4346" s="12">
        <f t="shared" si="303"/>
        <v>0.18557201461681322</v>
      </c>
      <c r="I4346" s="12">
        <f t="shared" si="304"/>
        <v>2.2586375276322679E-2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9"/>
        <v>6.1339434686961984E-3</v>
      </c>
      <c r="D4347" s="8">
        <f t="shared" si="300"/>
        <v>5.5865938659332218E-3</v>
      </c>
      <c r="E4347" s="8">
        <f t="shared" si="301"/>
        <v>4.4039708137926349E-3</v>
      </c>
      <c r="F4347" s="8">
        <f>F4346*$H$3+D4343*$I$3+E4343*$J$3+$K$3</f>
        <v>4.9818802822922705E-3</v>
      </c>
      <c r="G4347">
        <f t="shared" si="302"/>
        <v>2.1071950795476151E-3</v>
      </c>
      <c r="H4347" s="12">
        <f t="shared" si="303"/>
        <v>0.73301768052228267</v>
      </c>
      <c r="I4347" s="12">
        <f t="shared" si="304"/>
        <v>0.12689237096017836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9"/>
        <v>2.8746852027446554E-3</v>
      </c>
      <c r="D4348" s="8">
        <f t="shared" si="300"/>
        <v>4.376354214757989E-3</v>
      </c>
      <c r="E4348" s="8">
        <f t="shared" si="301"/>
        <v>4.4211614029453783E-3</v>
      </c>
      <c r="F4348" s="8">
        <f>F4347*$H$3+D4343*$I$3+E4343*$J$3+$K$3</f>
        <v>4.9782681640037369E-3</v>
      </c>
      <c r="G4348">
        <f t="shared" si="302"/>
        <v>2.3750608386862663E-4</v>
      </c>
      <c r="H4348" s="12">
        <f t="shared" si="303"/>
        <v>5.0098714057773976E-2</v>
      </c>
      <c r="I4348" s="12">
        <f t="shared" si="304"/>
        <v>1.1755973762639371E-3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9"/>
        <v>4.7407620801351103E-3</v>
      </c>
      <c r="D4349" s="8">
        <f t="shared" si="300"/>
        <v>4.4349687341665982E-3</v>
      </c>
      <c r="E4349" s="8">
        <f t="shared" si="301"/>
        <v>4.4884624087411541E-3</v>
      </c>
      <c r="F4349" s="8">
        <f>F4348*$H$3+D4343*$I$3+E4343*$J$3+$K$3</f>
        <v>4.9773209802682818E-3</v>
      </c>
      <c r="G4349">
        <f t="shared" si="302"/>
        <v>1.4094241709817082E-3</v>
      </c>
      <c r="H4349" s="12">
        <f t="shared" si="303"/>
        <v>0.39502940985099078</v>
      </c>
      <c r="I4349" s="12">
        <f t="shared" si="304"/>
        <v>4.9746263054674555E-2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5">B4349</f>
        <v>3.5678968092865736E-3</v>
      </c>
      <c r="D4350" s="8">
        <f t="shared" ref="D4350:D4413" si="306">AVERAGE(B4345:B4349)</f>
        <v>4.3603847119404807E-3</v>
      </c>
      <c r="E4350" s="8">
        <f t="shared" ref="E4350:E4413" si="307">AVERAGE(B4328:B4349)</f>
        <v>4.4850585255202758E-3</v>
      </c>
      <c r="F4350" s="8">
        <f>F4349*$H$3+D4343*$I$3+E4343*$J$3+$K$3</f>
        <v>4.977072606057625E-3</v>
      </c>
      <c r="G4350">
        <f t="shared" ref="G4350:G4413" si="308">SQRT((B4350-F4350)^2)</f>
        <v>7.018088915077313E-4</v>
      </c>
      <c r="H4350" s="12">
        <f t="shared" ref="H4350:H4413" si="309">ABS(B4350-F4350)/B4350</f>
        <v>0.12358223918012905</v>
      </c>
      <c r="I4350" s="12">
        <f t="shared" ref="I4350:I4413" si="310">B4350/F4350-LN(B4350/F4350)-1</f>
        <v>9.0959633760863134E-3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5"/>
        <v>5.6788814975653563E-3</v>
      </c>
      <c r="D4351" s="8">
        <f t="shared" si="306"/>
        <v>4.5992338116855793E-3</v>
      </c>
      <c r="E4351" s="8">
        <f t="shared" si="307"/>
        <v>4.5908204356610175E-3</v>
      </c>
      <c r="F4351" s="8">
        <f>F4350*$H$3+D4343*$I$3+E4343*$J$3+$K$3</f>
        <v>4.9770074764040953E-3</v>
      </c>
      <c r="G4351">
        <f t="shared" si="308"/>
        <v>1.6478348971111622E-4</v>
      </c>
      <c r="H4351" s="12">
        <f t="shared" si="309"/>
        <v>3.4242689069915365E-2</v>
      </c>
      <c r="I4351" s="12">
        <f t="shared" si="310"/>
        <v>5.6050790827844033E-4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5"/>
        <v>4.8122239866929791E-3</v>
      </c>
      <c r="D4352" s="8">
        <f t="shared" si="306"/>
        <v>4.3348899152849344E-3</v>
      </c>
      <c r="E4352" s="8">
        <f t="shared" si="307"/>
        <v>4.704577663253412E-3</v>
      </c>
      <c r="F4352" s="8">
        <f>F4351*$H$3+D4343*$I$3+E4343*$J$3+$K$3</f>
        <v>4.9769903978525111E-3</v>
      </c>
      <c r="G4352">
        <f t="shared" si="308"/>
        <v>7.9198143051041094E-4</v>
      </c>
      <c r="H4352" s="12">
        <f t="shared" si="309"/>
        <v>0.13728294297029942</v>
      </c>
      <c r="I4352" s="12">
        <f t="shared" si="310"/>
        <v>1.1460081766455632E-2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5"/>
        <v>5.768971828362922E-3</v>
      </c>
      <c r="D4353" s="8">
        <f t="shared" si="306"/>
        <v>4.9137472404085876E-3</v>
      </c>
      <c r="E4353" s="8">
        <f t="shared" si="307"/>
        <v>4.8647736601189094E-3</v>
      </c>
      <c r="F4353" s="8">
        <f>C4353*$H$3+D4353*$I$3+E4353*$J$3+$K$3</f>
        <v>5.373367111477045E-3</v>
      </c>
      <c r="G4353">
        <f t="shared" si="308"/>
        <v>2.3570150924971771E-3</v>
      </c>
      <c r="H4353" s="12">
        <f t="shared" si="309"/>
        <v>0.7814124736324114</v>
      </c>
      <c r="I4353" s="12">
        <f t="shared" si="310"/>
        <v>0.13875888013644833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5"/>
        <v>3.0163520189798679E-3</v>
      </c>
      <c r="D4354" s="8">
        <f t="shared" si="306"/>
        <v>4.5688652281775394E-3</v>
      </c>
      <c r="E4354" s="8">
        <f t="shared" si="307"/>
        <v>4.6782854469532209E-3</v>
      </c>
      <c r="F4354" s="8">
        <f>F4353*$H$3+D4353*$I$3+E4353*$J$3+$K$3</f>
        <v>5.2696301007890663E-3</v>
      </c>
      <c r="G4354">
        <f t="shared" si="308"/>
        <v>3.5053495760965251E-3</v>
      </c>
      <c r="H4354" s="12">
        <f t="shared" si="309"/>
        <v>0.39947096234650664</v>
      </c>
      <c r="I4354" s="12">
        <f t="shared" si="310"/>
        <v>0.15525412939377881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5"/>
        <v>8.7749796768855914E-3</v>
      </c>
      <c r="D4355" s="8">
        <f t="shared" si="306"/>
        <v>5.6102818016973439E-3</v>
      </c>
      <c r="E4355" s="8">
        <f t="shared" si="307"/>
        <v>4.9046753600758934E-3</v>
      </c>
      <c r="F4355" s="8">
        <f>F4354*$H$3+D4353*$I$3+E4353*$J$3+$K$3</f>
        <v>5.2424277775427984E-3</v>
      </c>
      <c r="G4355">
        <f t="shared" si="308"/>
        <v>2.6815698744741615E-3</v>
      </c>
      <c r="H4355" s="12">
        <f t="shared" si="309"/>
        <v>0.33841124041620579</v>
      </c>
      <c r="I4355" s="12">
        <f t="shared" si="310"/>
        <v>9.8401858565531963E-2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5"/>
        <v>7.9239976520169599E-3</v>
      </c>
      <c r="D4356" s="8">
        <f t="shared" si="306"/>
        <v>6.0593050325876644E-3</v>
      </c>
      <c r="E4356" s="8">
        <f t="shared" si="307"/>
        <v>5.0354552125448431E-3</v>
      </c>
      <c r="F4356" s="8">
        <f>F4355*$H$3+D4353*$I$3+E4353*$J$3+$K$3</f>
        <v>5.2352946783230788E-3</v>
      </c>
      <c r="G4356">
        <f t="shared" si="308"/>
        <v>1.7245153442547508E-3</v>
      </c>
      <c r="H4356" s="12">
        <f t="shared" si="309"/>
        <v>0.49120584923130567</v>
      </c>
      <c r="I4356" s="12">
        <f t="shared" si="310"/>
        <v>7.0183315388892886E-2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5"/>
        <v>3.510779334068328E-3</v>
      </c>
      <c r="D4357" s="8">
        <f t="shared" si="306"/>
        <v>5.7990161020627339E-3</v>
      </c>
      <c r="E4357" s="8">
        <f t="shared" si="307"/>
        <v>4.9336648009592997E-3</v>
      </c>
      <c r="F4357" s="8">
        <f>F4356*$H$3+D4353*$I$3+E4353*$J$3+$K$3</f>
        <v>5.2334242092452092E-3</v>
      </c>
      <c r="G4357">
        <f t="shared" si="308"/>
        <v>2.7410654310127637E-3</v>
      </c>
      <c r="H4357" s="12">
        <f t="shared" si="309"/>
        <v>1.0997876609709851</v>
      </c>
      <c r="I4357" s="12">
        <f t="shared" si="310"/>
        <v>0.21807485629291801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5"/>
        <v>2.4923587782324456E-3</v>
      </c>
      <c r="D4358" s="8">
        <f t="shared" si="306"/>
        <v>5.1436934920366384E-3</v>
      </c>
      <c r="E4358" s="8">
        <f t="shared" si="307"/>
        <v>4.7083246958578772E-3</v>
      </c>
      <c r="F4358" s="8">
        <f>F4357*$H$3+D4353*$I$3+E4353*$J$3+$K$3</f>
        <v>5.2329337275536618E-3</v>
      </c>
      <c r="G4358">
        <f t="shared" si="308"/>
        <v>3.6615599352645923E-3</v>
      </c>
      <c r="H4358" s="12">
        <f t="shared" si="309"/>
        <v>2.3301648234381478</v>
      </c>
      <c r="I4358" s="12">
        <f t="shared" si="310"/>
        <v>0.50330723650916975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5"/>
        <v>1.5713737922890695E-3</v>
      </c>
      <c r="D4359" s="8">
        <f t="shared" si="306"/>
        <v>4.8546978466984785E-3</v>
      </c>
      <c r="E4359" s="8">
        <f t="shared" si="307"/>
        <v>4.5302691524620334E-3</v>
      </c>
      <c r="F4359" s="8">
        <f>F4358*$H$3+D4353*$I$3+E4353*$J$3+$K$3</f>
        <v>5.2328051115329054E-3</v>
      </c>
      <c r="G4359">
        <f t="shared" si="308"/>
        <v>2.880854639059985E-3</v>
      </c>
      <c r="H4359" s="12">
        <f t="shared" si="309"/>
        <v>1.2248789559037596</v>
      </c>
      <c r="I4359" s="12">
        <f t="shared" si="310"/>
        <v>0.24916516614038664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5"/>
        <v>2.3519504724729204E-3</v>
      </c>
      <c r="D4360" s="8">
        <f t="shared" si="306"/>
        <v>3.5700920058159445E-3</v>
      </c>
      <c r="E4360" s="8">
        <f t="shared" si="307"/>
        <v>4.5297556233200344E-3</v>
      </c>
      <c r="F4360" s="8">
        <f>F4359*$H$3+D4353*$I$3+E4353*$J$3+$K$3</f>
        <v>5.2327713853386757E-3</v>
      </c>
      <c r="G4360">
        <f t="shared" si="308"/>
        <v>2.8819444423857023E-3</v>
      </c>
      <c r="H4360" s="12">
        <f t="shared" si="309"/>
        <v>1.22592794464299</v>
      </c>
      <c r="I4360" s="12">
        <f t="shared" si="310"/>
        <v>0.24942472293711404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5"/>
        <v>2.3508269429529734E-3</v>
      </c>
      <c r="D4361" s="8">
        <f t="shared" si="306"/>
        <v>2.4554578640031471E-3</v>
      </c>
      <c r="E4361" s="8">
        <f t="shared" si="307"/>
        <v>4.4977678011069435E-3</v>
      </c>
      <c r="F4361" s="8">
        <f>F4360*$H$3+D4353*$I$3+E4353*$J$3+$K$3</f>
        <v>5.2327625415245806E-3</v>
      </c>
      <c r="G4361">
        <f t="shared" si="308"/>
        <v>1.8063369560216893E-3</v>
      </c>
      <c r="H4361" s="12">
        <f t="shared" si="309"/>
        <v>0.52717822434675055</v>
      </c>
      <c r="I4361" s="12">
        <f t="shared" si="310"/>
        <v>7.8224156696812486E-2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5"/>
        <v>3.4264255855028913E-3</v>
      </c>
      <c r="D4362" s="8">
        <f t="shared" si="306"/>
        <v>2.4385871142900599E-3</v>
      </c>
      <c r="E4362" s="8">
        <f t="shared" si="307"/>
        <v>4.5503537176547568E-3</v>
      </c>
      <c r="F4362" s="8">
        <f>F4361*$H$3+D4353*$I$3+E4353*$J$3+$K$3</f>
        <v>5.2327602224651803E-3</v>
      </c>
      <c r="G4362">
        <f t="shared" si="308"/>
        <v>3.3614855464321296E-4</v>
      </c>
      <c r="H4362" s="12">
        <f t="shared" si="309"/>
        <v>6.0361655774464874E-2</v>
      </c>
      <c r="I4362" s="12">
        <f t="shared" si="310"/>
        <v>1.9790249026729878E-3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5"/>
        <v>5.5689087771083933E-3</v>
      </c>
      <c r="D4363" s="8">
        <f t="shared" si="306"/>
        <v>3.0538971140652493E-3</v>
      </c>
      <c r="E4363" s="8">
        <f t="shared" si="307"/>
        <v>4.5099045834084755E-3</v>
      </c>
      <c r="F4363" s="8">
        <f>C4363*$H$3+D4363*$I$3+E4363*$J$3+$K$3</f>
        <v>4.2787081159316783E-3</v>
      </c>
      <c r="G4363">
        <f t="shared" si="308"/>
        <v>1.4625992075522668E-3</v>
      </c>
      <c r="H4363" s="12">
        <f t="shared" si="309"/>
        <v>0.51936883662427313</v>
      </c>
      <c r="I4363" s="12">
        <f t="shared" si="310"/>
        <v>7.6463043479386261E-2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5"/>
        <v>2.8161089083794115E-3</v>
      </c>
      <c r="D4364" s="8">
        <f t="shared" si="306"/>
        <v>3.3028441372833181E-3</v>
      </c>
      <c r="E4364" s="8">
        <f t="shared" si="307"/>
        <v>4.5082023942428443E-3</v>
      </c>
      <c r="F4364" s="8">
        <f>F4363*$H$3+D4363*$I$3+E4363*$J$3+$K$3</f>
        <v>3.9403866701417968E-3</v>
      </c>
      <c r="G4364">
        <f t="shared" si="308"/>
        <v>2.3250106196367852E-3</v>
      </c>
      <c r="H4364" s="12">
        <f t="shared" si="309"/>
        <v>1.4392999196130967</v>
      </c>
      <c r="I4364" s="12">
        <f t="shared" si="310"/>
        <v>0.30166476868954151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5"/>
        <v>1.6153760505050118E-3</v>
      </c>
      <c r="D4365" s="8">
        <f t="shared" si="306"/>
        <v>3.1555292528897363E-3</v>
      </c>
      <c r="E4365" s="8">
        <f t="shared" si="307"/>
        <v>4.1759066029648526E-3</v>
      </c>
      <c r="F4365" s="8">
        <f>F4364*$H$3+D4363*$I$3+E4363*$J$3+$K$3</f>
        <v>3.8516707020559014E-3</v>
      </c>
      <c r="G4365">
        <f t="shared" si="308"/>
        <v>6.1181658828452033E-4</v>
      </c>
      <c r="H4365" s="12">
        <f t="shared" si="309"/>
        <v>0.18884078319573772</v>
      </c>
      <c r="I4365" s="12">
        <f t="shared" si="310"/>
        <v>1.4134231358829297E-2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5"/>
        <v>3.2398541137713811E-3</v>
      </c>
      <c r="D4366" s="8">
        <f t="shared" si="306"/>
        <v>3.3333346870534179E-3</v>
      </c>
      <c r="E4366" s="8">
        <f t="shared" si="307"/>
        <v>4.1210049952684581E-3</v>
      </c>
      <c r="F4366" s="8">
        <f>F4365*$H$3+D4363*$I$3+E4363*$J$3+$K$3</f>
        <v>3.8284072551436244E-3</v>
      </c>
      <c r="G4366">
        <f t="shared" si="308"/>
        <v>5.9286293264514817E-4</v>
      </c>
      <c r="H4366" s="12">
        <f t="shared" si="309"/>
        <v>0.18323437219594058</v>
      </c>
      <c r="I4366" s="12">
        <f t="shared" si="310"/>
        <v>1.3392783142285536E-2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5"/>
        <v>3.2355443224984762E-3</v>
      </c>
      <c r="D4367" s="8">
        <f t="shared" si="306"/>
        <v>3.295158434452535E-3</v>
      </c>
      <c r="E4367" s="8">
        <f t="shared" si="307"/>
        <v>4.0889471499085178E-3</v>
      </c>
      <c r="F4367" s="8">
        <f>F4366*$H$3+D4363*$I$3+E4363*$J$3+$K$3</f>
        <v>3.8223070234275442E-3</v>
      </c>
      <c r="G4367">
        <f t="shared" si="308"/>
        <v>1.7395188537069287E-3</v>
      </c>
      <c r="H4367" s="12">
        <f t="shared" si="309"/>
        <v>0.31276039418248602</v>
      </c>
      <c r="I4367" s="12">
        <f t="shared" si="310"/>
        <v>8.0024303542733488E-2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5"/>
        <v>5.561825877134473E-3</v>
      </c>
      <c r="D4368" s="8">
        <f t="shared" si="306"/>
        <v>3.2937418544577504E-3</v>
      </c>
      <c r="E4368" s="8">
        <f t="shared" si="307"/>
        <v>4.1379103261946363E-3</v>
      </c>
      <c r="F4368" s="8">
        <f>F4367*$H$3+D4363*$I$3+E4363*$J$3+$K$3</f>
        <v>3.8207073968919672E-3</v>
      </c>
      <c r="G4368">
        <f t="shared" si="308"/>
        <v>1.9006827497539528E-3</v>
      </c>
      <c r="H4368" s="12">
        <f t="shared" si="309"/>
        <v>0.98992622443003919</v>
      </c>
      <c r="I4368" s="12">
        <f t="shared" si="310"/>
        <v>0.19062875812718616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5"/>
        <v>1.9200246471380144E-3</v>
      </c>
      <c r="D4369" s="8">
        <f t="shared" si="306"/>
        <v>3.1145250022094713E-3</v>
      </c>
      <c r="E4369" s="8">
        <f t="shared" si="307"/>
        <v>3.9463685615783546E-3</v>
      </c>
      <c r="F4369" s="8">
        <f>F4368*$H$3+D4363*$I$3+E4363*$J$3+$K$3</f>
        <v>3.8202879365874386E-3</v>
      </c>
      <c r="G4369">
        <f t="shared" si="308"/>
        <v>1.4480682755744225E-3</v>
      </c>
      <c r="H4369" s="12">
        <f t="shared" si="309"/>
        <v>0.61042756679457311</v>
      </c>
      <c r="I4369" s="12">
        <f t="shared" si="310"/>
        <v>9.7452819431815385E-2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5"/>
        <v>2.3722196610130161E-3</v>
      </c>
      <c r="D4370" s="8">
        <f t="shared" si="306"/>
        <v>3.2658937243110718E-3</v>
      </c>
      <c r="E4370" s="8">
        <f t="shared" si="307"/>
        <v>3.9235292187723711E-3</v>
      </c>
      <c r="F4370" s="8">
        <f>F4369*$H$3+D4363*$I$3+E4363*$J$3+$K$3</f>
        <v>3.8201779440715845E-3</v>
      </c>
      <c r="G4370">
        <f t="shared" si="308"/>
        <v>6.8363553828876917E-4</v>
      </c>
      <c r="H4370" s="12">
        <f t="shared" si="309"/>
        <v>0.21795832794364789</v>
      </c>
      <c r="I4370" s="12">
        <f t="shared" si="310"/>
        <v>1.8222108460385744E-2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5"/>
        <v>3.1365424057828153E-3</v>
      </c>
      <c r="D4371" s="8">
        <f t="shared" si="306"/>
        <v>3.2452313827133596E-3</v>
      </c>
      <c r="E4371" s="8">
        <f t="shared" si="307"/>
        <v>3.8506101426654493E-3</v>
      </c>
      <c r="F4371" s="8">
        <f>F4370*$H$3+D4363*$I$3+E4363*$J$3+$K$3</f>
        <v>3.8201491014053933E-3</v>
      </c>
      <c r="G4371">
        <f t="shared" si="308"/>
        <v>4.1180953838413602E-3</v>
      </c>
      <c r="H4371" s="12">
        <f t="shared" si="309"/>
        <v>0.51876650958468851</v>
      </c>
      <c r="I4371" s="12">
        <f t="shared" si="310"/>
        <v>0.34659066519556037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5"/>
        <v>7.9382444852467531E-3</v>
      </c>
      <c r="D4372" s="8">
        <f t="shared" si="306"/>
        <v>4.1857714152630145E-3</v>
      </c>
      <c r="E4372" s="8">
        <f t="shared" si="307"/>
        <v>4.0492623097545481E-3</v>
      </c>
      <c r="F4372" s="8">
        <f>F4371*$H$3+D4363*$I$3+E4363*$J$3+$K$3</f>
        <v>3.8201415381690531E-3</v>
      </c>
      <c r="G4372">
        <f t="shared" si="308"/>
        <v>2.8432470751077938E-3</v>
      </c>
      <c r="H4372" s="12">
        <f t="shared" si="309"/>
        <v>0.42669687153509323</v>
      </c>
      <c r="I4372" s="12">
        <f t="shared" si="310"/>
        <v>0.18793725800885697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5"/>
        <v>6.663388613276847E-3</v>
      </c>
      <c r="D4373" s="8">
        <f t="shared" si="306"/>
        <v>4.4060839624914892E-3</v>
      </c>
      <c r="E4373" s="8">
        <f t="shared" si="307"/>
        <v>4.0940126331959793E-3</v>
      </c>
      <c r="F4373" s="8">
        <f>C4373*$H$3+D4373*$I$3+E4373*$J$3+$K$3</f>
        <v>5.2424982369946149E-3</v>
      </c>
      <c r="G4373">
        <f t="shared" si="308"/>
        <v>1.8804679910260254E-4</v>
      </c>
      <c r="H4373" s="12">
        <f t="shared" si="309"/>
        <v>3.7204195433130624E-2</v>
      </c>
      <c r="I4373" s="12">
        <f t="shared" si="310"/>
        <v>6.591272473652765E-4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5"/>
        <v>5.0544514378920123E-3</v>
      </c>
      <c r="D4374" s="8">
        <f t="shared" si="306"/>
        <v>5.0329693206422887E-3</v>
      </c>
      <c r="E4374" s="8">
        <f t="shared" si="307"/>
        <v>4.1050229718868451E-3</v>
      </c>
      <c r="F4374" s="8">
        <f>F4373*$H$3+D4373*$I$3+E4373*$J$3+$K$3</f>
        <v>4.8699068247608788E-3</v>
      </c>
      <c r="G4374">
        <f t="shared" si="308"/>
        <v>1.4565224026667901E-3</v>
      </c>
      <c r="H4374" s="12">
        <f t="shared" si="309"/>
        <v>0.42670916092516276</v>
      </c>
      <c r="I4374" s="12">
        <f t="shared" si="310"/>
        <v>5.6284208414568937E-2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5"/>
        <v>3.4133844220940886E-3</v>
      </c>
      <c r="D4375" s="8">
        <f t="shared" si="306"/>
        <v>5.2412022728585035E-3</v>
      </c>
      <c r="E4375" s="8">
        <f t="shared" si="307"/>
        <v>3.9979508170564435E-3</v>
      </c>
      <c r="F4375" s="8">
        <f>F4374*$H$3+D4373*$I$3+E4373*$J$3+$K$3</f>
        <v>4.772204452510624E-3</v>
      </c>
      <c r="G4375">
        <f t="shared" si="308"/>
        <v>2.7442964111157341E-3</v>
      </c>
      <c r="H4375" s="12">
        <f t="shared" si="309"/>
        <v>1.3532647216232148</v>
      </c>
      <c r="I4375" s="12">
        <f t="shared" si="310"/>
        <v>0.28074517498604834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5"/>
        <v>2.0279080413948898E-3</v>
      </c>
      <c r="D4376" s="8">
        <f t="shared" si="306"/>
        <v>5.0194753999809171E-3</v>
      </c>
      <c r="E4376" s="8">
        <f t="shared" si="307"/>
        <v>3.953021545348036E-3</v>
      </c>
      <c r="F4376" s="8">
        <f>F4375*$H$3+D4373*$I$3+E4373*$J$3+$K$3</f>
        <v>4.7465845556748411E-3</v>
      </c>
      <c r="G4376">
        <f t="shared" si="308"/>
        <v>2.4032672121681907E-3</v>
      </c>
      <c r="H4376" s="12">
        <f t="shared" si="309"/>
        <v>1.02558333331491</v>
      </c>
      <c r="I4376" s="12">
        <f t="shared" si="310"/>
        <v>0.19954267163768624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5"/>
        <v>2.3433173435066504E-3</v>
      </c>
      <c r="D4377" s="8">
        <f t="shared" si="306"/>
        <v>3.9004899716328979E-3</v>
      </c>
      <c r="E4377" s="8">
        <f t="shared" si="307"/>
        <v>3.6606732574671753E-3</v>
      </c>
      <c r="F4377" s="8">
        <f>F4376*$H$3+D4373*$I$3+E4373*$J$3+$K$3</f>
        <v>4.7398664064758128E-3</v>
      </c>
      <c r="G4377">
        <f t="shared" si="308"/>
        <v>1.6756233796398848E-3</v>
      </c>
      <c r="H4377" s="12">
        <f t="shared" si="309"/>
        <v>0.54683109824030429</v>
      </c>
      <c r="I4377" s="12">
        <f t="shared" si="310"/>
        <v>8.2691379693458522E-2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5"/>
        <v>3.0642430268359279E-3</v>
      </c>
      <c r="D4378" s="8">
        <f t="shared" si="306"/>
        <v>3.1806608543447135E-3</v>
      </c>
      <c r="E4378" s="8">
        <f t="shared" si="307"/>
        <v>3.4397753199589456E-3</v>
      </c>
      <c r="F4378" s="8">
        <f>F4377*$H$3+D4373*$I$3+E4373*$J$3+$K$3</f>
        <v>4.738104747209591E-3</v>
      </c>
      <c r="G4378">
        <f t="shared" si="308"/>
        <v>3.296781099854657E-3</v>
      </c>
      <c r="H4378" s="12">
        <f t="shared" si="309"/>
        <v>2.2873288077280853</v>
      </c>
      <c r="I4378" s="12">
        <f t="shared" si="310"/>
        <v>0.49427367269089828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5"/>
        <v>1.4413236473549342E-3</v>
      </c>
      <c r="D4379" s="8">
        <f t="shared" si="306"/>
        <v>2.4580352962372985E-3</v>
      </c>
      <c r="E4379" s="8">
        <f t="shared" si="307"/>
        <v>3.3457091523810632E-3</v>
      </c>
      <c r="F4379" s="8">
        <f>F4378*$H$3+D4373*$I$3+E4373*$J$3+$K$3</f>
        <v>4.7376427980509277E-3</v>
      </c>
      <c r="G4379">
        <f t="shared" si="308"/>
        <v>2.4169259297794087E-3</v>
      </c>
      <c r="H4379" s="12">
        <f t="shared" si="309"/>
        <v>1.0414566131798519</v>
      </c>
      <c r="I4379" s="12">
        <f t="shared" si="310"/>
        <v>0.20350989452194312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5"/>
        <v>2.3207168682715189E-3</v>
      </c>
      <c r="D4380" s="8">
        <f t="shared" si="306"/>
        <v>2.2395017854727845E-3</v>
      </c>
      <c r="E4380" s="8">
        <f t="shared" si="307"/>
        <v>3.3379072473828401E-3</v>
      </c>
      <c r="F4380" s="8">
        <f>F4379*$H$3+D4373*$I$3+E4373*$J$3+$K$3</f>
        <v>4.7375216639421467E-3</v>
      </c>
      <c r="G4380">
        <f t="shared" si="308"/>
        <v>8.4060420187693011E-4</v>
      </c>
      <c r="H4380" s="12">
        <f t="shared" si="309"/>
        <v>0.21571003493398141</v>
      </c>
      <c r="I4380" s="12">
        <f t="shared" si="310"/>
        <v>1.7892865242626232E-2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5"/>
        <v>3.8969174620652166E-3</v>
      </c>
      <c r="D4381" s="8">
        <f t="shared" si="306"/>
        <v>2.6133036696068491E-3</v>
      </c>
      <c r="E4381" s="8">
        <f t="shared" si="307"/>
        <v>3.4436137778272101E-3</v>
      </c>
      <c r="F4381" s="8">
        <f>F4380*$H$3+D4373*$I$3+E4373*$J$3+$K$3</f>
        <v>4.7374898996840348E-3</v>
      </c>
      <c r="G4381">
        <f t="shared" si="308"/>
        <v>7.5995800756489817E-4</v>
      </c>
      <c r="H4381" s="12">
        <f t="shared" si="309"/>
        <v>0.19106270626531927</v>
      </c>
      <c r="I4381" s="12">
        <f t="shared" si="310"/>
        <v>1.4432297333442534E-2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5"/>
        <v>3.9775318921191367E-3</v>
      </c>
      <c r="D4382" s="8">
        <f t="shared" si="306"/>
        <v>2.9401465793293469E-3</v>
      </c>
      <c r="E4382" s="8">
        <f t="shared" si="307"/>
        <v>3.5175038423565829E-3</v>
      </c>
      <c r="F4382" s="8">
        <f>F4381*$H$3+D4373*$I$3+E4373*$J$3+$K$3</f>
        <v>4.7374815703364751E-3</v>
      </c>
      <c r="G4382">
        <f t="shared" si="308"/>
        <v>2.2596831004306288E-3</v>
      </c>
      <c r="H4382" s="12">
        <f t="shared" si="309"/>
        <v>0.91197211067633532</v>
      </c>
      <c r="I4382" s="12">
        <f t="shared" si="310"/>
        <v>0.17115540937400553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5"/>
        <v>2.4777984699058462E-3</v>
      </c>
      <c r="D4383" s="8">
        <f t="shared" si="306"/>
        <v>2.8228576679433307E-3</v>
      </c>
      <c r="E4383" s="8">
        <f t="shared" si="307"/>
        <v>3.5232752753998949E-3</v>
      </c>
      <c r="F4383" s="8">
        <f>C4383*$H$3+D4383*$I$3+E4383*$J$3+$K$3</f>
        <v>3.2254871386805809E-3</v>
      </c>
      <c r="G4383">
        <f t="shared" si="308"/>
        <v>1.396261248738929E-3</v>
      </c>
      <c r="H4383" s="12">
        <f t="shared" si="309"/>
        <v>0.76330717623041433</v>
      </c>
      <c r="I4383" s="12">
        <f t="shared" si="310"/>
        <v>0.13430728621093557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5"/>
        <v>1.8292258899416519E-3</v>
      </c>
      <c r="D4384" s="8">
        <f t="shared" si="306"/>
        <v>2.900438116460674E-3</v>
      </c>
      <c r="E4384" s="8">
        <f t="shared" si="307"/>
        <v>3.4506752892380214E-3</v>
      </c>
      <c r="F4384" s="8">
        <f>F4383*$H$3+D4383*$I$3+E4383*$J$3+$K$3</f>
        <v>3.4215489754415938E-3</v>
      </c>
      <c r="G4384">
        <f t="shared" si="308"/>
        <v>7.3431990302605474E-4</v>
      </c>
      <c r="H4384" s="12">
        <f t="shared" si="309"/>
        <v>0.27326286045498072</v>
      </c>
      <c r="I4384" s="12">
        <f t="shared" si="310"/>
        <v>2.6966568578979944E-2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5"/>
        <v>2.687229072415539E-3</v>
      </c>
      <c r="D4385" s="8">
        <f t="shared" si="306"/>
        <v>2.9737405572894783E-3</v>
      </c>
      <c r="E4385" s="8">
        <f t="shared" si="307"/>
        <v>3.3196898481156188E-3</v>
      </c>
      <c r="F4385" s="8">
        <f>F4384*$H$3+D4383*$I$3+E4383*$J$3+$K$3</f>
        <v>3.4729610744066554E-3</v>
      </c>
      <c r="G4385">
        <f t="shared" si="308"/>
        <v>2.9789849852345082E-4</v>
      </c>
      <c r="H4385" s="12">
        <f t="shared" si="309"/>
        <v>9.3824449567134788E-2</v>
      </c>
      <c r="I4385" s="12">
        <f t="shared" si="310"/>
        <v>3.9037093097755715E-3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5"/>
        <v>3.1750625758832046E-3</v>
      </c>
      <c r="D4386" s="8">
        <f t="shared" si="306"/>
        <v>2.8293695800530759E-3</v>
      </c>
      <c r="E4386" s="8">
        <f t="shared" si="307"/>
        <v>3.3360059239112461E-3</v>
      </c>
      <c r="F4386" s="8">
        <f>F4385*$H$3+D4383*$I$3+E4383*$J$3+$K$3</f>
        <v>3.4864425553703129E-3</v>
      </c>
      <c r="G4386">
        <f t="shared" si="308"/>
        <v>7.4527440383511138E-4</v>
      </c>
      <c r="H4386" s="12">
        <f t="shared" si="309"/>
        <v>0.17611631662034627</v>
      </c>
      <c r="I4386" s="12">
        <f t="shared" si="310"/>
        <v>2.0037649040741456E-2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5"/>
        <v>4.2317169592054242E-3</v>
      </c>
      <c r="D4387" s="8">
        <f t="shared" si="306"/>
        <v>2.8802065934703329E-3</v>
      </c>
      <c r="E4387" s="8">
        <f t="shared" si="307"/>
        <v>3.4549305106703555E-3</v>
      </c>
      <c r="F4387" s="8">
        <f>F4386*$H$3+D4383*$I$3+E4383*$J$3+$K$3</f>
        <v>3.4899777218512021E-3</v>
      </c>
      <c r="G4387">
        <f t="shared" si="308"/>
        <v>9.2659048947286646E-4</v>
      </c>
      <c r="H4387" s="12">
        <f t="shared" si="309"/>
        <v>0.20979874987486688</v>
      </c>
      <c r="I4387" s="12">
        <f t="shared" si="310"/>
        <v>3.0032783417179632E-2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5"/>
        <v>4.4165682113240685E-3</v>
      </c>
      <c r="D4388" s="8">
        <f t="shared" si="306"/>
        <v>3.2679605417539775E-3</v>
      </c>
      <c r="E4388" s="8">
        <f t="shared" si="307"/>
        <v>3.5084175151045686E-3</v>
      </c>
      <c r="F4388" s="8">
        <f>F4387*$H$3+D4383*$I$3+E4383*$J$3+$K$3</f>
        <v>3.4909047269837462E-3</v>
      </c>
      <c r="G4388">
        <f t="shared" si="308"/>
        <v>5.2613343775015581E-4</v>
      </c>
      <c r="H4388" s="12">
        <f t="shared" si="309"/>
        <v>0.17746172855247941</v>
      </c>
      <c r="I4388" s="12">
        <f t="shared" si="310"/>
        <v>1.2645547993643591E-2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5"/>
        <v>2.9647712892335904E-3</v>
      </c>
      <c r="D4389" s="8">
        <f t="shared" si="306"/>
        <v>3.4950696216123648E-3</v>
      </c>
      <c r="E4389" s="8">
        <f t="shared" si="307"/>
        <v>3.4961096499561638E-3</v>
      </c>
      <c r="F4389" s="8">
        <f>F4388*$H$3+D4383*$I$3+E4383*$J$3+$K$3</f>
        <v>3.4911478098825031E-3</v>
      </c>
      <c r="G4389">
        <f t="shared" si="308"/>
        <v>1.6883811304590681E-3</v>
      </c>
      <c r="H4389" s="12">
        <f t="shared" si="309"/>
        <v>0.93654999824994001</v>
      </c>
      <c r="I4389" s="12">
        <f t="shared" si="310"/>
        <v>0.17729026510402646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5"/>
        <v>1.802766679423435E-3</v>
      </c>
      <c r="D4390" s="8">
        <f t="shared" si="306"/>
        <v>3.3181771430139443E-3</v>
      </c>
      <c r="E4390" s="8">
        <f t="shared" si="307"/>
        <v>3.3252433227874802E-3</v>
      </c>
      <c r="F4390" s="8">
        <f>F4389*$H$3+D4383*$I$3+E4383*$J$3+$K$3</f>
        <v>3.4912115520276043E-3</v>
      </c>
      <c r="G4390">
        <f t="shared" si="308"/>
        <v>3.7250528159358176E-4</v>
      </c>
      <c r="H4390" s="12">
        <f t="shared" si="309"/>
        <v>0.11944224601239575</v>
      </c>
      <c r="I4390" s="12">
        <f t="shared" si="310"/>
        <v>6.1325690936384625E-3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5"/>
        <v>3.1187062704340226E-3</v>
      </c>
      <c r="D4391" s="8">
        <f t="shared" si="306"/>
        <v>3.3069058819241077E-3</v>
      </c>
      <c r="E4391" s="8">
        <f t="shared" si="307"/>
        <v>3.3797288511191177E-3</v>
      </c>
      <c r="F4391" s="8">
        <f>F4390*$H$3+D4383*$I$3+E4383*$J$3+$K$3</f>
        <v>3.4912282667413207E-3</v>
      </c>
      <c r="G4391">
        <f t="shared" si="308"/>
        <v>1.3184667750783538E-3</v>
      </c>
      <c r="H4391" s="12">
        <f t="shared" si="309"/>
        <v>0.27412689653178762</v>
      </c>
      <c r="I4391" s="12">
        <f t="shared" si="310"/>
        <v>5.7271198025252712E-2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5"/>
        <v>4.8096950418196746E-3</v>
      </c>
      <c r="D4392" s="8">
        <f t="shared" si="306"/>
        <v>3.4225014984469579E-3</v>
      </c>
      <c r="E4392" s="8">
        <f t="shared" si="307"/>
        <v>3.4905231866103293E-3</v>
      </c>
      <c r="F4392" s="8">
        <f>F4391*$H$3+D4383*$I$3+E4383*$J$3+$K$3</f>
        <v>3.4912326497386955E-3</v>
      </c>
      <c r="G4392">
        <f t="shared" si="308"/>
        <v>1.0383110694196537E-3</v>
      </c>
      <c r="H4392" s="12">
        <f t="shared" si="309"/>
        <v>0.42329566413802949</v>
      </c>
      <c r="I4392" s="12">
        <f t="shared" si="310"/>
        <v>5.5569779661502006E-2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5"/>
        <v>2.4529215803190418E-3</v>
      </c>
      <c r="D4393" s="8">
        <f t="shared" si="306"/>
        <v>3.0297721722459528E-3</v>
      </c>
      <c r="E4393" s="8">
        <f t="shared" si="307"/>
        <v>3.4594495127256114E-3</v>
      </c>
      <c r="F4393" s="8">
        <f>C4393*$H$3+D4393*$I$3+E4393*$J$3+$K$3</f>
        <v>3.3225056464251737E-3</v>
      </c>
      <c r="G4393">
        <f t="shared" si="308"/>
        <v>9.8128527398136725E-5</v>
      </c>
      <c r="H4393" s="12">
        <f t="shared" si="309"/>
        <v>2.8687232370264409E-2</v>
      </c>
      <c r="I4393" s="12">
        <f t="shared" si="310"/>
        <v>4.2774152764657458E-4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5"/>
        <v>3.4206341738233104E-3</v>
      </c>
      <c r="D4394" s="8">
        <f t="shared" si="306"/>
        <v>3.1209447491638968E-3</v>
      </c>
      <c r="E4394" s="8">
        <f t="shared" si="307"/>
        <v>3.2541035894790922E-3</v>
      </c>
      <c r="F4394" s="8">
        <f>F4393*$H$3+D4393*$I$3+E4393*$J$3+$K$3</f>
        <v>3.5505313693484195E-3</v>
      </c>
      <c r="G4394">
        <f t="shared" si="308"/>
        <v>1.7945817434461967E-3</v>
      </c>
      <c r="H4394" s="12">
        <f t="shared" si="309"/>
        <v>1.0220006980690715</v>
      </c>
      <c r="I4394" s="12">
        <f t="shared" si="310"/>
        <v>0.19864713683573809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5"/>
        <v>1.7559496259022228E-3</v>
      </c>
      <c r="D4395" s="8">
        <f t="shared" si="306"/>
        <v>3.1115813384596539E-3</v>
      </c>
      <c r="E4395" s="8">
        <f t="shared" si="307"/>
        <v>3.0310381809620641E-3</v>
      </c>
      <c r="F4395" s="8">
        <f>F4394*$H$3+D4393*$I$3+E4393*$J$3+$K$3</f>
        <v>3.6103251631186967E-3</v>
      </c>
      <c r="G4395">
        <f t="shared" si="308"/>
        <v>8.0396506422349742E-4</v>
      </c>
      <c r="H4395" s="12">
        <f t="shared" si="309"/>
        <v>0.28647965189499391</v>
      </c>
      <c r="I4395" s="12">
        <f t="shared" si="310"/>
        <v>2.9224589912155485E-2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5"/>
        <v>2.8063600988951993E-3</v>
      </c>
      <c r="D4396" s="8">
        <f t="shared" si="306"/>
        <v>3.0491121041518895E-3</v>
      </c>
      <c r="E4396" s="8">
        <f t="shared" si="307"/>
        <v>2.9288522110076641E-3</v>
      </c>
      <c r="F4396" s="8">
        <f>F4395*$H$3+D4393*$I$3+E4393*$J$3+$K$3</f>
        <v>3.6260045247609174E-3</v>
      </c>
      <c r="G4396">
        <f t="shared" si="308"/>
        <v>1.2919029707839265E-3</v>
      </c>
      <c r="H4396" s="12">
        <f t="shared" si="309"/>
        <v>0.55349047199026102</v>
      </c>
      <c r="I4396" s="12">
        <f t="shared" si="310"/>
        <v>8.4216021304092781E-2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5"/>
        <v>2.3341015539769909E-3</v>
      </c>
      <c r="D4397" s="8">
        <f t="shared" si="306"/>
        <v>2.553993406583353E-3</v>
      </c>
      <c r="E4397" s="8">
        <f t="shared" si="307"/>
        <v>2.8797938988205231E-3</v>
      </c>
      <c r="F4397" s="8">
        <f>F4396*$H$3+D4393*$I$3+E4393*$J$3+$K$3</f>
        <v>3.6301160280793393E-3</v>
      </c>
      <c r="G4397">
        <f t="shared" si="308"/>
        <v>7.8929354414892768E-4</v>
      </c>
      <c r="H4397" s="12">
        <f t="shared" si="309"/>
        <v>0.27783979766905498</v>
      </c>
      <c r="I4397" s="12">
        <f t="shared" si="310"/>
        <v>2.7741705939204886E-2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5"/>
        <v>2.8408224839304116E-3</v>
      </c>
      <c r="D4398" s="8">
        <f t="shared" si="306"/>
        <v>2.6315735873056268E-3</v>
      </c>
      <c r="E4398" s="8">
        <f t="shared" si="307"/>
        <v>2.9167445552994099E-3</v>
      </c>
      <c r="F4398" s="8">
        <f>F4397*$H$3+D4393*$I$3+E4393*$J$3+$K$3</f>
        <v>3.6311941625036311E-3</v>
      </c>
      <c r="G4398">
        <f t="shared" si="308"/>
        <v>7.6487209605574126E-4</v>
      </c>
      <c r="H4398" s="12">
        <f t="shared" si="309"/>
        <v>0.17399012004573294</v>
      </c>
      <c r="I4398" s="12">
        <f t="shared" si="310"/>
        <v>1.9490727994694534E-2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5"/>
        <v>4.3960662585593724E-3</v>
      </c>
      <c r="D4399" s="8">
        <f t="shared" si="306"/>
        <v>2.8266600042528393E-3</v>
      </c>
      <c r="E4399" s="8">
        <f t="shared" si="307"/>
        <v>3.0100513241654429E-3</v>
      </c>
      <c r="F4399" s="8">
        <f>F4398*$H$3+D4393*$I$3+E4393*$J$3+$K$3</f>
        <v>3.6314768751142799E-3</v>
      </c>
      <c r="G4399">
        <f t="shared" si="308"/>
        <v>4.1364842173368353E-4</v>
      </c>
      <c r="H4399" s="12">
        <f t="shared" si="309"/>
        <v>0.12854893532286082</v>
      </c>
      <c r="I4399" s="12">
        <f t="shared" si="310"/>
        <v>7.0262893490140588E-3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5"/>
        <v>3.2178284533805964E-3</v>
      </c>
      <c r="D4400" s="8">
        <f t="shared" si="306"/>
        <v>3.1190357697485141E-3</v>
      </c>
      <c r="E4400" s="8">
        <f t="shared" si="307"/>
        <v>3.0170324799174727E-3</v>
      </c>
      <c r="F4400" s="8">
        <f>F4399*$H$3+D4393*$I$3+E4393*$J$3+$K$3</f>
        <v>3.6315510091168859E-3</v>
      </c>
      <c r="G4400">
        <f t="shared" si="308"/>
        <v>2.7660530881517707E-4</v>
      </c>
      <c r="H4400" s="12">
        <f t="shared" si="309"/>
        <v>7.0776418933400864E-2</v>
      </c>
      <c r="I4400" s="12">
        <f t="shared" si="310"/>
        <v>2.7613646126034563E-3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5"/>
        <v>3.9081563179320629E-3</v>
      </c>
      <c r="D4401" s="8">
        <f t="shared" si="306"/>
        <v>3.3393950135558867E-3</v>
      </c>
      <c r="E4401" s="8">
        <f t="shared" si="307"/>
        <v>3.1291612376709785E-3</v>
      </c>
      <c r="F4401" s="8">
        <f>F4400*$H$3+D4393*$I$3+E4393*$J$3+$K$3</f>
        <v>3.6315704488239782E-3</v>
      </c>
      <c r="G4401">
        <f t="shared" si="308"/>
        <v>4.3876463455395781E-3</v>
      </c>
      <c r="H4401" s="12">
        <f t="shared" si="309"/>
        <v>0.54714150496885305</v>
      </c>
      <c r="I4401" s="12">
        <f t="shared" si="310"/>
        <v>0.41601972405593912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5"/>
        <v>8.0192167943635567E-3</v>
      </c>
      <c r="D4402" s="8">
        <f t="shared" si="306"/>
        <v>4.4764180616331996E-3</v>
      </c>
      <c r="E4402" s="8">
        <f t="shared" si="307"/>
        <v>3.3881839615842531E-3</v>
      </c>
      <c r="F4402" s="8">
        <f>F4401*$H$3+D4393*$I$3+E4393*$J$3+$K$3</f>
        <v>3.6315755463797363E-3</v>
      </c>
      <c r="G4402">
        <f t="shared" si="308"/>
        <v>8.968260658664632E-4</v>
      </c>
      <c r="H4402" s="12">
        <f t="shared" si="309"/>
        <v>0.19804472806501261</v>
      </c>
      <c r="I4402" s="12">
        <f t="shared" si="310"/>
        <v>2.6249893040054317E-2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5"/>
        <v>4.5284016122461995E-3</v>
      </c>
      <c r="D4403" s="8">
        <f t="shared" si="306"/>
        <v>4.8139338872963573E-3</v>
      </c>
      <c r="E4403" s="8">
        <f t="shared" si="307"/>
        <v>3.4168877865924795E-3</v>
      </c>
      <c r="F4403" s="8">
        <f>C4403*$H$3+D4403*$I$3+E4403*$J$3+$K$3</f>
        <v>4.820537020899694E-3</v>
      </c>
      <c r="G4403">
        <f t="shared" si="308"/>
        <v>9.0551909780079657E-4</v>
      </c>
      <c r="H4403" s="12">
        <f t="shared" si="309"/>
        <v>0.15814010184837327</v>
      </c>
      <c r="I4403" s="12">
        <f t="shared" si="310"/>
        <v>1.5704433513360039E-2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5"/>
        <v>5.7260561187004906E-3</v>
      </c>
      <c r="D4404" s="8">
        <f t="shared" si="306"/>
        <v>5.0799318593245813E-3</v>
      </c>
      <c r="E4404" s="8">
        <f t="shared" si="307"/>
        <v>3.4963661605279957E-3</v>
      </c>
      <c r="F4404" s="8">
        <f>F4403*$H$3+D4403*$I$3+E4403*$J$3+$K$3</f>
        <v>4.897141906322653E-3</v>
      </c>
      <c r="G4404">
        <f t="shared" si="308"/>
        <v>1.2759413012388421E-3</v>
      </c>
      <c r="H4404" s="12">
        <f t="shared" si="309"/>
        <v>0.35235311168554029</v>
      </c>
      <c r="I4404" s="12">
        <f t="shared" si="310"/>
        <v>4.129796319381196E-2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5"/>
        <v>3.6212006050838109E-3</v>
      </c>
      <c r="D4405" s="8">
        <f t="shared" si="306"/>
        <v>5.160606289665224E-3</v>
      </c>
      <c r="E4405" s="8">
        <f t="shared" si="307"/>
        <v>3.548338984854267E-3</v>
      </c>
      <c r="F4405" s="8">
        <f>F4404*$H$3+D4403*$I$3+E4403*$J$3+$K$3</f>
        <v>4.9172295379374328E-3</v>
      </c>
      <c r="G4405">
        <f t="shared" si="308"/>
        <v>1.0414601406760733E-3</v>
      </c>
      <c r="H4405" s="12">
        <f t="shared" si="309"/>
        <v>0.26871055368050922</v>
      </c>
      <c r="I4405" s="12">
        <f t="shared" si="310"/>
        <v>2.6202918274258913E-2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5"/>
        <v>3.8757693972613595E-3</v>
      </c>
      <c r="D4406" s="8">
        <f t="shared" si="306"/>
        <v>5.1541289055310833E-3</v>
      </c>
      <c r="E4406" s="8">
        <f t="shared" si="307"/>
        <v>3.6413636897324356E-3</v>
      </c>
      <c r="F4406" s="8">
        <f>F4405*$H$3+D4403*$I$3+E4403*$J$3+$K$3</f>
        <v>4.9224969949888103E-3</v>
      </c>
      <c r="G4406">
        <f t="shared" si="308"/>
        <v>2.5231318590413251E-3</v>
      </c>
      <c r="H4406" s="12">
        <f t="shared" si="309"/>
        <v>1.0515831130658511</v>
      </c>
      <c r="I4406" s="12">
        <f t="shared" si="310"/>
        <v>0.20604020667953482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5"/>
        <v>2.3993651359474851E-3</v>
      </c>
      <c r="D4407" s="8">
        <f t="shared" si="306"/>
        <v>4.0301585738478692E-3</v>
      </c>
      <c r="E4407" s="8">
        <f t="shared" si="307"/>
        <v>3.6282789653475241E-3</v>
      </c>
      <c r="F4407" s="8">
        <f>F4406*$H$3+D4403*$I$3+E4403*$J$3+$K$3</f>
        <v>4.9238782481061602E-3</v>
      </c>
      <c r="G4407">
        <f t="shared" si="308"/>
        <v>2.1068819021213044E-3</v>
      </c>
      <c r="H4407" s="12">
        <f t="shared" si="309"/>
        <v>0.74791786830831442</v>
      </c>
      <c r="I4407" s="12">
        <f t="shared" si="310"/>
        <v>0.13053455107783396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5"/>
        <v>2.8169963459848558E-3</v>
      </c>
      <c r="D4408" s="8">
        <f t="shared" si="306"/>
        <v>3.6878775205956005E-3</v>
      </c>
      <c r="E4408" s="8">
        <f t="shared" si="307"/>
        <v>3.6120032276248724E-3</v>
      </c>
      <c r="F4408" s="8">
        <f>F4407*$H$3+D4403*$I$3+E4403*$J$3+$K$3</f>
        <v>4.924240445681875E-3</v>
      </c>
      <c r="G4408">
        <f t="shared" si="308"/>
        <v>8.8754738853517087E-4</v>
      </c>
      <c r="H4408" s="12">
        <f t="shared" si="309"/>
        <v>0.15271503603585002</v>
      </c>
      <c r="I4408" s="12">
        <f t="shared" si="310"/>
        <v>1.4522263411093972E-2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5"/>
        <v>5.8117878342170458E-3</v>
      </c>
      <c r="D4409" s="8">
        <f t="shared" si="306"/>
        <v>3.7050238636989114E-3</v>
      </c>
      <c r="E4409" s="8">
        <f t="shared" si="307"/>
        <v>3.6838246310344908E-3</v>
      </c>
      <c r="F4409" s="8">
        <f>F4408*$H$3+D4403*$I$3+E4403*$J$3+$K$3</f>
        <v>4.9243354225418047E-3</v>
      </c>
      <c r="G4409">
        <f t="shared" si="308"/>
        <v>5.7142270122677308E-4</v>
      </c>
      <c r="H4409" s="12">
        <f t="shared" si="309"/>
        <v>0.1312736408494182</v>
      </c>
      <c r="I4409" s="12">
        <f t="shared" si="310"/>
        <v>7.3035413806656901E-3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5"/>
        <v>4.3529127213150316E-3</v>
      </c>
      <c r="D4410" s="8">
        <f t="shared" si="306"/>
        <v>3.8513662869451557E-3</v>
      </c>
      <c r="E4410" s="8">
        <f t="shared" si="307"/>
        <v>3.6809311996704439E-3</v>
      </c>
      <c r="F4410" s="8">
        <f>F4409*$H$3+D4403*$I$3+E4403*$J$3+$K$3</f>
        <v>4.9243603277441773E-3</v>
      </c>
      <c r="G4410">
        <f t="shared" si="308"/>
        <v>3.2197066976044396E-3</v>
      </c>
      <c r="H4410" s="12">
        <f t="shared" si="309"/>
        <v>1.8887747285884153</v>
      </c>
      <c r="I4410" s="12">
        <f t="shared" si="310"/>
        <v>0.40699996854269194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5"/>
        <v>1.7046536301397375E-3</v>
      </c>
      <c r="D4411" s="8">
        <f t="shared" si="306"/>
        <v>3.4171431335208308E-3</v>
      </c>
      <c r="E4411" s="8">
        <f t="shared" si="307"/>
        <v>3.6236531242570869E-3</v>
      </c>
      <c r="F4411" s="8">
        <f>F4410*$H$3+D4403*$I$3+E4403*$J$3+$K$3</f>
        <v>4.9243668584834088E-3</v>
      </c>
      <c r="G4411">
        <f t="shared" si="308"/>
        <v>6.1388763107799501E-4</v>
      </c>
      <c r="H4411" s="12">
        <f t="shared" si="309"/>
        <v>0.14241748972480478</v>
      </c>
      <c r="I4411" s="12">
        <f t="shared" si="310"/>
        <v>8.483361090796171E-3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5"/>
        <v>4.3104792274054138E-3</v>
      </c>
      <c r="D4412" s="8">
        <f t="shared" si="306"/>
        <v>3.7993659518124174E-3</v>
      </c>
      <c r="E4412" s="8">
        <f t="shared" si="307"/>
        <v>3.7376400582562678E-3</v>
      </c>
      <c r="F4412" s="8">
        <f>F4411*$H$3+D4403*$I$3+E4403*$J$3+$K$3</f>
        <v>4.9243685709993027E-3</v>
      </c>
      <c r="G4412">
        <f t="shared" si="308"/>
        <v>3.5012554040061948E-3</v>
      </c>
      <c r="H4412" s="12">
        <f t="shared" si="309"/>
        <v>2.4602789751457279</v>
      </c>
      <c r="I4412" s="12">
        <f t="shared" si="310"/>
        <v>0.53034325431392704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5"/>
        <v>1.4231131669931079E-3</v>
      </c>
      <c r="D4413" s="8">
        <f t="shared" si="306"/>
        <v>3.5205893160140675E-3</v>
      </c>
      <c r="E4413" s="8">
        <f t="shared" si="307"/>
        <v>3.6605676444634986E-3</v>
      </c>
      <c r="F4413" s="8">
        <f>C4413*$H$3+D4413*$I$3+E4413*$J$3+$K$3</f>
        <v>3.3404086443941166E-3</v>
      </c>
      <c r="G4413">
        <f t="shared" si="308"/>
        <v>1.7744390286675701E-3</v>
      </c>
      <c r="H4413" s="12">
        <f t="shared" si="309"/>
        <v>0.34691923241683015</v>
      </c>
      <c r="I4413" s="12">
        <f t="shared" si="310"/>
        <v>0.10514970776416188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11">B4413</f>
        <v>5.1148476730616867E-3</v>
      </c>
      <c r="D4414" s="8">
        <f t="shared" ref="D4414:D4477" si="312">AVERAGE(B4409:B4413)</f>
        <v>3.3812012837829961E-3</v>
      </c>
      <c r="E4414" s="8">
        <f t="shared" ref="E4414:E4477" si="313">AVERAGE(B4392:B4413)</f>
        <v>3.674438218610862E-3</v>
      </c>
      <c r="F4414" s="8">
        <f>F4413*$H$3+D4413*$I$3+E4413*$J$3+$K$3</f>
        <v>3.8431693369278689E-3</v>
      </c>
      <c r="G4414">
        <f t="shared" ref="G4414:G4477" si="314">SQRT((B4414-F4414)^2)</f>
        <v>2.3859528296940455E-3</v>
      </c>
      <c r="H4414" s="12">
        <f t="shared" ref="H4414:H4477" si="315">ABS(B4414-F4414)/B4414</f>
        <v>1.6373358508154736</v>
      </c>
      <c r="I4414" s="12">
        <f t="shared" ref="I4414:I4477" si="316">B4414/F4414-LN(B4414/F4414)-1</f>
        <v>0.34893977794474274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11"/>
        <v>1.4572165072338236E-3</v>
      </c>
      <c r="D4415" s="8">
        <f t="shared" si="312"/>
        <v>2.802062040966754E-3</v>
      </c>
      <c r="E4415" s="8">
        <f t="shared" si="313"/>
        <v>3.6291788971069884E-3</v>
      </c>
      <c r="F4415" s="8">
        <f>F4414*$H$3+D4413*$I$3+E4413*$J$3+$K$3</f>
        <v>3.9750052051789418E-3</v>
      </c>
      <c r="G4415">
        <f t="shared" si="314"/>
        <v>1.473303636071753E-3</v>
      </c>
      <c r="H4415" s="12">
        <f t="shared" si="315"/>
        <v>0.5889206187761028</v>
      </c>
      <c r="I4415" s="12">
        <f t="shared" si="316"/>
        <v>9.2412990768166114E-2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11"/>
        <v>2.5017015691071887E-3</v>
      </c>
      <c r="D4416" s="8">
        <f t="shared" si="312"/>
        <v>2.9614716287602442E-3</v>
      </c>
      <c r="E4416" s="8">
        <f t="shared" si="313"/>
        <v>3.5874092332562556E-3</v>
      </c>
      <c r="F4416" s="8">
        <f>F4415*$H$3+D4413*$I$3+E4413*$J$3+$K$3</f>
        <v>4.0095757203676315E-3</v>
      </c>
      <c r="G4416">
        <f t="shared" si="314"/>
        <v>3.653957471437836E-4</v>
      </c>
      <c r="H4416" s="12">
        <f t="shared" si="315"/>
        <v>0.10026830448237545</v>
      </c>
      <c r="I4416" s="12">
        <f t="shared" si="316"/>
        <v>4.4232871493488091E-3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11"/>
        <v>3.6441799732238479E-3</v>
      </c>
      <c r="D4417" s="8">
        <f t="shared" si="312"/>
        <v>2.8282117779239312E-3</v>
      </c>
      <c r="E4417" s="8">
        <f t="shared" si="313"/>
        <v>3.6732378854072382E-3</v>
      </c>
      <c r="F4417" s="8">
        <f>F4416*$H$3+D4413*$I$3+E4413*$J$3+$K$3</f>
        <v>4.0186409355952154E-3</v>
      </c>
      <c r="G4417">
        <f t="shared" si="314"/>
        <v>2.0476845691499435E-3</v>
      </c>
      <c r="H4417" s="12">
        <f t="shared" si="315"/>
        <v>1.0389294273637599</v>
      </c>
      <c r="I4417" s="12">
        <f t="shared" si="316"/>
        <v>0.20287834335117694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11"/>
        <v>1.970956366445272E-3</v>
      </c>
      <c r="D4418" s="8">
        <f t="shared" si="312"/>
        <v>2.9377804178143639E-3</v>
      </c>
      <c r="E4418" s="8">
        <f t="shared" si="313"/>
        <v>3.6352649884776964E-3</v>
      </c>
      <c r="F4418" s="8">
        <f>F4417*$H$3+D4413*$I$3+E4413*$J$3+$K$3</f>
        <v>4.0210180516628792E-3</v>
      </c>
      <c r="G4418">
        <f t="shared" si="314"/>
        <v>2.409951753245888E-3</v>
      </c>
      <c r="H4418" s="12">
        <f t="shared" si="315"/>
        <v>0.37474157496531374</v>
      </c>
      <c r="I4418" s="12">
        <f t="shared" si="316"/>
        <v>0.12974847069379525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11"/>
        <v>6.4309698049087672E-3</v>
      </c>
      <c r="D4419" s="8">
        <f t="shared" si="312"/>
        <v>3.2010048441837797E-3</v>
      </c>
      <c r="E4419" s="8">
        <f t="shared" si="313"/>
        <v>3.8214862726109592E-3</v>
      </c>
      <c r="F4419" s="8">
        <f>F4418*$H$3+D4413*$I$3+E4413*$J$3+$K$3</f>
        <v>4.0216413883026915E-3</v>
      </c>
      <c r="G4419">
        <f t="shared" si="314"/>
        <v>6.2946300061778732E-6</v>
      </c>
      <c r="H4419" s="12">
        <f t="shared" si="315"/>
        <v>1.5676429422121271E-3</v>
      </c>
      <c r="I4419" s="12">
        <f t="shared" si="316"/>
        <v>1.2261883928221806E-6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11"/>
        <v>4.0153467582965136E-3</v>
      </c>
      <c r="D4420" s="8">
        <f t="shared" si="312"/>
        <v>3.712630894396318E-3</v>
      </c>
      <c r="E4420" s="8">
        <f t="shared" si="313"/>
        <v>3.8748737396276014E-3</v>
      </c>
      <c r="F4420" s="8">
        <f>F4419*$H$3+D4413*$I$3+E4413*$J$3+$K$3</f>
        <v>4.0218048420657699E-3</v>
      </c>
      <c r="G4420">
        <f t="shared" si="314"/>
        <v>1.1737826558927871E-3</v>
      </c>
      <c r="H4420" s="12">
        <f t="shared" si="315"/>
        <v>0.41213957587530325</v>
      </c>
      <c r="I4420" s="12">
        <f t="shared" si="316"/>
        <v>5.3251281406392126E-2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11"/>
        <v>2.8480221861729828E-3</v>
      </c>
      <c r="D4421" s="8">
        <f t="shared" si="312"/>
        <v>3.7818950178094765E-3</v>
      </c>
      <c r="E4421" s="8">
        <f t="shared" si="313"/>
        <v>3.8045080999736746E-3</v>
      </c>
      <c r="F4421" s="8">
        <f>F4420*$H$3+D4413*$I$3+E4413*$J$3+$K$3</f>
        <v>4.0218477035485678E-3</v>
      </c>
      <c r="G4421">
        <f t="shared" si="314"/>
        <v>1.5776931963908686E-3</v>
      </c>
      <c r="H4421" s="12">
        <f t="shared" si="315"/>
        <v>0.64549650677590098</v>
      </c>
      <c r="I4421" s="12">
        <f t="shared" si="316"/>
        <v>0.1057614754674554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11"/>
        <v>2.4441545071576991E-3</v>
      </c>
      <c r="D4422" s="8">
        <f t="shared" si="312"/>
        <v>3.5418899245962471E-3</v>
      </c>
      <c r="E4422" s="8">
        <f t="shared" si="313"/>
        <v>3.7693411024180886E-3</v>
      </c>
      <c r="F4422" s="8">
        <f>F4421*$H$3+D4413*$I$3+E4413*$J$3+$K$3</f>
        <v>4.0218589428536343E-3</v>
      </c>
      <c r="G4422">
        <f t="shared" si="314"/>
        <v>1.3402112230731533E-3</v>
      </c>
      <c r="H4422" s="12">
        <f t="shared" si="315"/>
        <v>0.49977154463184398</v>
      </c>
      <c r="I4422" s="12">
        <f t="shared" si="316"/>
        <v>7.208101078248208E-2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11"/>
        <v>2.681647719780481E-3</v>
      </c>
      <c r="D4423" s="8">
        <f t="shared" si="312"/>
        <v>3.6840281952632884E-3</v>
      </c>
      <c r="E4423" s="8">
        <f t="shared" si="313"/>
        <v>3.7135907115930164E-3</v>
      </c>
      <c r="F4423" s="8">
        <f>C4423*$H$3+D4423*$I$3+E4423*$J$3+$K$3</f>
        <v>3.7646347062541717E-3</v>
      </c>
      <c r="G4423">
        <f t="shared" si="314"/>
        <v>2.2338083838413817E-4</v>
      </c>
      <c r="H4423" s="12">
        <f t="shared" si="315"/>
        <v>6.3079588958838348E-2</v>
      </c>
      <c r="I4423" s="12">
        <f t="shared" si="316"/>
        <v>1.833311554927608E-3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11"/>
        <v>3.5412538678700335E-3</v>
      </c>
      <c r="D4424" s="8">
        <f t="shared" si="312"/>
        <v>3.1060850078555419E-3</v>
      </c>
      <c r="E4424" s="8">
        <f t="shared" si="313"/>
        <v>3.5100469422069472E-3</v>
      </c>
      <c r="F4424" s="8">
        <f>F4423*$H$3+D4423*$I$3+E4423*$J$3+$K$3</f>
        <v>4.0486197746707666E-3</v>
      </c>
      <c r="G4424">
        <f t="shared" si="314"/>
        <v>1.2703234711378417E-3</v>
      </c>
      <c r="H4424" s="12">
        <f t="shared" si="315"/>
        <v>0.4572310986133763</v>
      </c>
      <c r="I4424" s="12">
        <f t="shared" si="316"/>
        <v>6.2771080269926394E-2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11"/>
        <v>2.7782963035329249E-3</v>
      </c>
      <c r="D4425" s="8">
        <f t="shared" si="312"/>
        <v>2.8586749169028243E-3</v>
      </c>
      <c r="E4425" s="8">
        <f t="shared" si="313"/>
        <v>3.4304967009017974E-3</v>
      </c>
      <c r="F4425" s="8">
        <f>F4424*$H$3+D4423*$I$3+E4423*$J$3+$K$3</f>
        <v>4.1230874461117449E-3</v>
      </c>
      <c r="G4425">
        <f t="shared" si="314"/>
        <v>2.5461883996229211E-3</v>
      </c>
      <c r="H4425" s="12">
        <f t="shared" si="315"/>
        <v>1.6146806641124867</v>
      </c>
      <c r="I4425" s="12">
        <f t="shared" si="316"/>
        <v>0.34359785526117004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11"/>
        <v>1.576899046488824E-3</v>
      </c>
      <c r="D4426" s="8">
        <f t="shared" si="312"/>
        <v>2.604450288965993E-3</v>
      </c>
      <c r="E4426" s="8">
        <f t="shared" si="313"/>
        <v>3.2418986521649037E-3</v>
      </c>
      <c r="F4426" s="8">
        <f>F4425*$H$3+D4423*$I$3+E4423*$J$3+$K$3</f>
        <v>4.1426146491466125E-3</v>
      </c>
      <c r="G4426">
        <f t="shared" si="314"/>
        <v>1.5844873547390713E-3</v>
      </c>
      <c r="H4426" s="12">
        <f t="shared" si="315"/>
        <v>0.61939347514214937</v>
      </c>
      <c r="I4426" s="12">
        <f t="shared" si="316"/>
        <v>9.9566828170062127E-2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11"/>
        <v>2.5581272944075412E-3</v>
      </c>
      <c r="D4427" s="8">
        <f t="shared" si="312"/>
        <v>2.6272448464159611E-3</v>
      </c>
      <c r="E4427" s="8">
        <f t="shared" si="313"/>
        <v>3.1935771380432552E-3</v>
      </c>
      <c r="F4427" s="8">
        <f>F4426*$H$3+D4423*$I$3+E4423*$J$3+$K$3</f>
        <v>4.1477351484315557E-3</v>
      </c>
      <c r="G4427">
        <f t="shared" si="314"/>
        <v>2.9337713675449289E-3</v>
      </c>
      <c r="H4427" s="12">
        <f t="shared" si="315"/>
        <v>2.4166877247377418</v>
      </c>
      <c r="I4427" s="12">
        <f t="shared" si="316"/>
        <v>0.52135270317180771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11"/>
        <v>1.2139637808866268E-3</v>
      </c>
      <c r="D4428" s="8">
        <f t="shared" si="312"/>
        <v>2.33370805863719E-3</v>
      </c>
      <c r="E4428" s="8">
        <f t="shared" si="313"/>
        <v>3.0725859736625864E-3</v>
      </c>
      <c r="F4428" s="8">
        <f>F4427*$H$3+D4423*$I$3+E4423*$J$3+$K$3</f>
        <v>4.1490778657106405E-3</v>
      </c>
      <c r="G4428">
        <f t="shared" si="314"/>
        <v>5.7944217170622508E-5</v>
      </c>
      <c r="H4428" s="12">
        <f t="shared" si="315"/>
        <v>1.4163364521543011E-2</v>
      </c>
      <c r="I4428" s="12">
        <f t="shared" si="316"/>
        <v>9.8436056104045377E-5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11"/>
        <v>4.091133648540018E-3</v>
      </c>
      <c r="D4429" s="8">
        <f t="shared" si="312"/>
        <v>2.4436840147711871E-3</v>
      </c>
      <c r="E4429" s="8">
        <f t="shared" si="313"/>
        <v>3.149484542416793E-3</v>
      </c>
      <c r="F4429" s="8">
        <f>F4428*$H$3+D4423*$I$3+E4423*$J$3+$K$3</f>
        <v>4.1494299582686559E-3</v>
      </c>
      <c r="G4429">
        <f t="shared" si="314"/>
        <v>7.9663235299352268E-4</v>
      </c>
      <c r="H4429" s="12">
        <f t="shared" si="315"/>
        <v>0.23760227928466038</v>
      </c>
      <c r="I4429" s="12">
        <f t="shared" si="316"/>
        <v>2.1189887752953274E-2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11"/>
        <v>3.3527976052751332E-3</v>
      </c>
      <c r="D4430" s="8">
        <f t="shared" si="312"/>
        <v>2.5585842751196285E-3</v>
      </c>
      <c r="E4430" s="8">
        <f t="shared" si="313"/>
        <v>3.1738391451118053E-3</v>
      </c>
      <c r="F4430" s="8">
        <f>F4429*$H$3+D4423*$I$3+E4423*$J$3+$K$3</f>
        <v>4.1495222853514604E-3</v>
      </c>
      <c r="G4430">
        <f t="shared" si="314"/>
        <v>4.2755514871235844E-4</v>
      </c>
      <c r="H4430" s="12">
        <f t="shared" si="315"/>
        <v>0.11487343466939806</v>
      </c>
      <c r="I4430" s="12">
        <f t="shared" si="316"/>
        <v>5.7036891086157393E-3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11"/>
        <v>3.721967136639102E-3</v>
      </c>
      <c r="D4431" s="8">
        <f t="shared" si="312"/>
        <v>2.9875978931496842E-3</v>
      </c>
      <c r="E4431" s="8">
        <f t="shared" si="313"/>
        <v>3.0788472952218982E-3</v>
      </c>
      <c r="F4431" s="8">
        <f>F4430*$H$3+D4423*$I$3+E4423*$J$3+$K$3</f>
        <v>4.1495464957189481E-3</v>
      </c>
      <c r="G4431">
        <f t="shared" si="314"/>
        <v>1.4722989494355293E-3</v>
      </c>
      <c r="H4431" s="12">
        <f t="shared" si="315"/>
        <v>0.54993007705969854</v>
      </c>
      <c r="I4431" s="12">
        <f t="shared" si="316"/>
        <v>8.3400214216328372E-2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11"/>
        <v>2.6772475462834189E-3</v>
      </c>
      <c r="D4432" s="8">
        <f t="shared" si="312"/>
        <v>3.01142194352486E-3</v>
      </c>
      <c r="E4432" s="8">
        <f t="shared" si="313"/>
        <v>3.0026806963568244E-3</v>
      </c>
      <c r="F4432" s="8">
        <f>F4431*$H$3+D4423*$I$3+E4423*$J$3+$K$3</f>
        <v>4.1495528442558683E-3</v>
      </c>
      <c r="G4432">
        <f t="shared" si="314"/>
        <v>3.1236471148629076E-4</v>
      </c>
      <c r="H4432" s="12">
        <f t="shared" si="315"/>
        <v>7.0006831722899135E-2</v>
      </c>
      <c r="I4432" s="12">
        <f t="shared" si="316"/>
        <v>2.698677320618792E-3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11"/>
        <v>4.461917555742159E-3</v>
      </c>
      <c r="D4433" s="8">
        <f t="shared" si="312"/>
        <v>3.6610126984959663E-3</v>
      </c>
      <c r="E4433" s="8">
        <f t="shared" si="313"/>
        <v>3.1280108747932982E-3</v>
      </c>
      <c r="F4433" s="8">
        <f>C4433*$H$3+D4433*$I$3+E4433*$J$3+$K$3</f>
        <v>4.1487714230636656E-3</v>
      </c>
      <c r="G4433">
        <f t="shared" si="314"/>
        <v>1.6060523407363304E-3</v>
      </c>
      <c r="H4433" s="12">
        <f t="shared" si="315"/>
        <v>0.63162791041247091</v>
      </c>
      <c r="I4433" s="12">
        <f t="shared" si="316"/>
        <v>0.10246306784914139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11"/>
        <v>2.5427190823273352E-3</v>
      </c>
      <c r="D4434" s="8">
        <f t="shared" si="312"/>
        <v>3.3513297852534297E-3</v>
      </c>
      <c r="E4434" s="8">
        <f t="shared" si="313"/>
        <v>3.0476581409261132E-3</v>
      </c>
      <c r="F4434" s="8">
        <f>F4433*$H$3+D4433*$I$3+E4433*$J$3+$K$3</f>
        <v>4.0666570236998698E-3</v>
      </c>
      <c r="G4434">
        <f t="shared" si="314"/>
        <v>1.0390556333524873E-3</v>
      </c>
      <c r="H4434" s="12">
        <f t="shared" si="315"/>
        <v>0.34319433088688983</v>
      </c>
      <c r="I4434" s="12">
        <f t="shared" si="316"/>
        <v>3.9544516697151977E-2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11"/>
        <v>3.0276013903473824E-3</v>
      </c>
      <c r="D4435" s="8">
        <f t="shared" si="312"/>
        <v>3.2862905422678793E-3</v>
      </c>
      <c r="E4435" s="8">
        <f t="shared" si="313"/>
        <v>3.1205894238058533E-3</v>
      </c>
      <c r="F4435" s="8">
        <f>F4434*$H$3+D4433*$I$3+E4433*$J$3+$K$3</f>
        <v>4.0451246658667955E-3</v>
      </c>
      <c r="G4435">
        <f t="shared" si="314"/>
        <v>4.4111430723560094E-4</v>
      </c>
      <c r="H4435" s="12">
        <f t="shared" si="315"/>
        <v>9.8326083358540844E-2</v>
      </c>
      <c r="I4435" s="12">
        <f t="shared" si="316"/>
        <v>5.5460480733875439E-3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11"/>
        <v>4.4862389731023964E-3</v>
      </c>
      <c r="D4436" s="8">
        <f t="shared" si="312"/>
        <v>3.4391449095605383E-3</v>
      </c>
      <c r="E4436" s="8">
        <f t="shared" si="313"/>
        <v>3.0920163010804305E-3</v>
      </c>
      <c r="F4436" s="8">
        <f>F4435*$H$3+D4433*$I$3+E4433*$J$3+$K$3</f>
        <v>4.0394783670757942E-3</v>
      </c>
      <c r="G4436">
        <f t="shared" si="314"/>
        <v>6.3879648027818838E-4</v>
      </c>
      <c r="H4436" s="12">
        <f t="shared" si="315"/>
        <v>0.13654530807216034</v>
      </c>
      <c r="I4436" s="12">
        <f t="shared" si="316"/>
        <v>1.1324505987893474E-2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11"/>
        <v>4.6782748473539826E-3</v>
      </c>
      <c r="D4437" s="8">
        <f t="shared" si="312"/>
        <v>3.8393503697746511E-3</v>
      </c>
      <c r="E4437" s="8">
        <f t="shared" si="313"/>
        <v>3.2384280438131656E-3</v>
      </c>
      <c r="F4437" s="8">
        <f>F4436*$H$3+D4433*$I$3+E4433*$J$3+$K$3</f>
        <v>4.0379977726009847E-3</v>
      </c>
      <c r="G4437">
        <f t="shared" si="314"/>
        <v>1.605199810858389E-4</v>
      </c>
      <c r="H4437" s="12">
        <f t="shared" si="315"/>
        <v>4.1398040096346969E-2</v>
      </c>
      <c r="I4437" s="12">
        <f t="shared" si="316"/>
        <v>8.1170986202638851E-4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11"/>
        <v>3.8774777915151458E-3</v>
      </c>
      <c r="D4438" s="8">
        <f t="shared" si="312"/>
        <v>3.7224624169292482E-3</v>
      </c>
      <c r="E4438" s="8">
        <f t="shared" si="313"/>
        <v>3.3009633266498912E-3</v>
      </c>
      <c r="F4438" s="8">
        <f>F4437*$H$3+D4433*$I$3+E4433*$J$3+$K$3</f>
        <v>4.0376095253473457E-3</v>
      </c>
      <c r="G4438">
        <f t="shared" si="314"/>
        <v>1.5775915853755108E-4</v>
      </c>
      <c r="H4438" s="12">
        <f t="shared" si="315"/>
        <v>4.0661145050103695E-2</v>
      </c>
      <c r="I4438" s="12">
        <f t="shared" si="316"/>
        <v>7.8381168501495679E-4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11"/>
        <v>3.8798503668097946E-3</v>
      </c>
      <c r="D4439" s="8">
        <f t="shared" si="312"/>
        <v>3.9898886738257405E-3</v>
      </c>
      <c r="E4439" s="8">
        <f t="shared" si="313"/>
        <v>3.3116756172674334E-3</v>
      </c>
      <c r="F4439" s="8">
        <f>F4438*$H$3+D4433*$I$3+E4433*$J$3+$K$3</f>
        <v>4.0375077176393447E-3</v>
      </c>
      <c r="G4439">
        <f t="shared" si="314"/>
        <v>1.3044831109071953E-3</v>
      </c>
      <c r="H4439" s="12">
        <f t="shared" si="315"/>
        <v>0.47730382949861283</v>
      </c>
      <c r="I4439" s="12">
        <f t="shared" si="316"/>
        <v>6.7127514980463321E-2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11"/>
        <v>2.7330246067321495E-3</v>
      </c>
      <c r="D4440" s="8">
        <f t="shared" si="312"/>
        <v>3.9309733171026939E-3</v>
      </c>
      <c r="E4440" s="8">
        <f t="shared" si="313"/>
        <v>3.3463150827350188E-3</v>
      </c>
      <c r="F4440" s="8">
        <f>F4439*$H$3+D4433*$I$3+E4433*$J$3+$K$3</f>
        <v>4.0374810212253686E-3</v>
      </c>
      <c r="G4440">
        <f t="shared" si="314"/>
        <v>9.3320027279924275E-4</v>
      </c>
      <c r="H4440" s="12">
        <f t="shared" si="315"/>
        <v>0.30061722776600552</v>
      </c>
      <c r="I4440" s="12">
        <f t="shared" si="316"/>
        <v>3.170466140232997E-2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11"/>
        <v>3.1042807484261258E-3</v>
      </c>
      <c r="D4441" s="8">
        <f t="shared" si="312"/>
        <v>3.6545816721674394E-3</v>
      </c>
      <c r="E4441" s="8">
        <f t="shared" si="313"/>
        <v>3.1951019438039895E-3</v>
      </c>
      <c r="F4441" s="8">
        <f>F4440*$H$3+D4433*$I$3+E4433*$J$3+$K$3</f>
        <v>4.0374740207876495E-3</v>
      </c>
      <c r="G4441">
        <f t="shared" si="314"/>
        <v>1.2516424156536806E-4</v>
      </c>
      <c r="H4441" s="12">
        <f t="shared" si="315"/>
        <v>3.0068488702791191E-2</v>
      </c>
      <c r="I4441" s="12">
        <f t="shared" si="316"/>
        <v>4.7081393280579142E-4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11"/>
        <v>4.1626382623530175E-3</v>
      </c>
      <c r="D4442" s="8">
        <f t="shared" si="312"/>
        <v>3.5514543551672466E-3</v>
      </c>
      <c r="E4442" s="8">
        <f t="shared" si="313"/>
        <v>3.2017970121701943E-3</v>
      </c>
      <c r="F4442" s="8">
        <f>F4441*$H$3+D4433*$I$3+E4433*$J$3+$K$3</f>
        <v>4.0374721851055874E-3</v>
      </c>
      <c r="G4442">
        <f t="shared" si="314"/>
        <v>1.1425592544618271E-3</v>
      </c>
      <c r="H4442" s="12">
        <f t="shared" si="315"/>
        <v>0.39467827939396743</v>
      </c>
      <c r="I4442" s="12">
        <f t="shared" si="316"/>
        <v>4.9675002785936506E-2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11"/>
        <v>2.8949129306437603E-3</v>
      </c>
      <c r="D4443" s="8">
        <f t="shared" si="312"/>
        <v>3.3549413829929695E-3</v>
      </c>
      <c r="E4443" s="8">
        <f t="shared" si="313"/>
        <v>3.2039284096461386E-3</v>
      </c>
      <c r="F4443" s="8">
        <f>C4443*$H$3+D4443*$I$3+E4443*$J$3+$K$3</f>
        <v>3.5824835758715545E-3</v>
      </c>
      <c r="G4443">
        <f t="shared" si="314"/>
        <v>2.9990906266673866E-3</v>
      </c>
      <c r="H4443" s="12">
        <f t="shared" si="315"/>
        <v>0.45567983196336864</v>
      </c>
      <c r="I4443" s="12">
        <f t="shared" si="316"/>
        <v>0.22893638672048766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11"/>
        <v>6.5815742025389411E-3</v>
      </c>
      <c r="D4444" s="8">
        <f t="shared" si="312"/>
        <v>3.8952861501387985E-3</v>
      </c>
      <c r="E4444" s="8">
        <f t="shared" si="313"/>
        <v>3.3919929412543764E-3</v>
      </c>
      <c r="F4444" s="8">
        <f>F4443*$H$3+D4443*$I$3+E4443*$J$3+$K$3</f>
        <v>3.7627810301946599E-3</v>
      </c>
      <c r="G4444">
        <f t="shared" si="314"/>
        <v>1.657194064739193E-3</v>
      </c>
      <c r="H4444" s="12">
        <f t="shared" si="315"/>
        <v>0.78704612629510629</v>
      </c>
      <c r="I4444" s="12">
        <f t="shared" si="316"/>
        <v>0.14014669405392133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11"/>
        <v>2.1055869654554669E-3</v>
      </c>
      <c r="D4445" s="8">
        <f t="shared" si="312"/>
        <v>3.7697986218834618E-3</v>
      </c>
      <c r="E4445" s="8">
        <f t="shared" si="313"/>
        <v>3.3658083615123314E-3</v>
      </c>
      <c r="F4445" s="8">
        <f>F4444*$H$3+D4443*$I$3+E4443*$J$3+$K$3</f>
        <v>3.8100593313568952E-3</v>
      </c>
      <c r="G4445">
        <f t="shared" si="314"/>
        <v>8.0603896969856518E-4</v>
      </c>
      <c r="H4445" s="12">
        <f t="shared" si="315"/>
        <v>0.26832007531853141</v>
      </c>
      <c r="I4445" s="12">
        <f t="shared" si="316"/>
        <v>2.6137759248602288E-2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11"/>
        <v>3.0040203616583301E-3</v>
      </c>
      <c r="D4446" s="8">
        <f t="shared" si="312"/>
        <v>3.7497465445299034E-3</v>
      </c>
      <c r="E4446" s="8">
        <f t="shared" si="313"/>
        <v>3.3413886566845265E-3</v>
      </c>
      <c r="F4446" s="8">
        <f>F4445*$H$3+D4443*$I$3+E4443*$J$3+$K$3</f>
        <v>3.8224568317496701E-3</v>
      </c>
      <c r="G4446">
        <f t="shared" si="314"/>
        <v>1.0473070545605066E-3</v>
      </c>
      <c r="H4446" s="12">
        <f t="shared" si="315"/>
        <v>0.37738757856207727</v>
      </c>
      <c r="I4446" s="12">
        <f t="shared" si="316"/>
        <v>4.6200710897636998E-2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11"/>
        <v>2.7751497771891635E-3</v>
      </c>
      <c r="D4447" s="8">
        <f t="shared" si="312"/>
        <v>3.4722488474971322E-3</v>
      </c>
      <c r="E4447" s="8">
        <f t="shared" si="313"/>
        <v>3.3412456327598095E-3</v>
      </c>
      <c r="F4447" s="8">
        <f>F4446*$H$3+D4443*$I$3+E4443*$J$3+$K$3</f>
        <v>3.8257077526205668E-3</v>
      </c>
      <c r="G4447">
        <f t="shared" si="314"/>
        <v>2.3407366496112714E-3</v>
      </c>
      <c r="H4447" s="12">
        <f t="shared" si="315"/>
        <v>0.37959259776413168</v>
      </c>
      <c r="I4447" s="12">
        <f t="shared" si="316"/>
        <v>0.13446516608818349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11"/>
        <v>6.1664444022318382E-3</v>
      </c>
      <c r="D4448" s="8">
        <f t="shared" si="312"/>
        <v>4.1265551418147479E-3</v>
      </c>
      <c r="E4448" s="8">
        <f t="shared" si="313"/>
        <v>3.5498613307481286E-3</v>
      </c>
      <c r="F4448" s="8">
        <f>F4447*$H$3+D4443*$I$3+E4443*$J$3+$K$3</f>
        <v>3.8265602217614422E-3</v>
      </c>
      <c r="G4448">
        <f t="shared" si="314"/>
        <v>4.7016541407183393E-4</v>
      </c>
      <c r="H4448" s="12">
        <f t="shared" si="315"/>
        <v>0.14008048546454363</v>
      </c>
      <c r="I4448" s="12">
        <f t="shared" si="316"/>
        <v>8.2299170756943152E-3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11"/>
        <v>3.3563948076896083E-3</v>
      </c>
      <c r="D4449" s="8">
        <f t="shared" si="312"/>
        <v>3.4815192628448815E-3</v>
      </c>
      <c r="E4449" s="8">
        <f t="shared" si="313"/>
        <v>3.5861462177154955E-3</v>
      </c>
      <c r="F4449" s="8">
        <f>F4448*$H$3+D4443*$I$3+E4443*$J$3+$K$3</f>
        <v>3.8267837595419678E-3</v>
      </c>
      <c r="G4449">
        <f t="shared" si="314"/>
        <v>7.5175436432286516E-4</v>
      </c>
      <c r="H4449" s="12">
        <f t="shared" si="315"/>
        <v>0.24447062700982766</v>
      </c>
      <c r="I4449" s="12">
        <f t="shared" si="316"/>
        <v>2.2264762441636332E-2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11"/>
        <v>3.0750293952191026E-3</v>
      </c>
      <c r="D4450" s="8">
        <f t="shared" si="312"/>
        <v>3.6754077487976084E-3</v>
      </c>
      <c r="E4450" s="8">
        <f t="shared" si="313"/>
        <v>3.6707401092760622E-3</v>
      </c>
      <c r="F4450" s="8">
        <f>F4449*$H$3+D4443*$I$3+E4443*$J$3+$K$3</f>
        <v>3.8268423764899915E-3</v>
      </c>
      <c r="G4450">
        <f t="shared" si="314"/>
        <v>3.0024874983529144E-4</v>
      </c>
      <c r="H4450" s="12">
        <f t="shared" si="315"/>
        <v>8.5138459834428137E-2</v>
      </c>
      <c r="I4450" s="12">
        <f t="shared" si="316"/>
        <v>3.2489773452990534E-3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11"/>
        <v>3.5265936266547001E-3</v>
      </c>
      <c r="D4451" s="8">
        <f t="shared" si="312"/>
        <v>3.7799224017968829E-3</v>
      </c>
      <c r="E4451" s="8">
        <f t="shared" si="313"/>
        <v>3.6450791991903663E-3</v>
      </c>
      <c r="F4451" s="8">
        <f>F4450*$H$3+D4443*$I$3+E4443*$J$3+$K$3</f>
        <v>3.8268577472545555E-3</v>
      </c>
      <c r="G4451">
        <f t="shared" si="314"/>
        <v>2.7142098879845283E-3</v>
      </c>
      <c r="H4451" s="12">
        <f t="shared" si="315"/>
        <v>0.41494906326332776</v>
      </c>
      <c r="I4451" s="12">
        <f t="shared" si="316"/>
        <v>0.17319651825870408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11"/>
        <v>6.5410676352390838E-3</v>
      </c>
      <c r="D4452" s="8">
        <f t="shared" si="312"/>
        <v>4.5331059734068663E-3</v>
      </c>
      <c r="E4452" s="8">
        <f t="shared" si="313"/>
        <v>3.790000564188727E-3</v>
      </c>
      <c r="F4452" s="8">
        <f>F4451*$H$3+D4443*$I$3+E4443*$J$3+$K$3</f>
        <v>3.8268617778363452E-3</v>
      </c>
      <c r="G4452">
        <f t="shared" si="314"/>
        <v>1.8520312953632452E-3</v>
      </c>
      <c r="H4452" s="12">
        <f t="shared" si="315"/>
        <v>0.93781785920375704</v>
      </c>
      <c r="I4452" s="12">
        <f t="shared" si="316"/>
        <v>0.17760689704796739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11"/>
        <v>1.9748304824731E-3</v>
      </c>
      <c r="D4453" s="8">
        <f t="shared" si="312"/>
        <v>3.6947831894551192E-3</v>
      </c>
      <c r="E4453" s="8">
        <f t="shared" si="313"/>
        <v>3.7105852617266362E-3</v>
      </c>
      <c r="F4453" s="8">
        <f>C4453*$H$3+D4453*$I$3+E4453*$J$3+$K$3</f>
        <v>3.5847097068120158E-3</v>
      </c>
      <c r="G4453">
        <f t="shared" si="314"/>
        <v>2.0982730073449835E-3</v>
      </c>
      <c r="H4453" s="12">
        <f t="shared" si="315"/>
        <v>1.4116127569356487</v>
      </c>
      <c r="I4453" s="12">
        <f t="shared" si="316"/>
        <v>0.29495598871600914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11"/>
        <v>1.4864366994670321E-3</v>
      </c>
      <c r="D4454" s="8">
        <f t="shared" si="312"/>
        <v>3.3207915678106041E-3</v>
      </c>
      <c r="E4454" s="8">
        <f t="shared" si="313"/>
        <v>3.6564574959622549E-3</v>
      </c>
      <c r="F4454" s="8">
        <f>F4453*$H$3+D4453*$I$3+E4453*$J$3+$K$3</f>
        <v>4.0068585113465643E-3</v>
      </c>
      <c r="G4454">
        <f t="shared" si="314"/>
        <v>1.9752990365815635E-3</v>
      </c>
      <c r="H4454" s="12">
        <f t="shared" si="315"/>
        <v>0.97230677276138067</v>
      </c>
      <c r="I4454" s="12">
        <f t="shared" si="316"/>
        <v>0.18622432556090773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11"/>
        <v>2.0315594747650008E-3</v>
      </c>
      <c r="D4455" s="8">
        <f t="shared" si="312"/>
        <v>3.1120975837197829E-3</v>
      </c>
      <c r="E4455" s="8">
        <f t="shared" si="313"/>
        <v>3.5459866740996577E-3</v>
      </c>
      <c r="F4455" s="8">
        <f>F4454*$H$3+D4453*$I$3+E4453*$J$3+$K$3</f>
        <v>4.1175560161504591E-3</v>
      </c>
      <c r="G4455">
        <f t="shared" si="314"/>
        <v>1.165723188988917E-3</v>
      </c>
      <c r="H4455" s="12">
        <f t="shared" si="315"/>
        <v>0.39491504337996902</v>
      </c>
      <c r="I4455" s="12">
        <f t="shared" si="316"/>
        <v>4.9723049900514571E-2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11"/>
        <v>2.9518328271615421E-3</v>
      </c>
      <c r="D4456" s="8">
        <f t="shared" si="312"/>
        <v>2.9971454238211519E-3</v>
      </c>
      <c r="E4456" s="8">
        <f t="shared" si="313"/>
        <v>3.5645827534103031E-3</v>
      </c>
      <c r="F4456" s="8">
        <f>F4455*$H$3+D4453*$I$3+E4453*$J$3+$K$3</f>
        <v>4.1465835472915685E-3</v>
      </c>
      <c r="G4456">
        <f t="shared" si="314"/>
        <v>1.7612517645738224E-3</v>
      </c>
      <c r="H4456" s="12">
        <f t="shared" si="315"/>
        <v>0.73836762555820501</v>
      </c>
      <c r="I4456" s="12">
        <f t="shared" si="316"/>
        <v>0.12819884112973123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11"/>
        <v>2.3853317827177462E-3</v>
      </c>
      <c r="D4457" s="8">
        <f t="shared" si="312"/>
        <v>2.1659982533168841E-3</v>
      </c>
      <c r="E4457" s="8">
        <f t="shared" si="313"/>
        <v>3.5353886803362283E-3</v>
      </c>
      <c r="F4457" s="8">
        <f>F4456*$H$3+D4453*$I$3+E4453*$J$3+$K$3</f>
        <v>4.1541952596390215E-3</v>
      </c>
      <c r="G4457">
        <f t="shared" si="314"/>
        <v>2.667652592167365E-3</v>
      </c>
      <c r="H4457" s="12">
        <f t="shared" si="315"/>
        <v>1.7945348294001984</v>
      </c>
      <c r="I4457" s="12">
        <f t="shared" si="316"/>
        <v>0.3855069717029278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11"/>
        <v>1.4865426674716565E-3</v>
      </c>
      <c r="D4458" s="8">
        <f t="shared" si="312"/>
        <v>2.0683406903165957E-3</v>
      </c>
      <c r="E4458" s="8">
        <f t="shared" si="313"/>
        <v>3.3990388482621047E-3</v>
      </c>
      <c r="F4458" s="8">
        <f>F4457*$H$3+D4453*$I$3+E4453*$J$3+$K$3</f>
        <v>4.1561912325165876E-3</v>
      </c>
      <c r="G4458">
        <f t="shared" si="314"/>
        <v>1.3170166431881419E-3</v>
      </c>
      <c r="H4458" s="12">
        <f t="shared" si="315"/>
        <v>0.46387307358215607</v>
      </c>
      <c r="I4458" s="12">
        <f t="shared" si="316"/>
        <v>6.4205048032142331E-2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11"/>
        <v>2.8391745893284457E-3</v>
      </c>
      <c r="D4459" s="8">
        <f t="shared" si="312"/>
        <v>2.338888268288878E-3</v>
      </c>
      <c r="E4459" s="8">
        <f t="shared" si="313"/>
        <v>3.3154433819882157E-3</v>
      </c>
      <c r="F4459" s="8">
        <f>F4458*$H$3+D4453*$I$3+E4453*$J$3+$K$3</f>
        <v>4.1567146243036293E-3</v>
      </c>
      <c r="G4459">
        <f t="shared" si="314"/>
        <v>2.8526994748537633E-3</v>
      </c>
      <c r="H4459" s="12">
        <f t="shared" si="315"/>
        <v>2.187627556364856</v>
      </c>
      <c r="I4459" s="12">
        <f t="shared" si="316"/>
        <v>0.47298986349816885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11"/>
        <v>1.3040151494498663E-3</v>
      </c>
      <c r="D4460" s="8">
        <f t="shared" si="312"/>
        <v>2.1933794032258512E-3</v>
      </c>
      <c r="E4460" s="8">
        <f t="shared" si="313"/>
        <v>3.1984678073488852E-3</v>
      </c>
      <c r="F4460" s="8">
        <f>F4459*$H$3+D4453*$I$3+E4453*$J$3+$K$3</f>
        <v>4.1568518701378902E-3</v>
      </c>
      <c r="G4460">
        <f t="shared" si="314"/>
        <v>1.9077069941076446E-3</v>
      </c>
      <c r="H4460" s="12">
        <f t="shared" si="315"/>
        <v>0.84819213490362577</v>
      </c>
      <c r="I4460" s="12">
        <f t="shared" si="316"/>
        <v>0.15527722355554685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11"/>
        <v>2.2491448760302455E-3</v>
      </c>
      <c r="D4461" s="8">
        <f t="shared" si="312"/>
        <v>2.0528418129995923E-3</v>
      </c>
      <c r="E4461" s="8">
        <f t="shared" si="313"/>
        <v>3.1243448304952692E-3</v>
      </c>
      <c r="F4461" s="8">
        <f>F4460*$H$3+D4453*$I$3+E4453*$J$3+$K$3</f>
        <v>4.15688785927545E-3</v>
      </c>
      <c r="G4461">
        <f t="shared" si="314"/>
        <v>2.7454859889683696E-4</v>
      </c>
      <c r="H4461" s="12">
        <f t="shared" si="315"/>
        <v>6.1954763763006203E-2</v>
      </c>
      <c r="I4461" s="12">
        <f t="shared" si="316"/>
        <v>2.0895647004737228E-3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11"/>
        <v>4.431436458172287E-3</v>
      </c>
      <c r="D4462" s="8">
        <f t="shared" si="312"/>
        <v>2.4620627480904998E-3</v>
      </c>
      <c r="E4462" s="8">
        <f t="shared" si="313"/>
        <v>3.2015453691970936E-3</v>
      </c>
      <c r="F4462" s="8">
        <f>F4461*$H$3+D4453*$I$3+E4453*$J$3+$K$3</f>
        <v>4.1568972964873647E-3</v>
      </c>
      <c r="G4462">
        <f t="shared" si="314"/>
        <v>1.1549125276947691E-3</v>
      </c>
      <c r="H4462" s="12">
        <f t="shared" si="315"/>
        <v>0.38471631825076757</v>
      </c>
      <c r="I4462" s="12">
        <f t="shared" si="316"/>
        <v>4.76648728693565E-2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11"/>
        <v>3.0019847687925956E-3</v>
      </c>
      <c r="D4463" s="8">
        <f t="shared" si="312"/>
        <v>2.7651511683546882E-3</v>
      </c>
      <c r="E4463" s="8">
        <f t="shared" si="313"/>
        <v>3.1968955519410245E-3</v>
      </c>
      <c r="F4463" s="8">
        <f>C4463*$H$3+D4463*$I$3+E4463*$J$3+$K$3</f>
        <v>3.2927315574539972E-3</v>
      </c>
      <c r="G4463">
        <f t="shared" si="314"/>
        <v>9.1352727689256261E-4</v>
      </c>
      <c r="H4463" s="12">
        <f t="shared" si="315"/>
        <v>0.21718284890912534</v>
      </c>
      <c r="I4463" s="12">
        <f t="shared" si="316"/>
        <v>3.2581386095223319E-2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11"/>
        <v>4.2062588343465598E-3</v>
      </c>
      <c r="D4464" s="8">
        <f t="shared" si="312"/>
        <v>3.0385680173583107E-3</v>
      </c>
      <c r="E4464" s="8">
        <f t="shared" si="313"/>
        <v>3.1988783052134579E-3</v>
      </c>
      <c r="F4464" s="8">
        <f>F4463*$H$3+D4463*$I$3+E4463*$J$3+$K$3</f>
        <v>3.3689723135306346E-3</v>
      </c>
      <c r="G4464">
        <f t="shared" si="314"/>
        <v>4.0711411630125561E-4</v>
      </c>
      <c r="H4464" s="12">
        <f t="shared" si="315"/>
        <v>0.13745226448790956</v>
      </c>
      <c r="I4464" s="12">
        <f t="shared" si="316"/>
        <v>7.9486789047509276E-3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11"/>
        <v>2.961858197229379E-3</v>
      </c>
      <c r="D4465" s="8">
        <f t="shared" si="312"/>
        <v>3.3701366269142134E-3</v>
      </c>
      <c r="E4465" s="8">
        <f t="shared" si="313"/>
        <v>3.201921271876441E-3</v>
      </c>
      <c r="F4465" s="8">
        <f>F4464*$H$3+D4463*$I$3+E4463*$J$3+$K$3</f>
        <v>3.3889644617290681E-3</v>
      </c>
      <c r="G4465">
        <f t="shared" si="314"/>
        <v>1.1861591063152413E-3</v>
      </c>
      <c r="H4465" s="12">
        <f t="shared" si="315"/>
        <v>0.53847658550494371</v>
      </c>
      <c r="I4465" s="12">
        <f t="shared" si="316"/>
        <v>8.0786339309177668E-2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11"/>
        <v>2.2028053554138268E-3</v>
      </c>
      <c r="D4466" s="8">
        <f t="shared" si="312"/>
        <v>3.3608687227909295E-3</v>
      </c>
      <c r="E4466" s="8">
        <f t="shared" si="313"/>
        <v>3.0028863242798449E-3</v>
      </c>
      <c r="F4466" s="8">
        <f>F4465*$H$3+D4463*$I$3+E4463*$J$3+$K$3</f>
        <v>3.3942068807468746E-3</v>
      </c>
      <c r="G4466">
        <f t="shared" si="314"/>
        <v>5.5901366642970192E-4</v>
      </c>
      <c r="H4466" s="12">
        <f t="shared" si="315"/>
        <v>0.19716951338864383</v>
      </c>
      <c r="I4466" s="12">
        <f t="shared" si="316"/>
        <v>1.5263628116165107E-2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11"/>
        <v>2.8351932143171727E-3</v>
      </c>
      <c r="D4467" s="8">
        <f t="shared" si="312"/>
        <v>3.041620074019907E-3</v>
      </c>
      <c r="E4467" s="8">
        <f t="shared" si="313"/>
        <v>3.0360502446826493E-3</v>
      </c>
      <c r="F4467" s="8">
        <f>F4466*$H$3+D4463*$I$3+E4463*$J$3+$K$3</f>
        <v>3.3955815682934795E-3</v>
      </c>
      <c r="G4467">
        <f t="shared" si="314"/>
        <v>1.7747190762687644E-3</v>
      </c>
      <c r="H4467" s="12">
        <f t="shared" si="315"/>
        <v>1.0949226630889941</v>
      </c>
      <c r="I4467" s="12">
        <f t="shared" si="316"/>
        <v>0.21686122784550932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11"/>
        <v>1.6208624920247151E-3</v>
      </c>
      <c r="D4468" s="8">
        <f t="shared" si="312"/>
        <v>2.7653956186663308E-3</v>
      </c>
      <c r="E4468" s="8">
        <f t="shared" si="313"/>
        <v>2.9731794324265762E-3</v>
      </c>
      <c r="F4468" s="8">
        <f>F4467*$H$3+D4463*$I$3+E4463*$J$3+$K$3</f>
        <v>3.3959420442196448E-3</v>
      </c>
      <c r="G4468">
        <f t="shared" si="314"/>
        <v>1.8630749838025778E-3</v>
      </c>
      <c r="H4468" s="12">
        <f t="shared" si="315"/>
        <v>1.2154185003464468</v>
      </c>
      <c r="I4468" s="12">
        <f t="shared" si="316"/>
        <v>0.2468233097268131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11"/>
        <v>1.532867060417067E-3</v>
      </c>
      <c r="D4469" s="8">
        <f t="shared" si="312"/>
        <v>2.2307172638804324E-3</v>
      </c>
      <c r="E4469" s="8">
        <f t="shared" si="313"/>
        <v>2.9167120362096626E-3</v>
      </c>
      <c r="F4469" s="8">
        <f>F4468*$H$3+D4463*$I$3+E4463*$J$3+$K$3</f>
        <v>3.3960365696219194E-3</v>
      </c>
      <c r="G4469">
        <f t="shared" si="314"/>
        <v>8.7342542608841427E-4</v>
      </c>
      <c r="H4469" s="12">
        <f t="shared" si="315"/>
        <v>0.34623862989242898</v>
      </c>
      <c r="I4469" s="12">
        <f t="shared" si="316"/>
        <v>4.0124862712677345E-2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11"/>
        <v>2.5226111435335051E-3</v>
      </c>
      <c r="D4470" s="8">
        <f t="shared" si="312"/>
        <v>2.1428678531412574E-3</v>
      </c>
      <c r="E4470" s="8">
        <f t="shared" si="313"/>
        <v>2.7510832517233744E-3</v>
      </c>
      <c r="F4470" s="8">
        <f>F4469*$H$3+D4463*$I$3+E4463*$J$3+$K$3</f>
        <v>3.3960613564413063E-3</v>
      </c>
      <c r="G4470">
        <f t="shared" si="314"/>
        <v>1.7874830731867675E-3</v>
      </c>
      <c r="H4470" s="12">
        <f t="shared" si="315"/>
        <v>1.1112192000816159</v>
      </c>
      <c r="I4470" s="12">
        <f t="shared" si="316"/>
        <v>0.22092555967630112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11"/>
        <v>1.6085782832545388E-3</v>
      </c>
      <c r="D4471" s="8">
        <f t="shared" si="312"/>
        <v>2.0240224387093999E-3</v>
      </c>
      <c r="E4471" s="8">
        <f t="shared" si="313"/>
        <v>2.6716370460672348E-3</v>
      </c>
      <c r="F4471" s="8">
        <f>F4470*$H$3+D4463*$I$3+E4463*$J$3+$K$3</f>
        <v>3.3960678561376898E-3</v>
      </c>
      <c r="G4471">
        <f t="shared" si="314"/>
        <v>1.5907539378591518E-3</v>
      </c>
      <c r="H4471" s="12">
        <f t="shared" si="315"/>
        <v>0.88115087451163032</v>
      </c>
      <c r="I4471" s="12">
        <f t="shared" si="316"/>
        <v>0.16347322876609516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11"/>
        <v>1.8053139182785381E-3</v>
      </c>
      <c r="D4472" s="8">
        <f t="shared" si="312"/>
        <v>1.818046579501673E-3</v>
      </c>
      <c r="E4472" s="8">
        <f t="shared" si="313"/>
        <v>2.6139227062063003E-3</v>
      </c>
      <c r="F4472" s="8">
        <f>F4471*$H$3+D4463*$I$3+E4463*$J$3+$K$3</f>
        <v>3.3960695605134072E-3</v>
      </c>
      <c r="G4472">
        <f t="shared" si="314"/>
        <v>1.1240808755434723E-3</v>
      </c>
      <c r="H4472" s="12">
        <f t="shared" si="315"/>
        <v>0.49475637047829191</v>
      </c>
      <c r="I4472" s="12">
        <f t="shared" si="316"/>
        <v>7.0968574787035221E-2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11"/>
        <v>2.2719886849699349E-3</v>
      </c>
      <c r="D4473" s="8">
        <f t="shared" si="312"/>
        <v>1.9482718180907168E-3</v>
      </c>
      <c r="E4473" s="8">
        <f t="shared" si="313"/>
        <v>2.5568952088569929E-3</v>
      </c>
      <c r="F4473" s="8">
        <f>C4473*$H$3+D4473*$I$3+E4473*$J$3+$K$3</f>
        <v>2.5854170310414546E-3</v>
      </c>
      <c r="G4473">
        <f t="shared" si="314"/>
        <v>1.5414804884286626E-3</v>
      </c>
      <c r="H4473" s="12">
        <f t="shared" si="315"/>
        <v>1.4766036301120415</v>
      </c>
      <c r="I4473" s="12">
        <f t="shared" si="316"/>
        <v>0.31066690066713143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11"/>
        <v>1.043936542612792E-3</v>
      </c>
      <c r="D4474" s="8">
        <f t="shared" si="312"/>
        <v>1.8504857145298617E-3</v>
      </c>
      <c r="E4474" s="8">
        <f t="shared" si="313"/>
        <v>2.3070256137376153E-3</v>
      </c>
      <c r="F4474" s="8">
        <f>F4473*$H$3+D4473*$I$3+E4473*$J$3+$K$3</f>
        <v>2.6676054335010653E-3</v>
      </c>
      <c r="G4474">
        <f t="shared" si="314"/>
        <v>6.8736995906682483E-4</v>
      </c>
      <c r="H4474" s="12">
        <f t="shared" si="315"/>
        <v>0.34711526378609525</v>
      </c>
      <c r="I4474" s="12">
        <f t="shared" si="316"/>
        <v>4.0292440440109711E-2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11"/>
        <v>1.9802354744342405E-3</v>
      </c>
      <c r="D4475" s="8">
        <f t="shared" si="312"/>
        <v>1.7420105807100087E-3</v>
      </c>
      <c r="E4475" s="8">
        <f t="shared" si="313"/>
        <v>2.3072712951903943E-3</v>
      </c>
      <c r="F4475" s="8">
        <f>F4474*$H$3+D4473*$I$3+E4473*$J$3+$K$3</f>
        <v>2.6891571967143442E-3</v>
      </c>
      <c r="G4475">
        <f t="shared" si="314"/>
        <v>5.6286106605135102E-4</v>
      </c>
      <c r="H4475" s="12">
        <f t="shared" si="315"/>
        <v>0.26471433491055979</v>
      </c>
      <c r="I4475" s="12">
        <f t="shared" si="316"/>
        <v>2.5538664363847774E-2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11"/>
        <v>2.1262961306629932E-3</v>
      </c>
      <c r="D4476" s="8">
        <f t="shared" si="312"/>
        <v>1.8455541501916999E-3</v>
      </c>
      <c r="E4476" s="8">
        <f t="shared" si="313"/>
        <v>2.336355814790211E-3</v>
      </c>
      <c r="F4476" s="8">
        <f>F4475*$H$3+D4473*$I$3+E4473*$J$3+$K$3</f>
        <v>2.6948085840597727E-3</v>
      </c>
      <c r="G4476">
        <f t="shared" si="314"/>
        <v>9.6388592371970971E-4</v>
      </c>
      <c r="H4476" s="12">
        <f t="shared" si="315"/>
        <v>0.55686250218154831</v>
      </c>
      <c r="I4476" s="12">
        <f t="shared" si="316"/>
        <v>8.499006007237786E-2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11"/>
        <v>1.730922660340063E-3</v>
      </c>
      <c r="D4477" s="8">
        <f t="shared" si="312"/>
        <v>1.8306758986040047E-3</v>
      </c>
      <c r="E4477" s="8">
        <f t="shared" si="313"/>
        <v>2.3226905050436229E-3</v>
      </c>
      <c r="F4477" s="8">
        <f>F4476*$H$3+D4473*$I$3+E4473*$J$3+$K$3</f>
        <v>2.6962905128751556E-3</v>
      </c>
      <c r="G4477">
        <f t="shared" si="314"/>
        <v>1.5500573482783839E-3</v>
      </c>
      <c r="H4477" s="12">
        <f t="shared" si="315"/>
        <v>1.3523054437389896</v>
      </c>
      <c r="I4477" s="12">
        <f t="shared" si="316"/>
        <v>0.28051074739819248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17">B4477</f>
        <v>1.1462331645967717E-3</v>
      </c>
      <c r="D4478" s="8">
        <f t="shared" ref="D4478:D4541" si="318">AVERAGE(B4473:B4477)</f>
        <v>1.6055247945293721E-3</v>
      </c>
      <c r="E4478" s="8">
        <f t="shared" ref="E4478:E4541" si="319">AVERAGE(B4456:B4477)</f>
        <v>2.2406177931088606E-3</v>
      </c>
      <c r="F4478" s="8">
        <f>F4477*$H$3+D4473*$I$3+E4473*$J$3+$K$3</f>
        <v>2.696679110024781E-3</v>
      </c>
      <c r="G4478">
        <f t="shared" ref="G4478:G4541" si="320">SQRT((B4478-F4478)^2)</f>
        <v>1.6209081682576044E-3</v>
      </c>
      <c r="H4478" s="12">
        <f t="shared" ref="H4478:H4541" si="321">ABS(B4478-F4478)/B4478</f>
        <v>0.37541989629505096</v>
      </c>
      <c r="I4478" s="12">
        <f t="shared" ref="I4478:I4541" si="322">B4478/F4478-LN(B4478/F4478)-1</f>
        <v>0.13039996807901466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17"/>
        <v>4.3175872782823853E-3</v>
      </c>
      <c r="D4479" s="8">
        <f t="shared" si="318"/>
        <v>2.2602549416632909E-3</v>
      </c>
      <c r="E4479" s="8">
        <f t="shared" si="319"/>
        <v>2.3284475883617989E-3</v>
      </c>
      <c r="F4479" s="8">
        <f>F4478*$H$3+D4473*$I$3+E4473*$J$3+$K$3</f>
        <v>2.6967810094838708E-3</v>
      </c>
      <c r="G4479">
        <f t="shared" si="320"/>
        <v>1.2564662524277952E-3</v>
      </c>
      <c r="H4479" s="12">
        <f t="shared" si="321"/>
        <v>0.31783143557284288</v>
      </c>
      <c r="I4479" s="12">
        <f t="shared" si="322"/>
        <v>8.3434852111326174E-2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17"/>
        <v>3.953247261911666E-3</v>
      </c>
      <c r="D4480" s="8">
        <f t="shared" si="318"/>
        <v>2.6548572991587759E-3</v>
      </c>
      <c r="E4480" s="8">
        <f t="shared" si="319"/>
        <v>2.4405705244727083E-3</v>
      </c>
      <c r="F4480" s="8">
        <f>F4479*$H$3+D4473*$I$3+E4473*$J$3+$K$3</f>
        <v>2.6968077299571753E-3</v>
      </c>
      <c r="G4480">
        <f t="shared" si="320"/>
        <v>1.5193044406744492E-4</v>
      </c>
      <c r="H4480" s="12">
        <f t="shared" si="321"/>
        <v>5.3332540509611559E-2</v>
      </c>
      <c r="I4480" s="12">
        <f t="shared" si="322"/>
        <v>1.5297444918827008E-3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17"/>
        <v>2.8487381740246202E-3</v>
      </c>
      <c r="D4481" s="8">
        <f t="shared" si="318"/>
        <v>2.799345707831101E-3</v>
      </c>
      <c r="E4481" s="8">
        <f t="shared" si="319"/>
        <v>2.4410052328679888E-3</v>
      </c>
      <c r="F4481" s="8">
        <f>F4480*$H$3+D4473*$I$3+E4473*$J$3+$K$3</f>
        <v>2.6968147367038252E-3</v>
      </c>
      <c r="G4481">
        <f t="shared" si="320"/>
        <v>4.3024959788493878E-4</v>
      </c>
      <c r="H4481" s="12">
        <f t="shared" si="321"/>
        <v>0.1898245016285493</v>
      </c>
      <c r="I4481" s="12">
        <f t="shared" si="322"/>
        <v>1.4265902133657082E-2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17"/>
        <v>2.2665651388188864E-3</v>
      </c>
      <c r="D4482" s="8">
        <f t="shared" si="318"/>
        <v>2.9064742035268664E-3</v>
      </c>
      <c r="E4482" s="8">
        <f t="shared" si="319"/>
        <v>2.4847575051120357E-3</v>
      </c>
      <c r="F4482" s="8">
        <f>F4481*$H$3+D4473*$I$3+E4473*$J$3+$K$3</f>
        <v>2.6968165740402401E-3</v>
      </c>
      <c r="G4482">
        <f t="shared" si="320"/>
        <v>2.0009081517836846E-3</v>
      </c>
      <c r="H4482" s="12">
        <f t="shared" si="321"/>
        <v>0.42593133241385261</v>
      </c>
      <c r="I4482" s="12">
        <f t="shared" si="322"/>
        <v>0.1869456292672429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17"/>
        <v>4.6977247258239247E-3</v>
      </c>
      <c r="D4483" s="8">
        <f t="shared" si="318"/>
        <v>3.6167725157722963E-3</v>
      </c>
      <c r="E4483" s="8">
        <f t="shared" si="319"/>
        <v>2.5960565891935661E-3</v>
      </c>
      <c r="F4483" s="8">
        <f>C4483*$H$3+D4483*$I$3+E4483*$J$3+$K$3</f>
        <v>4.1229458031620883E-3</v>
      </c>
      <c r="G4483">
        <f t="shared" si="320"/>
        <v>1.2631587956296276E-3</v>
      </c>
      <c r="H4483" s="12">
        <f t="shared" si="321"/>
        <v>0.23452177217519996</v>
      </c>
      <c r="I4483" s="12">
        <f t="shared" si="322"/>
        <v>3.9118377780497537E-2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17"/>
        <v>5.3861045987917159E-3</v>
      </c>
      <c r="D4484" s="8">
        <f t="shared" si="318"/>
        <v>3.830475979874163E-3</v>
      </c>
      <c r="E4484" s="8">
        <f t="shared" si="319"/>
        <v>2.6394505955853586E-3</v>
      </c>
      <c r="F4484" s="8">
        <f>F4483*$H$3+D4483*$I$3+E4483*$J$3+$K$3</f>
        <v>3.9722250339236445E-3</v>
      </c>
      <c r="G4484">
        <f t="shared" si="320"/>
        <v>4.7816637570646846E-4</v>
      </c>
      <c r="H4484" s="12">
        <f t="shared" si="321"/>
        <v>0.13685127311241255</v>
      </c>
      <c r="I4484" s="12">
        <f t="shared" si="322"/>
        <v>7.8849358822001836E-3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17"/>
        <v>3.494058658217176E-3</v>
      </c>
      <c r="D4485" s="8">
        <f t="shared" si="318"/>
        <v>3.7386382591352652E-3</v>
      </c>
      <c r="E4485" s="8">
        <f t="shared" si="319"/>
        <v>2.661817590559203E-3</v>
      </c>
      <c r="F4485" s="8">
        <f>F4484*$H$3+D4483*$I$3+E4483*$J$3+$K$3</f>
        <v>3.9327024463962079E-3</v>
      </c>
      <c r="G4485">
        <f t="shared" si="320"/>
        <v>8.1139560898233539E-4</v>
      </c>
      <c r="H4485" s="12">
        <f t="shared" si="321"/>
        <v>0.25995381141528817</v>
      </c>
      <c r="I4485" s="12">
        <f t="shared" si="322"/>
        <v>2.4754950740711656E-2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17"/>
        <v>3.1213068374138725E-3</v>
      </c>
      <c r="D4486" s="8">
        <f t="shared" si="318"/>
        <v>3.793151991813115E-3</v>
      </c>
      <c r="E4486" s="8">
        <f t="shared" si="319"/>
        <v>2.612501590698626E-3</v>
      </c>
      <c r="F4486" s="8">
        <f>F4485*$H$3+D4483*$I$3+E4483*$J$3+$K$3</f>
        <v>3.9223386794597966E-3</v>
      </c>
      <c r="G4486">
        <f t="shared" si="320"/>
        <v>1.1370173669532167E-3</v>
      </c>
      <c r="H4486" s="12">
        <f t="shared" si="321"/>
        <v>0.40821766661096148</v>
      </c>
      <c r="I4486" s="12">
        <f t="shared" si="322"/>
        <v>5.2442332252622847E-2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17"/>
        <v>2.78532131250658E-3</v>
      </c>
      <c r="D4487" s="8">
        <f t="shared" si="318"/>
        <v>3.8969032265506543E-3</v>
      </c>
      <c r="E4487" s="8">
        <f t="shared" si="319"/>
        <v>2.6044771868475895E-3</v>
      </c>
      <c r="F4487" s="8">
        <f>F4486*$H$3+D4483*$I$3+E4483*$J$3+$K$3</f>
        <v>3.9196210521020812E-3</v>
      </c>
      <c r="G4487">
        <f t="shared" si="320"/>
        <v>1.7256189109037244E-3</v>
      </c>
      <c r="H4487" s="12">
        <f t="shared" si="321"/>
        <v>0.78651651176657322</v>
      </c>
      <c r="I4487" s="12">
        <f t="shared" si="322"/>
        <v>0.14001617584103698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17"/>
        <v>2.1940021411983568E-3</v>
      </c>
      <c r="D4488" s="8">
        <f t="shared" si="318"/>
        <v>3.39615870962554E-3</v>
      </c>
      <c r="E4488" s="8">
        <f t="shared" si="319"/>
        <v>2.604077040746887E-3</v>
      </c>
      <c r="F4488" s="8">
        <f>F4487*$H$3+D4483*$I$3+E4483*$J$3+$K$3</f>
        <v>3.918908425264685E-3</v>
      </c>
      <c r="G4488">
        <f t="shared" si="320"/>
        <v>7.0259061963561052E-4</v>
      </c>
      <c r="H4488" s="12">
        <f t="shared" si="321"/>
        <v>0.15202656385072741</v>
      </c>
      <c r="I4488" s="12">
        <f t="shared" si="322"/>
        <v>1.4376255406673755E-2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17"/>
        <v>4.6214990449002956E-3</v>
      </c>
      <c r="D4489" s="8">
        <f t="shared" si="318"/>
        <v>3.243237598847256E-3</v>
      </c>
      <c r="E4489" s="8">
        <f t="shared" si="319"/>
        <v>2.6852727603188468E-3</v>
      </c>
      <c r="F4489" s="8">
        <f>F4488*$H$3+D4483*$I$3+E4483*$J$3+$K$3</f>
        <v>3.9187215574779978E-3</v>
      </c>
      <c r="G4489">
        <f t="shared" si="320"/>
        <v>1.7994497860196962E-3</v>
      </c>
      <c r="H4489" s="12">
        <f t="shared" si="321"/>
        <v>0.3146897282233253</v>
      </c>
      <c r="I4489" s="12">
        <f t="shared" si="322"/>
        <v>8.1309479137359197E-2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17"/>
        <v>5.718171343497694E-3</v>
      </c>
      <c r="D4490" s="8">
        <f t="shared" si="318"/>
        <v>3.6880601359033593E-3</v>
      </c>
      <c r="E4490" s="8">
        <f t="shared" si="319"/>
        <v>2.871514071749437E-3</v>
      </c>
      <c r="F4490" s="8">
        <f>F4489*$H$3+D4483*$I$3+E4483*$J$3+$K$3</f>
        <v>3.9186725562786757E-3</v>
      </c>
      <c r="G4490">
        <f t="shared" si="320"/>
        <v>1.0377467657923891E-3</v>
      </c>
      <c r="H4490" s="12">
        <f t="shared" si="321"/>
        <v>0.360212945859054</v>
      </c>
      <c r="I4490" s="12">
        <f t="shared" si="322"/>
        <v>4.2820270236735958E-2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17"/>
        <v>2.8809257904862866E-3</v>
      </c>
      <c r="D4491" s="8">
        <f t="shared" si="318"/>
        <v>3.6399839265178423E-3</v>
      </c>
      <c r="E4491" s="8">
        <f t="shared" si="319"/>
        <v>2.932789468570765E-3</v>
      </c>
      <c r="F4491" s="8">
        <f>F4490*$H$3+D4483*$I$3+E4483*$J$3+$K$3</f>
        <v>3.9186597069932137E-3</v>
      </c>
      <c r="G4491">
        <f t="shared" si="320"/>
        <v>2.3909327881406748E-3</v>
      </c>
      <c r="H4491" s="12">
        <f t="shared" si="321"/>
        <v>1.5650262875098657</v>
      </c>
      <c r="I4491" s="12">
        <f t="shared" si="322"/>
        <v>0.3318282793784193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17"/>
        <v>1.5277269188525388E-3</v>
      </c>
      <c r="D4492" s="8">
        <f t="shared" si="318"/>
        <v>3.3884650477870341E-3</v>
      </c>
      <c r="E4492" s="8">
        <f t="shared" si="319"/>
        <v>2.8875674583579941E-3</v>
      </c>
      <c r="F4492" s="8">
        <f>F4491*$H$3+D4483*$I$3+E4483*$J$3+$K$3</f>
        <v>3.9186563376035002E-3</v>
      </c>
      <c r="G4492">
        <f t="shared" si="320"/>
        <v>2.6782805529631387E-4</v>
      </c>
      <c r="H4492" s="12">
        <f t="shared" si="321"/>
        <v>7.3360901851854995E-2</v>
      </c>
      <c r="I4492" s="12">
        <f t="shared" si="322"/>
        <v>2.4478446792337571E-3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17"/>
        <v>3.6508282823071864E-3</v>
      </c>
      <c r="D4493" s="8">
        <f t="shared" si="318"/>
        <v>3.6798302760088003E-3</v>
      </c>
      <c r="E4493" s="8">
        <f t="shared" si="319"/>
        <v>2.9803970037694779E-3</v>
      </c>
      <c r="F4493" s="8">
        <f>C4493*$H$3+D4493*$I$3+E4493*$J$3+$K$3</f>
        <v>3.9284708962350557E-3</v>
      </c>
      <c r="G4493">
        <f t="shared" si="320"/>
        <v>2.0073468233556624E-3</v>
      </c>
      <c r="H4493" s="12">
        <f t="shared" si="321"/>
        <v>1.0448814065127185</v>
      </c>
      <c r="I4493" s="12">
        <f t="shared" si="322"/>
        <v>0.20436571045438989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17"/>
        <v>1.921124072879393E-3</v>
      </c>
      <c r="D4494" s="8">
        <f t="shared" si="318"/>
        <v>3.13975528160462E-3</v>
      </c>
      <c r="E4494" s="8">
        <f t="shared" si="319"/>
        <v>2.9856611017058804E-3</v>
      </c>
      <c r="F4494" s="8">
        <f>F4493*$H$3+D4493*$I$3+E4493*$J$3+$K$3</f>
        <v>4.0012754245409773E-3</v>
      </c>
      <c r="G4494">
        <f t="shared" si="320"/>
        <v>3.395450420155161E-3</v>
      </c>
      <c r="H4494" s="12">
        <f t="shared" si="321"/>
        <v>0.45904775862280833</v>
      </c>
      <c r="I4494" s="12">
        <f t="shared" si="322"/>
        <v>0.23416774381692984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17"/>
        <v>7.3967258446961384E-3</v>
      </c>
      <c r="D4495" s="8">
        <f t="shared" si="318"/>
        <v>3.4754661818443091E-3</v>
      </c>
      <c r="E4495" s="8">
        <f t="shared" si="319"/>
        <v>3.2186036998752537E-3</v>
      </c>
      <c r="F4495" s="8">
        <f>F4494*$H$3+D4493*$I$3+E4493*$J$3+$K$3</f>
        <v>4.0203665117010514E-3</v>
      </c>
      <c r="G4495">
        <f t="shared" si="320"/>
        <v>1.9453188899508349E-3</v>
      </c>
      <c r="H4495" s="12">
        <f t="shared" si="321"/>
        <v>0.93748156406648597</v>
      </c>
      <c r="I4495" s="12">
        <f t="shared" si="322"/>
        <v>0.17752291031754019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17"/>
        <v>2.0750476217502164E-3</v>
      </c>
      <c r="D4496" s="8">
        <f t="shared" si="318"/>
        <v>3.3142905480970952E-3</v>
      </c>
      <c r="E4496" s="8">
        <f t="shared" si="319"/>
        <v>3.2654723852905908E-3</v>
      </c>
      <c r="F4496" s="8">
        <f>F4495*$H$3+D4493*$I$3+E4493*$J$3+$K$3</f>
        <v>4.0253726509815926E-3</v>
      </c>
      <c r="G4496">
        <f t="shared" si="320"/>
        <v>3.2135592843769017E-4</v>
      </c>
      <c r="H4496" s="12">
        <f t="shared" si="321"/>
        <v>8.6758768253342097E-2</v>
      </c>
      <c r="I4496" s="12">
        <f t="shared" si="322"/>
        <v>3.3670681879012232E-3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17"/>
        <v>3.7040167225439024E-3</v>
      </c>
      <c r="D4497" s="8">
        <f t="shared" si="318"/>
        <v>3.7495485088353681E-3</v>
      </c>
      <c r="E4497" s="8">
        <f t="shared" si="319"/>
        <v>3.3438260783864846E-3</v>
      </c>
      <c r="F4497" s="8">
        <f>F4496*$H$3+D4493*$I$3+E4493*$J$3+$K$3</f>
        <v>4.0266853803346166E-3</v>
      </c>
      <c r="G4497">
        <f t="shared" si="320"/>
        <v>1.4863352485453181E-3</v>
      </c>
      <c r="H4497" s="12">
        <f t="shared" si="321"/>
        <v>0.26960451422205051</v>
      </c>
      <c r="I4497" s="12">
        <f t="shared" si="322"/>
        <v>5.4952146521864531E-2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17"/>
        <v>5.5130206288799347E-3</v>
      </c>
      <c r="D4498" s="8">
        <f t="shared" si="318"/>
        <v>4.1219869781499163E-3</v>
      </c>
      <c r="E4498" s="8">
        <f t="shared" si="319"/>
        <v>3.4977681010327096E-3</v>
      </c>
      <c r="F4498" s="8">
        <f>F4497*$H$3+D4493*$I$3+E4493*$J$3+$K$3</f>
        <v>4.0270296093417859E-3</v>
      </c>
      <c r="G4498">
        <f t="shared" si="320"/>
        <v>5.6628230108324296E-5</v>
      </c>
      <c r="H4498" s="12">
        <f t="shared" si="321"/>
        <v>1.3867035960081719E-2</v>
      </c>
      <c r="I4498" s="12">
        <f t="shared" si="322"/>
        <v>9.7953197203626274E-5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17"/>
        <v>4.0836578394501102E-3</v>
      </c>
      <c r="D4499" s="8">
        <f t="shared" si="318"/>
        <v>4.5544937314640609E-3</v>
      </c>
      <c r="E4499" s="8">
        <f t="shared" si="319"/>
        <v>3.6047106091740759E-3</v>
      </c>
      <c r="F4499" s="8">
        <f>F4498*$H$3+D4493*$I$3+E4493*$J$3+$K$3</f>
        <v>4.0271198744136413E-3</v>
      </c>
      <c r="G4499">
        <f t="shared" si="320"/>
        <v>9.9612829469681707E-4</v>
      </c>
      <c r="H4499" s="12">
        <f t="shared" si="321"/>
        <v>0.19830361972206051</v>
      </c>
      <c r="I4499" s="12">
        <f t="shared" si="322"/>
        <v>2.6329693440887425E-2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17"/>
        <v>5.0232481691104584E-3</v>
      </c>
      <c r="D4500" s="8">
        <f t="shared" si="318"/>
        <v>4.0797981963469248E-3</v>
      </c>
      <c r="E4500" s="8">
        <f t="shared" si="319"/>
        <v>3.7809385639246975E-3</v>
      </c>
      <c r="F4500" s="8">
        <f>F4499*$H$3+D4493*$I$3+E4493*$J$3+$K$3</f>
        <v>4.0271435440725808E-3</v>
      </c>
      <c r="G4500">
        <f t="shared" si="320"/>
        <v>2.3287526244814205E-3</v>
      </c>
      <c r="H4500" s="12">
        <f t="shared" si="321"/>
        <v>1.3711523051724759</v>
      </c>
      <c r="I4500" s="12">
        <f t="shared" si="322"/>
        <v>0.28511191999984886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17"/>
        <v>1.6983909195911603E-3</v>
      </c>
      <c r="D4501" s="8">
        <f t="shared" si="318"/>
        <v>4.004466855915113E-3</v>
      </c>
      <c r="E4501" s="8">
        <f t="shared" si="319"/>
        <v>3.6618841839841875E-3</v>
      </c>
      <c r="F4501" s="8">
        <f>F4500*$H$3+D4493*$I$3+E4493*$J$3+$K$3</f>
        <v>4.0271497508227979E-3</v>
      </c>
      <c r="G4501">
        <f t="shared" si="320"/>
        <v>1.5991376556245816E-3</v>
      </c>
      <c r="H4501" s="12">
        <f t="shared" si="321"/>
        <v>0.6586201357016026</v>
      </c>
      <c r="I4501" s="12">
        <f t="shared" si="322"/>
        <v>0.1088968174141598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17"/>
        <v>2.4280120951982163E-3</v>
      </c>
      <c r="D4502" s="8">
        <f t="shared" si="318"/>
        <v>3.7492659304459767E-3</v>
      </c>
      <c r="E4502" s="8">
        <f t="shared" si="319"/>
        <v>3.5925553127699392E-3</v>
      </c>
      <c r="F4502" s="8">
        <f>F4501*$H$3+D4493*$I$3+E4493*$J$3+$K$3</f>
        <v>4.0271513783810301E-3</v>
      </c>
      <c r="G4502">
        <f t="shared" si="320"/>
        <v>4.1591054732099605E-5</v>
      </c>
      <c r="H4502" s="12">
        <f t="shared" si="321"/>
        <v>1.043543475814749E-2</v>
      </c>
      <c r="I4502" s="12">
        <f t="shared" si="322"/>
        <v>5.3700344761598018E-5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17"/>
        <v>3.9855603236489305E-3</v>
      </c>
      <c r="D4503" s="8">
        <f t="shared" si="318"/>
        <v>3.4437738693997751E-3</v>
      </c>
      <c r="E4503" s="8">
        <f t="shared" si="319"/>
        <v>3.6442290468437712E-3</v>
      </c>
      <c r="F4503" s="8">
        <f>C4503*$H$3+D4503*$I$3+E4503*$J$3+$K$3</f>
        <v>3.9690967523903185E-3</v>
      </c>
      <c r="G4503">
        <f t="shared" si="320"/>
        <v>1.7315501866723413E-3</v>
      </c>
      <c r="H4503" s="12">
        <f t="shared" si="321"/>
        <v>0.77386107319591213</v>
      </c>
      <c r="I4503" s="12">
        <f t="shared" si="322"/>
        <v>0.1369005742092595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17"/>
        <v>2.2375465657179772E-3</v>
      </c>
      <c r="D4504" s="8">
        <f t="shared" si="318"/>
        <v>3.0745516146533482E-3</v>
      </c>
      <c r="E4504" s="8">
        <f t="shared" si="319"/>
        <v>3.6429100207937301E-3</v>
      </c>
      <c r="F4504" s="8">
        <f>F4503*$H$3+D4503*$I$3+E4503*$J$3+$K$3</f>
        <v>3.9647796105699139E-3</v>
      </c>
      <c r="G4504">
        <f t="shared" si="320"/>
        <v>1.9072386748412509E-3</v>
      </c>
      <c r="H4504" s="12">
        <f t="shared" si="321"/>
        <v>0.92695053679008155</v>
      </c>
      <c r="I4504" s="12">
        <f t="shared" si="322"/>
        <v>0.17489340101476336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17"/>
        <v>2.057540935728663E-3</v>
      </c>
      <c r="D4505" s="8">
        <f t="shared" si="318"/>
        <v>2.4814101679769898E-3</v>
      </c>
      <c r="E4505" s="8">
        <f t="shared" si="319"/>
        <v>3.5229016666984913E-3</v>
      </c>
      <c r="F4505" s="8">
        <f>F4504*$H$3+D4503*$I$3+E4503*$J$3+$K$3</f>
        <v>3.9636475528161789E-3</v>
      </c>
      <c r="G4505">
        <f t="shared" si="320"/>
        <v>1.0721749328575806E-3</v>
      </c>
      <c r="H4505" s="12">
        <f t="shared" si="321"/>
        <v>0.37080583971531178</v>
      </c>
      <c r="I4505" s="12">
        <f t="shared" si="322"/>
        <v>4.4896684670736597E-2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17"/>
        <v>2.8914726199585983E-3</v>
      </c>
      <c r="D4506" s="8">
        <f t="shared" si="318"/>
        <v>2.7200265080504771E-3</v>
      </c>
      <c r="E4506" s="8">
        <f t="shared" si="319"/>
        <v>3.4095093040242583E-3</v>
      </c>
      <c r="F4506" s="8">
        <f>F4505*$H$3+D4503*$I$3+E4503*$J$3+$K$3</f>
        <v>3.9633507002199237E-3</v>
      </c>
      <c r="G4506">
        <f t="shared" si="320"/>
        <v>7.4348889394827006E-4</v>
      </c>
      <c r="H4506" s="12">
        <f t="shared" si="321"/>
        <v>0.15795925887711532</v>
      </c>
      <c r="I4506" s="12">
        <f t="shared" si="322"/>
        <v>1.5664113344128205E-2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17"/>
        <v>4.7068395941681938E-3</v>
      </c>
      <c r="D4507" s="8">
        <f t="shared" si="318"/>
        <v>3.1757920078444727E-3</v>
      </c>
      <c r="E4507" s="8">
        <f t="shared" si="319"/>
        <v>3.4646357102038504E-3</v>
      </c>
      <c r="F4507" s="8">
        <f>F4506*$H$3+D4503*$I$3+E4503*$J$3+$K$3</f>
        <v>3.9632728583751829E-3</v>
      </c>
      <c r="G4507">
        <f t="shared" si="320"/>
        <v>1.1509781033511857E-3</v>
      </c>
      <c r="H4507" s="12">
        <f t="shared" si="321"/>
        <v>0.40926652559979065</v>
      </c>
      <c r="I4507" s="12">
        <f t="shared" si="322"/>
        <v>5.2658356951948537E-2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17"/>
        <v>2.8122947550239972E-3</v>
      </c>
      <c r="D4508" s="8">
        <f t="shared" si="318"/>
        <v>2.9411388941194862E-3</v>
      </c>
      <c r="E4508" s="8">
        <f t="shared" si="319"/>
        <v>3.4505897064588554E-3</v>
      </c>
      <c r="F4508" s="8">
        <f>F4507*$H$3+D4503*$I$3+E4503*$J$3+$K$3</f>
        <v>3.9632524463832745E-3</v>
      </c>
      <c r="G4508">
        <f t="shared" si="320"/>
        <v>3.1993789562327684E-3</v>
      </c>
      <c r="H4508" s="12">
        <f t="shared" si="321"/>
        <v>0.44667647633860419</v>
      </c>
      <c r="I4508" s="12">
        <f t="shared" si="322"/>
        <v>0.2154485405886275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17"/>
        <v>7.162631402616043E-3</v>
      </c>
      <c r="D4509" s="8">
        <f t="shared" si="318"/>
        <v>3.9261558614990992E-3</v>
      </c>
      <c r="E4509" s="8">
        <f t="shared" si="319"/>
        <v>3.6495583469183771E-3</v>
      </c>
      <c r="F4509" s="8">
        <f>F4508*$H$3+D4503*$I$3+E4503*$J$3+$K$3</f>
        <v>3.9632470938712029E-3</v>
      </c>
      <c r="G4509">
        <f t="shared" si="320"/>
        <v>9.4623096580209627E-3</v>
      </c>
      <c r="H4509" s="12">
        <f t="shared" si="321"/>
        <v>0.70479830616241423</v>
      </c>
      <c r="I4509" s="12">
        <f t="shared" si="322"/>
        <v>1.1674179896704979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17"/>
        <v>1.3425556751892167E-2</v>
      </c>
      <c r="D4510" s="8">
        <f t="shared" si="318"/>
        <v>6.1997590247318008E-3</v>
      </c>
      <c r="E4510" s="8">
        <f t="shared" si="319"/>
        <v>4.1600835564953682E-3</v>
      </c>
      <c r="F4510" s="8">
        <f>F4509*$H$3+D4503*$I$3+E4503*$J$3+$K$3</f>
        <v>3.9632456903146273E-3</v>
      </c>
      <c r="G4510">
        <f t="shared" si="320"/>
        <v>6.3205064174491898E-3</v>
      </c>
      <c r="H4510" s="12">
        <f t="shared" si="321"/>
        <v>0.61461092714180299</v>
      </c>
      <c r="I4510" s="12">
        <f t="shared" si="322"/>
        <v>0.64127849110375257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17"/>
        <v>1.0283752107763817E-2</v>
      </c>
      <c r="D4511" s="8">
        <f t="shared" si="318"/>
        <v>7.6782149222928437E-3</v>
      </c>
      <c r="E4511" s="8">
        <f t="shared" si="319"/>
        <v>4.4174586957164376E-3</v>
      </c>
      <c r="F4511" s="8">
        <f>F4510*$H$3+D4503*$I$3+E4503*$J$3+$K$3</f>
        <v>3.963245322268551E-3</v>
      </c>
      <c r="G4511">
        <f t="shared" si="320"/>
        <v>4.5875657357103382E-4</v>
      </c>
      <c r="H4511" s="12">
        <f t="shared" si="321"/>
        <v>0.10374409246695536</v>
      </c>
      <c r="I4511" s="12">
        <f t="shared" si="322"/>
        <v>6.2234615144460825E-3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17"/>
        <v>4.4220018958395849E-3</v>
      </c>
      <c r="D4512" s="8">
        <f t="shared" si="318"/>
        <v>7.6212473826271221E-3</v>
      </c>
      <c r="E4512" s="8">
        <f t="shared" si="319"/>
        <v>4.3585419026410692E-3</v>
      </c>
      <c r="F4512" s="8">
        <f>F4511*$H$3+D4503*$I$3+E4503*$J$3+$K$3</f>
        <v>3.9632452257580752E-3</v>
      </c>
      <c r="G4512">
        <f t="shared" si="320"/>
        <v>1.1098106530937958E-3</v>
      </c>
      <c r="H4512" s="12">
        <f t="shared" si="321"/>
        <v>0.38893853173495224</v>
      </c>
      <c r="I4512" s="12">
        <f t="shared" si="322"/>
        <v>4.8514075250845945E-2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17"/>
        <v>2.8534345726642795E-3</v>
      </c>
      <c r="D4513" s="8">
        <f t="shared" si="318"/>
        <v>7.6294753461551776E-3</v>
      </c>
      <c r="E4513" s="8">
        <f t="shared" si="319"/>
        <v>4.3572923018309773E-3</v>
      </c>
      <c r="F4513" s="8">
        <f>C4513*$H$3+D4513*$I$3+E4513*$J$3+$K$3</f>
        <v>6.0074745322743995E-3</v>
      </c>
      <c r="G4513">
        <f t="shared" si="320"/>
        <v>1.9207306963355385E-3</v>
      </c>
      <c r="H4513" s="12">
        <f t="shared" si="321"/>
        <v>0.46999047981540121</v>
      </c>
      <c r="I4513" s="12">
        <f t="shared" si="322"/>
        <v>6.5532438982869312E-2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17"/>
        <v>4.086743835938861E-3</v>
      </c>
      <c r="D4514" s="8">
        <f t="shared" si="318"/>
        <v>7.0142978328197421E-3</v>
      </c>
      <c r="E4514" s="8">
        <f t="shared" si="319"/>
        <v>4.473611252607629E-3</v>
      </c>
      <c r="F4514" s="8">
        <f>F4513*$H$3+D4513*$I$3+E4513*$J$3+$K$3</f>
        <v>6.8345391830095291E-3</v>
      </c>
      <c r="G4514">
        <f t="shared" si="320"/>
        <v>3.4567535734372217E-3</v>
      </c>
      <c r="H4514" s="12">
        <f t="shared" si="321"/>
        <v>1.0233786193064258</v>
      </c>
      <c r="I4514" s="12">
        <f t="shared" si="322"/>
        <v>0.19899157378507026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17"/>
        <v>3.3777856095723075E-3</v>
      </c>
      <c r="D4515" s="8">
        <f t="shared" si="318"/>
        <v>5.0047436043557702E-3</v>
      </c>
      <c r="E4515" s="8">
        <f t="shared" si="319"/>
        <v>4.4612002220287697E-3</v>
      </c>
      <c r="F4515" s="8">
        <f>F4514*$H$3+D4513*$I$3+E4513*$J$3+$K$3</f>
        <v>7.0514152991194142E-3</v>
      </c>
      <c r="G4515">
        <f t="shared" si="320"/>
        <v>5.2142462735303109E-3</v>
      </c>
      <c r="H4515" s="12">
        <f t="shared" si="321"/>
        <v>2.8381962687719056</v>
      </c>
      <c r="I4515" s="12">
        <f t="shared" si="322"/>
        <v>0.60554158207606679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17"/>
        <v>1.8371690255891036E-3</v>
      </c>
      <c r="D4516" s="8">
        <f t="shared" si="318"/>
        <v>3.315426987920827E-3</v>
      </c>
      <c r="E4516" s="8">
        <f t="shared" si="319"/>
        <v>4.4573840835155747E-3</v>
      </c>
      <c r="F4516" s="8">
        <f>F4515*$H$3+D4513*$I$3+E4513*$J$3+$K$3</f>
        <v>7.1082853995367177E-3</v>
      </c>
      <c r="G4516">
        <f t="shared" si="320"/>
        <v>3.13202779505587E-3</v>
      </c>
      <c r="H4516" s="12">
        <f t="shared" si="321"/>
        <v>0.78768231503069253</v>
      </c>
      <c r="I4516" s="12">
        <f t="shared" si="322"/>
        <v>0.14030349025053068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17"/>
        <v>3.9762576044808477E-3</v>
      </c>
      <c r="D4517" s="8">
        <f t="shared" si="318"/>
        <v>3.2262781296490796E-3</v>
      </c>
      <c r="E4517" s="8">
        <f t="shared" si="319"/>
        <v>4.3019082544148799E-3</v>
      </c>
      <c r="F4517" s="8">
        <f>F4516*$H$3+D4513*$I$3+E4513*$J$3+$K$3</f>
        <v>7.1231980989131466E-3</v>
      </c>
      <c r="G4517">
        <f t="shared" si="320"/>
        <v>2.852408399899903E-3</v>
      </c>
      <c r="H4517" s="12">
        <f t="shared" si="321"/>
        <v>0.66788781488326276</v>
      </c>
      <c r="I4517" s="12">
        <f t="shared" si="322"/>
        <v>0.11111875291649298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17"/>
        <v>4.2707896990132437E-3</v>
      </c>
      <c r="D4518" s="8">
        <f t="shared" si="318"/>
        <v>3.5097491549188732E-3</v>
      </c>
      <c r="E4518" s="8">
        <f t="shared" si="319"/>
        <v>4.4017147124722896E-3</v>
      </c>
      <c r="F4518" s="8">
        <f>F4517*$H$3+D4513*$I$3+E4513*$J$3+$K$3</f>
        <v>7.1271085650642498E-3</v>
      </c>
      <c r="G4518">
        <f t="shared" si="320"/>
        <v>3.0514278013887911E-3</v>
      </c>
      <c r="H4518" s="12">
        <f t="shared" si="321"/>
        <v>0.74869156303522799</v>
      </c>
      <c r="I4518" s="12">
        <f t="shared" si="322"/>
        <v>0.13072396585141721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17"/>
        <v>4.0756807636754587E-3</v>
      </c>
      <c r="D4519" s="8">
        <f t="shared" si="318"/>
        <v>3.5075365404661921E-3</v>
      </c>
      <c r="E4519" s="8">
        <f t="shared" si="319"/>
        <v>4.4186085325237249E-3</v>
      </c>
      <c r="F4519" s="8">
        <f>F4518*$H$3+D4513*$I$3+E4513*$J$3+$K$3</f>
        <v>7.1281339827390074E-3</v>
      </c>
      <c r="G4519">
        <f t="shared" si="320"/>
        <v>3.0839558259389858E-3</v>
      </c>
      <c r="H4519" s="12">
        <f t="shared" si="321"/>
        <v>0.76256675803302965</v>
      </c>
      <c r="I4519" s="12">
        <f t="shared" si="322"/>
        <v>0.13412552878525119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17"/>
        <v>4.0441781568000216E-3</v>
      </c>
      <c r="D4520" s="8">
        <f t="shared" si="318"/>
        <v>3.6408150499117344E-3</v>
      </c>
      <c r="E4520" s="8">
        <f t="shared" si="319"/>
        <v>4.3518429656110016E-3</v>
      </c>
      <c r="F4520" s="8">
        <f>F4519*$H$3+D4513*$I$3+E4513*$J$3+$K$3</f>
        <v>7.1284028717581351E-3</v>
      </c>
      <c r="G4520">
        <f t="shared" si="320"/>
        <v>1.725859083439492E-3</v>
      </c>
      <c r="H4520" s="12">
        <f t="shared" si="321"/>
        <v>0.31945304861223656</v>
      </c>
      <c r="I4520" s="12">
        <f t="shared" si="322"/>
        <v>3.5107088218927274E-2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17"/>
        <v>5.4025437883186431E-3</v>
      </c>
      <c r="D4521" s="8">
        <f t="shared" si="318"/>
        <v>4.3538900024576426E-3</v>
      </c>
      <c r="E4521" s="8">
        <f t="shared" si="319"/>
        <v>4.4117923269232076E-3</v>
      </c>
      <c r="F4521" s="8">
        <f>F4520*$H$3+D4513*$I$3+E4513*$J$3+$K$3</f>
        <v>7.1284733808846968E-3</v>
      </c>
      <c r="G4521">
        <f t="shared" si="320"/>
        <v>3.5291671127290931E-3</v>
      </c>
      <c r="H4521" s="12">
        <f t="shared" si="321"/>
        <v>0.98051314608955131</v>
      </c>
      <c r="I4521" s="12">
        <f t="shared" si="322"/>
        <v>0.18827562352644689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17"/>
        <v>3.5993062681556037E-3</v>
      </c>
      <c r="D4522" s="8">
        <f t="shared" si="318"/>
        <v>4.2784997351925941E-3</v>
      </c>
      <c r="E4522" s="8">
        <f t="shared" si="319"/>
        <v>4.3470676950616233E-3</v>
      </c>
      <c r="F4522" s="8">
        <f>F4521*$H$3+D4513*$I$3+E4513*$J$3+$K$3</f>
        <v>7.128491870062665E-3</v>
      </c>
      <c r="G4522">
        <f t="shared" si="320"/>
        <v>2.3794106987855461E-3</v>
      </c>
      <c r="H4522" s="12">
        <f t="shared" si="321"/>
        <v>0.50102548534576363</v>
      </c>
      <c r="I4522" s="12">
        <f t="shared" si="322"/>
        <v>7.2359738198595425E-2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17"/>
        <v>4.7490811712771188E-3</v>
      </c>
      <c r="D4523" s="8">
        <f t="shared" si="318"/>
        <v>4.3741580296453699E-3</v>
      </c>
      <c r="E4523" s="8">
        <f t="shared" si="319"/>
        <v>4.4857354337746215E-3</v>
      </c>
      <c r="F4523" s="8">
        <f>C4523*$H$3+D4523*$I$3+E4523*$J$3+$K$3</f>
        <v>4.7704047710445032E-3</v>
      </c>
      <c r="G4523">
        <f t="shared" si="320"/>
        <v>1.3735289780889321E-3</v>
      </c>
      <c r="H4523" s="12">
        <f t="shared" si="321"/>
        <v>0.40435066272877906</v>
      </c>
      <c r="I4523" s="12">
        <f t="shared" si="322"/>
        <v>5.1647899286941801E-2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17"/>
        <v>3.3968757929555712E-3</v>
      </c>
      <c r="D4524" s="8">
        <f t="shared" si="318"/>
        <v>4.2383970355013914E-3</v>
      </c>
      <c r="E4524" s="8">
        <f t="shared" si="319"/>
        <v>4.5297746927635933E-3</v>
      </c>
      <c r="F4524" s="8">
        <f>F4523*$H$3+D4523*$I$3+E4523*$J$3+$K$3</f>
        <v>4.775996328481906E-3</v>
      </c>
      <c r="G4524">
        <f t="shared" si="320"/>
        <v>2.8305572770011955E-3</v>
      </c>
      <c r="H4524" s="12">
        <f t="shared" si="321"/>
        <v>1.454970935659385</v>
      </c>
      <c r="I4524" s="12">
        <f t="shared" si="322"/>
        <v>0.30545172029445977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17"/>
        <v>1.9454390514807103E-3</v>
      </c>
      <c r="D4525" s="8">
        <f t="shared" si="318"/>
        <v>3.8186492144375293E-3</v>
      </c>
      <c r="E4525" s="8">
        <f t="shared" si="319"/>
        <v>4.4370419076650378E-3</v>
      </c>
      <c r="F4525" s="8">
        <f>F4524*$H$3+D4523*$I$3+E4523*$J$3+$K$3</f>
        <v>4.7774625684656267E-3</v>
      </c>
      <c r="G4525">
        <f t="shared" si="320"/>
        <v>2.3748621081613771E-3</v>
      </c>
      <c r="H4525" s="12">
        <f t="shared" si="321"/>
        <v>0.98845486272013794</v>
      </c>
      <c r="I4525" s="12">
        <f t="shared" si="322"/>
        <v>0.19026092857896315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17"/>
        <v>2.4026004603042495E-3</v>
      </c>
      <c r="D4526" s="8">
        <f t="shared" si="318"/>
        <v>3.2186605488346508E-3</v>
      </c>
      <c r="E4526" s="8">
        <f t="shared" si="319"/>
        <v>4.4445443574189589E-3</v>
      </c>
      <c r="F4526" s="8">
        <f>F4525*$H$3+D4523*$I$3+E4523*$J$3+$K$3</f>
        <v>4.7778470516286684E-3</v>
      </c>
      <c r="G4526">
        <f t="shared" si="320"/>
        <v>2.9760428332106853E-3</v>
      </c>
      <c r="H4526" s="12">
        <f t="shared" si="321"/>
        <v>1.6517015571334968</v>
      </c>
      <c r="I4526" s="12">
        <f t="shared" si="322"/>
        <v>0.35231787625374089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17"/>
        <v>1.8018042184179829E-3</v>
      </c>
      <c r="D4527" s="8">
        <f t="shared" si="318"/>
        <v>2.8591601388871261E-3</v>
      </c>
      <c r="E4527" s="8">
        <f t="shared" si="319"/>
        <v>4.4329199611775651E-3</v>
      </c>
      <c r="F4527" s="8">
        <f>F4526*$H$3+D4523*$I$3+E4523*$J$3+$K$3</f>
        <v>4.7779478723021622E-3</v>
      </c>
      <c r="G4527">
        <f t="shared" si="320"/>
        <v>3.1592223796762619E-3</v>
      </c>
      <c r="H4527" s="12">
        <f t="shared" si="321"/>
        <v>1.9516727166329877</v>
      </c>
      <c r="I4527" s="12">
        <f t="shared" si="322"/>
        <v>0.42116298096972193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17"/>
        <v>1.6187254926259003E-3</v>
      </c>
      <c r="D4528" s="8">
        <f t="shared" si="318"/>
        <v>2.2330890031568825E-3</v>
      </c>
      <c r="E4528" s="8">
        <f t="shared" si="319"/>
        <v>4.3750678190260786E-3</v>
      </c>
      <c r="F4528" s="8">
        <f>F4527*$H$3+D4523*$I$3+E4523*$J$3+$K$3</f>
        <v>4.7779743098921024E-3</v>
      </c>
      <c r="G4528">
        <f t="shared" si="320"/>
        <v>1.7922015723939679E-3</v>
      </c>
      <c r="H4528" s="12">
        <f t="shared" si="321"/>
        <v>0.60024714871491047</v>
      </c>
      <c r="I4528" s="12">
        <f t="shared" si="322"/>
        <v>9.5061557707261324E-2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17"/>
        <v>2.9857727374981344E-3</v>
      </c>
      <c r="D4529" s="8">
        <f t="shared" si="318"/>
        <v>2.1508683920653956E-3</v>
      </c>
      <c r="E4529" s="8">
        <f t="shared" si="319"/>
        <v>4.2968375073592574E-3</v>
      </c>
      <c r="F4529" s="8">
        <f>F4528*$H$3+D4523*$I$3+E4523*$J$3+$K$3</f>
        <v>4.7779812424599746E-3</v>
      </c>
      <c r="G4529">
        <f t="shared" si="320"/>
        <v>1.3129110028712882E-4</v>
      </c>
      <c r="H4529" s="12">
        <f t="shared" si="321"/>
        <v>2.6743494986807285E-2</v>
      </c>
      <c r="I4529" s="12">
        <f t="shared" si="322"/>
        <v>3.7075372589612243E-4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17"/>
        <v>4.9092723427471034E-3</v>
      </c>
      <c r="D4530" s="8">
        <f t="shared" si="318"/>
        <v>2.7436350503186741E-3</v>
      </c>
      <c r="E4530" s="8">
        <f t="shared" si="319"/>
        <v>4.3921546704375793E-3</v>
      </c>
      <c r="F4530" s="8">
        <f>F4529*$H$3+D4523*$I$3+E4523*$J$3+$K$3</f>
        <v>4.7779830603449413E-3</v>
      </c>
      <c r="G4530">
        <f t="shared" si="320"/>
        <v>1.9273868822361874E-3</v>
      </c>
      <c r="H4530" s="12">
        <f t="shared" si="321"/>
        <v>0.67613466159732405</v>
      </c>
      <c r="I4530" s="12">
        <f t="shared" si="322"/>
        <v>0.11310112116955695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17"/>
        <v>2.8505961781087538E-3</v>
      </c>
      <c r="D4531" s="8">
        <f t="shared" si="318"/>
        <v>2.8332341938795747E-3</v>
      </c>
      <c r="E4531" s="8">
        <f t="shared" si="319"/>
        <v>4.1961530693236113E-3</v>
      </c>
      <c r="F4531" s="8">
        <f>F4530*$H$3+D4523*$I$3+E4523*$J$3+$K$3</f>
        <v>4.7779835370378217E-3</v>
      </c>
      <c r="G4531">
        <f t="shared" si="320"/>
        <v>1.3366006715054774E-3</v>
      </c>
      <c r="H4531" s="12">
        <f t="shared" si="321"/>
        <v>0.3883905754551143</v>
      </c>
      <c r="I4531" s="12">
        <f t="shared" si="322"/>
        <v>4.8403635321628169E-2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17"/>
        <v>3.4413828655323444E-3</v>
      </c>
      <c r="D4532" s="8">
        <f t="shared" si="318"/>
        <v>3.1611499233024469E-3</v>
      </c>
      <c r="E4532" s="8">
        <f t="shared" si="319"/>
        <v>3.7423269835799838E-3</v>
      </c>
      <c r="F4532" s="8">
        <f>F4531*$H$3+D4523*$I$3+E4523*$J$3+$K$3</f>
        <v>4.7779836620380871E-3</v>
      </c>
      <c r="G4532">
        <f t="shared" si="320"/>
        <v>1.3587294007295961E-3</v>
      </c>
      <c r="H4532" s="12">
        <f t="shared" si="321"/>
        <v>0.39737594717791863</v>
      </c>
      <c r="I4532" s="12">
        <f t="shared" si="322"/>
        <v>5.0223185241665913E-2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17"/>
        <v>3.4192542613084909E-3</v>
      </c>
      <c r="D4533" s="8">
        <f t="shared" si="318"/>
        <v>3.5212556770389653E-3</v>
      </c>
      <c r="E4533" s="8">
        <f t="shared" si="319"/>
        <v>3.430304354195651E-3</v>
      </c>
      <c r="F4533" s="8">
        <f>C4533*$H$3+D4533*$I$3+E4533*$J$3+$K$3</f>
        <v>3.8365501409901573E-3</v>
      </c>
      <c r="G4533">
        <f t="shared" si="320"/>
        <v>1.5601374197749601E-3</v>
      </c>
      <c r="H4533" s="12">
        <f t="shared" si="321"/>
        <v>0.68534910441992514</v>
      </c>
      <c r="I4533" s="12">
        <f t="shared" si="322"/>
        <v>0.11532160389021318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17"/>
        <v>2.2764127212151972E-3</v>
      </c>
      <c r="D4534" s="8">
        <f t="shared" si="318"/>
        <v>3.3793836737823781E-3</v>
      </c>
      <c r="E4534" s="8">
        <f t="shared" si="319"/>
        <v>3.3327775735309049E-3</v>
      </c>
      <c r="F4534" s="8">
        <f>F4533*$H$3+D4533*$I$3+E4533*$J$3+$K$3</f>
        <v>3.9459750929253853E-3</v>
      </c>
      <c r="G4534">
        <f t="shared" si="320"/>
        <v>4.7290129510051777E-4</v>
      </c>
      <c r="H4534" s="12">
        <f t="shared" si="321"/>
        <v>0.13616217870080635</v>
      </c>
      <c r="I4534" s="12">
        <f t="shared" si="322"/>
        <v>7.8121095268215424E-3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17"/>
        <v>3.4730737978248675E-3</v>
      </c>
      <c r="D4535" s="8">
        <f t="shared" si="318"/>
        <v>3.0921439647979307E-3</v>
      </c>
      <c r="E4535" s="8">
        <f t="shared" si="319"/>
        <v>3.3609429928563865E-3</v>
      </c>
      <c r="F4535" s="8">
        <f>F4534*$H$3+D4533*$I$3+E4533*$J$3+$K$3</f>
        <v>3.9746689302936362E-3</v>
      </c>
      <c r="G4535">
        <f t="shared" si="320"/>
        <v>3.4297512742209688E-4</v>
      </c>
      <c r="H4535" s="12">
        <f t="shared" si="321"/>
        <v>7.943571142905867E-2</v>
      </c>
      <c r="I4535" s="12">
        <f t="shared" si="322"/>
        <v>3.5217980397619364E-3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17"/>
        <v>4.3176440577157331E-3</v>
      </c>
      <c r="D4536" s="8">
        <f t="shared" si="318"/>
        <v>3.3855535407193264E-3</v>
      </c>
      <c r="E4536" s="8">
        <f t="shared" si="319"/>
        <v>3.3714384574826087E-3</v>
      </c>
      <c r="F4536" s="8">
        <f>F4535*$H$3+D4533*$I$3+E4533*$J$3+$K$3</f>
        <v>3.9821931401594363E-3</v>
      </c>
      <c r="G4536">
        <f t="shared" si="320"/>
        <v>9.8045703912902436E-4</v>
      </c>
      <c r="H4536" s="12">
        <f t="shared" si="321"/>
        <v>0.32662999215436056</v>
      </c>
      <c r="I4536" s="12">
        <f t="shared" si="322"/>
        <v>3.643156820341642E-2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17"/>
        <v>3.001736101030412E-3</v>
      </c>
      <c r="D4537" s="8">
        <f t="shared" si="318"/>
        <v>3.29762418781894E-3</v>
      </c>
      <c r="E4537" s="8">
        <f t="shared" si="319"/>
        <v>3.3543452980034317E-3</v>
      </c>
      <c r="F4537" s="8">
        <f>F4536*$H$3+D4533*$I$3+E4533*$J$3+$K$3</f>
        <v>3.9841661677952316E-3</v>
      </c>
      <c r="G4537">
        <f t="shared" si="320"/>
        <v>1.2196166279272117E-4</v>
      </c>
      <c r="H4537" s="12">
        <f t="shared" si="321"/>
        <v>3.157825087582769E-2</v>
      </c>
      <c r="I4537" s="12">
        <f t="shared" si="322"/>
        <v>4.7832150377380422E-4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17"/>
        <v>3.8622045050025105E-3</v>
      </c>
      <c r="D4538" s="8">
        <f t="shared" si="318"/>
        <v>3.3862142365577432E-3</v>
      </c>
      <c r="E4538" s="8">
        <f t="shared" si="319"/>
        <v>3.4463923652494951E-3</v>
      </c>
      <c r="F4538" s="8">
        <f>F4537*$H$3+D4533*$I$3+E4533*$J$3+$K$3</f>
        <v>3.9846835427915488E-3</v>
      </c>
      <c r="G4538">
        <f t="shared" si="320"/>
        <v>7.3448859421539683E-3</v>
      </c>
      <c r="H4538" s="12">
        <f t="shared" si="321"/>
        <v>0.64829347239660706</v>
      </c>
      <c r="I4538" s="12">
        <f t="shared" si="322"/>
        <v>0.79832143434244718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17"/>
        <v>1.1329569484945517E-2</v>
      </c>
      <c r="D4539" s="8">
        <f t="shared" si="318"/>
        <v>5.1968455893038083E-3</v>
      </c>
      <c r="E4539" s="8">
        <f t="shared" si="319"/>
        <v>3.7806338143615255E-3</v>
      </c>
      <c r="F4539" s="8">
        <f>F4538*$H$3+D4533*$I$3+E4533*$J$3+$K$3</f>
        <v>3.9848192108794967E-3</v>
      </c>
      <c r="G4539">
        <f t="shared" si="320"/>
        <v>2.9773100652298722E-3</v>
      </c>
      <c r="H4539" s="12">
        <f t="shared" si="321"/>
        <v>0.42764360544791202</v>
      </c>
      <c r="I4539" s="12">
        <f t="shared" si="322"/>
        <v>0.18916973362452838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17"/>
        <v>6.9621292761093689E-3</v>
      </c>
      <c r="D4540" s="8">
        <f t="shared" si="318"/>
        <v>5.8946566849607087E-3</v>
      </c>
      <c r="E4540" s="8">
        <f t="shared" si="319"/>
        <v>3.9029674315022582E-3</v>
      </c>
      <c r="F4540" s="8">
        <f>F4539*$H$3+D4533*$I$3+E4533*$J$3+$K$3</f>
        <v>3.9848547862942696E-3</v>
      </c>
      <c r="G4540">
        <f t="shared" si="320"/>
        <v>9.1909157154695248E-4</v>
      </c>
      <c r="H4540" s="12">
        <f t="shared" si="321"/>
        <v>0.18741876531283022</v>
      </c>
      <c r="I4540" s="12">
        <f t="shared" si="322"/>
        <v>2.3106800721156784E-2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17"/>
        <v>4.9039463578412221E-3</v>
      </c>
      <c r="D4541" s="8">
        <f t="shared" si="318"/>
        <v>6.0119171449858058E-3</v>
      </c>
      <c r="E4541" s="8">
        <f t="shared" si="319"/>
        <v>3.940615867600702E-3</v>
      </c>
      <c r="F4541" s="8">
        <f>F4540*$H$3+D4533*$I$3+E4533*$J$3+$K$3</f>
        <v>3.9848641150181819E-3</v>
      </c>
      <c r="G4541">
        <f t="shared" si="320"/>
        <v>7.9715908898711886E-4</v>
      </c>
      <c r="H4541" s="12">
        <f t="shared" si="321"/>
        <v>0.25007304078559711</v>
      </c>
      <c r="I4541" s="12">
        <f t="shared" si="322"/>
        <v>2.315523886412385E-2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23">B4541</f>
        <v>3.187705026031063E-3</v>
      </c>
      <c r="D4542" s="8">
        <f t="shared" ref="D4542:D4605" si="324">AVERAGE(B4537:B4541)</f>
        <v>6.0491109299859363E-3</v>
      </c>
      <c r="E4542" s="8">
        <f t="shared" ref="E4542:E4605" si="325">AVERAGE(B4520:B4541)</f>
        <v>3.9016852707475683E-3</v>
      </c>
      <c r="F4542" s="8">
        <f>F4541*$H$3+D4533*$I$3+E4533*$J$3+$K$3</f>
        <v>3.9848665612325241E-3</v>
      </c>
      <c r="G4542">
        <f t="shared" ref="G4542:G4605" si="326">SQRT((B4542-F4542)^2)</f>
        <v>1.1401578643273486E-3</v>
      </c>
      <c r="H4542" s="12">
        <f t="shared" ref="H4542:H4605" si="327">ABS(B4542-F4542)/B4542</f>
        <v>0.22246876690793418</v>
      </c>
      <c r="I4542" s="12">
        <f t="shared" ref="I4542:I4605" si="328">B4542/F4542-LN(B4542/F4542)-1</f>
        <v>3.4490503847973031E-2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23"/>
        <v>5.1250244255598727E-3</v>
      </c>
      <c r="D4543" s="8">
        <f t="shared" si="324"/>
        <v>6.301674914097409E-3</v>
      </c>
      <c r="E4543" s="8">
        <f t="shared" si="325"/>
        <v>3.8890707542585333E-3</v>
      </c>
      <c r="F4543" s="8">
        <f>C4543*$H$3+D4543*$I$3+E4543*$J$3+$K$3</f>
        <v>5.8332808308384273E-3</v>
      </c>
      <c r="G4543">
        <f t="shared" si="326"/>
        <v>3.130820023687809E-3</v>
      </c>
      <c r="H4543" s="12">
        <f t="shared" si="327"/>
        <v>1.1585070967185784</v>
      </c>
      <c r="I4543" s="12">
        <f t="shared" si="328"/>
        <v>0.23269998906721323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23"/>
        <v>2.7024608071506183E-3</v>
      </c>
      <c r="D4544" s="8">
        <f t="shared" si="324"/>
        <v>4.5762531785384286E-3</v>
      </c>
      <c r="E4544" s="8">
        <f t="shared" si="325"/>
        <v>3.848305051485579E-3</v>
      </c>
      <c r="F4544" s="8">
        <f>F4543*$H$3+D4543*$I$3+E4543*$J$3+$K$3</f>
        <v>6.0190025857825326E-3</v>
      </c>
      <c r="G4544">
        <f t="shared" si="326"/>
        <v>1.6269547604435249E-3</v>
      </c>
      <c r="H4544" s="12">
        <f t="shared" si="327"/>
        <v>0.21278627211366383</v>
      </c>
      <c r="I4544" s="12">
        <f t="shared" si="328"/>
        <v>3.104755607342069E-2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23"/>
        <v>7.6459573462260575E-3</v>
      </c>
      <c r="D4545" s="8">
        <f t="shared" si="324"/>
        <v>4.7130187925617665E-3</v>
      </c>
      <c r="E4545" s="8">
        <f t="shared" si="325"/>
        <v>3.9799812412559853E-3</v>
      </c>
      <c r="F4545" s="8">
        <f>F4544*$H$3+D4543*$I$3+E4543*$J$3+$K$3</f>
        <v>6.0677032681942262E-3</v>
      </c>
      <c r="G4545">
        <f t="shared" si="326"/>
        <v>8.5957603988289465E-4</v>
      </c>
      <c r="H4545" s="12">
        <f t="shared" si="327"/>
        <v>0.16504513085053821</v>
      </c>
      <c r="I4545" s="12">
        <f t="shared" si="328"/>
        <v>1.109567289710256E-2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23"/>
        <v>5.2081272283113315E-3</v>
      </c>
      <c r="D4546" s="8">
        <f t="shared" si="324"/>
        <v>4.7738549666557885E-3</v>
      </c>
      <c r="E4546" s="8">
        <f t="shared" si="325"/>
        <v>4.0623108519539748E-3</v>
      </c>
      <c r="F4546" s="8">
        <f>F4545*$H$3+D4543*$I$3+E4543*$J$3+$K$3</f>
        <v>6.080473750941809E-3</v>
      </c>
      <c r="G4546">
        <f t="shared" si="326"/>
        <v>1.3775001309183398E-3</v>
      </c>
      <c r="H4546" s="12">
        <f t="shared" si="327"/>
        <v>0.29289982088214767</v>
      </c>
      <c r="I4546" s="12">
        <f t="shared" si="328"/>
        <v>3.0342749483303066E-2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23"/>
        <v>4.7029736200234692E-3</v>
      </c>
      <c r="D4547" s="8">
        <f t="shared" si="324"/>
        <v>5.0769086854542695E-3</v>
      </c>
      <c r="E4547" s="8">
        <f t="shared" si="325"/>
        <v>4.1876533323422817E-3</v>
      </c>
      <c r="F4547" s="8">
        <f>F4546*$H$3+D4543*$I$3+E4543*$J$3+$K$3</f>
        <v>6.0838224766994421E-3</v>
      </c>
      <c r="G4547">
        <f t="shared" si="326"/>
        <v>2.674371718738099E-3</v>
      </c>
      <c r="H4547" s="12">
        <f t="shared" si="327"/>
        <v>0.78439957300841634</v>
      </c>
      <c r="I4547" s="12">
        <f t="shared" si="328"/>
        <v>0.13949458265564663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23"/>
        <v>3.4094507579613431E-3</v>
      </c>
      <c r="D4548" s="8">
        <f t="shared" si="324"/>
        <v>4.7337939519345642E-3</v>
      </c>
      <c r="E4548" s="8">
        <f t="shared" si="325"/>
        <v>4.2334192549630589E-3</v>
      </c>
      <c r="F4548" s="8">
        <f>F4547*$H$3+D4543*$I$3+E4543*$J$3+$K$3</f>
        <v>6.0847005926189012E-3</v>
      </c>
      <c r="G4548">
        <f t="shared" si="326"/>
        <v>4.4271556219535281E-3</v>
      </c>
      <c r="H4548" s="12">
        <f t="shared" si="327"/>
        <v>0.42115831225090661</v>
      </c>
      <c r="I4548" s="12">
        <f t="shared" si="328"/>
        <v>0.18086181769205156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23"/>
        <v>1.0511856214572429E-2</v>
      </c>
      <c r="D4549" s="8">
        <f t="shared" si="324"/>
        <v>6.2956730334189264E-3</v>
      </c>
      <c r="E4549" s="8">
        <f t="shared" si="325"/>
        <v>4.6293307093337151E-3</v>
      </c>
      <c r="F4549" s="8">
        <f>F4548*$H$3+D4543*$I$3+E4543*$J$3+$K$3</f>
        <v>6.0849308555976627E-3</v>
      </c>
      <c r="G4549">
        <f t="shared" si="326"/>
        <v>3.8887084002109384E-3</v>
      </c>
      <c r="H4549" s="12">
        <f t="shared" si="327"/>
        <v>0.38989864185695033</v>
      </c>
      <c r="I4549" s="12">
        <f t="shared" si="328"/>
        <v>0.14494173791917397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23"/>
        <v>9.9736392558086012E-3</v>
      </c>
      <c r="D4550" s="8">
        <f t="shared" si="324"/>
        <v>6.7612094153354351E-3</v>
      </c>
      <c r="E4550" s="8">
        <f t="shared" si="325"/>
        <v>5.009099516751111E-3</v>
      </c>
      <c r="F4550" s="8">
        <f>F4549*$H$3+D4543*$I$3+E4543*$J$3+$K$3</f>
        <v>6.0849912360533788E-3</v>
      </c>
      <c r="G4550">
        <f t="shared" si="326"/>
        <v>1.4624413856433151E-3</v>
      </c>
      <c r="H4550" s="12">
        <f t="shared" si="327"/>
        <v>0.1937667361798259</v>
      </c>
      <c r="I4550" s="12">
        <f t="shared" si="328"/>
        <v>2.4953655335435032E-2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23"/>
        <v>7.5474326216966939E-3</v>
      </c>
      <c r="D4551" s="8">
        <f t="shared" si="324"/>
        <v>7.2290704940125069E-3</v>
      </c>
      <c r="E4551" s="8">
        <f t="shared" si="325"/>
        <v>5.2164476933055917E-3</v>
      </c>
      <c r="F4551" s="8">
        <f>F4550*$H$3+D4543*$I$3+E4543*$J$3+$K$3</f>
        <v>6.085007069251803E-3</v>
      </c>
      <c r="G4551">
        <f t="shared" si="326"/>
        <v>4.3657716408453074E-3</v>
      </c>
      <c r="H4551" s="12">
        <f t="shared" si="327"/>
        <v>0.41774606103057943</v>
      </c>
      <c r="I4551" s="12">
        <f t="shared" si="328"/>
        <v>0.17661508735059339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23"/>
        <v>1.045077871009711E-2</v>
      </c>
      <c r="D4552" s="8">
        <f t="shared" si="324"/>
        <v>8.3786315120272341E-3</v>
      </c>
      <c r="E4552" s="8">
        <f t="shared" si="325"/>
        <v>5.4683343463669551E-3</v>
      </c>
      <c r="F4552" s="8">
        <f>F4551*$H$3+D4543*$I$3+E4543*$J$3+$K$3</f>
        <v>6.0850112210948017E-3</v>
      </c>
      <c r="G4552">
        <f t="shared" si="326"/>
        <v>3.1741831920248771E-2</v>
      </c>
      <c r="H4552" s="12">
        <f t="shared" si="327"/>
        <v>0.83913510312352568</v>
      </c>
      <c r="I4552" s="12">
        <f t="shared" si="328"/>
        <v>3.3892061963021582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23"/>
        <v>3.7826843141343575E-2</v>
      </c>
      <c r="D4553" s="8">
        <f t="shared" si="324"/>
        <v>1.5262109988703681E-2</v>
      </c>
      <c r="E4553" s="8">
        <f t="shared" si="325"/>
        <v>7.0581637537867198E-3</v>
      </c>
      <c r="F4553" s="8">
        <f>C4553*$H$3+D4553*$I$3+E4553*$J$3+$K$3</f>
        <v>1.9604866900086518E-2</v>
      </c>
      <c r="G4553">
        <f t="shared" si="326"/>
        <v>9.2351939139754882E-3</v>
      </c>
      <c r="H4553" s="12">
        <f t="shared" si="327"/>
        <v>0.32022102774043176</v>
      </c>
      <c r="I4553" s="12">
        <f t="shared" si="328"/>
        <v>8.5078817439323107E-2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23"/>
        <v>2.8840060814062006E-2</v>
      </c>
      <c r="D4554" s="8">
        <f t="shared" si="324"/>
        <v>1.8927750908601597E-2</v>
      </c>
      <c r="E4554" s="8">
        <f t="shared" si="325"/>
        <v>8.2126491150835215E-3</v>
      </c>
      <c r="F4554" s="8">
        <f>F4553*$H$3+D4553*$I$3+E4553*$J$3+$K$3</f>
        <v>1.4826629271942436E-2</v>
      </c>
      <c r="G4554">
        <f t="shared" si="326"/>
        <v>4.9770059165322317E-4</v>
      </c>
      <c r="H4554" s="12">
        <f t="shared" si="327"/>
        <v>3.2477804646815663E-2</v>
      </c>
      <c r="I4554" s="12">
        <f t="shared" si="328"/>
        <v>5.5110684308945501E-4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23"/>
        <v>1.532432986359566E-2</v>
      </c>
      <c r="D4555" s="8">
        <f t="shared" si="324"/>
        <v>1.9997889030159012E-2</v>
      </c>
      <c r="E4555" s="8">
        <f t="shared" si="325"/>
        <v>8.753788915187485E-3</v>
      </c>
      <c r="F4555" s="8">
        <f>F4554*$H$3+D4553*$I$3+E4553*$J$3+$K$3</f>
        <v>1.3573661178431361E-2</v>
      </c>
      <c r="G4555">
        <f t="shared" si="326"/>
        <v>3.3008768969718313E-3</v>
      </c>
      <c r="H4555" s="12">
        <f t="shared" si="327"/>
        <v>0.19561287439229424</v>
      </c>
      <c r="I4555" s="12">
        <f t="shared" si="328"/>
        <v>2.5507876584076827E-2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23"/>
        <v>1.6874538075403192E-2</v>
      </c>
      <c r="D4556" s="8">
        <f t="shared" si="324"/>
        <v>2.1863310120900311E-2</v>
      </c>
      <c r="E4556" s="8">
        <f t="shared" si="325"/>
        <v>9.4173400676505759E-3</v>
      </c>
      <c r="F4556" s="8">
        <f>F4555*$H$3+D4553*$I$3+E4553*$J$3+$K$3</f>
        <v>1.3245103001644628E-2</v>
      </c>
      <c r="G4556">
        <f t="shared" si="326"/>
        <v>1.7519997855731592E-2</v>
      </c>
      <c r="H4556" s="12">
        <f t="shared" si="327"/>
        <v>0.5694763666451953</v>
      </c>
      <c r="I4556" s="12">
        <f t="shared" si="328"/>
        <v>0.47999979927286285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23"/>
        <v>3.0765100857376219E-2</v>
      </c>
      <c r="D4557" s="8">
        <f t="shared" si="324"/>
        <v>2.5926174550356135E-2</v>
      </c>
      <c r="E4557" s="8">
        <f t="shared" si="325"/>
        <v>1.0657886752175638E-2</v>
      </c>
      <c r="F4557" s="8">
        <f>F4556*$H$3+D4553*$I$3+E4553*$J$3+$K$3</f>
        <v>1.3158947196008013E-2</v>
      </c>
      <c r="G4557">
        <f t="shared" si="326"/>
        <v>9.6045971540378861E-6</v>
      </c>
      <c r="H4557" s="12">
        <f t="shared" si="327"/>
        <v>7.2935864967514532E-4</v>
      </c>
      <c r="I4557" s="12">
        <f t="shared" si="328"/>
        <v>2.6624089399795992E-7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23"/>
        <v>1.316855179316205E-2</v>
      </c>
      <c r="D4558" s="8">
        <f t="shared" si="324"/>
        <v>2.0994516280719824E-2</v>
      </c>
      <c r="E4558" s="8">
        <f t="shared" si="325"/>
        <v>1.1060200740150471E-2</v>
      </c>
      <c r="F4558" s="8">
        <f>F4557*$H$3+D4553*$I$3+E4553*$J$3+$K$3</f>
        <v>1.3136355084871138E-2</v>
      </c>
      <c r="G4558">
        <f t="shared" si="326"/>
        <v>5.3255746347118009E-3</v>
      </c>
      <c r="H4558" s="12">
        <f t="shared" si="327"/>
        <v>0.68182362424527765</v>
      </c>
      <c r="I4558" s="12">
        <f t="shared" si="328"/>
        <v>0.11447136578868267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23"/>
        <v>7.8107804501593376E-3</v>
      </c>
      <c r="D4559" s="8">
        <f t="shared" si="324"/>
        <v>1.6788660207939295E-2</v>
      </c>
      <c r="E4559" s="8">
        <f t="shared" si="325"/>
        <v>1.1278793665110877E-2</v>
      </c>
      <c r="F4559" s="8">
        <f>F4558*$H$3+D4553*$I$3+E4553*$J$3+$K$3</f>
        <v>1.3130430893438542E-2</v>
      </c>
      <c r="G4559">
        <f t="shared" si="326"/>
        <v>3.5401870965329103E-3</v>
      </c>
      <c r="H4559" s="12">
        <f t="shared" si="327"/>
        <v>0.36914464027235466</v>
      </c>
      <c r="I4559" s="12">
        <f t="shared" si="328"/>
        <v>4.4569216746596751E-2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23"/>
        <v>9.5902437969056318E-3</v>
      </c>
      <c r="D4560" s="8">
        <f t="shared" si="324"/>
        <v>1.5641842994601286E-2</v>
      </c>
      <c r="E4560" s="8">
        <f t="shared" si="325"/>
        <v>1.1539159087470108E-2</v>
      </c>
      <c r="F4560" s="8">
        <f>F4559*$H$3+D4553*$I$3+E4553*$J$3+$K$3</f>
        <v>1.3128877428872199E-2</v>
      </c>
      <c r="G4560">
        <f t="shared" si="326"/>
        <v>9.4041962575182325E-6</v>
      </c>
      <c r="H4560" s="12">
        <f t="shared" si="327"/>
        <v>7.1681203130470486E-4</v>
      </c>
      <c r="I4560" s="12">
        <f t="shared" si="328"/>
        <v>2.5666440062188656E-7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23"/>
        <v>1.3119473232614681E-2</v>
      </c>
      <c r="D4561" s="8">
        <f t="shared" si="324"/>
        <v>1.4890830026043583E-2</v>
      </c>
      <c r="E4561" s="8">
        <f t="shared" si="325"/>
        <v>1.1620518348727798E-2</v>
      </c>
      <c r="F4561" s="8">
        <f>F4560*$H$3+D4553*$I$3+E4553*$J$3+$K$3</f>
        <v>1.3128470073339154E-2</v>
      </c>
      <c r="G4561">
        <f t="shared" si="326"/>
        <v>4.1931280513851921E-3</v>
      </c>
      <c r="H4561" s="12">
        <f t="shared" si="327"/>
        <v>0.46927448788001153</v>
      </c>
      <c r="I4561" s="12">
        <f t="shared" si="328"/>
        <v>6.5376753274901667E-2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23"/>
        <v>8.9353420219539618E-3</v>
      </c>
      <c r="D4562" s="8">
        <f t="shared" si="324"/>
        <v>1.0524878258959133E-2</v>
      </c>
      <c r="E4562" s="8">
        <f t="shared" si="325"/>
        <v>1.171020983717528E-2</v>
      </c>
      <c r="F4562" s="8">
        <f>F4561*$H$3+D4553*$I$3+E4553*$J$3+$K$3</f>
        <v>1.3128363254983655E-2</v>
      </c>
      <c r="G4562">
        <f t="shared" si="326"/>
        <v>5.2331740722267733E-3</v>
      </c>
      <c r="H4562" s="12">
        <f t="shared" si="327"/>
        <v>0.66283073794558878</v>
      </c>
      <c r="I4562" s="12">
        <f t="shared" si="328"/>
        <v>0.10990553385047641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23"/>
        <v>7.8951891827568812E-3</v>
      </c>
      <c r="D4563" s="8">
        <f t="shared" si="324"/>
        <v>9.4702057368780991E-3</v>
      </c>
      <c r="E4563" s="8">
        <f t="shared" si="325"/>
        <v>1.1846175420125992E-2</v>
      </c>
      <c r="F4563" s="8">
        <f>C4563*$H$3+D4563*$I$3+E4563*$J$3+$K$3</f>
        <v>9.2181953637390599E-3</v>
      </c>
      <c r="G4563">
        <f t="shared" si="326"/>
        <v>4.5486480965676781E-3</v>
      </c>
      <c r="H4563" s="12">
        <f t="shared" si="327"/>
        <v>0.33040603023362408</v>
      </c>
      <c r="I4563" s="12">
        <f t="shared" si="328"/>
        <v>9.2358596742667443E-2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23"/>
        <v>1.3766843460306738E-2</v>
      </c>
      <c r="D4564" s="8">
        <f t="shared" si="324"/>
        <v>1.0661418338907578E-2</v>
      </c>
      <c r="E4564" s="8">
        <f t="shared" si="325"/>
        <v>1.2327045348956704E-2</v>
      </c>
      <c r="F4564" s="8">
        <f>F4563*$H$3+D4563*$I$3+E4563*$J$3+$K$3</f>
        <v>9.5651192007882597E-3</v>
      </c>
      <c r="G4564">
        <f t="shared" si="326"/>
        <v>1.8455644519393619E-4</v>
      </c>
      <c r="H4564" s="12">
        <f t="shared" si="327"/>
        <v>1.9674346838506201E-2</v>
      </c>
      <c r="I4564" s="12">
        <f t="shared" si="328"/>
        <v>1.8857299424368534E-4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23"/>
        <v>9.3805627555943235E-3</v>
      </c>
      <c r="D4565" s="8">
        <f t="shared" si="324"/>
        <v>1.0619482130645317E-2</v>
      </c>
      <c r="E4565" s="8">
        <f t="shared" si="325"/>
        <v>1.2520478909412812E-2</v>
      </c>
      <c r="F4565" s="8">
        <f>F4564*$H$3+D4563*$I$3+E4563*$J$3+$K$3</f>
        <v>9.656090921437056E-3</v>
      </c>
      <c r="G4565">
        <f t="shared" si="326"/>
        <v>3.5319862060194263E-3</v>
      </c>
      <c r="H4565" s="12">
        <f t="shared" si="327"/>
        <v>0.57673510988921173</v>
      </c>
      <c r="I4565" s="12">
        <f t="shared" si="328"/>
        <v>8.9578262806337072E-2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23"/>
        <v>6.1241047154176297E-3</v>
      </c>
      <c r="D4566" s="8">
        <f t="shared" si="324"/>
        <v>9.2204084272059054E-3</v>
      </c>
      <c r="E4566" s="8">
        <f t="shared" si="325"/>
        <v>1.2676008177970407E-2</v>
      </c>
      <c r="F4566" s="8">
        <f>F4565*$H$3+D4563*$I$3+E4563*$J$3+$K$3</f>
        <v>9.6799458805779236E-3</v>
      </c>
      <c r="G4566">
        <f t="shared" si="326"/>
        <v>2.8682805471176255E-3</v>
      </c>
      <c r="H4566" s="12">
        <f t="shared" si="327"/>
        <v>0.42108359801942158</v>
      </c>
      <c r="I4566" s="12">
        <f t="shared" si="328"/>
        <v>5.5108047289830209E-2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23"/>
        <v>6.8116653334602982E-3</v>
      </c>
      <c r="D4567" s="8">
        <f t="shared" si="324"/>
        <v>8.7956730895071746E-3</v>
      </c>
      <c r="E4567" s="8">
        <f t="shared" si="325"/>
        <v>1.263808581375378E-2</v>
      </c>
      <c r="F4567" s="8">
        <f>F4566*$H$3+D4563*$I$3+E4563*$J$3+$K$3</f>
        <v>9.6862012209359399E-3</v>
      </c>
      <c r="G4567">
        <f t="shared" si="326"/>
        <v>2.0557187935778031E-3</v>
      </c>
      <c r="H4567" s="12">
        <f t="shared" si="327"/>
        <v>0.26940875798459102</v>
      </c>
      <c r="I4567" s="12">
        <f t="shared" si="328"/>
        <v>2.6319563497293919E-2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23"/>
        <v>7.6304824273581368E-3</v>
      </c>
      <c r="D4568" s="8">
        <f t="shared" si="324"/>
        <v>8.7427317384274252E-3</v>
      </c>
      <c r="E4568" s="8">
        <f t="shared" si="325"/>
        <v>1.2748192868255908E-2</v>
      </c>
      <c r="F4568" s="8">
        <f>F4567*$H$3+D4563*$I$3+E4563*$J$3+$K$3</f>
        <v>9.6878415206641238E-3</v>
      </c>
      <c r="G4568">
        <f t="shared" si="326"/>
        <v>1.5434571327040628E-3</v>
      </c>
      <c r="H4568" s="12">
        <f t="shared" si="327"/>
        <v>0.13742463630785839</v>
      </c>
      <c r="I4568" s="12">
        <f t="shared" si="328"/>
        <v>1.1486234955558672E-2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23"/>
        <v>1.1231298653368187E-2</v>
      </c>
      <c r="D4569" s="8">
        <f t="shared" si="324"/>
        <v>8.2356227770397136E-3</v>
      </c>
      <c r="E4569" s="8">
        <f t="shared" si="325"/>
        <v>1.3044934915226123E-2</v>
      </c>
      <c r="F4569" s="8">
        <f>F4568*$H$3+D4563*$I$3+E4563*$J$3+$K$3</f>
        <v>9.6882716464517394E-3</v>
      </c>
      <c r="G4569">
        <f t="shared" si="326"/>
        <v>7.7527618736792248E-3</v>
      </c>
      <c r="H4569" s="12">
        <f t="shared" si="327"/>
        <v>0.44451275577968213</v>
      </c>
      <c r="I4569" s="12">
        <f t="shared" si="328"/>
        <v>0.2123117230783893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23"/>
        <v>1.7441033520130964E-2</v>
      </c>
      <c r="D4570" s="8">
        <f t="shared" si="324"/>
        <v>9.8477169299470424E-3</v>
      </c>
      <c r="E4570" s="8">
        <f t="shared" si="325"/>
        <v>1.3682734131688379E-2</v>
      </c>
      <c r="F4570" s="8">
        <f>F4569*$H$3+D4563*$I$3+E4563*$J$3+$K$3</f>
        <v>9.688384435712136E-3</v>
      </c>
      <c r="G4570">
        <f t="shared" si="326"/>
        <v>3.6693589262053079E-3</v>
      </c>
      <c r="H4570" s="12">
        <f t="shared" si="327"/>
        <v>0.27469901365724309</v>
      </c>
      <c r="I4570" s="12">
        <f t="shared" si="328"/>
        <v>5.7569400130492943E-2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23"/>
        <v>1.3357743361917444E-2</v>
      </c>
      <c r="D4571" s="8">
        <f t="shared" si="324"/>
        <v>1.1294444659247007E-2</v>
      </c>
      <c r="E4571" s="8">
        <f t="shared" si="325"/>
        <v>1.381209263838588E-2</v>
      </c>
      <c r="F4571" s="8">
        <f>F4570*$H$3+D4563*$I$3+E4563*$J$3+$K$3</f>
        <v>9.68841401175158E-3</v>
      </c>
      <c r="G4571">
        <f t="shared" si="326"/>
        <v>3.0850614310998295E-3</v>
      </c>
      <c r="H4571" s="12">
        <f t="shared" si="327"/>
        <v>0.24152091143106738</v>
      </c>
      <c r="I4571" s="12">
        <f t="shared" si="328"/>
        <v>4.1987860604128846E-2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23"/>
        <v>1.2773475442851409E-2</v>
      </c>
      <c r="D4572" s="8">
        <f t="shared" si="324"/>
        <v>1.2486806681125227E-2</v>
      </c>
      <c r="E4572" s="8">
        <f t="shared" si="325"/>
        <v>1.3939357919615097E-2</v>
      </c>
      <c r="F4572" s="8">
        <f>F4571*$H$3+D4563*$I$3+E4563*$J$3+$K$3</f>
        <v>9.6884217672959117E-3</v>
      </c>
      <c r="G4572">
        <f t="shared" si="326"/>
        <v>6.2173917832054372E-4</v>
      </c>
      <c r="H4572" s="12">
        <f t="shared" si="327"/>
        <v>6.8574053654039624E-2</v>
      </c>
      <c r="I4572" s="12">
        <f t="shared" si="328"/>
        <v>2.1516775836352142E-3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23"/>
        <v>9.066682588975368E-3</v>
      </c>
      <c r="D4573" s="8">
        <f t="shared" si="324"/>
        <v>1.2774046713448672E-2</v>
      </c>
      <c r="E4573" s="8">
        <f t="shared" si="325"/>
        <v>1.4008414736309583E-2</v>
      </c>
      <c r="F4573" s="8">
        <f>C4573*$H$3+D4573*$I$3+E4573*$J$3+$K$3</f>
        <v>1.156071193523941E-2</v>
      </c>
      <c r="G4573">
        <f t="shared" si="326"/>
        <v>7.9857176132652405E-4</v>
      </c>
      <c r="H4573" s="12">
        <f t="shared" si="327"/>
        <v>7.4201947607246257E-2</v>
      </c>
      <c r="I4573" s="12">
        <f t="shared" si="328"/>
        <v>2.501663516060848E-3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23"/>
        <v>1.0762140173912886E-2</v>
      </c>
      <c r="D4574" s="8">
        <f t="shared" si="324"/>
        <v>1.2680215017557613E-2</v>
      </c>
      <c r="E4574" s="8">
        <f t="shared" si="325"/>
        <v>1.4022567530119389E-2</v>
      </c>
      <c r="F4574" s="8">
        <f>F4573*$H$3+D4573*$I$3+E4573*$J$3+$K$3</f>
        <v>1.2214706030623671E-2</v>
      </c>
      <c r="G4574">
        <f t="shared" si="326"/>
        <v>4.9765981505445487E-3</v>
      </c>
      <c r="H4574" s="12">
        <f t="shared" si="327"/>
        <v>0.68755512255367879</v>
      </c>
      <c r="I4574" s="12">
        <f t="shared" si="328"/>
        <v>0.11585404450729753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23"/>
        <v>7.2381078800791221E-3</v>
      </c>
      <c r="D4575" s="8">
        <f t="shared" si="324"/>
        <v>1.0639629889547246E-2</v>
      </c>
      <c r="E4575" s="8">
        <f t="shared" si="325"/>
        <v>1.2632170472789188E-2</v>
      </c>
      <c r="F4575" s="8">
        <f>F4574*$H$3+D4573*$I$3+E4573*$J$3+$K$3</f>
        <v>1.2386198911185869E-2</v>
      </c>
      <c r="G4575">
        <f t="shared" si="326"/>
        <v>5.7022954361921844E-3</v>
      </c>
      <c r="H4575" s="12">
        <f t="shared" si="327"/>
        <v>0.85313850768881316</v>
      </c>
      <c r="I4575" s="12">
        <f t="shared" si="328"/>
        <v>0.15650576397402549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23"/>
        <v>6.6839034749936847E-3</v>
      </c>
      <c r="D4576" s="8">
        <f t="shared" si="324"/>
        <v>9.3048619121624924E-3</v>
      </c>
      <c r="E4576" s="8">
        <f t="shared" si="325"/>
        <v>1.1625072411922448E-2</v>
      </c>
      <c r="F4576" s="8">
        <f>F4575*$H$3+D4573*$I$3+E4573*$J$3+$K$3</f>
        <v>1.2431168442701656E-2</v>
      </c>
      <c r="G4576">
        <f t="shared" si="326"/>
        <v>5.6419016268631755E-3</v>
      </c>
      <c r="H4576" s="12">
        <f t="shared" si="327"/>
        <v>0.83100307881571978</v>
      </c>
      <c r="I4576" s="12">
        <f t="shared" si="328"/>
        <v>0.15101267384193484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23"/>
        <v>6.7892668158384805E-3</v>
      </c>
      <c r="D4577" s="8">
        <f t="shared" si="324"/>
        <v>8.1080201867599101E-3</v>
      </c>
      <c r="E4577" s="8">
        <f t="shared" si="325"/>
        <v>1.1237115000660755E-2</v>
      </c>
      <c r="F4577" s="8">
        <f>F4576*$H$3+D4573*$I$3+E4573*$J$3+$K$3</f>
        <v>1.2442960528519563E-2</v>
      </c>
      <c r="G4577">
        <f t="shared" si="326"/>
        <v>2.0401356388374172E-3</v>
      </c>
      <c r="H4577" s="12">
        <f t="shared" si="327"/>
        <v>0.19611361918250581</v>
      </c>
      <c r="I4577" s="12">
        <f t="shared" si="328"/>
        <v>1.5118628349101826E-2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23"/>
        <v>1.0402824889682145E-2</v>
      </c>
      <c r="D4578" s="8">
        <f t="shared" si="324"/>
        <v>8.3752486469012635E-3</v>
      </c>
      <c r="E4578" s="8">
        <f t="shared" si="325"/>
        <v>1.0942946219491616E-2</v>
      </c>
      <c r="F4578" s="8">
        <f>F4577*$H$3+D4573*$I$3+E4573*$J$3+$K$3</f>
        <v>1.24460526952211E-2</v>
      </c>
      <c r="G4578">
        <f t="shared" si="326"/>
        <v>1.9921154993491133E-3</v>
      </c>
      <c r="H4578" s="12">
        <f t="shared" si="327"/>
        <v>0.19056126529397485</v>
      </c>
      <c r="I4578" s="12">
        <f t="shared" si="328"/>
        <v>1.4364822936462129E-2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23"/>
        <v>1.0453937195871987E-2</v>
      </c>
      <c r="D4579" s="8">
        <f t="shared" si="324"/>
        <v>8.3136080512930845E-3</v>
      </c>
      <c r="E4579" s="8">
        <f t="shared" si="325"/>
        <v>1.0019711507605058E-2</v>
      </c>
      <c r="F4579" s="8">
        <f>F4578*$H$3+D4573*$I$3+E4573*$J$3+$K$3</f>
        <v>1.2446863535224959E-2</v>
      </c>
      <c r="G4579">
        <f t="shared" si="326"/>
        <v>3.6079472424438031E-3</v>
      </c>
      <c r="H4579" s="12">
        <f t="shared" si="327"/>
        <v>0.40818886874066845</v>
      </c>
      <c r="I4579" s="12">
        <f t="shared" si="328"/>
        <v>5.2436404280499671E-2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23"/>
        <v>8.8389162927811557E-3</v>
      </c>
      <c r="D4580" s="8">
        <f t="shared" si="324"/>
        <v>8.63376973383349E-3</v>
      </c>
      <c r="E4580" s="8">
        <f t="shared" si="325"/>
        <v>9.8229098939513829E-3</v>
      </c>
      <c r="F4580" s="8">
        <f>F4579*$H$3+D4573*$I$3+E4573*$J$3+$K$3</f>
        <v>1.2447076156850931E-2</v>
      </c>
      <c r="G4580">
        <f t="shared" si="326"/>
        <v>7.8169749326718607E-3</v>
      </c>
      <c r="H4580" s="12">
        <f t="shared" si="327"/>
        <v>1.6882946083015351</v>
      </c>
      <c r="I4580" s="12">
        <f t="shared" si="328"/>
        <v>0.3608900576558669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23"/>
        <v>4.6301012241790696E-3</v>
      </c>
      <c r="D4581" s="8">
        <f t="shared" si="324"/>
        <v>8.2230092836705678E-3</v>
      </c>
      <c r="E4581" s="8">
        <f t="shared" si="325"/>
        <v>9.6783335654977327E-3</v>
      </c>
      <c r="F4581" s="8">
        <f>F4580*$H$3+D4573*$I$3+E4573*$J$3+$K$3</f>
        <v>1.2447131911322363E-2</v>
      </c>
      <c r="G4581">
        <f t="shared" si="326"/>
        <v>1.4197366191916819E-3</v>
      </c>
      <c r="H4581" s="12">
        <f t="shared" si="327"/>
        <v>0.12874632509136838</v>
      </c>
      <c r="I4581" s="12">
        <f t="shared" si="328"/>
        <v>7.0462240471691473E-3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23"/>
        <v>1.1027395292130681E-2</v>
      </c>
      <c r="D4582" s="8">
        <f t="shared" si="324"/>
        <v>9.0706349789290083E-3</v>
      </c>
      <c r="E4582" s="8">
        <f t="shared" si="325"/>
        <v>9.7436586334625087E-3</v>
      </c>
      <c r="F4582" s="8">
        <f>F4581*$H$3+D4573*$I$3+E4573*$J$3+$K$3</f>
        <v>1.2447146531477158E-2</v>
      </c>
      <c r="G4582">
        <f t="shared" si="326"/>
        <v>7.9414656771823917E-3</v>
      </c>
      <c r="H4582" s="12">
        <f t="shared" si="327"/>
        <v>1.7625450922944688</v>
      </c>
      <c r="I4582" s="12">
        <f t="shared" si="328"/>
        <v>0.37813743125667321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23"/>
        <v>4.5056808542947675E-3</v>
      </c>
      <c r="D4583" s="8">
        <f t="shared" si="324"/>
        <v>7.8912061718515326E-3</v>
      </c>
      <c r="E4583" s="8">
        <f t="shared" si="325"/>
        <v>9.3521226162661484E-3</v>
      </c>
      <c r="F4583" s="8">
        <f>C4583*$H$3+D4583*$I$3+E4583*$J$3+$K$3</f>
        <v>7.1812348203422758E-3</v>
      </c>
      <c r="G4583">
        <f t="shared" si="326"/>
        <v>3.1622690535322079E-3</v>
      </c>
      <c r="H4583" s="12">
        <f t="shared" si="327"/>
        <v>0.30572512874669433</v>
      </c>
      <c r="I4583" s="12">
        <f t="shared" si="328"/>
        <v>7.5464384051030287E-2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23"/>
        <v>1.0343503873874484E-2</v>
      </c>
      <c r="D4584" s="8">
        <f t="shared" si="324"/>
        <v>7.8691195074520326E-3</v>
      </c>
      <c r="E4584" s="8">
        <f t="shared" si="325"/>
        <v>9.4161299731716271E-3</v>
      </c>
      <c r="F4584" s="8">
        <f>F4583*$H$3+D4583*$I$3+E4583*$J$3+$K$3</f>
        <v>7.882829008998532E-3</v>
      </c>
      <c r="G4584">
        <f t="shared" si="326"/>
        <v>3.8080330529709217E-3</v>
      </c>
      <c r="H4584" s="12">
        <f t="shared" si="327"/>
        <v>0.32572731016633144</v>
      </c>
      <c r="I4584" s="12">
        <f t="shared" si="328"/>
        <v>8.8958828940336021E-2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23"/>
        <v>1.1690862061969454E-2</v>
      </c>
      <c r="D4585" s="8">
        <f t="shared" si="324"/>
        <v>8.4395086612896915E-3</v>
      </c>
      <c r="E4585" s="8">
        <f t="shared" si="325"/>
        <v>9.5886605585903794E-3</v>
      </c>
      <c r="F4585" s="8">
        <f>F4584*$H$3+D4583*$I$3+E4583*$J$3+$K$3</f>
        <v>8.0668037715346773E-3</v>
      </c>
      <c r="G4585">
        <f t="shared" si="326"/>
        <v>5.0668212334041302E-3</v>
      </c>
      <c r="H4585" s="12">
        <f t="shared" si="327"/>
        <v>0.38579000325491153</v>
      </c>
      <c r="I4585" s="12">
        <f t="shared" si="328"/>
        <v>0.14068926404003745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23"/>
        <v>1.3133625004938808E-2</v>
      </c>
      <c r="D4586" s="8">
        <f t="shared" si="324"/>
        <v>1.0140213417441639E-2</v>
      </c>
      <c r="E4586" s="8">
        <f t="shared" si="325"/>
        <v>9.5598779015282024E-3</v>
      </c>
      <c r="F4586" s="8">
        <f>F4585*$H$3+D4583*$I$3+E4583*$J$3+$K$3</f>
        <v>8.1150463507884442E-3</v>
      </c>
      <c r="G4586">
        <f t="shared" si="326"/>
        <v>8.1513899727941146E-3</v>
      </c>
      <c r="H4586" s="12">
        <f t="shared" si="327"/>
        <v>0.50111713534798585</v>
      </c>
      <c r="I4586" s="12">
        <f t="shared" si="328"/>
        <v>0.30909459671705442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23"/>
        <v>1.6266436323582559E-2</v>
      </c>
      <c r="D4587" s="8">
        <f t="shared" si="324"/>
        <v>1.1188021623732013E-2</v>
      </c>
      <c r="E4587" s="8">
        <f t="shared" si="325"/>
        <v>9.8728721546185779E-3</v>
      </c>
      <c r="F4587" s="8">
        <f>F4586*$H$3+D4583*$I$3+E4583*$J$3+$K$3</f>
        <v>8.1276967079405484E-3</v>
      </c>
      <c r="G4587">
        <f t="shared" si="326"/>
        <v>9.9022173421842215E-3</v>
      </c>
      <c r="H4587" s="12">
        <f t="shared" si="327"/>
        <v>0.54921045739071039</v>
      </c>
      <c r="I4587" s="12">
        <f t="shared" si="328"/>
        <v>0.42157538080619394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23"/>
        <v>1.802991405012477E-2</v>
      </c>
      <c r="D4588" s="8">
        <f t="shared" si="324"/>
        <v>1.3892868262898015E-2</v>
      </c>
      <c r="E4588" s="8">
        <f t="shared" si="325"/>
        <v>1.0414045306196175E-2</v>
      </c>
      <c r="F4588" s="8">
        <f>F4587*$H$3+D4583*$I$3+E4583*$J$3+$K$3</f>
        <v>8.131013933896359E-3</v>
      </c>
      <c r="G4588">
        <f t="shared" si="326"/>
        <v>2.1313531508434739E-3</v>
      </c>
      <c r="H4588" s="12">
        <f t="shared" si="327"/>
        <v>0.20768630991701725</v>
      </c>
      <c r="I4588" s="12">
        <f t="shared" si="328"/>
        <v>2.9328475776887242E-2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23"/>
        <v>1.0262367084739833E-2</v>
      </c>
      <c r="D4589" s="8">
        <f t="shared" si="324"/>
        <v>1.3876640905071087E-2</v>
      </c>
      <c r="E4589" s="8">
        <f t="shared" si="325"/>
        <v>1.057089538579979E-2</v>
      </c>
      <c r="F4589" s="8">
        <f>F4588*$H$3+D4583*$I$3+E4583*$J$3+$K$3</f>
        <v>8.1318837898150149E-3</v>
      </c>
      <c r="G4589">
        <f t="shared" si="326"/>
        <v>3.7862881678420654E-3</v>
      </c>
      <c r="H4589" s="12">
        <f t="shared" si="327"/>
        <v>0.3176903455743047</v>
      </c>
      <c r="I4589" s="12">
        <f t="shared" si="328"/>
        <v>8.3338530561742896E-2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23"/>
        <v>1.191817195765708E-2</v>
      </c>
      <c r="D4590" s="8">
        <f t="shared" si="324"/>
        <v>1.3922102884208611E-2</v>
      </c>
      <c r="E4590" s="8">
        <f t="shared" si="325"/>
        <v>1.0765790364449742E-2</v>
      </c>
      <c r="F4590" s="8">
        <f>F4589*$H$3+D4583*$I$3+E4583*$J$3+$K$3</f>
        <v>8.132111886824174E-3</v>
      </c>
      <c r="G4590">
        <f t="shared" si="326"/>
        <v>1.2341974548795636E-2</v>
      </c>
      <c r="H4590" s="12">
        <f t="shared" si="327"/>
        <v>0.60280953622055999</v>
      </c>
      <c r="I4590" s="12">
        <f t="shared" si="328"/>
        <v>0.59434445392672419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23"/>
        <v>2.047408643561981E-2</v>
      </c>
      <c r="D4591" s="8">
        <f t="shared" si="324"/>
        <v>1.5390195170344812E-2</v>
      </c>
      <c r="E4591" s="8">
        <f t="shared" si="325"/>
        <v>1.1185917081824816E-2</v>
      </c>
      <c r="F4591" s="8">
        <f>F4590*$H$3+D4583*$I$3+E4583*$J$3+$K$3</f>
        <v>8.1321716993108997E-3</v>
      </c>
      <c r="G4591">
        <f t="shared" si="326"/>
        <v>4.8352855250217291E-4</v>
      </c>
      <c r="H4591" s="12">
        <f t="shared" si="327"/>
        <v>6.3217559405149837E-2</v>
      </c>
      <c r="I4591" s="12">
        <f t="shared" si="328"/>
        <v>1.8410199093963353E-3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23"/>
        <v>7.6486431468087267E-3</v>
      </c>
      <c r="D4592" s="8">
        <f t="shared" si="324"/>
        <v>1.3666636534990043E-2</v>
      </c>
      <c r="E4592" s="8">
        <f t="shared" si="325"/>
        <v>1.0740808428491988E-2</v>
      </c>
      <c r="F4592" s="8">
        <f>F4591*$H$3+D4583*$I$3+E4583*$J$3+$K$3</f>
        <v>8.1321873835742825E-3</v>
      </c>
      <c r="G4592">
        <f t="shared" si="326"/>
        <v>1.5047395450028801E-2</v>
      </c>
      <c r="H4592" s="12">
        <f t="shared" si="327"/>
        <v>0.64916593012255697</v>
      </c>
      <c r="I4592" s="12">
        <f t="shared" si="328"/>
        <v>0.80290840779114925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23"/>
        <v>2.3179582833603083E-2</v>
      </c>
      <c r="D4593" s="8">
        <f t="shared" si="324"/>
        <v>1.4696570291685706E-2</v>
      </c>
      <c r="E4593" s="8">
        <f t="shared" si="325"/>
        <v>1.1187255677204969E-2</v>
      </c>
      <c r="F4593" s="8">
        <f>C4593*$H$3+D4593*$I$3+E4593*$J$3+$K$3</f>
        <v>1.5955921077177238E-2</v>
      </c>
      <c r="G4593">
        <f t="shared" si="326"/>
        <v>7.9298095155081461E-3</v>
      </c>
      <c r="H4593" s="12">
        <f t="shared" si="327"/>
        <v>0.98800140698007943</v>
      </c>
      <c r="I4593" s="12">
        <f t="shared" si="328"/>
        <v>0.19014756861849902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23"/>
        <v>8.0261115616690921E-3</v>
      </c>
      <c r="D4594" s="8">
        <f t="shared" si="324"/>
        <v>1.4249319187071558E-2</v>
      </c>
      <c r="E4594" s="8">
        <f t="shared" si="325"/>
        <v>1.0971466409878502E-2</v>
      </c>
      <c r="F4594" s="8">
        <f>F4593*$H$3+D4593*$I$3+E4593*$J$3+$K$3</f>
        <v>1.406170433797474E-2</v>
      </c>
      <c r="G4594">
        <f t="shared" si="326"/>
        <v>3.4273062076202801E-3</v>
      </c>
      <c r="H4594" s="12">
        <f t="shared" si="327"/>
        <v>0.19596913151176071</v>
      </c>
      <c r="I4594" s="12">
        <f t="shared" si="328"/>
        <v>2.5615726176436482E-2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23"/>
        <v>1.748901054559502E-2</v>
      </c>
      <c r="D4595" s="8">
        <f t="shared" si="324"/>
        <v>1.5363486904659145E-2</v>
      </c>
      <c r="E4595" s="8">
        <f t="shared" si="325"/>
        <v>1.1354299498815758E-2</v>
      </c>
      <c r="F4595" s="8">
        <f>F4594*$H$3+D4593*$I$3+E4593*$J$3+$K$3</f>
        <v>1.3564995442118262E-2</v>
      </c>
      <c r="G4595">
        <f t="shared" si="326"/>
        <v>1.1369058963782673E-3</v>
      </c>
      <c r="H4595" s="12">
        <f t="shared" si="327"/>
        <v>7.7330535024154337E-2</v>
      </c>
      <c r="I4595" s="12">
        <f t="shared" si="328"/>
        <v>3.3275237960452841E-3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23"/>
        <v>1.4701901338496529E-2</v>
      </c>
      <c r="D4596" s="8">
        <f t="shared" si="324"/>
        <v>1.420904988523449E-2</v>
      </c>
      <c r="E4596" s="8">
        <f t="shared" si="325"/>
        <v>1.1533379551751377E-2</v>
      </c>
      <c r="F4596" s="8">
        <f>F4595*$H$3+D4593*$I$3+E4593*$J$3+$K$3</f>
        <v>1.3434746499578121E-2</v>
      </c>
      <c r="G4596">
        <f t="shared" si="326"/>
        <v>1.5870867311476109E-3</v>
      </c>
      <c r="H4596" s="12">
        <f t="shared" si="327"/>
        <v>0.13395782476608512</v>
      </c>
      <c r="I4596" s="12">
        <f t="shared" si="328"/>
        <v>7.5810262309103926E-3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23"/>
        <v>1.184765976843051E-2</v>
      </c>
      <c r="D4597" s="8">
        <f t="shared" si="324"/>
        <v>1.5048853209558847E-2</v>
      </c>
      <c r="E4597" s="8">
        <f t="shared" si="325"/>
        <v>1.1742904637585531E-2</v>
      </c>
      <c r="F4597" s="8">
        <f>F4596*$H$3+D4593*$I$3+E4593*$J$3+$K$3</f>
        <v>1.340059211423422E-2</v>
      </c>
      <c r="G4597">
        <f t="shared" si="326"/>
        <v>5.4864258695722905E-3</v>
      </c>
      <c r="H4597" s="12">
        <f t="shared" si="327"/>
        <v>0.69324117032199828</v>
      </c>
      <c r="I4597" s="12">
        <f t="shared" si="328"/>
        <v>0.11722786923221307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23"/>
        <v>7.9141662446619299E-3</v>
      </c>
      <c r="D4598" s="8">
        <f t="shared" si="324"/>
        <v>1.1995769891770616E-2</v>
      </c>
      <c r="E4598" s="8">
        <f t="shared" si="325"/>
        <v>1.1798825672570451E-2</v>
      </c>
      <c r="F4598" s="8">
        <f>F4597*$H$3+D4593*$I$3+E4593*$J$3+$K$3</f>
        <v>1.3391636018196358E-2</v>
      </c>
      <c r="G4598">
        <f t="shared" si="326"/>
        <v>4.7456629123402861E-3</v>
      </c>
      <c r="H4598" s="12">
        <f t="shared" si="327"/>
        <v>0.5488870777455882</v>
      </c>
      <c r="I4598" s="12">
        <f t="shared" si="328"/>
        <v>8.3161516918180967E-2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23"/>
        <v>8.6459731058560717E-3</v>
      </c>
      <c r="D4599" s="8">
        <f t="shared" si="324"/>
        <v>1.2119742200608014E-2</v>
      </c>
      <c r="E4599" s="8">
        <f t="shared" si="325"/>
        <v>1.1883221413025797E-2</v>
      </c>
      <c r="F4599" s="8">
        <f>F4598*$H$3+D4593*$I$3+E4593*$J$3+$K$3</f>
        <v>1.3389287515787903E-2</v>
      </c>
      <c r="G4599">
        <f t="shared" si="326"/>
        <v>2.8418770607534435E-3</v>
      </c>
      <c r="H4599" s="12">
        <f t="shared" si="327"/>
        <v>0.26943836810645466</v>
      </c>
      <c r="I4599" s="12">
        <f t="shared" si="328"/>
        <v>2.6324514152255896E-2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23"/>
        <v>1.054741045503446E-2</v>
      </c>
      <c r="D4600" s="8">
        <f t="shared" si="324"/>
        <v>1.0731422182495901E-2</v>
      </c>
      <c r="E4600" s="8">
        <f t="shared" si="325"/>
        <v>1.1889793484178174E-2</v>
      </c>
      <c r="F4600" s="8">
        <f>F4599*$H$3+D4593*$I$3+E4593*$J$3+$K$3</f>
        <v>1.3388671682333327E-2</v>
      </c>
      <c r="G4600">
        <f t="shared" si="326"/>
        <v>5.9397199314530757E-3</v>
      </c>
      <c r="H4600" s="12">
        <f t="shared" si="327"/>
        <v>0.79739003957854504</v>
      </c>
      <c r="I4600" s="12">
        <f t="shared" si="328"/>
        <v>0.14269790326651766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23"/>
        <v>7.4489517508802509E-3</v>
      </c>
      <c r="D4601" s="8">
        <f t="shared" si="324"/>
        <v>9.2808322649726438E-3</v>
      </c>
      <c r="E4601" s="8">
        <f t="shared" si="325"/>
        <v>1.175320323667855E-2</v>
      </c>
      <c r="F4601" s="8">
        <f>F4600*$H$3+D4593*$I$3+E4593*$J$3+$K$3</f>
        <v>1.3388510196084724E-2</v>
      </c>
      <c r="G4601">
        <f t="shared" si="326"/>
        <v>7.0697215554063799E-3</v>
      </c>
      <c r="H4601" s="12">
        <f t="shared" si="327"/>
        <v>1.1188412775660463</v>
      </c>
      <c r="I4601" s="12">
        <f t="shared" si="328"/>
        <v>0.22282544098376511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23"/>
        <v>6.3187886406783442E-3</v>
      </c>
      <c r="D4602" s="8">
        <f t="shared" si="324"/>
        <v>8.175058039422211E-3</v>
      </c>
      <c r="E4602" s="8">
        <f t="shared" si="325"/>
        <v>1.1638651979764787E-2</v>
      </c>
      <c r="F4602" s="8">
        <f>F4601*$H$3+D4593*$I$3+E4593*$J$3+$K$3</f>
        <v>1.338846785053124E-2</v>
      </c>
      <c r="G4602">
        <f t="shared" si="326"/>
        <v>1.0510659982902756E-2</v>
      </c>
      <c r="H4602" s="12">
        <f t="shared" si="327"/>
        <v>3.6523147014551318</v>
      </c>
      <c r="I4602" s="12">
        <f t="shared" si="328"/>
        <v>0.75231164711363618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23"/>
        <v>2.8778078676284838E-3</v>
      </c>
      <c r="D4603" s="8">
        <f t="shared" si="324"/>
        <v>7.1677863640155215E-3</v>
      </c>
      <c r="E4603" s="8">
        <f t="shared" si="325"/>
        <v>1.1559002281739761E-2</v>
      </c>
      <c r="F4603" s="8">
        <f>C4603*$H$3+D4603*$I$3+E4603*$J$3+$K$3</f>
        <v>6.6305901160545995E-3</v>
      </c>
      <c r="G4603">
        <f t="shared" si="326"/>
        <v>8.7135245415457391E-4</v>
      </c>
      <c r="H4603" s="12">
        <f t="shared" si="327"/>
        <v>0.15129649188102903</v>
      </c>
      <c r="I4603" s="12">
        <f t="shared" si="328"/>
        <v>9.4746788335573484E-3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23"/>
        <v>5.7592376619000256E-3</v>
      </c>
      <c r="D4604" s="8">
        <f t="shared" si="324"/>
        <v>6.5904392752243121E-3</v>
      </c>
      <c r="E4604" s="8">
        <f t="shared" si="325"/>
        <v>1.1319540571274732E-2</v>
      </c>
      <c r="F4604" s="8">
        <f>F4603*$H$3+D4603*$I$3+E4603*$J$3+$K$3</f>
        <v>7.6146593032957186E-3</v>
      </c>
      <c r="G4604">
        <f t="shared" si="326"/>
        <v>4.7976164214845116E-4</v>
      </c>
      <c r="H4604" s="12">
        <f t="shared" si="327"/>
        <v>6.7241559015060501E-2</v>
      </c>
      <c r="I4604" s="12">
        <f t="shared" si="328"/>
        <v>2.0723332263978822E-3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23"/>
        <v>7.1348976611472674E-3</v>
      </c>
      <c r="D4605" s="8">
        <f t="shared" si="324"/>
        <v>5.907936716446874E-3</v>
      </c>
      <c r="E4605" s="8">
        <f t="shared" si="325"/>
        <v>1.1439050426131664E-2</v>
      </c>
      <c r="F4605" s="8">
        <f>F4604*$H$3+D4603*$I$3+E4603*$J$3+$K$3</f>
        <v>7.8727057608762342E-3</v>
      </c>
      <c r="G4605">
        <f t="shared" si="326"/>
        <v>1.9494263954896104E-3</v>
      </c>
      <c r="H4605" s="12">
        <f t="shared" si="327"/>
        <v>0.32911268829920665</v>
      </c>
      <c r="I4605" s="12">
        <f t="shared" si="328"/>
        <v>3.6893219846418024E-2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29">B4605</f>
        <v>5.9232793653866238E-3</v>
      </c>
      <c r="D4606" s="8">
        <f t="shared" ref="D4606:D4669" si="330">AVERAGE(B4601:B4605)</f>
        <v>5.6028022393481485E-3</v>
      </c>
      <c r="E4606" s="8">
        <f t="shared" ref="E4606:E4669" si="331">AVERAGE(B4584:B4605)</f>
        <v>1.1238131130291306E-2</v>
      </c>
      <c r="F4606" s="8">
        <f>F4605*$H$3+D4603*$I$3+E4603*$J$3+$K$3</f>
        <v>7.9403717086908715E-3</v>
      </c>
      <c r="G4606">
        <f t="shared" ref="G4606:G4669" si="332">SQRT((B4606-F4606)^2)</f>
        <v>9.9845301075152416E-3</v>
      </c>
      <c r="H4606" s="12">
        <f t="shared" ref="H4606:H4669" si="333">ABS(B4606-F4606)/B4606</f>
        <v>0.55702007240497753</v>
      </c>
      <c r="I4606" s="12">
        <f t="shared" ref="I4606:I4669" si="334">B4606/F4606-LN(B4606/F4606)-1</f>
        <v>0.44320780790864323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29"/>
        <v>1.7924901816206113E-2</v>
      </c>
      <c r="D4607" s="8">
        <f t="shared" si="330"/>
        <v>7.9240248744537022E-3</v>
      </c>
      <c r="E4607" s="8">
        <f t="shared" si="331"/>
        <v>1.1521496573665701E-2</v>
      </c>
      <c r="F4607" s="8">
        <f>F4606*$H$3+D4603*$I$3+E4603*$J$3+$K$3</f>
        <v>7.958115337247466E-3</v>
      </c>
      <c r="G4607">
        <f t="shared" si="332"/>
        <v>2.3734378807325086E-3</v>
      </c>
      <c r="H4607" s="12">
        <f t="shared" si="333"/>
        <v>0.22972711175721583</v>
      </c>
      <c r="I4607" s="12">
        <f t="shared" si="334"/>
        <v>3.7230775006045658E-2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29"/>
        <v>1.0331553217979975E-2</v>
      </c>
      <c r="D4608" s="8">
        <f t="shared" si="330"/>
        <v>9.414773944524002E-3</v>
      </c>
      <c r="E4608" s="8">
        <f t="shared" si="331"/>
        <v>1.139412967425848E-2</v>
      </c>
      <c r="F4608" s="8">
        <f>F4607*$H$3+D4603*$I$3+E4603*$J$3+$K$3</f>
        <v>7.9627681406814303E-3</v>
      </c>
      <c r="G4608">
        <f t="shared" si="332"/>
        <v>1.2952020263797505E-3</v>
      </c>
      <c r="H4608" s="12">
        <f t="shared" si="333"/>
        <v>0.19425409574891062</v>
      </c>
      <c r="I4608" s="12">
        <f t="shared" si="334"/>
        <v>1.4864545526796391E-2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29"/>
        <v>6.6675661143016799E-3</v>
      </c>
      <c r="D4609" s="8">
        <f t="shared" si="330"/>
        <v>9.5964396350043304E-3</v>
      </c>
      <c r="E4609" s="8">
        <f t="shared" si="331"/>
        <v>1.0957817392018438E-2</v>
      </c>
      <c r="F4609" s="8">
        <f>F4608*$H$3+D4603*$I$3+E4603*$J$3+$K$3</f>
        <v>7.9639882169316775E-3</v>
      </c>
      <c r="G4609">
        <f t="shared" si="332"/>
        <v>2.7547550421625757E-3</v>
      </c>
      <c r="H4609" s="12">
        <f t="shared" si="333"/>
        <v>0.52882160382169485</v>
      </c>
      <c r="I4609" s="12">
        <f t="shared" si="334"/>
        <v>7.8595798821297969E-2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29"/>
        <v>5.2092331747691017E-3</v>
      </c>
      <c r="D4610" s="8">
        <f t="shared" si="330"/>
        <v>9.2113067377286983E-3</v>
      </c>
      <c r="E4610" s="8">
        <f t="shared" si="331"/>
        <v>1.0375059170411365E-2</v>
      </c>
      <c r="F4610" s="8">
        <f>F4609*$H$3+D4603*$I$3+E4603*$J$3+$K$3</f>
        <v>7.9643081500811314E-3</v>
      </c>
      <c r="G4610">
        <f t="shared" si="332"/>
        <v>6.346296276962364E-4</v>
      </c>
      <c r="H4610" s="12">
        <f t="shared" si="333"/>
        <v>7.3803258506688937E-2</v>
      </c>
      <c r="I4610" s="12">
        <f t="shared" si="334"/>
        <v>3.0156099962888039E-3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29"/>
        <v>8.5989377777773678E-3</v>
      </c>
      <c r="D4611" s="8">
        <f t="shared" si="330"/>
        <v>9.7464384202068481E-3</v>
      </c>
      <c r="E4611" s="8">
        <f t="shared" si="331"/>
        <v>1.0299448747367615E-2</v>
      </c>
      <c r="F4611" s="8">
        <f>F4610*$H$3+D4603*$I$3+E4603*$J$3+$K$3</f>
        <v>7.9643920441984858E-3</v>
      </c>
      <c r="G4611">
        <f t="shared" si="332"/>
        <v>3.7652132203359976E-3</v>
      </c>
      <c r="H4611" s="12">
        <f t="shared" si="333"/>
        <v>0.32100084661164674</v>
      </c>
      <c r="I4611" s="12">
        <f t="shared" si="334"/>
        <v>8.5620488105442316E-2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29"/>
        <v>1.1729605264534483E-2</v>
      </c>
      <c r="D4612" s="8">
        <f t="shared" si="330"/>
        <v>8.5073791098725215E-3</v>
      </c>
      <c r="E4612" s="8">
        <f t="shared" si="331"/>
        <v>1.0290877534043862E-2</v>
      </c>
      <c r="F4612" s="8">
        <f>F4611*$H$3+D4603*$I$3+E4603*$J$3+$K$3</f>
        <v>7.9644140432409069E-3</v>
      </c>
      <c r="G4612">
        <f t="shared" si="332"/>
        <v>6.5696876588747493E-4</v>
      </c>
      <c r="H4612" s="12">
        <f t="shared" si="333"/>
        <v>8.9904028145580864E-2</v>
      </c>
      <c r="I4612" s="12">
        <f t="shared" si="334"/>
        <v>3.6016221550043692E-3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29"/>
        <v>7.307445277353432E-3</v>
      </c>
      <c r="D4613" s="8">
        <f t="shared" si="330"/>
        <v>7.9025575217472142E-3</v>
      </c>
      <c r="E4613" s="8">
        <f t="shared" si="331"/>
        <v>9.6923938450317569E-3</v>
      </c>
      <c r="F4613" s="8">
        <f>C4613*$H$3+D4613*$I$3+E4613*$J$3+$K$3</f>
        <v>7.9628887150396069E-3</v>
      </c>
      <c r="G4613">
        <f t="shared" si="332"/>
        <v>6.7602368991383447E-3</v>
      </c>
      <c r="H4613" s="12">
        <f t="shared" si="333"/>
        <v>0.45915772752956946</v>
      </c>
      <c r="I4613" s="12">
        <f t="shared" si="334"/>
        <v>0.2343403078352817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29"/>
        <v>1.4723125614177952E-2</v>
      </c>
      <c r="D4614" s="8">
        <f t="shared" si="330"/>
        <v>9.5136694217224684E-3</v>
      </c>
      <c r="E4614" s="8">
        <f t="shared" si="331"/>
        <v>1.0013961229912173E-2</v>
      </c>
      <c r="F4614" s="8">
        <f>F4613*$H$3+D4613*$I$3+E4613*$J$3+$K$3</f>
        <v>8.1347616477888667E-3</v>
      </c>
      <c r="G4614">
        <f t="shared" si="332"/>
        <v>4.4255692308885243E-3</v>
      </c>
      <c r="H4614" s="12">
        <f t="shared" si="333"/>
        <v>0.35234495600760313</v>
      </c>
      <c r="I4614" s="12">
        <f t="shared" si="334"/>
        <v>0.10963476181017962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29"/>
        <v>1.2560330878677391E-2</v>
      </c>
      <c r="D4615" s="8">
        <f t="shared" si="330"/>
        <v>1.0983888962504126E-2</v>
      </c>
      <c r="E4615" s="8">
        <f t="shared" si="331"/>
        <v>9.5312679592337336E-3</v>
      </c>
      <c r="F4615" s="8">
        <f>F4614*$H$3+D4613*$I$3+E4613*$J$3+$K$3</f>
        <v>8.1798308380703552E-3</v>
      </c>
      <c r="G4615">
        <f t="shared" si="332"/>
        <v>1.7561701204643291E-3</v>
      </c>
      <c r="H4615" s="12">
        <f t="shared" si="333"/>
        <v>0.27339085883708064</v>
      </c>
      <c r="I4615" s="12">
        <f t="shared" si="334"/>
        <v>2.6988146370318766E-2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29"/>
        <v>6.4236607176060261E-3</v>
      </c>
      <c r="D4616" s="8">
        <f t="shared" si="330"/>
        <v>1.0548833550469858E-2</v>
      </c>
      <c r="E4616" s="8">
        <f t="shared" si="331"/>
        <v>9.4584292845035934E-3</v>
      </c>
      <c r="F4616" s="8">
        <f>F4615*$H$3+D4613*$I$3+E4613*$J$3+$K$3</f>
        <v>8.1916490567982142E-3</v>
      </c>
      <c r="G4616">
        <f t="shared" si="332"/>
        <v>1.9131075856283304E-3</v>
      </c>
      <c r="H4616" s="12">
        <f t="shared" si="333"/>
        <v>0.30470573371427617</v>
      </c>
      <c r="I4616" s="12">
        <f t="shared" si="334"/>
        <v>3.2433878166653551E-2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29"/>
        <v>6.2785414711698838E-3</v>
      </c>
      <c r="D4617" s="8">
        <f t="shared" si="330"/>
        <v>9.458620791796938E-3</v>
      </c>
      <c r="E4617" s="8">
        <f t="shared" si="331"/>
        <v>8.9488625083933588E-3</v>
      </c>
      <c r="F4617" s="8">
        <f>F4616*$H$3+D4613*$I$3+E4613*$J$3+$K$3</f>
        <v>8.19474807617325E-3</v>
      </c>
      <c r="G4617">
        <f t="shared" si="332"/>
        <v>1.646367430043553E-3</v>
      </c>
      <c r="H4617" s="12">
        <f t="shared" si="333"/>
        <v>0.25141596358125712</v>
      </c>
      <c r="I4617" s="12">
        <f t="shared" si="334"/>
        <v>2.3370489760747626E-2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29"/>
        <v>6.548380646129697E-3</v>
      </c>
      <c r="D4618" s="8">
        <f t="shared" si="330"/>
        <v>9.306807865552191E-3</v>
      </c>
      <c r="E4618" s="8">
        <f t="shared" si="331"/>
        <v>8.5782479314675947E-3</v>
      </c>
      <c r="F4618" s="8">
        <f>F4617*$H$3+D4613*$I$3+E4613*$J$3+$K$3</f>
        <v>8.1955607131118605E-3</v>
      </c>
      <c r="G4618">
        <f t="shared" si="332"/>
        <v>2.846560424062298E-3</v>
      </c>
      <c r="H4618" s="12">
        <f t="shared" si="333"/>
        <v>0.53216681066362204</v>
      </c>
      <c r="I4618" s="12">
        <f t="shared" si="334"/>
        <v>7.935339846726297E-2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29"/>
        <v>5.3490002890495625E-3</v>
      </c>
      <c r="D4619" s="8">
        <f t="shared" si="330"/>
        <v>7.4319828005265116E-3</v>
      </c>
      <c r="E4619" s="8">
        <f t="shared" si="331"/>
        <v>8.2828543187684605E-3</v>
      </c>
      <c r="F4619" s="8">
        <f>F4618*$H$3+D4613*$I$3+E4613*$J$3+$K$3</f>
        <v>8.195773805937067E-3</v>
      </c>
      <c r="G4619">
        <f t="shared" si="332"/>
        <v>4.4438227005796672E-3</v>
      </c>
      <c r="H4619" s="12">
        <f t="shared" si="333"/>
        <v>1.1844031480672408</v>
      </c>
      <c r="I4619" s="12">
        <f t="shared" si="334"/>
        <v>0.23913358596179668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29"/>
        <v>3.7519511053573994E-3</v>
      </c>
      <c r="D4620" s="8">
        <f t="shared" si="330"/>
        <v>5.6703068458625137E-3</v>
      </c>
      <c r="E4620" s="8">
        <f t="shared" si="331"/>
        <v>8.0936627215273445E-3</v>
      </c>
      <c r="F4620" s="8">
        <f>F4619*$H$3+D4613*$I$3+E4613*$J$3+$K$3</f>
        <v>8.195829683968198E-3</v>
      </c>
      <c r="G4620">
        <f t="shared" si="332"/>
        <v>3.7611085375431523E-3</v>
      </c>
      <c r="H4620" s="12">
        <f t="shared" si="333"/>
        <v>0.8481048556063302</v>
      </c>
      <c r="I4620" s="12">
        <f t="shared" si="334"/>
        <v>0.15525555103562949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29"/>
        <v>4.4347211464250457E-3</v>
      </c>
      <c r="D4621" s="8">
        <f t="shared" si="330"/>
        <v>5.2725189316263172E-3</v>
      </c>
      <c r="E4621" s="8">
        <f t="shared" si="331"/>
        <v>7.902242177916843E-3</v>
      </c>
      <c r="F4621" s="8">
        <f>F4620*$H$3+D4613*$I$3+E4613*$J$3+$K$3</f>
        <v>8.1958443365232996E-3</v>
      </c>
      <c r="G4621">
        <f t="shared" si="332"/>
        <v>2.2761440220705883E-3</v>
      </c>
      <c r="H4621" s="12">
        <f t="shared" si="333"/>
        <v>0.38450325205035696</v>
      </c>
      <c r="I4621" s="12">
        <f t="shared" si="334"/>
        <v>4.762212838386537E-2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29"/>
        <v>5.9197003144527112E-3</v>
      </c>
      <c r="D4622" s="8">
        <f t="shared" si="330"/>
        <v>5.2007507002828825E-3</v>
      </c>
      <c r="E4622" s="8">
        <f t="shared" si="331"/>
        <v>7.6918917169813087E-3</v>
      </c>
      <c r="F4622" s="8">
        <f>F4621*$H$3+D4613*$I$3+E4613*$J$3+$K$3</f>
        <v>8.1958481787734044E-3</v>
      </c>
      <c r="G4622">
        <f t="shared" si="332"/>
        <v>4.8581321400946289E-3</v>
      </c>
      <c r="H4622" s="12">
        <f t="shared" si="333"/>
        <v>1.4555258996860936</v>
      </c>
      <c r="I4622" s="12">
        <f t="shared" si="334"/>
        <v>0.30558569138359859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29"/>
        <v>3.3377160386787756E-3</v>
      </c>
      <c r="D4623" s="8">
        <f t="shared" si="330"/>
        <v>4.5586177787926988E-3</v>
      </c>
      <c r="E4623" s="8">
        <f t="shared" si="331"/>
        <v>7.5050173664266964E-3</v>
      </c>
      <c r="F4623" s="8">
        <f>C4623*$H$3+D4623*$I$3+E4623*$J$3+$K$3</f>
        <v>4.8620379093140698E-3</v>
      </c>
      <c r="G4623">
        <f t="shared" si="332"/>
        <v>4.1295103727785176E-4</v>
      </c>
      <c r="H4623" s="12">
        <f t="shared" si="333"/>
        <v>7.8284720870297225E-2</v>
      </c>
      <c r="I4623" s="12">
        <f t="shared" si="334"/>
        <v>3.4148235720141695E-3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29"/>
        <v>5.2749889465919216E-3</v>
      </c>
      <c r="D4624" s="8">
        <f t="shared" si="330"/>
        <v>4.5438155103011708E-3</v>
      </c>
      <c r="E4624" s="8">
        <f t="shared" si="331"/>
        <v>7.4575719257864046E-3</v>
      </c>
      <c r="F4624" s="8">
        <f>F4623*$H$3+D4623*$I$3+E4623*$J$3+$K$3</f>
        <v>5.2617515311100156E-3</v>
      </c>
      <c r="G4624">
        <f t="shared" si="332"/>
        <v>2.3091652622254434E-3</v>
      </c>
      <c r="H4624" s="12">
        <f t="shared" si="333"/>
        <v>0.78208223297665058</v>
      </c>
      <c r="I4624" s="12">
        <f t="shared" si="334"/>
        <v>0.13892380758800149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29"/>
        <v>2.9525862688845723E-3</v>
      </c>
      <c r="D4625" s="8">
        <f t="shared" si="330"/>
        <v>4.383942543006605E-3</v>
      </c>
      <c r="E4625" s="8">
        <f t="shared" si="331"/>
        <v>7.460970944025317E-3</v>
      </c>
      <c r="F4625" s="8">
        <f>F4624*$H$3+D4623*$I$3+E4623*$J$3+$K$3</f>
        <v>5.3665659948575212E-3</v>
      </c>
      <c r="G4625">
        <f t="shared" si="332"/>
        <v>3.0103288806814527E-3</v>
      </c>
      <c r="H4625" s="12">
        <f t="shared" si="333"/>
        <v>0.35936094763129833</v>
      </c>
      <c r="I4625" s="12">
        <f t="shared" si="334"/>
        <v>0.11565228838413733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29"/>
        <v>8.376894875538974E-3</v>
      </c>
      <c r="D4626" s="8">
        <f t="shared" si="330"/>
        <v>5.1723772888293907E-3</v>
      </c>
      <c r="E4626" s="8">
        <f t="shared" si="331"/>
        <v>7.5799553628270863E-3</v>
      </c>
      <c r="F4626" s="8">
        <f>F4625*$H$3+D4623*$I$3+E4623*$J$3+$K$3</f>
        <v>5.3940508520443136E-3</v>
      </c>
      <c r="G4626">
        <f t="shared" si="332"/>
        <v>3.6948445009712082E-4</v>
      </c>
      <c r="H4626" s="12">
        <f t="shared" si="333"/>
        <v>7.3535589051810096E-2</v>
      </c>
      <c r="I4626" s="12">
        <f t="shared" si="334"/>
        <v>2.4589794239175955E-3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29"/>
        <v>5.0245664019471928E-3</v>
      </c>
      <c r="D4627" s="8">
        <f t="shared" si="330"/>
        <v>4.9933505063282872E-3</v>
      </c>
      <c r="E4627" s="8">
        <f t="shared" si="331"/>
        <v>7.4840312146816296E-3</v>
      </c>
      <c r="F4627" s="8">
        <f>F4626*$H$3+D4623*$I$3+E4623*$J$3+$K$3</f>
        <v>5.4012580384150619E-3</v>
      </c>
      <c r="G4627">
        <f t="shared" si="332"/>
        <v>1.0612084254189805E-3</v>
      </c>
      <c r="H4627" s="12">
        <f t="shared" si="333"/>
        <v>0.16421105337379011</v>
      </c>
      <c r="I4627" s="12">
        <f t="shared" si="334"/>
        <v>1.7095152188480345E-2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29"/>
        <v>6.4624664638340424E-3</v>
      </c>
      <c r="D4628" s="8">
        <f t="shared" si="330"/>
        <v>5.6183005913593405E-3</v>
      </c>
      <c r="E4628" s="8">
        <f t="shared" si="331"/>
        <v>7.5085397191565146E-3</v>
      </c>
      <c r="F4628" s="8">
        <f>F4627*$H$3+D4623*$I$3+E4623*$J$3+$K$3</f>
        <v>5.4031479349144216E-3</v>
      </c>
      <c r="G4628">
        <f t="shared" si="332"/>
        <v>3.5016351473903433E-3</v>
      </c>
      <c r="H4628" s="12">
        <f t="shared" si="333"/>
        <v>0.3932308193277223</v>
      </c>
      <c r="I4628" s="12">
        <f t="shared" si="334"/>
        <v>0.14846633565831469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29"/>
        <v>8.9047830823047649E-3</v>
      </c>
      <c r="D4629" s="8">
        <f t="shared" si="330"/>
        <v>6.3442594185019099E-3</v>
      </c>
      <c r="E4629" s="8">
        <f t="shared" si="331"/>
        <v>7.0985343221609985E-3</v>
      </c>
      <c r="F4629" s="8">
        <f>F4628*$H$3+D4623*$I$3+E4623*$J$3+$K$3</f>
        <v>5.4036435109401483E-3</v>
      </c>
      <c r="G4629">
        <f t="shared" si="332"/>
        <v>1.5990703794705624E-3</v>
      </c>
      <c r="H4629" s="12">
        <f t="shared" si="333"/>
        <v>0.42030217956485755</v>
      </c>
      <c r="I4629" s="12">
        <f t="shared" si="334"/>
        <v>5.494517455820036E-2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29"/>
        <v>3.804573131469586E-3</v>
      </c>
      <c r="D4630" s="8">
        <f t="shared" si="330"/>
        <v>6.5146567910189124E-3</v>
      </c>
      <c r="E4630" s="8">
        <f t="shared" si="331"/>
        <v>6.8018534091378001E-3</v>
      </c>
      <c r="F4630" s="8">
        <f>F4629*$H$3+D4623*$I$3+E4623*$J$3+$K$3</f>
        <v>5.4037734628170683E-3</v>
      </c>
      <c r="G4630">
        <f t="shared" si="332"/>
        <v>5.5308852943656232E-3</v>
      </c>
      <c r="H4630" s="12">
        <f t="shared" si="333"/>
        <v>0.5058123364602054</v>
      </c>
      <c r="I4630" s="12">
        <f t="shared" si="334"/>
        <v>0.31868284236314248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29"/>
        <v>1.0934658757182691E-2</v>
      </c>
      <c r="D4631" s="8">
        <f t="shared" si="330"/>
        <v>7.0262095673476552E-3</v>
      </c>
      <c r="E4631" s="8">
        <f t="shared" si="331"/>
        <v>6.9958121656323903E-3</v>
      </c>
      <c r="F4631" s="8">
        <f>F4630*$H$3+D4623*$I$3+E4623*$J$3+$K$3</f>
        <v>5.4038075393047069E-3</v>
      </c>
      <c r="G4631">
        <f t="shared" si="332"/>
        <v>1.4820352685750394E-3</v>
      </c>
      <c r="H4631" s="12">
        <f t="shared" si="333"/>
        <v>0.21522932049495624</v>
      </c>
      <c r="I4631" s="12">
        <f t="shared" si="334"/>
        <v>3.1893864769465319E-2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29"/>
        <v>6.8858428078797463E-3</v>
      </c>
      <c r="D4632" s="8">
        <f t="shared" si="330"/>
        <v>7.398464848534167E-3</v>
      </c>
      <c r="E4632" s="8">
        <f t="shared" si="331"/>
        <v>7.072021694410147E-3</v>
      </c>
      <c r="F4632" s="8">
        <f>F4631*$H$3+D4623*$I$3+E4623*$J$3+$K$3</f>
        <v>5.4038164749741048E-3</v>
      </c>
      <c r="G4632">
        <f t="shared" si="332"/>
        <v>7.8296065321312256E-4</v>
      </c>
      <c r="H4632" s="12">
        <f t="shared" si="333"/>
        <v>0.12655388047613991</v>
      </c>
      <c r="I4632" s="12">
        <f t="shared" si="334"/>
        <v>9.5814769195594618E-3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29"/>
        <v>6.1867771281872274E-3</v>
      </c>
      <c r="D4633" s="8">
        <f t="shared" si="330"/>
        <v>7.3433269814048036E-3</v>
      </c>
      <c r="E4633" s="8">
        <f t="shared" si="331"/>
        <v>6.962378028519684E-3</v>
      </c>
      <c r="F4633" s="8">
        <f>C4633*$H$3+D4633*$I$3+E4633*$J$3+$K$3</f>
        <v>7.0406126833253008E-3</v>
      </c>
      <c r="G4633">
        <f t="shared" si="332"/>
        <v>1.057682229269147E-3</v>
      </c>
      <c r="H4633" s="12">
        <f t="shared" si="333"/>
        <v>0.17678330667408756</v>
      </c>
      <c r="I4633" s="12">
        <f t="shared" si="334"/>
        <v>1.2558825818380415E-2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29"/>
        <v>5.9829304540561538E-3</v>
      </c>
      <c r="D4634" s="8">
        <f t="shared" si="330"/>
        <v>6.7589564557550804E-3</v>
      </c>
      <c r="E4634" s="8">
        <f t="shared" si="331"/>
        <v>6.7011655371343052E-3</v>
      </c>
      <c r="F4634" s="8">
        <f>F4633*$H$3+D4633*$I$3+E4633*$J$3+$K$3</f>
        <v>7.2645087703244009E-3</v>
      </c>
      <c r="G4634">
        <f t="shared" si="332"/>
        <v>2.2842421080328237E-3</v>
      </c>
      <c r="H4634" s="12">
        <f t="shared" si="333"/>
        <v>0.45865859459456576</v>
      </c>
      <c r="I4634" s="12">
        <f t="shared" si="334"/>
        <v>6.307862321102542E-2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29"/>
        <v>4.9802666622915772E-3</v>
      </c>
      <c r="D4635" s="8">
        <f t="shared" si="330"/>
        <v>6.9940951619194792E-3</v>
      </c>
      <c r="E4635" s="8">
        <f t="shared" si="331"/>
        <v>6.595384690995131E-3</v>
      </c>
      <c r="F4635" s="8">
        <f>F4634*$H$3+D4633*$I$3+E4633*$J$3+$K$3</f>
        <v>7.3232196748678436E-3</v>
      </c>
      <c r="G4635">
        <f t="shared" si="332"/>
        <v>3.4820730694049844E-3</v>
      </c>
      <c r="H4635" s="12">
        <f t="shared" si="333"/>
        <v>0.90651917957330697</v>
      </c>
      <c r="I4635" s="12">
        <f t="shared" si="334"/>
        <v>0.16979525792465511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29"/>
        <v>3.8411466054628592E-3</v>
      </c>
      <c r="D4636" s="8">
        <f t="shared" si="330"/>
        <v>5.575392731575513E-3</v>
      </c>
      <c r="E4636" s="8">
        <f t="shared" si="331"/>
        <v>6.1007492815080824E-3</v>
      </c>
      <c r="F4636" s="8">
        <f>F4635*$H$3+D4633*$I$3+E4633*$J$3+$K$3</f>
        <v>7.3386150770765619E-3</v>
      </c>
      <c r="G4636">
        <f t="shared" si="332"/>
        <v>2.3758101543541865E-3</v>
      </c>
      <c r="H4636" s="12">
        <f t="shared" si="333"/>
        <v>0.47872326060540016</v>
      </c>
      <c r="I4636" s="12">
        <f t="shared" si="334"/>
        <v>6.7438112216770651E-2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29"/>
        <v>4.9628049227223754E-3</v>
      </c>
      <c r="D4637" s="8">
        <f t="shared" si="330"/>
        <v>5.1907851545440389E-3</v>
      </c>
      <c r="E4637" s="8">
        <f t="shared" si="331"/>
        <v>5.7554071926010364E-3</v>
      </c>
      <c r="F4637" s="8">
        <f>F4636*$H$3+D4633*$I$3+E4633*$J$3+$K$3</f>
        <v>7.3426521194456295E-3</v>
      </c>
      <c r="G4637">
        <f t="shared" si="332"/>
        <v>2.6622054113102272E-3</v>
      </c>
      <c r="H4637" s="12">
        <f t="shared" si="333"/>
        <v>0.56879301855587139</v>
      </c>
      <c r="I4637" s="12">
        <f t="shared" si="334"/>
        <v>8.7739265112935172E-2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29"/>
        <v>4.6804467081354023E-3</v>
      </c>
      <c r="D4638" s="8">
        <f t="shared" si="330"/>
        <v>4.8895190705336737E-3</v>
      </c>
      <c r="E4638" s="8">
        <f t="shared" si="331"/>
        <v>5.6761701921705533E-3</v>
      </c>
      <c r="F4638" s="8">
        <f>F4637*$H$3+D4633*$I$3+E4633*$J$3+$K$3</f>
        <v>7.3437107284295786E-3</v>
      </c>
      <c r="G4638">
        <f t="shared" si="332"/>
        <v>3.5368046541266597E-3</v>
      </c>
      <c r="H4638" s="12">
        <f t="shared" si="333"/>
        <v>0.92904962326245011</v>
      </c>
      <c r="I4638" s="12">
        <f t="shared" si="334"/>
        <v>0.1754174407261031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29"/>
        <v>3.8069060743029189E-3</v>
      </c>
      <c r="D4639" s="8">
        <f t="shared" si="330"/>
        <v>4.4543141945830268E-3</v>
      </c>
      <c r="E4639" s="8">
        <f t="shared" si="331"/>
        <v>5.5638231286766005E-3</v>
      </c>
      <c r="F4639" s="8">
        <f>F4638*$H$3+D4633*$I$3+E4633*$J$3+$K$3</f>
        <v>7.3439883210031625E-3</v>
      </c>
      <c r="G4639">
        <f t="shared" si="332"/>
        <v>4.2219108251724431E-3</v>
      </c>
      <c r="H4639" s="12">
        <f t="shared" si="333"/>
        <v>1.3522761144816111</v>
      </c>
      <c r="I4639" s="12">
        <f t="shared" si="334"/>
        <v>0.28050357954435134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29"/>
        <v>3.1220774958307189E-3</v>
      </c>
      <c r="D4640" s="8">
        <f t="shared" si="330"/>
        <v>4.0826763612908544E-3</v>
      </c>
      <c r="E4640" s="8">
        <f t="shared" si="331"/>
        <v>5.4080820763902837E-3</v>
      </c>
      <c r="F4640" s="8">
        <f>F4639*$H$3+D4633*$I$3+E4633*$J$3+$K$3</f>
        <v>7.3440611124096942E-3</v>
      </c>
      <c r="G4640">
        <f t="shared" si="332"/>
        <v>3.889261622090817E-3</v>
      </c>
      <c r="H4640" s="12">
        <f t="shared" si="333"/>
        <v>1.1257561062485393</v>
      </c>
      <c r="I4640" s="12">
        <f t="shared" si="334"/>
        <v>0.22454840643165386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29"/>
        <v>3.4547994903188772E-3</v>
      </c>
      <c r="D4641" s="8">
        <f t="shared" si="330"/>
        <v>4.0054069382620587E-3</v>
      </c>
      <c r="E4641" s="8">
        <f t="shared" si="331"/>
        <v>5.3219820400843424E-3</v>
      </c>
      <c r="F4641" s="8">
        <f>F4640*$H$3+D4633*$I$3+E4633*$J$3+$K$3</f>
        <v>7.3440802000560119E-3</v>
      </c>
      <c r="G4641">
        <f t="shared" si="332"/>
        <v>3.7709363557173227E-3</v>
      </c>
      <c r="H4641" s="12">
        <f t="shared" si="333"/>
        <v>1.0553553173326669</v>
      </c>
      <c r="I4641" s="12">
        <f t="shared" si="334"/>
        <v>0.20698261811724405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29"/>
        <v>3.5731438443386892E-3</v>
      </c>
      <c r="D4642" s="8">
        <f t="shared" si="330"/>
        <v>3.7274747225853216E-3</v>
      </c>
      <c r="E4642" s="8">
        <f t="shared" si="331"/>
        <v>5.3138544373107647E-3</v>
      </c>
      <c r="F4642" s="8">
        <f>F4641*$H$3+D4633*$I$3+E4633*$J$3+$K$3</f>
        <v>7.3440852052930215E-3</v>
      </c>
      <c r="G4642">
        <f t="shared" si="332"/>
        <v>2.0480656954290745E-3</v>
      </c>
      <c r="H4642" s="12">
        <f t="shared" si="333"/>
        <v>0.38671792874148392</v>
      </c>
      <c r="I4642" s="12">
        <f t="shared" si="334"/>
        <v>4.8066940401796154E-2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29"/>
        <v>5.296019509863947E-3</v>
      </c>
      <c r="D4643" s="8">
        <f t="shared" si="330"/>
        <v>3.8505892829310299E-3</v>
      </c>
      <c r="E4643" s="8">
        <f t="shared" si="331"/>
        <v>5.3530043629216239E-3</v>
      </c>
      <c r="F4643" s="8">
        <f>C4643*$H$3+D4643*$I$3+E4643*$J$3+$K$3</f>
        <v>4.7365828908311333E-3</v>
      </c>
      <c r="G4643">
        <f t="shared" si="332"/>
        <v>3.3871560700453286E-3</v>
      </c>
      <c r="H4643" s="12">
        <f t="shared" si="333"/>
        <v>0.41694545902542046</v>
      </c>
      <c r="I4643" s="12">
        <f t="shared" si="334"/>
        <v>0.17563086946565454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29"/>
        <v>8.1237389608764619E-3</v>
      </c>
      <c r="D4644" s="8">
        <f t="shared" si="330"/>
        <v>4.7139558602457389E-3</v>
      </c>
      <c r="E4644" s="8">
        <f t="shared" si="331"/>
        <v>5.4531879377590665E-3</v>
      </c>
      <c r="F4644" s="8">
        <f>F4643*$H$3+D4643*$I$3+E4643*$J$3+$K$3</f>
        <v>4.5898852402452449E-3</v>
      </c>
      <c r="G4644">
        <f t="shared" si="332"/>
        <v>3.3015539686539986E-3</v>
      </c>
      <c r="H4644" s="12">
        <f t="shared" si="333"/>
        <v>0.41837158992884443</v>
      </c>
      <c r="I4644" s="12">
        <f t="shared" si="334"/>
        <v>0.17738728209870147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29"/>
        <v>7.8914392088992435E-3</v>
      </c>
      <c r="D4645" s="8">
        <f t="shared" si="330"/>
        <v>5.6678282028594443E-3</v>
      </c>
      <c r="E4645" s="8">
        <f t="shared" si="331"/>
        <v>5.6601753545872701E-3</v>
      </c>
      <c r="F4645" s="8">
        <f>F4644*$H$3+D4643*$I$3+E4643*$J$3+$K$3</f>
        <v>4.5514176105705467E-3</v>
      </c>
      <c r="G4645">
        <f t="shared" si="332"/>
        <v>6.3320589308275355E-3</v>
      </c>
      <c r="H4645" s="12">
        <f t="shared" si="333"/>
        <v>0.58180480352412511</v>
      </c>
      <c r="I4645" s="12">
        <f t="shared" si="334"/>
        <v>0.519420870444121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29"/>
        <v>1.0883476541398082E-2</v>
      </c>
      <c r="D4646" s="8">
        <f t="shared" si="330"/>
        <v>7.1535636130752849E-3</v>
      </c>
      <c r="E4646" s="8">
        <f t="shared" si="331"/>
        <v>5.9151066088966413E-3</v>
      </c>
      <c r="F4646" s="8">
        <f>F4645*$H$3+D4643*$I$3+E4643*$J$3+$K$3</f>
        <v>4.5413304787938636E-3</v>
      </c>
      <c r="G4646">
        <f t="shared" si="332"/>
        <v>3.6426709446925158E-4</v>
      </c>
      <c r="H4646" s="12">
        <f t="shared" si="333"/>
        <v>7.4255396825579328E-2</v>
      </c>
      <c r="I4646" s="12">
        <f t="shared" si="334"/>
        <v>3.0546473975312516E-3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29"/>
        <v>4.9055975732631152E-3</v>
      </c>
      <c r="D4647" s="8">
        <f t="shared" si="330"/>
        <v>7.4200543588601705E-3</v>
      </c>
      <c r="E4647" s="8">
        <f t="shared" si="331"/>
        <v>6.0038798500047568E-3</v>
      </c>
      <c r="F4647" s="8">
        <f>F4646*$H$3+D4643*$I$3+E4643*$J$3+$K$3</f>
        <v>4.5386853917858874E-3</v>
      </c>
      <c r="G4647">
        <f t="shared" si="332"/>
        <v>6.0246074847951359E-4</v>
      </c>
      <c r="H4647" s="12">
        <f t="shared" si="333"/>
        <v>0.11718413210646698</v>
      </c>
      <c r="I4647" s="12">
        <f t="shared" si="334"/>
        <v>8.1004112232978542E-3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29"/>
        <v>5.1411461402654009E-3</v>
      </c>
      <c r="D4648" s="8">
        <f t="shared" si="330"/>
        <v>7.3890796849404609E-3</v>
      </c>
      <c r="E4648" s="8">
        <f t="shared" si="331"/>
        <v>5.8568003620377762E-3</v>
      </c>
      <c r="F4648" s="8">
        <f>F4647*$H$3+D4643*$I$3+E4643*$J$3+$K$3</f>
        <v>4.5379917867617182E-3</v>
      </c>
      <c r="G4648">
        <f t="shared" si="332"/>
        <v>3.2229920977472609E-4</v>
      </c>
      <c r="H4648" s="12">
        <f t="shared" si="333"/>
        <v>6.6312739299849321E-2</v>
      </c>
      <c r="I4648" s="12">
        <f t="shared" si="334"/>
        <v>2.4086957939597475E-3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29"/>
        <v>4.8602909965364443E-3</v>
      </c>
      <c r="D4649" s="8">
        <f t="shared" si="330"/>
        <v>6.7363900920724583E-3</v>
      </c>
      <c r="E4649" s="8">
        <f t="shared" si="331"/>
        <v>5.8493332981554699E-3</v>
      </c>
      <c r="F4649" s="8">
        <f>F4648*$H$3+D4643*$I$3+E4643*$J$3+$K$3</f>
        <v>4.5378099069490309E-3</v>
      </c>
      <c r="G4649">
        <f t="shared" si="332"/>
        <v>6.7227077367915918E-3</v>
      </c>
      <c r="H4649" s="12">
        <f t="shared" si="333"/>
        <v>0.59701586991682742</v>
      </c>
      <c r="I4649" s="12">
        <f t="shared" si="334"/>
        <v>0.57262920050229749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29"/>
        <v>1.1260517643740623E-2</v>
      </c>
      <c r="D4650" s="8">
        <f t="shared" si="330"/>
        <v>7.4102057790407334E-3</v>
      </c>
      <c r="E4650" s="8">
        <f t="shared" si="331"/>
        <v>6.067426533605768E-3</v>
      </c>
      <c r="F4650" s="8">
        <f>F4649*$H$3+D4643*$I$3+E4643*$J$3+$K$3</f>
        <v>4.5377622137156917E-3</v>
      </c>
      <c r="G4650">
        <f t="shared" si="332"/>
        <v>1.9663274895991359E-4</v>
      </c>
      <c r="H4650" s="12">
        <f t="shared" si="333"/>
        <v>4.5295297124011411E-2</v>
      </c>
      <c r="I4650" s="12">
        <f t="shared" si="334"/>
        <v>9.6688949211509723E-4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29"/>
        <v>4.3411294647557781E-3</v>
      </c>
      <c r="D4651" s="8">
        <f t="shared" si="330"/>
        <v>6.1017363637122729E-3</v>
      </c>
      <c r="E4651" s="8">
        <f t="shared" si="331"/>
        <v>5.8599877328080864E-3</v>
      </c>
      <c r="F4651" s="8">
        <f>F4650*$H$3+D4643*$I$3+E4643*$J$3+$K$3</f>
        <v>4.5377497074101658E-3</v>
      </c>
      <c r="G4651">
        <f t="shared" si="332"/>
        <v>8.9600847261497082E-3</v>
      </c>
      <c r="H4651" s="12">
        <f t="shared" si="333"/>
        <v>0.66381646405975403</v>
      </c>
      <c r="I4651" s="12">
        <f t="shared" si="334"/>
        <v>0.88446762540641322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29"/>
        <v>1.3497834433559874E-2</v>
      </c>
      <c r="D4652" s="8">
        <f t="shared" si="330"/>
        <v>7.8201837357716238E-3</v>
      </c>
      <c r="E4652" s="8">
        <f t="shared" si="331"/>
        <v>6.3005905192667364E-3</v>
      </c>
      <c r="F4652" s="8">
        <f>F4651*$H$3+D4643*$I$3+E4643*$J$3+$K$3</f>
        <v>4.537746427957989E-3</v>
      </c>
      <c r="G4652">
        <f t="shared" si="332"/>
        <v>3.5259590963472656E-3</v>
      </c>
      <c r="H4652" s="12">
        <f t="shared" si="333"/>
        <v>0.43726287941932901</v>
      </c>
      <c r="I4652" s="12">
        <f t="shared" si="334"/>
        <v>0.20208598939778577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29"/>
        <v>8.0637055243052546E-3</v>
      </c>
      <c r="D4653" s="8">
        <f t="shared" si="330"/>
        <v>8.4046956125795949E-3</v>
      </c>
      <c r="E4653" s="8">
        <f t="shared" si="331"/>
        <v>6.1700926450450342E-3</v>
      </c>
      <c r="F4653" s="8">
        <f>C4653*$H$3+D4653*$I$3+E4653*$J$3+$K$3</f>
        <v>8.0080770881721941E-3</v>
      </c>
      <c r="G4653">
        <f t="shared" si="332"/>
        <v>1.1570387430280219E-3</v>
      </c>
      <c r="H4653" s="12">
        <f t="shared" si="333"/>
        <v>0.12624376650965929</v>
      </c>
      <c r="I4653" s="12">
        <f t="shared" si="334"/>
        <v>9.5301153823110774E-3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29"/>
        <v>9.165115831200216E-3</v>
      </c>
      <c r="D4654" s="8">
        <f t="shared" si="330"/>
        <v>9.265660579512348E-3</v>
      </c>
      <c r="E4654" s="8">
        <f t="shared" si="331"/>
        <v>6.2736959642868736E-3</v>
      </c>
      <c r="F4654" s="8">
        <f>F4653*$H$3+D4653*$I$3+E4653*$J$3+$K$3</f>
        <v>7.9934899828436306E-3</v>
      </c>
      <c r="G4654">
        <f t="shared" si="332"/>
        <v>4.5149990025071269E-4</v>
      </c>
      <c r="H4654" s="12">
        <f t="shared" si="333"/>
        <v>5.9864822852629382E-2</v>
      </c>
      <c r="I4654" s="12">
        <f t="shared" si="334"/>
        <v>1.6579233203954935E-3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29"/>
        <v>7.5419900825929179E-3</v>
      </c>
      <c r="D4655" s="8">
        <f t="shared" si="330"/>
        <v>8.5219550672828073E-3</v>
      </c>
      <c r="E4655" s="8">
        <f t="shared" si="331"/>
        <v>6.3352965531234965E-3</v>
      </c>
      <c r="F4655" s="8">
        <f>F4654*$H$3+D4653*$I$3+E4653*$J$3+$K$3</f>
        <v>7.9896648952327252E-3</v>
      </c>
      <c r="G4655">
        <f t="shared" si="332"/>
        <v>6.7097215020137622E-4</v>
      </c>
      <c r="H4655" s="12">
        <f t="shared" si="333"/>
        <v>9.1679234745426136E-2</v>
      </c>
      <c r="I4655" s="12">
        <f t="shared" si="334"/>
        <v>3.7370815443453775E-3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29"/>
        <v>7.318692745031349E-3</v>
      </c>
      <c r="D4656" s="8">
        <f t="shared" si="330"/>
        <v>9.1174677233379232E-3</v>
      </c>
      <c r="E4656" s="8">
        <f t="shared" si="331"/>
        <v>6.3960130208950972E-3</v>
      </c>
      <c r="F4656" s="8">
        <f>F4655*$H$3+D4653*$I$3+E4653*$J$3+$K$3</f>
        <v>7.9886618658515322E-3</v>
      </c>
      <c r="G4656">
        <f t="shared" si="332"/>
        <v>7.4408264229089156E-4</v>
      </c>
      <c r="H4656" s="12">
        <f t="shared" si="333"/>
        <v>0.10270888333597132</v>
      </c>
      <c r="I4656" s="12">
        <f t="shared" si="334"/>
        <v>4.6274359097273621E-3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29"/>
        <v>7.2445792235606406E-3</v>
      </c>
      <c r="D4657" s="8">
        <f t="shared" si="330"/>
        <v>7.8668166813380767E-3</v>
      </c>
      <c r="E4657" s="8">
        <f t="shared" si="331"/>
        <v>6.498936319134601E-3</v>
      </c>
      <c r="F4657" s="8">
        <f>F4656*$H$3+D4653*$I$3+E4653*$J$3+$K$3</f>
        <v>7.9883988475779981E-3</v>
      </c>
      <c r="G4657">
        <f t="shared" si="332"/>
        <v>1.9976790026835431E-3</v>
      </c>
      <c r="H4657" s="12">
        <f t="shared" si="333"/>
        <v>0.33346226403594048</v>
      </c>
      <c r="I4657" s="12">
        <f t="shared" si="334"/>
        <v>3.7706249295770267E-2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29"/>
        <v>5.990719844894455E-3</v>
      </c>
      <c r="D4658" s="8">
        <f t="shared" si="330"/>
        <v>7.4522195454559152E-3</v>
      </c>
      <c r="E4658" s="8">
        <f t="shared" si="331"/>
        <v>6.5966441936542173E-3</v>
      </c>
      <c r="F4658" s="8">
        <f>F4657*$H$3+D4653*$I$3+E4653*$J$3+$K$3</f>
        <v>7.988329877901228E-3</v>
      </c>
      <c r="G4658">
        <f t="shared" si="332"/>
        <v>2.474233603197146E-3</v>
      </c>
      <c r="H4658" s="12">
        <f t="shared" si="333"/>
        <v>0.44871062816724716</v>
      </c>
      <c r="I4658" s="12">
        <f t="shared" si="334"/>
        <v>6.0942913626525153E-2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29"/>
        <v>5.514096274704082E-3</v>
      </c>
      <c r="D4659" s="8">
        <f t="shared" si="330"/>
        <v>6.7220156341566886E-3</v>
      </c>
      <c r="E4659" s="8">
        <f t="shared" si="331"/>
        <v>6.6217028914715695E-3</v>
      </c>
      <c r="F4659" s="8">
        <f>F4658*$H$3+D4653*$I$3+E4653*$J$3+$K$3</f>
        <v>7.9883117924037829E-3</v>
      </c>
      <c r="G4659">
        <f t="shared" si="332"/>
        <v>4.9238539768040254E-3</v>
      </c>
      <c r="H4659" s="12">
        <f t="shared" si="333"/>
        <v>1.606761872112884</v>
      </c>
      <c r="I4659" s="12">
        <f t="shared" si="334"/>
        <v>0.34172649141843037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29"/>
        <v>3.0644578155997575E-3</v>
      </c>
      <c r="D4660" s="8">
        <f t="shared" si="330"/>
        <v>5.8265091807580566E-3</v>
      </c>
      <c r="E4660" s="8">
        <f t="shared" si="331"/>
        <v>6.5482488509017662E-3</v>
      </c>
      <c r="F4660" s="8">
        <f>F4659*$H$3+D4653*$I$3+E4653*$J$3+$K$3</f>
        <v>7.9883070499541572E-3</v>
      </c>
      <c r="G4660">
        <f t="shared" si="332"/>
        <v>1.6748117470298226E-3</v>
      </c>
      <c r="H4660" s="12">
        <f t="shared" si="333"/>
        <v>0.26527488604514682</v>
      </c>
      <c r="I4660" s="12">
        <f t="shared" si="334"/>
        <v>2.5631491484652269E-2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29"/>
        <v>6.3134953029243346E-3</v>
      </c>
      <c r="D4661" s="8">
        <f t="shared" si="330"/>
        <v>5.6254696923366534E-3</v>
      </c>
      <c r="E4661" s="8">
        <f t="shared" si="331"/>
        <v>6.6621847249300117E-3</v>
      </c>
      <c r="F4661" s="8">
        <f>F4660*$H$3+D4653*$I$3+E4653*$J$3+$K$3</f>
        <v>7.9883058063705322E-3</v>
      </c>
      <c r="G4661">
        <f t="shared" si="332"/>
        <v>3.14296401237232E-3</v>
      </c>
      <c r="H4661" s="12">
        <f t="shared" si="333"/>
        <v>0.64865682257243862</v>
      </c>
      <c r="I4661" s="12">
        <f t="shared" si="334"/>
        <v>0.10651527925122384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29"/>
        <v>4.8453417939982122E-3</v>
      </c>
      <c r="D4662" s="8">
        <f t="shared" si="330"/>
        <v>5.1456222064241676E-3</v>
      </c>
      <c r="E4662" s="8">
        <f t="shared" si="331"/>
        <v>6.7405149203012609E-3</v>
      </c>
      <c r="F4662" s="8">
        <f>F4661*$H$3+D4653*$I$3+E4653*$J$3+$K$3</f>
        <v>7.9883054802731869E-3</v>
      </c>
      <c r="G4662">
        <f t="shared" si="332"/>
        <v>4.4887325077649122E-3</v>
      </c>
      <c r="H4662" s="12">
        <f t="shared" si="333"/>
        <v>1.2826514957759747</v>
      </c>
      <c r="I4662" s="12">
        <f t="shared" si="334"/>
        <v>0.26342472775423631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29"/>
        <v>3.4995729725082743E-3</v>
      </c>
      <c r="D4663" s="8">
        <f t="shared" si="330"/>
        <v>4.6473928319469325E-3</v>
      </c>
      <c r="E4663" s="8">
        <f t="shared" si="331"/>
        <v>6.7425500785825978E-3</v>
      </c>
      <c r="F4663" s="8">
        <f>C4663*$H$3+D4663*$I$3+E4663*$J$3+$K$3</f>
        <v>4.8606276160293831E-3</v>
      </c>
      <c r="G4663">
        <f t="shared" si="332"/>
        <v>2.3626617168227555E-3</v>
      </c>
      <c r="H4663" s="12">
        <f t="shared" si="333"/>
        <v>0.94583425561299872</v>
      </c>
      <c r="I4663" s="12">
        <f t="shared" si="334"/>
        <v>0.17960919426847521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29"/>
        <v>2.4979658992066276E-3</v>
      </c>
      <c r="D4664" s="8">
        <f t="shared" si="330"/>
        <v>4.0441667568474407E-3</v>
      </c>
      <c r="E4664" s="8">
        <f t="shared" si="331"/>
        <v>6.6936783538038662E-3</v>
      </c>
      <c r="F4664" s="8">
        <f>F4663*$H$3+D4663*$I$3+E4663*$J$3+$K$3</f>
        <v>5.2175286692152656E-3</v>
      </c>
      <c r="G4664">
        <f t="shared" si="332"/>
        <v>1.1064449880476583E-3</v>
      </c>
      <c r="H4664" s="12">
        <f t="shared" si="333"/>
        <v>0.26913706308537411</v>
      </c>
      <c r="I4664" s="12">
        <f t="shared" si="334"/>
        <v>2.6274152178278554E-2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29"/>
        <v>4.1110836811676073E-3</v>
      </c>
      <c r="D4665" s="8">
        <f t="shared" si="330"/>
        <v>4.2534919299610108E-3</v>
      </c>
      <c r="E4665" s="8">
        <f t="shared" si="331"/>
        <v>6.6398176343176706E-3</v>
      </c>
      <c r="F4665" s="8">
        <f>F4664*$H$3+D4663*$I$3+E4663*$J$3+$K$3</f>
        <v>5.3111166543645325E-3</v>
      </c>
      <c r="G4665">
        <f t="shared" si="332"/>
        <v>2.5926618237494797E-3</v>
      </c>
      <c r="H4665" s="12">
        <f t="shared" si="333"/>
        <v>0.95372628397246084</v>
      </c>
      <c r="I4665" s="12">
        <f t="shared" si="334"/>
        <v>0.18158088948295581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29"/>
        <v>2.7184548306150528E-3</v>
      </c>
      <c r="D4666" s="8">
        <f t="shared" si="330"/>
        <v>3.5344838354991553E-3</v>
      </c>
      <c r="E4666" s="8">
        <f t="shared" si="331"/>
        <v>6.3941229011239701E-3</v>
      </c>
      <c r="F4666" s="8">
        <f>F4665*$H$3+D4663*$I$3+E4663*$J$3+$K$3</f>
        <v>5.3356576605793201E-3</v>
      </c>
      <c r="G4666">
        <f t="shared" si="332"/>
        <v>2.1397263621828022E-3</v>
      </c>
      <c r="H4666" s="12">
        <f t="shared" si="333"/>
        <v>0.66951575688011777</v>
      </c>
      <c r="I4666" s="12">
        <f t="shared" si="334"/>
        <v>0.1115096963114306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29"/>
        <v>3.1959312983965179E-3</v>
      </c>
      <c r="D4667" s="8">
        <f t="shared" si="330"/>
        <v>3.2046017363788156E-3</v>
      </c>
      <c r="E4667" s="8">
        <f t="shared" si="331"/>
        <v>6.1806907233738469E-3</v>
      </c>
      <c r="F4667" s="8">
        <f>F4666*$H$3+D4663*$I$3+E4663*$J$3+$K$3</f>
        <v>5.3420928988748527E-3</v>
      </c>
      <c r="G4667">
        <f t="shared" si="332"/>
        <v>1.6352065064101206E-3</v>
      </c>
      <c r="H4667" s="12">
        <f t="shared" si="333"/>
        <v>0.44112668511614717</v>
      </c>
      <c r="I4667" s="12">
        <f t="shared" si="334"/>
        <v>5.9326749739687656E-2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29"/>
        <v>3.7068863924647321E-3</v>
      </c>
      <c r="D4668" s="8">
        <f t="shared" si="330"/>
        <v>3.246064420370108E-3</v>
      </c>
      <c r="E4668" s="8">
        <f t="shared" si="331"/>
        <v>5.8544820802405133E-3</v>
      </c>
      <c r="F4668" s="8">
        <f>F4667*$H$3+D4663*$I$3+E4663*$J$3+$K$3</f>
        <v>5.3437803721413449E-3</v>
      </c>
      <c r="G4668">
        <f t="shared" si="332"/>
        <v>2.6151534076499228E-3</v>
      </c>
      <c r="H4668" s="12">
        <f t="shared" si="333"/>
        <v>0.95841367899746999</v>
      </c>
      <c r="I4668" s="12">
        <f t="shared" si="334"/>
        <v>0.18275214657539185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29"/>
        <v>2.7286269644914221E-3</v>
      </c>
      <c r="D4669" s="8">
        <f t="shared" si="330"/>
        <v>3.2921966334270663E-3</v>
      </c>
      <c r="E4669" s="8">
        <f t="shared" si="331"/>
        <v>5.7555288707508917E-3</v>
      </c>
      <c r="F4669" s="8">
        <f>F4668*$H$3+D4663*$I$3+E4663*$J$3+$K$3</f>
        <v>5.3442228679580275E-3</v>
      </c>
      <c r="G4669">
        <f t="shared" si="332"/>
        <v>8.202624698326489E-4</v>
      </c>
      <c r="H4669" s="12">
        <f t="shared" si="333"/>
        <v>0.18131513047120087</v>
      </c>
      <c r="I4669" s="12">
        <f t="shared" si="334"/>
        <v>1.3142507600456543E-2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35">B4669</f>
        <v>4.5239603981253786E-3</v>
      </c>
      <c r="D4670" s="8">
        <f t="shared" ref="D4670:D4733" si="336">AVERAGE(B4665:B4669)</f>
        <v>3.3747719768186203E-3</v>
      </c>
      <c r="E4670" s="8">
        <f t="shared" ref="E4670:E4733" si="337">AVERAGE(B4648:B4669)</f>
        <v>5.7274749733808895E-3</v>
      </c>
      <c r="F4670" s="8">
        <f>F4669*$H$3+D4663*$I$3+E4663*$J$3+$K$3</f>
        <v>5.3443389009356565E-3</v>
      </c>
      <c r="G4670">
        <f t="shared" ref="G4670:G4733" si="338">SQRT((B4670-F4670)^2)</f>
        <v>1.8638233114597535E-3</v>
      </c>
      <c r="H4670" s="12">
        <f t="shared" ref="H4670:H4733" si="339">ABS(B4670-F4670)/B4670</f>
        <v>0.25857122197592297</v>
      </c>
      <c r="I4670" s="12">
        <f t="shared" ref="I4670:I4733" si="340">B4670/F4670-LN(B4670/F4670)-1</f>
        <v>4.9571042467868809E-2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35"/>
        <v>7.20816221239541E-3</v>
      </c>
      <c r="D4671" s="8">
        <f t="shared" si="336"/>
        <v>4.2727134531746922E-3</v>
      </c>
      <c r="E4671" s="8">
        <f t="shared" si="337"/>
        <v>5.83419639228357E-3</v>
      </c>
      <c r="F4671" s="8">
        <f>F4670*$H$3+D4663*$I$3+E4663*$J$3+$K$3</f>
        <v>5.3443693275552762E-3</v>
      </c>
      <c r="G4671">
        <f t="shared" si="338"/>
        <v>1.4512994790158882E-3</v>
      </c>
      <c r="H4671" s="12">
        <f t="shared" si="339"/>
        <v>0.37279050607334735</v>
      </c>
      <c r="I4671" s="12">
        <f t="shared" si="340"/>
        <v>4.5288800150350195E-2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35"/>
        <v>3.8930698485393879E-3</v>
      </c>
      <c r="D4672" s="8">
        <f t="shared" si="336"/>
        <v>4.4121411632032665E-3</v>
      </c>
      <c r="E4672" s="8">
        <f t="shared" si="337"/>
        <v>5.4993124015926056E-3</v>
      </c>
      <c r="F4672" s="8">
        <f>F4671*$H$3+D4663*$I$3+E4663*$J$3+$K$3</f>
        <v>5.3443773061420579E-3</v>
      </c>
      <c r="G4672">
        <f t="shared" si="338"/>
        <v>1.1333186017225237E-4</v>
      </c>
      <c r="H4672" s="12">
        <f t="shared" si="339"/>
        <v>2.1665240981526456E-2</v>
      </c>
      <c r="I4672" s="12">
        <f t="shared" si="340"/>
        <v>2.2807331340368719E-4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35"/>
        <v>5.2310454459698055E-3</v>
      </c>
      <c r="D4673" s="8">
        <f t="shared" si="336"/>
        <v>4.7169729739042808E-3</v>
      </c>
      <c r="E4673" s="8">
        <f t="shared" si="337"/>
        <v>5.5397631280114249E-3</v>
      </c>
      <c r="F4673" s="8">
        <f>C4673*$H$3+D4673*$I$3+E4673*$J$3+$K$3</f>
        <v>5.2076132652155872E-3</v>
      </c>
      <c r="G4673">
        <f t="shared" si="338"/>
        <v>3.4465496715334332E-4</v>
      </c>
      <c r="H4673" s="12">
        <f t="shared" si="339"/>
        <v>7.0873518962866477E-2</v>
      </c>
      <c r="I4673" s="12">
        <f t="shared" si="340"/>
        <v>2.2917846016043963E-3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35"/>
        <v>4.8629582980622438E-3</v>
      </c>
      <c r="D4674" s="8">
        <f t="shared" si="336"/>
        <v>5.1438392406184443E-3</v>
      </c>
      <c r="E4674" s="8">
        <f t="shared" si="337"/>
        <v>5.1472687582160767E-3</v>
      </c>
      <c r="F4674" s="8">
        <f>F4673*$H$3+D4673*$I$3+E4673*$J$3+$K$3</f>
        <v>5.201468787453852E-3</v>
      </c>
      <c r="G4674">
        <f t="shared" si="338"/>
        <v>9.5911002387104576E-4</v>
      </c>
      <c r="H4674" s="12">
        <f t="shared" si="339"/>
        <v>0.22607942357544675</v>
      </c>
      <c r="I4674" s="12">
        <f t="shared" si="340"/>
        <v>1.9429465989941219E-2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35"/>
        <v>4.2423587635828063E-3</v>
      </c>
      <c r="D4675" s="8">
        <f t="shared" si="336"/>
        <v>5.0875189137099316E-3</v>
      </c>
      <c r="E4675" s="8">
        <f t="shared" si="337"/>
        <v>4.9735711781832377E-3</v>
      </c>
      <c r="F4675" s="8">
        <f>F4674*$H$3+D4673*$I$3+E4673*$J$3+$K$3</f>
        <v>5.1998575585477389E-3</v>
      </c>
      <c r="G4675">
        <f t="shared" si="338"/>
        <v>8.9476153742796063E-5</v>
      </c>
      <c r="H4675" s="12">
        <f t="shared" si="339"/>
        <v>1.7508703686708735E-2</v>
      </c>
      <c r="I4675" s="12">
        <f t="shared" si="340"/>
        <v>1.4976829117530066E-4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35"/>
        <v>5.1103814048049428E-3</v>
      </c>
      <c r="D4676" s="8">
        <f t="shared" si="336"/>
        <v>4.6679627521918369E-3</v>
      </c>
      <c r="E4676" s="8">
        <f t="shared" si="337"/>
        <v>4.789265067892544E-3</v>
      </c>
      <c r="F4676" s="8">
        <f>F4675*$H$3+D4673*$I$3+E4673*$J$3+$K$3</f>
        <v>5.1994350558243899E-3</v>
      </c>
      <c r="G4676">
        <f t="shared" si="338"/>
        <v>2.0829554450946192E-3</v>
      </c>
      <c r="H4676" s="12">
        <f t="shared" si="339"/>
        <v>0.2860263322643517</v>
      </c>
      <c r="I4676" s="12">
        <f t="shared" si="340"/>
        <v>6.3702681301859743E-2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35"/>
        <v>7.2823905009190091E-3</v>
      </c>
      <c r="D4677" s="8">
        <f t="shared" si="336"/>
        <v>5.3458268826677615E-3</v>
      </c>
      <c r="E4677" s="8">
        <f t="shared" si="337"/>
        <v>4.7774650869073657E-3</v>
      </c>
      <c r="F4677" s="8">
        <f>F4676*$H$3+D4673*$I$3+E4673*$J$3+$K$3</f>
        <v>5.1993242655136145E-3</v>
      </c>
      <c r="G4677">
        <f t="shared" si="338"/>
        <v>1.830169248797624E-3</v>
      </c>
      <c r="H4677" s="12">
        <f t="shared" si="339"/>
        <v>0.54321313199222898</v>
      </c>
      <c r="I4677" s="12">
        <f t="shared" si="340"/>
        <v>8.1865325185420446E-2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35"/>
        <v>3.3691550167159906E-3</v>
      </c>
      <c r="D4678" s="8">
        <f t="shared" si="336"/>
        <v>4.9734487968169988E-3</v>
      </c>
      <c r="E4678" s="8">
        <f t="shared" si="337"/>
        <v>4.5979406447112132E-3</v>
      </c>
      <c r="F4678" s="8">
        <f>F4677*$H$3+D4673*$I$3+E4673*$J$3+$K$3</f>
        <v>5.1992952136465298E-3</v>
      </c>
      <c r="G4678">
        <f t="shared" si="338"/>
        <v>1.2031886155361481E-3</v>
      </c>
      <c r="H4678" s="12">
        <f t="shared" si="339"/>
        <v>0.30109022019209741</v>
      </c>
      <c r="I4678" s="12">
        <f t="shared" si="340"/>
        <v>3.1788753003523462E-2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35"/>
        <v>3.9961065981103817E-3</v>
      </c>
      <c r="D4679" s="8">
        <f t="shared" si="336"/>
        <v>4.800078456826627E-3</v>
      </c>
      <c r="E4679" s="8">
        <f t="shared" si="337"/>
        <v>4.4502827980998378E-3</v>
      </c>
      <c r="F4679" s="8">
        <f>F4678*$H$3+D4673*$I$3+E4673*$J$3+$K$3</f>
        <v>5.1992875955527169E-3</v>
      </c>
      <c r="G4679">
        <f t="shared" si="338"/>
        <v>1.1026368798439561E-3</v>
      </c>
      <c r="H4679" s="12">
        <f t="shared" si="339"/>
        <v>0.26915569726651423</v>
      </c>
      <c r="I4679" s="12">
        <f t="shared" si="340"/>
        <v>2.6277265868660971E-2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35"/>
        <v>4.0966507157087608E-3</v>
      </c>
      <c r="D4680" s="8">
        <f t="shared" si="336"/>
        <v>4.7709368472518172E-3</v>
      </c>
      <c r="E4680" s="8">
        <f t="shared" si="337"/>
        <v>4.3641887467732151E-3</v>
      </c>
      <c r="F4680" s="8">
        <f>F4679*$H$3+D4673*$I$3+E4673*$J$3+$K$3</f>
        <v>5.1992855979064662E-3</v>
      </c>
      <c r="G4680">
        <f t="shared" si="338"/>
        <v>3.2766348090120835E-3</v>
      </c>
      <c r="H4680" s="12">
        <f t="shared" si="339"/>
        <v>1.7042277401276322</v>
      </c>
      <c r="I4680" s="12">
        <f t="shared" si="340"/>
        <v>0.36460771816986304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35"/>
        <v>1.9226507888943829E-3</v>
      </c>
      <c r="D4681" s="8">
        <f t="shared" si="336"/>
        <v>4.133390724069705E-3</v>
      </c>
      <c r="E4681" s="8">
        <f t="shared" si="337"/>
        <v>4.2009412246909565E-3</v>
      </c>
      <c r="F4681" s="8">
        <f>F4680*$H$3+D4673*$I$3+E4673*$J$3+$K$3</f>
        <v>5.1992850740758805E-3</v>
      </c>
      <c r="G4681">
        <f t="shared" si="338"/>
        <v>2.5906643885443875E-3</v>
      </c>
      <c r="H4681" s="12">
        <f t="shared" si="339"/>
        <v>0.99311655501058527</v>
      </c>
      <c r="I4681" s="12">
        <f t="shared" si="340"/>
        <v>0.19142632614260968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35"/>
        <v>2.608620685531493E-3</v>
      </c>
      <c r="D4682" s="8">
        <f t="shared" si="336"/>
        <v>3.1986367609922019E-3</v>
      </c>
      <c r="E4682" s="8">
        <f t="shared" si="337"/>
        <v>4.1802213551423986E-3</v>
      </c>
      <c r="F4682" s="8">
        <f>F4681*$H$3+D4673*$I$3+E4673*$J$3+$K$3</f>
        <v>5.1992849367149827E-3</v>
      </c>
      <c r="G4682">
        <f t="shared" si="338"/>
        <v>1.2252823843037931E-3</v>
      </c>
      <c r="H4682" s="12">
        <f t="shared" si="339"/>
        <v>0.19071827301040623</v>
      </c>
      <c r="I4682" s="12">
        <f t="shared" si="340"/>
        <v>2.4055452848505743E-2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35"/>
        <v>6.4245673210187757E-3</v>
      </c>
      <c r="D4683" s="8">
        <f t="shared" si="336"/>
        <v>3.8097192218527593E-3</v>
      </c>
      <c r="E4683" s="8">
        <f t="shared" si="337"/>
        <v>4.1852700832376013E-3</v>
      </c>
      <c r="F4683" s="8">
        <f>C4683*$H$3+D4683*$I$3+E4683*$J$3+$K$3</f>
        <v>4.8703150552178946E-3</v>
      </c>
      <c r="G4683">
        <f t="shared" si="338"/>
        <v>2.8789570468581212E-4</v>
      </c>
      <c r="H4683" s="12">
        <f t="shared" si="339"/>
        <v>5.5813094517911201E-2</v>
      </c>
      <c r="I4683" s="12">
        <f t="shared" si="340"/>
        <v>1.681197629048059E-3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35"/>
        <v>5.1582107599037067E-3</v>
      </c>
      <c r="D4684" s="8">
        <f t="shared" si="336"/>
        <v>4.042140054211424E-3</v>
      </c>
      <c r="E4684" s="8">
        <f t="shared" si="337"/>
        <v>4.1994913998696683E-3</v>
      </c>
      <c r="F4684" s="8">
        <f>F4683*$H$3+D4683*$I$3+E4683*$J$3+$K$3</f>
        <v>4.4627529685511832E-3</v>
      </c>
      <c r="G4684">
        <f t="shared" si="338"/>
        <v>1.1138556820939338E-3</v>
      </c>
      <c r="H4684" s="12">
        <f t="shared" si="339"/>
        <v>0.33260371603461919</v>
      </c>
      <c r="I4684" s="12">
        <f t="shared" si="340"/>
        <v>3.7545344137100978E-2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35"/>
        <v>3.3488972864572494E-3</v>
      </c>
      <c r="D4685" s="8">
        <f t="shared" si="336"/>
        <v>3.8925893683611221E-3</v>
      </c>
      <c r="E4685" s="8">
        <f t="shared" si="337"/>
        <v>4.1926425050491673E-3</v>
      </c>
      <c r="F4685" s="8">
        <f>F4684*$H$3+D4683*$I$3+E4683*$J$3+$K$3</f>
        <v>4.3558804497567313E-3</v>
      </c>
      <c r="G4685">
        <f t="shared" si="338"/>
        <v>4.5758594010705377E-3</v>
      </c>
      <c r="H4685" s="12">
        <f t="shared" si="339"/>
        <v>0.51231445132682807</v>
      </c>
      <c r="I4685" s="12">
        <f t="shared" si="340"/>
        <v>0.332417156110139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35"/>
        <v>8.9317398508272691E-3</v>
      </c>
      <c r="D4686" s="8">
        <f t="shared" si="336"/>
        <v>5.2944071807476982E-3</v>
      </c>
      <c r="E4686" s="8">
        <f t="shared" si="337"/>
        <v>4.4850867755773785E-3</v>
      </c>
      <c r="F4686" s="8">
        <f>F4685*$H$3+D4683*$I$3+E4683*$J$3+$K$3</f>
        <v>4.3278559213544843E-3</v>
      </c>
      <c r="G4686">
        <f t="shared" si="338"/>
        <v>3.6199193969116607E-3</v>
      </c>
      <c r="H4686" s="12">
        <f t="shared" si="339"/>
        <v>0.45546322737535161</v>
      </c>
      <c r="I4686" s="12">
        <f t="shared" si="340"/>
        <v>0.22860346463868231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35"/>
        <v>7.947775318266145E-3</v>
      </c>
      <c r="D4687" s="8">
        <f t="shared" si="336"/>
        <v>6.362238107294629E-3</v>
      </c>
      <c r="E4687" s="8">
        <f t="shared" si="337"/>
        <v>4.6594818499909475E-3</v>
      </c>
      <c r="F4687" s="8">
        <f>F4686*$H$3+D4683*$I$3+E4683*$J$3+$K$3</f>
        <v>4.3205072202943083E-3</v>
      </c>
      <c r="G4687">
        <f t="shared" si="338"/>
        <v>4.0939347274841081E-4</v>
      </c>
      <c r="H4687" s="12">
        <f t="shared" si="339"/>
        <v>8.6554348456108973E-2</v>
      </c>
      <c r="I4687" s="12">
        <f t="shared" si="340"/>
        <v>4.224482406927077E-3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35"/>
        <v>4.7299006930427191E-3</v>
      </c>
      <c r="D4688" s="8">
        <f t="shared" si="336"/>
        <v>6.0233047816994189E-3</v>
      </c>
      <c r="E4688" s="8">
        <f t="shared" si="337"/>
        <v>4.7509112073740234E-3</v>
      </c>
      <c r="F4688" s="8">
        <f>F4687*$H$3+D4683*$I$3+E4683*$J$3+$K$3</f>
        <v>4.3185802152615506E-3</v>
      </c>
      <c r="G4688">
        <f t="shared" si="338"/>
        <v>1.399802193541418E-3</v>
      </c>
      <c r="H4688" s="12">
        <f t="shared" si="339"/>
        <v>0.47958501233213624</v>
      </c>
      <c r="I4688" s="12">
        <f t="shared" si="340"/>
        <v>6.7626837680108576E-2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35"/>
        <v>2.9187780217201325E-3</v>
      </c>
      <c r="D4689" s="8">
        <f t="shared" si="336"/>
        <v>5.5754182340627028E-3</v>
      </c>
      <c r="E4689" s="8">
        <f t="shared" si="337"/>
        <v>4.7383133311614603E-3</v>
      </c>
      <c r="F4689" s="8">
        <f>F4688*$H$3+D4683*$I$3+E4683*$J$3+$K$3</f>
        <v>4.3180749084915683E-3</v>
      </c>
      <c r="G4689">
        <f t="shared" si="338"/>
        <v>1.1170422041424941E-3</v>
      </c>
      <c r="H4689" s="12">
        <f t="shared" si="339"/>
        <v>0.34896307139406224</v>
      </c>
      <c r="I4689" s="12">
        <f t="shared" si="340"/>
        <v>4.0646339596666747E-2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35"/>
        <v>3.2010327043490742E-3</v>
      </c>
      <c r="D4690" s="8">
        <f t="shared" si="336"/>
        <v>5.5458453176410686E-3</v>
      </c>
      <c r="E4690" s="8">
        <f t="shared" si="337"/>
        <v>4.7153199817016574E-3</v>
      </c>
      <c r="F4690" s="8">
        <f>F4689*$H$3+D4683*$I$3+E4683*$J$3+$K$3</f>
        <v>4.3179424049809654E-3</v>
      </c>
      <c r="G4690">
        <f t="shared" si="338"/>
        <v>2.1320851457874378E-3</v>
      </c>
      <c r="H4690" s="12">
        <f t="shared" si="339"/>
        <v>0.97539998864064481</v>
      </c>
      <c r="I4690" s="12">
        <f t="shared" si="340"/>
        <v>0.1869974936728418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35"/>
        <v>2.1858572591935276E-3</v>
      </c>
      <c r="D4691" s="8">
        <f t="shared" si="336"/>
        <v>4.1966687993143193E-3</v>
      </c>
      <c r="E4691" s="8">
        <f t="shared" si="337"/>
        <v>4.6906486314608441E-3</v>
      </c>
      <c r="F4691" s="8">
        <f>F4690*$H$3+D4683*$I$3+E4683*$J$3+$K$3</f>
        <v>4.3179076593939979E-3</v>
      </c>
      <c r="G4691">
        <f t="shared" si="338"/>
        <v>5.0063739678183001E-4</v>
      </c>
      <c r="H4691" s="12">
        <f t="shared" si="339"/>
        <v>0.13115062920361384</v>
      </c>
      <c r="I4691" s="12">
        <f t="shared" si="340"/>
        <v>7.2909279822326312E-3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35"/>
        <v>3.8172702626121679E-3</v>
      </c>
      <c r="D4692" s="8">
        <f t="shared" si="336"/>
        <v>3.3705677881835246E-3</v>
      </c>
      <c r="E4692" s="8">
        <f t="shared" si="337"/>
        <v>4.6585263525738803E-3</v>
      </c>
      <c r="F4692" s="8">
        <f>F4691*$H$3+D4683*$I$3+E4683*$J$3+$K$3</f>
        <v>4.3178985482707662E-3</v>
      </c>
      <c r="G4692">
        <f t="shared" si="338"/>
        <v>1.1404886401719357E-3</v>
      </c>
      <c r="H4692" s="12">
        <f t="shared" si="339"/>
        <v>0.35893657826929071</v>
      </c>
      <c r="I4692" s="12">
        <f t="shared" si="340"/>
        <v>4.2571980575589308E-2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35"/>
        <v>3.1774099080988305E-3</v>
      </c>
      <c r="D4693" s="8">
        <f t="shared" si="336"/>
        <v>3.0600696311947465E-3</v>
      </c>
      <c r="E4693" s="8">
        <f t="shared" si="337"/>
        <v>4.4753103387422171E-3</v>
      </c>
      <c r="F4693" s="8">
        <f>C4693*$H$3+D4693*$I$3+E4693*$J$3+$K$3</f>
        <v>3.6507629408510287E-3</v>
      </c>
      <c r="G4693">
        <f t="shared" si="338"/>
        <v>1.1415412795123029E-3</v>
      </c>
      <c r="H4693" s="12">
        <f t="shared" si="339"/>
        <v>0.23820300778521031</v>
      </c>
      <c r="I4693" s="12">
        <f t="shared" si="340"/>
        <v>4.061050318709114E-2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35"/>
        <v>4.7923042203633316E-3</v>
      </c>
      <c r="D4694" s="8">
        <f t="shared" si="336"/>
        <v>3.4347748709233862E-3</v>
      </c>
      <c r="E4694" s="8">
        <f t="shared" si="337"/>
        <v>4.516184628370579E-3</v>
      </c>
      <c r="F4694" s="8">
        <f>F4693*$H$3+D4693*$I$3+E4693*$J$3+$K$3</f>
        <v>3.7748874179410418E-3</v>
      </c>
      <c r="G4694">
        <f t="shared" si="338"/>
        <v>1.1541170390141253E-3</v>
      </c>
      <c r="H4694" s="12">
        <f t="shared" si="339"/>
        <v>0.44037320029795307</v>
      </c>
      <c r="I4694" s="12">
        <f t="shared" si="340"/>
        <v>5.9166760964448617E-2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35"/>
        <v>2.6207703789269165E-3</v>
      </c>
      <c r="D4695" s="8">
        <f t="shared" si="336"/>
        <v>3.3187224058389545E-3</v>
      </c>
      <c r="E4695" s="8">
        <f t="shared" si="337"/>
        <v>4.397535761686811E-3</v>
      </c>
      <c r="F4695" s="8">
        <f>F4694*$H$3+D4693*$I$3+E4693*$J$3+$K$3</f>
        <v>3.8074358220851739E-3</v>
      </c>
      <c r="G4695">
        <f t="shared" si="338"/>
        <v>5.1823517451102773E-4</v>
      </c>
      <c r="H4695" s="12">
        <f t="shared" si="339"/>
        <v>0.15755657074105131</v>
      </c>
      <c r="I4695" s="12">
        <f t="shared" si="340"/>
        <v>1.0200043511091827E-2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35"/>
        <v>3.2892006475741462E-3</v>
      </c>
      <c r="D4696" s="8">
        <f t="shared" si="336"/>
        <v>3.5393910835150783E-3</v>
      </c>
      <c r="E4696" s="8">
        <f t="shared" si="337"/>
        <v>4.3260013230282616E-3</v>
      </c>
      <c r="F4696" s="8">
        <f>F4695*$H$3+D4693*$I$3+E4693*$J$3+$K$3</f>
        <v>3.8159707914736975E-3</v>
      </c>
      <c r="G4696">
        <f t="shared" si="338"/>
        <v>9.18293367906187E-5</v>
      </c>
      <c r="H4696" s="12">
        <f t="shared" si="339"/>
        <v>2.3498985049525935E-2</v>
      </c>
      <c r="I4696" s="12">
        <f t="shared" si="340"/>
        <v>2.849865165950316E-4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35"/>
        <v>3.9078001282643162E-3</v>
      </c>
      <c r="D4697" s="8">
        <f t="shared" si="336"/>
        <v>3.5574970566455083E-3</v>
      </c>
      <c r="E4697" s="8">
        <f t="shared" si="337"/>
        <v>4.3107941123319664E-3</v>
      </c>
      <c r="F4697" s="8">
        <f>F4696*$H$3+D4693*$I$3+E4693*$J$3+$K$3</f>
        <v>3.8182088644108671E-3</v>
      </c>
      <c r="G4697">
        <f t="shared" si="338"/>
        <v>6.8532721159836763E-5</v>
      </c>
      <c r="H4697" s="12">
        <f t="shared" si="339"/>
        <v>1.7632435717944407E-2</v>
      </c>
      <c r="I4697" s="12">
        <f t="shared" si="340"/>
        <v>1.5917992804181935E-4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35"/>
        <v>3.8867415855707039E-3</v>
      </c>
      <c r="D4698" s="8">
        <f t="shared" si="336"/>
        <v>3.6993633921398828E-3</v>
      </c>
      <c r="E4698" s="8">
        <f t="shared" si="337"/>
        <v>4.2551741205485924E-3</v>
      </c>
      <c r="F4698" s="8">
        <f>F4697*$H$3+D4693*$I$3+E4693*$J$3+$K$3</f>
        <v>3.8187957406190963E-3</v>
      </c>
      <c r="G4698">
        <f t="shared" si="338"/>
        <v>1.2596982300558755E-3</v>
      </c>
      <c r="H4698" s="12">
        <f t="shared" si="339"/>
        <v>0.24804562874935376</v>
      </c>
      <c r="I4698" s="12">
        <f t="shared" si="340"/>
        <v>4.4788292409928321E-2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35"/>
        <v>5.0784939706749717E-3</v>
      </c>
      <c r="D4699" s="8">
        <f t="shared" si="336"/>
        <v>3.7566013422022106E-3</v>
      </c>
      <c r="E4699" s="8">
        <f t="shared" si="337"/>
        <v>4.154997005537499E-3</v>
      </c>
      <c r="F4699" s="8">
        <f>F4698*$H$3+D4693*$I$3+E4693*$J$3+$K$3</f>
        <v>3.8189496335857042E-3</v>
      </c>
      <c r="G4699">
        <f t="shared" si="338"/>
        <v>2.2832115501508939E-4</v>
      </c>
      <c r="H4699" s="12">
        <f t="shared" si="339"/>
        <v>6.3588075563301177E-2</v>
      </c>
      <c r="I4699" s="12">
        <f t="shared" si="340"/>
        <v>1.8617939014984319E-3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35"/>
        <v>3.5906284785706148E-3</v>
      </c>
      <c r="D4700" s="8">
        <f t="shared" si="336"/>
        <v>3.9505729621309507E-3</v>
      </c>
      <c r="E4700" s="8">
        <f t="shared" si="337"/>
        <v>4.1650639810763461E-3</v>
      </c>
      <c r="F4700" s="8">
        <f>F4699*$H$3+D4693*$I$3+E4693*$J$3+$K$3</f>
        <v>3.818989987999189E-3</v>
      </c>
      <c r="G4700">
        <f t="shared" si="338"/>
        <v>1.0263910375355712E-3</v>
      </c>
      <c r="H4700" s="12">
        <f t="shared" si="339"/>
        <v>0.21182875652638558</v>
      </c>
      <c r="I4700" s="12">
        <f t="shared" si="340"/>
        <v>3.0719914977048957E-2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35"/>
        <v>4.8453810255347602E-3</v>
      </c>
      <c r="D4701" s="8">
        <f t="shared" si="336"/>
        <v>4.2618090377230739E-3</v>
      </c>
      <c r="E4701" s="8">
        <f t="shared" si="337"/>
        <v>4.20366736414109E-3</v>
      </c>
      <c r="F4701" s="8">
        <f>F4700*$H$3+D4693*$I$3+E4693*$J$3+$K$3</f>
        <v>3.8190005698907699E-3</v>
      </c>
      <c r="G4701">
        <f t="shared" si="338"/>
        <v>1.2358899718594107E-3</v>
      </c>
      <c r="H4701" s="12">
        <f t="shared" si="339"/>
        <v>0.2444939136963987</v>
      </c>
      <c r="I4701" s="12">
        <f t="shared" si="340"/>
        <v>4.3248632909090867E-2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35"/>
        <v>5.0548905417501806E-3</v>
      </c>
      <c r="D4702" s="8">
        <f t="shared" si="336"/>
        <v>4.4912271204202462E-3</v>
      </c>
      <c r="E4702" s="8">
        <f t="shared" si="337"/>
        <v>4.2472237198702464E-3</v>
      </c>
      <c r="F4702" s="8">
        <f>F4701*$H$3+D4693*$I$3+E4693*$J$3+$K$3</f>
        <v>3.819003344715622E-3</v>
      </c>
      <c r="G4702">
        <f t="shared" si="338"/>
        <v>1.080546520045079E-3</v>
      </c>
      <c r="H4702" s="12">
        <f t="shared" si="339"/>
        <v>0.22053995772484172</v>
      </c>
      <c r="I4702" s="12">
        <f t="shared" si="340"/>
        <v>3.3785548823686007E-2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35"/>
        <v>4.899549864760701E-3</v>
      </c>
      <c r="D4703" s="8">
        <f t="shared" si="336"/>
        <v>4.693788776258246E-3</v>
      </c>
      <c r="E4703" s="8">
        <f t="shared" si="337"/>
        <v>4.3825373142278058E-3</v>
      </c>
      <c r="F4703" s="8">
        <f>C4703*$H$3+D4703*$I$3+E4703*$J$3+$K$3</f>
        <v>4.9692544442687539E-3</v>
      </c>
      <c r="G4703">
        <f t="shared" si="338"/>
        <v>1.2931175179219908E-3</v>
      </c>
      <c r="H4703" s="12">
        <f t="shared" si="339"/>
        <v>0.20649005292710587</v>
      </c>
      <c r="I4703" s="12">
        <f t="shared" si="340"/>
        <v>2.8934444316476959E-2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35"/>
        <v>6.2623719621907447E-3</v>
      </c>
      <c r="D4704" s="8">
        <f t="shared" si="336"/>
        <v>4.9305643745613994E-3</v>
      </c>
      <c r="E4704" s="8">
        <f t="shared" si="337"/>
        <v>4.5486169177123168E-3</v>
      </c>
      <c r="F4704" s="8">
        <f>F4703*$H$3+D4703*$I$3+E4703*$J$3+$K$3</f>
        <v>4.9875326507733391E-3</v>
      </c>
      <c r="G4704">
        <f t="shared" si="338"/>
        <v>9.0151613559009969E-4</v>
      </c>
      <c r="H4704" s="12">
        <f t="shared" si="339"/>
        <v>0.15308348908190947</v>
      </c>
      <c r="I4704" s="12">
        <f t="shared" si="340"/>
        <v>1.4600772062781875E-2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35"/>
        <v>5.8890487863634388E-3</v>
      </c>
      <c r="D4705" s="8">
        <f t="shared" si="336"/>
        <v>5.3902484361199651E-3</v>
      </c>
      <c r="E4705" s="8">
        <f t="shared" si="337"/>
        <v>4.5242751661370749E-3</v>
      </c>
      <c r="F4705" s="8">
        <f>F4704*$H$3+D4703*$I$3+E4703*$J$3+$K$3</f>
        <v>4.992325633320284E-3</v>
      </c>
      <c r="G4705">
        <f t="shared" si="338"/>
        <v>5.9989284885960444E-4</v>
      </c>
      <c r="H4705" s="12">
        <f t="shared" si="339"/>
        <v>0.13657416704972111</v>
      </c>
      <c r="I4705" s="12">
        <f t="shared" si="340"/>
        <v>7.8556165899277275E-3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35"/>
        <v>4.3924327844606795E-3</v>
      </c>
      <c r="D4706" s="8">
        <f t="shared" si="336"/>
        <v>5.2996587879051496E-3</v>
      </c>
      <c r="E4706" s="8">
        <f t="shared" si="337"/>
        <v>4.4894670763442101E-3</v>
      </c>
      <c r="F4706" s="8">
        <f>F4705*$H$3+D4703*$I$3+E4703*$J$3+$K$3</f>
        <v>4.9935824678838704E-3</v>
      </c>
      <c r="G4706">
        <f t="shared" si="338"/>
        <v>1.1534691457545008E-3</v>
      </c>
      <c r="H4706" s="12">
        <f t="shared" si="339"/>
        <v>0.30037372571986865</v>
      </c>
      <c r="I4706" s="12">
        <f t="shared" si="340"/>
        <v>3.1661397782385414E-2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35"/>
        <v>3.8401133221293697E-3</v>
      </c>
      <c r="D4707" s="8">
        <f t="shared" si="336"/>
        <v>5.056703343980987E-3</v>
      </c>
      <c r="E4707" s="8">
        <f t="shared" si="337"/>
        <v>4.5117950779656702E-3</v>
      </c>
      <c r="F4707" s="8">
        <f>F4706*$H$3+D4703*$I$3+E4703*$J$3+$K$3</f>
        <v>4.993912039941509E-3</v>
      </c>
      <c r="G4707">
        <f t="shared" si="338"/>
        <v>1.5896705624650694E-3</v>
      </c>
      <c r="H4707" s="12">
        <f t="shared" si="339"/>
        <v>0.46696762641041856</v>
      </c>
      <c r="I4707" s="12">
        <f t="shared" si="340"/>
        <v>6.4875732580589762E-2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35"/>
        <v>3.4042414774764396E-3</v>
      </c>
      <c r="D4708" s="8">
        <f t="shared" si="336"/>
        <v>4.7576416665241344E-3</v>
      </c>
      <c r="E4708" s="8">
        <f t="shared" si="337"/>
        <v>4.2605451519042688E-3</v>
      </c>
      <c r="F4708" s="8">
        <f>F4707*$H$3+D4703*$I$3+E4703*$J$3+$K$3</f>
        <v>4.9939984616109339E-3</v>
      </c>
      <c r="G4708">
        <f t="shared" si="338"/>
        <v>2.5451335021456356E-4</v>
      </c>
      <c r="H4708" s="12">
        <f t="shared" si="339"/>
        <v>4.8492479266430508E-2</v>
      </c>
      <c r="I4708" s="12">
        <f t="shared" si="340"/>
        <v>1.2561541385107677E-3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35"/>
        <v>5.2485118118254974E-3</v>
      </c>
      <c r="D4709" s="8">
        <f t="shared" si="336"/>
        <v>4.554869636451085E-3</v>
      </c>
      <c r="E4709" s="8">
        <f t="shared" si="337"/>
        <v>4.1378513561569664E-3</v>
      </c>
      <c r="F4709" s="8">
        <f>F4708*$H$3+D4703*$I$3+E4703*$J$3+$K$3</f>
        <v>4.9940211234379096E-3</v>
      </c>
      <c r="G4709">
        <f t="shared" si="338"/>
        <v>6.2149061460855907E-4</v>
      </c>
      <c r="H4709" s="12">
        <f t="shared" si="339"/>
        <v>0.14213522658186087</v>
      </c>
      <c r="I4709" s="12">
        <f t="shared" si="340"/>
        <v>8.4525827993540137E-3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35"/>
        <v>4.3725305088293505E-3</v>
      </c>
      <c r="D4710" s="8">
        <f t="shared" si="336"/>
        <v>4.2515659809442673E-3</v>
      </c>
      <c r="E4710" s="8">
        <f t="shared" si="337"/>
        <v>4.121607256874541E-3</v>
      </c>
      <c r="F4710" s="8">
        <f>F4709*$H$3+D4703*$I$3+E4703*$J$3+$K$3</f>
        <v>4.9940270659105017E-3</v>
      </c>
      <c r="G4710">
        <f t="shared" si="338"/>
        <v>5.7510178750245448E-4</v>
      </c>
      <c r="H4710" s="12">
        <f t="shared" si="339"/>
        <v>0.10326602286280592</v>
      </c>
      <c r="I4710" s="12">
        <f t="shared" si="340"/>
        <v>6.1618932055143016E-3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35"/>
        <v>5.5691288534129562E-3</v>
      </c>
      <c r="D4711" s="8">
        <f t="shared" si="336"/>
        <v>4.4869051947347225E-3</v>
      </c>
      <c r="E4711" s="8">
        <f t="shared" si="337"/>
        <v>4.2420777492242143E-3</v>
      </c>
      <c r="F4711" s="8">
        <f>F4710*$H$3+D4703*$I$3+E4703*$J$3+$K$3</f>
        <v>4.9940286241688244E-3</v>
      </c>
      <c r="G4711">
        <f t="shared" si="338"/>
        <v>1.5908460480704789E-3</v>
      </c>
      <c r="H4711" s="12">
        <f t="shared" si="339"/>
        <v>0.4674583312818732</v>
      </c>
      <c r="I4711" s="12">
        <f t="shared" si="340"/>
        <v>6.498223241552914E-2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35"/>
        <v>3.4031825760983455E-3</v>
      </c>
      <c r="D4712" s="8">
        <f t="shared" si="336"/>
        <v>4.3995190455285186E-3</v>
      </c>
      <c r="E4712" s="8">
        <f t="shared" si="337"/>
        <v>4.2512663797582718E-3</v>
      </c>
      <c r="F4712" s="8">
        <f>F4711*$H$3+D4703*$I$3+E4703*$J$3+$K$3</f>
        <v>4.9940290327813953E-3</v>
      </c>
      <c r="G4712">
        <f t="shared" si="338"/>
        <v>1.8939901993848484E-3</v>
      </c>
      <c r="H4712" s="12">
        <f t="shared" si="339"/>
        <v>0.61095692704910554</v>
      </c>
      <c r="I4712" s="12">
        <f t="shared" si="340"/>
        <v>9.7577428196766292E-2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35"/>
        <v>3.1000388333965469E-3</v>
      </c>
      <c r="D4713" s="8">
        <f t="shared" si="336"/>
        <v>4.3386785167125394E-3</v>
      </c>
      <c r="E4713" s="8">
        <f t="shared" si="337"/>
        <v>4.292820087676591E-3</v>
      </c>
      <c r="F4713" s="8">
        <f>C4713*$H$3+D4713*$I$3+E4713*$J$3+$K$3</f>
        <v>4.2957505209664428E-3</v>
      </c>
      <c r="G4713">
        <f t="shared" si="338"/>
        <v>6.9554828286715097E-4</v>
      </c>
      <c r="H4713" s="12">
        <f t="shared" si="339"/>
        <v>0.19319700307568335</v>
      </c>
      <c r="I4713" s="12">
        <f t="shared" si="340"/>
        <v>1.4720834292007989E-2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35"/>
        <v>3.6002022380992918E-3</v>
      </c>
      <c r="D4714" s="8">
        <f t="shared" si="336"/>
        <v>4.0090166019672979E-3</v>
      </c>
      <c r="E4714" s="8">
        <f t="shared" si="337"/>
        <v>4.2829533592896422E-3</v>
      </c>
      <c r="F4714" s="8">
        <f>F4713*$H$3+D4713*$I$3+E4713*$J$3+$K$3</f>
        <v>4.609294699836692E-3</v>
      </c>
      <c r="G4714">
        <f t="shared" si="338"/>
        <v>1.2578508005960136E-3</v>
      </c>
      <c r="H4714" s="12">
        <f t="shared" si="339"/>
        <v>0.21438888817453841</v>
      </c>
      <c r="I4714" s="12">
        <f t="shared" si="340"/>
        <v>3.1601041660790807E-2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35"/>
        <v>5.8671455004327055E-3</v>
      </c>
      <c r="D4715" s="8">
        <f t="shared" si="336"/>
        <v>4.3079396002879697E-3</v>
      </c>
      <c r="E4715" s="8">
        <f t="shared" si="337"/>
        <v>4.4052140680320906E-3</v>
      </c>
      <c r="F4715" s="8">
        <f>F4714*$H$3+D4713*$I$3+E4713*$J$3+$K$3</f>
        <v>4.6915134764242312E-3</v>
      </c>
      <c r="G4715">
        <f t="shared" si="338"/>
        <v>2.3390155708741776E-4</v>
      </c>
      <c r="H4715" s="12">
        <f t="shared" si="339"/>
        <v>4.7488700037660404E-2</v>
      </c>
      <c r="I4715" s="12">
        <f t="shared" si="340"/>
        <v>1.2030028833176498E-3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35"/>
        <v>4.925415033511649E-3</v>
      </c>
      <c r="D4716" s="8">
        <f t="shared" si="336"/>
        <v>4.1791968363077085E-3</v>
      </c>
      <c r="E4716" s="8">
        <f t="shared" si="337"/>
        <v>4.4112645595388335E-3</v>
      </c>
      <c r="F4716" s="8">
        <f>F4715*$H$3+D4713*$I$3+E4713*$J$3+$K$3</f>
        <v>4.7130732044597147E-3</v>
      </c>
      <c r="G4716">
        <f t="shared" si="338"/>
        <v>1.2771835356670267E-3</v>
      </c>
      <c r="H4716" s="12">
        <f t="shared" si="339"/>
        <v>0.37171843649909947</v>
      </c>
      <c r="I4716" s="12">
        <f t="shared" si="340"/>
        <v>4.5076869638025707E-2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35"/>
        <v>3.435889668792688E-3</v>
      </c>
      <c r="D4717" s="8">
        <f t="shared" si="336"/>
        <v>4.1857382548465766E-3</v>
      </c>
      <c r="E4717" s="8">
        <f t="shared" si="337"/>
        <v>4.4483154363509142E-3</v>
      </c>
      <c r="F4717" s="8">
        <f>F4716*$H$3+D4713*$I$3+E4713*$J$3+$K$3</f>
        <v>4.7187266803718642E-3</v>
      </c>
      <c r="G4717">
        <f t="shared" si="338"/>
        <v>1.8496010718376333E-3</v>
      </c>
      <c r="H4717" s="12">
        <f t="shared" si="339"/>
        <v>0.28159390664015699</v>
      </c>
      <c r="I4717" s="12">
        <f t="shared" si="340"/>
        <v>6.1250095964662687E-2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35"/>
        <v>6.5683277522094975E-3</v>
      </c>
      <c r="D4718" s="8">
        <f t="shared" si="336"/>
        <v>4.8793960386091665E-3</v>
      </c>
      <c r="E4718" s="8">
        <f t="shared" si="337"/>
        <v>4.5973666683797937E-3</v>
      </c>
      <c r="F4718" s="8">
        <f>F4717*$H$3+D4713*$I$3+E4713*$J$3+$K$3</f>
        <v>4.7202091568593523E-3</v>
      </c>
      <c r="G4718">
        <f t="shared" si="338"/>
        <v>5.2604249881203248E-4</v>
      </c>
      <c r="H4718" s="12">
        <f t="shared" si="339"/>
        <v>0.12542241205478047</v>
      </c>
      <c r="I4718" s="12">
        <f t="shared" si="340"/>
        <v>6.7136990518152917E-3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35"/>
        <v>4.1941666580473198E-3</v>
      </c>
      <c r="D4719" s="8">
        <f t="shared" si="336"/>
        <v>4.9981889225987723E-3</v>
      </c>
      <c r="E4719" s="8">
        <f t="shared" si="337"/>
        <v>4.6103833288244755E-3</v>
      </c>
      <c r="F4719" s="8">
        <f>F4718*$H$3+D4713*$I$3+E4713*$J$3+$K$3</f>
        <v>4.7205978976216922E-3</v>
      </c>
      <c r="G4719">
        <f t="shared" si="338"/>
        <v>2.0666553953923011E-4</v>
      </c>
      <c r="H4719" s="12">
        <f t="shared" si="339"/>
        <v>4.1943269763207607E-2</v>
      </c>
      <c r="I4719" s="12">
        <f t="shared" si="340"/>
        <v>9.3124084411844166E-4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35"/>
        <v>4.9272634371609223E-3</v>
      </c>
      <c r="D4720" s="8">
        <f t="shared" si="336"/>
        <v>4.810212509944416E-3</v>
      </c>
      <c r="E4720" s="8">
        <f t="shared" si="337"/>
        <v>4.6576797766240303E-3</v>
      </c>
      <c r="F4720" s="8">
        <f>F4719*$H$3+D4713*$I$3+E4713*$J$3+$K$3</f>
        <v>4.7206998347394669E-3</v>
      </c>
      <c r="G4720">
        <f t="shared" si="338"/>
        <v>3.5589201804663156E-3</v>
      </c>
      <c r="H4720" s="12">
        <f t="shared" si="339"/>
        <v>0.42984100404731701</v>
      </c>
      <c r="I4720" s="12">
        <f t="shared" si="340"/>
        <v>0.19205671570563343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35"/>
        <v>8.2796200152057825E-3</v>
      </c>
      <c r="D4721" s="8">
        <f t="shared" si="336"/>
        <v>5.4810535062832424E-3</v>
      </c>
      <c r="E4721" s="8">
        <f t="shared" si="337"/>
        <v>4.8031855059208865E-3</v>
      </c>
      <c r="F4721" s="8">
        <f>F4720*$H$3+D4713*$I$3+E4713*$J$3+$K$3</f>
        <v>4.7207265650877784E-3</v>
      </c>
      <c r="G4721">
        <f t="shared" si="338"/>
        <v>4.1118878365383055E-3</v>
      </c>
      <c r="H4721" s="12">
        <f t="shared" si="339"/>
        <v>0.46553462537448786</v>
      </c>
      <c r="I4721" s="12">
        <f t="shared" si="340"/>
        <v>0.24454026545822849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35"/>
        <v>8.8326144016260839E-3</v>
      </c>
      <c r="D4722" s="8">
        <f t="shared" si="336"/>
        <v>6.560398452849921E-3</v>
      </c>
      <c r="E4722" s="8">
        <f t="shared" si="337"/>
        <v>5.0414575933324986E-3</v>
      </c>
      <c r="F4722" s="8">
        <f>F4721*$H$3+D4713*$I$3+E4713*$J$3+$K$3</f>
        <v>4.7207335744238917E-3</v>
      </c>
      <c r="G4722">
        <f t="shared" si="338"/>
        <v>3.5795079513598546E-3</v>
      </c>
      <c r="H4722" s="12">
        <f t="shared" si="339"/>
        <v>0.43125346897924893</v>
      </c>
      <c r="I4722" s="12">
        <f t="shared" si="340"/>
        <v>0.19393207431871096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35"/>
        <v>8.3002415257837463E-3</v>
      </c>
      <c r="D4723" s="8">
        <f t="shared" si="336"/>
        <v>6.9067812075647717E-3</v>
      </c>
      <c r="E4723" s="8">
        <f t="shared" si="337"/>
        <v>5.1984967069801805E-3</v>
      </c>
      <c r="F4723" s="8">
        <f>C4723*$H$3+D4723*$I$3+E4723*$J$3+$K$3</f>
        <v>7.1483647418726414E-3</v>
      </c>
      <c r="G4723">
        <f t="shared" si="338"/>
        <v>1.75211069079775E-3</v>
      </c>
      <c r="H4723" s="12">
        <f t="shared" si="339"/>
        <v>0.32469017844864873</v>
      </c>
      <c r="I4723" s="12">
        <f t="shared" si="340"/>
        <v>3.6072100566216792E-2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35"/>
        <v>5.3962540510748913E-3</v>
      </c>
      <c r="D4724" s="8">
        <f t="shared" si="336"/>
        <v>7.147198686170286E-3</v>
      </c>
      <c r="E4724" s="8">
        <f t="shared" si="337"/>
        <v>5.2140132301313029E-3</v>
      </c>
      <c r="F4724" s="8">
        <f>F4723*$H$3+D4723*$I$3+E4723*$J$3+$K$3</f>
        <v>6.846315122281549E-3</v>
      </c>
      <c r="G4724">
        <f t="shared" si="338"/>
        <v>8.6149601928354747E-3</v>
      </c>
      <c r="H4724" s="12">
        <f t="shared" si="339"/>
        <v>0.55719596328592191</v>
      </c>
      <c r="I4724" s="12">
        <f t="shared" si="340"/>
        <v>0.44370736729421889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35"/>
        <v>1.5461275315117023E-2</v>
      </c>
      <c r="D4725" s="8">
        <f t="shared" si="336"/>
        <v>9.2540010617615052E-3</v>
      </c>
      <c r="E4725" s="8">
        <f t="shared" si="337"/>
        <v>5.694091659692954E-3</v>
      </c>
      <c r="F4725" s="8">
        <f>F4724*$H$3+D4723*$I$3+E4723*$J$3+$K$3</f>
        <v>6.7671104938269791E-3</v>
      </c>
      <c r="G4725">
        <f t="shared" si="338"/>
        <v>1.1257136285855285E-2</v>
      </c>
      <c r="H4725" s="12">
        <f t="shared" si="339"/>
        <v>0.62455515747514245</v>
      </c>
      <c r="I4725" s="12">
        <f t="shared" si="340"/>
        <v>0.68386338076935571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35"/>
        <v>1.8024246779682264E-2</v>
      </c>
      <c r="D4726" s="8">
        <f t="shared" si="336"/>
        <v>1.12029264146568E-2</v>
      </c>
      <c r="E4726" s="8">
        <f t="shared" si="337"/>
        <v>6.2287223332152955E-3</v>
      </c>
      <c r="F4726" s="8">
        <f>F4725*$H$3+D4723*$I$3+E4723*$J$3+$K$3</f>
        <v>6.7463411474622354E-3</v>
      </c>
      <c r="G4726">
        <f t="shared" si="338"/>
        <v>1.3123581624690288E-2</v>
      </c>
      <c r="H4726" s="12">
        <f t="shared" si="339"/>
        <v>0.66047471724866702</v>
      </c>
      <c r="I4726" s="12">
        <f t="shared" si="340"/>
        <v>0.86508189866926166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35"/>
        <v>1.9869922772152524E-2</v>
      </c>
      <c r="D4727" s="8">
        <f t="shared" si="336"/>
        <v>1.341038808876209E-2</v>
      </c>
      <c r="E4727" s="8">
        <f t="shared" si="337"/>
        <v>6.8642166052966169E-3</v>
      </c>
      <c r="F4727" s="8">
        <f>F4726*$H$3+D4723*$I$3+E4723*$J$3+$K$3</f>
        <v>6.740894928512214E-3</v>
      </c>
      <c r="G4727">
        <f t="shared" si="338"/>
        <v>2.2469970166106613E-4</v>
      </c>
      <c r="H4727" s="12">
        <f t="shared" si="339"/>
        <v>3.225850965942248E-2</v>
      </c>
      <c r="I4727" s="12">
        <f t="shared" si="340"/>
        <v>5.4352584316874619E-4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35"/>
        <v>6.9655946301732802E-3</v>
      </c>
      <c r="D4728" s="8">
        <f t="shared" si="336"/>
        <v>1.3143458709639996E-2</v>
      </c>
      <c r="E4728" s="8">
        <f t="shared" si="337"/>
        <v>6.981178507374463E-3</v>
      </c>
      <c r="F4728" s="8">
        <f>F4727*$H$3+D4723*$I$3+E4723*$J$3+$K$3</f>
        <v>6.7394667997530957E-3</v>
      </c>
      <c r="G4728">
        <f t="shared" si="338"/>
        <v>1.7392342596190156E-3</v>
      </c>
      <c r="H4728" s="12">
        <f t="shared" si="339"/>
        <v>0.20512980083152199</v>
      </c>
      <c r="I4728" s="12">
        <f t="shared" si="340"/>
        <v>2.8490592551515093E-2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35"/>
        <v>8.4787010593721113E-3</v>
      </c>
      <c r="D4729" s="8">
        <f t="shared" si="336"/>
        <v>1.3759948111299439E-2</v>
      </c>
      <c r="E4729" s="8">
        <f t="shared" si="337"/>
        <v>7.192023404521861E-3</v>
      </c>
      <c r="F4729" s="8">
        <f>F4728*$H$3+D4723*$I$3+E4723*$J$3+$K$3</f>
        <v>6.7390923102639043E-3</v>
      </c>
      <c r="G4729">
        <f t="shared" si="338"/>
        <v>2.9623773651078671E-3</v>
      </c>
      <c r="H4729" s="12">
        <f t="shared" si="339"/>
        <v>0.30535346336526537</v>
      </c>
      <c r="I4729" s="12">
        <f t="shared" si="340"/>
        <v>7.5228920380174813E-2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35"/>
        <v>9.7014696753717714E-3</v>
      </c>
      <c r="D4730" s="8">
        <f t="shared" si="336"/>
        <v>1.2607986983350392E-2</v>
      </c>
      <c r="E4730" s="8">
        <f t="shared" si="337"/>
        <v>7.4782610498807384E-3</v>
      </c>
      <c r="F4730" s="8">
        <f>F4729*$H$3+D4723*$I$3+E4723*$J$3+$K$3</f>
        <v>6.7389941101705158E-3</v>
      </c>
      <c r="G4730">
        <f t="shared" si="338"/>
        <v>4.1300640555719014E-3</v>
      </c>
      <c r="H4730" s="12">
        <f t="shared" si="339"/>
        <v>0.37998361887410093</v>
      </c>
      <c r="I4730" s="12">
        <f t="shared" si="340"/>
        <v>0.13485123201950566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35"/>
        <v>1.0869058165742417E-2</v>
      </c>
      <c r="D4731" s="8">
        <f t="shared" si="336"/>
        <v>1.1176949260562421E-2</v>
      </c>
      <c r="E4731" s="8">
        <f t="shared" si="337"/>
        <v>7.7337404296042361E-3</v>
      </c>
      <c r="F4731" s="8">
        <f>F4730*$H$3+D4723*$I$3+E4723*$J$3+$K$3</f>
        <v>6.7389683597593036E-3</v>
      </c>
      <c r="G4731">
        <f t="shared" si="338"/>
        <v>4.8403455373357239E-4</v>
      </c>
      <c r="H4731" s="12">
        <f t="shared" si="339"/>
        <v>6.7012925168474638E-2</v>
      </c>
      <c r="I4731" s="12">
        <f t="shared" si="340"/>
        <v>2.4622780027527824E-3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35"/>
        <v>7.223002913492876E-3</v>
      </c>
      <c r="D4732" s="8">
        <f t="shared" si="336"/>
        <v>8.6475652888304919E-3</v>
      </c>
      <c r="E4732" s="8">
        <f t="shared" si="337"/>
        <v>7.8633073570889417E-3</v>
      </c>
      <c r="F4732" s="8">
        <f>F4731*$H$3+D4723*$I$3+E4723*$J$3+$K$3</f>
        <v>6.7389616073861161E-3</v>
      </c>
      <c r="G4732">
        <f t="shared" si="338"/>
        <v>1.0321733020372051E-3</v>
      </c>
      <c r="H4732" s="12">
        <f t="shared" si="339"/>
        <v>0.13282143651702483</v>
      </c>
      <c r="I4732" s="12">
        <f t="shared" si="340"/>
        <v>1.06546688849396E-2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35"/>
        <v>7.7711349094233212E-3</v>
      </c>
      <c r="D4733" s="8">
        <f t="shared" si="336"/>
        <v>8.8086733446804989E-3</v>
      </c>
      <c r="E4733" s="8">
        <f t="shared" si="337"/>
        <v>7.9633985414530473E-3</v>
      </c>
      <c r="F4733" s="8">
        <f>C4733*$H$3+D4733*$I$3+E4733*$J$3+$K$3</f>
        <v>8.3638367436035168E-3</v>
      </c>
      <c r="G4733">
        <f t="shared" si="338"/>
        <v>9.7151342493825722E-3</v>
      </c>
      <c r="H4733" s="12">
        <f t="shared" si="339"/>
        <v>0.5373720801450288</v>
      </c>
      <c r="I4733" s="12">
        <f t="shared" si="340"/>
        <v>0.39073213240283877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41">B4733</f>
        <v>1.8078970992986089E-2</v>
      </c>
      <c r="D4734" s="8">
        <f t="shared" ref="D4734:D4797" si="342">AVERAGE(B4729:B4733)</f>
        <v>1.0728727331403296E-2</v>
      </c>
      <c r="E4734" s="8">
        <f t="shared" ref="E4734:E4797" si="343">AVERAGE(B4712:B4733)</f>
        <v>8.630479833129763E-3</v>
      </c>
      <c r="F4734" s="8">
        <f>F4733*$H$3+D4733*$I$3+E4733*$J$3+$K$3</f>
        <v>8.5192573285528938E-3</v>
      </c>
      <c r="G4734">
        <f t="shared" ref="G4734:G4797" si="344">SQRT((B4734-F4734)^2)</f>
        <v>7.5413342804495093E-3</v>
      </c>
      <c r="H4734" s="12">
        <f t="shared" ref="H4734:H4797" si="345">ABS(B4734-F4734)/B4734</f>
        <v>0.46955519846618754</v>
      </c>
      <c r="I4734" s="12">
        <f t="shared" ref="I4734:I4797" si="346">B4734/F4734-LN(B4734/F4734)-1</f>
        <v>0.2511709172972727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41"/>
        <v>1.6060591609002403E-2</v>
      </c>
      <c r="D4735" s="8">
        <f t="shared" si="342"/>
        <v>1.200055171812942E-2</v>
      </c>
      <c r="E4735" s="8">
        <f t="shared" si="343"/>
        <v>9.2195958683845766E-3</v>
      </c>
      <c r="F4735" s="8">
        <f>F4734*$H$3+D4733*$I$3+E4733*$J$3+$K$3</f>
        <v>8.5600123200730693E-3</v>
      </c>
      <c r="G4735">
        <f t="shared" si="344"/>
        <v>3.9437162396642276E-3</v>
      </c>
      <c r="H4735" s="12">
        <f t="shared" si="345"/>
        <v>0.31540321919361025</v>
      </c>
      <c r="I4735" s="12">
        <f t="shared" si="346"/>
        <v>8.1788595696355326E-2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41"/>
        <v>1.2503728559737297E-2</v>
      </c>
      <c r="D4736" s="8">
        <f t="shared" si="342"/>
        <v>1.2327485796928397E-2</v>
      </c>
      <c r="E4736" s="8">
        <f t="shared" si="343"/>
        <v>9.6243016102772125E-3</v>
      </c>
      <c r="F4736" s="8">
        <f>F4735*$H$3+D4733*$I$3+E4733*$J$3+$K$3</f>
        <v>8.5706992527876166E-3</v>
      </c>
      <c r="G4736">
        <f t="shared" si="344"/>
        <v>6.7156002061136491E-3</v>
      </c>
      <c r="H4736" s="12">
        <f t="shared" si="345"/>
        <v>0.43932151297763117</v>
      </c>
      <c r="I4736" s="12">
        <f t="shared" si="346"/>
        <v>0.20494571639506054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41"/>
        <v>1.5286299458901266E-2</v>
      </c>
      <c r="D4737" s="8">
        <f t="shared" si="342"/>
        <v>1.3940145106010073E-2</v>
      </c>
      <c r="E4737" s="8">
        <f t="shared" si="343"/>
        <v>1.0052444972025782E-2</v>
      </c>
      <c r="F4737" s="8">
        <f>F4736*$H$3+D4733*$I$3+E4733*$J$3+$K$3</f>
        <v>8.5735016219351777E-3</v>
      </c>
      <c r="G4737">
        <f t="shared" si="344"/>
        <v>1.5232471988763988E-2</v>
      </c>
      <c r="H4737" s="12">
        <f t="shared" si="345"/>
        <v>0.63985923188279215</v>
      </c>
      <c r="I4737" s="12">
        <f t="shared" si="346"/>
        <v>0.75543172717272999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41"/>
        <v>2.3805973610699166E-2</v>
      </c>
      <c r="D4738" s="8">
        <f t="shared" si="342"/>
        <v>1.7147112846265244E-2</v>
      </c>
      <c r="E4738" s="8">
        <f t="shared" si="343"/>
        <v>1.0910652180079762E-2</v>
      </c>
      <c r="F4738" s="8">
        <f>F4737*$H$3+D4733*$I$3+E4733*$J$3+$K$3</f>
        <v>8.5742364700949793E-3</v>
      </c>
      <c r="G4738">
        <f t="shared" si="344"/>
        <v>1.496962949713132E-3</v>
      </c>
      <c r="H4738" s="12">
        <f t="shared" si="345"/>
        <v>0.14863800102785116</v>
      </c>
      <c r="I4738" s="12">
        <f t="shared" si="346"/>
        <v>1.3670624181435498E-2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41"/>
        <v>1.0071199419808111E-2</v>
      </c>
      <c r="D4739" s="8">
        <f t="shared" si="342"/>
        <v>1.5545558531629649E-2</v>
      </c>
      <c r="E4739" s="8">
        <f t="shared" si="343"/>
        <v>1.1212257168762278E-2</v>
      </c>
      <c r="F4739" s="8">
        <f>F4738*$H$3+D4733*$I$3+E4733*$J$3+$K$3</f>
        <v>8.574429164843432E-3</v>
      </c>
      <c r="G4739">
        <f t="shared" si="344"/>
        <v>2.7830524362485211E-3</v>
      </c>
      <c r="H4739" s="12">
        <f t="shared" si="345"/>
        <v>0.24504133345731746</v>
      </c>
      <c r="I4739" s="12">
        <f t="shared" si="346"/>
        <v>4.3483549352475226E-2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41"/>
        <v>1.1357481601091953E-2</v>
      </c>
      <c r="D4740" s="8">
        <f t="shared" si="342"/>
        <v>1.460493653004756E-2</v>
      </c>
      <c r="E4740" s="8">
        <f t="shared" si="343"/>
        <v>1.1429945980075117E-2</v>
      </c>
      <c r="F4740" s="8">
        <f>F4739*$H$3+D4733*$I$3+E4733*$J$3+$K$3</f>
        <v>8.574479694011379E-3</v>
      </c>
      <c r="G4740">
        <f t="shared" si="344"/>
        <v>2.9290313444638337E-3</v>
      </c>
      <c r="H4740" s="12">
        <f t="shared" si="345"/>
        <v>0.51883059822849698</v>
      </c>
      <c r="I4740" s="12">
        <f t="shared" si="346"/>
        <v>7.6341968922305714E-2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41"/>
        <v>5.6454483495475454E-3</v>
      </c>
      <c r="D4741" s="8">
        <f t="shared" si="342"/>
        <v>1.3233280488009608E-2</v>
      </c>
      <c r="E4741" s="8">
        <f t="shared" si="343"/>
        <v>1.1495913329688766E-2</v>
      </c>
      <c r="F4741" s="8">
        <f>F4740*$H$3+D4733*$I$3+E4733*$J$3+$K$3</f>
        <v>8.574492943966729E-3</v>
      </c>
      <c r="G4741">
        <f t="shared" si="344"/>
        <v>4.1558095087281671E-3</v>
      </c>
      <c r="H4741" s="12">
        <f t="shared" si="345"/>
        <v>0.32645017855396025</v>
      </c>
      <c r="I4741" s="12">
        <f t="shared" si="346"/>
        <v>8.9477855901557657E-2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41"/>
        <v>1.2730302452694896E-2</v>
      </c>
      <c r="D4742" s="8">
        <f t="shared" si="342"/>
        <v>1.2722081086768335E-2</v>
      </c>
      <c r="E4742" s="8">
        <f t="shared" si="343"/>
        <v>1.1850596921303946E-2</v>
      </c>
      <c r="F4742" s="8">
        <f>F4741*$H$3+D4733*$I$3+E4733*$J$3+$K$3</f>
        <v>8.5744964184216611E-3</v>
      </c>
      <c r="G4742">
        <f t="shared" si="344"/>
        <v>3.6735410816396905E-3</v>
      </c>
      <c r="H4742" s="12">
        <f t="shared" si="345"/>
        <v>0.74955612308268538</v>
      </c>
      <c r="I4742" s="12">
        <f t="shared" si="346"/>
        <v>0.13093565941207697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41"/>
        <v>4.9009553367819706E-3</v>
      </c>
      <c r="D4743" s="8">
        <f t="shared" si="342"/>
        <v>8.9410774319848944E-3</v>
      </c>
      <c r="E4743" s="8">
        <f t="shared" si="343"/>
        <v>1.1697021254102864E-2</v>
      </c>
      <c r="F4743" s="8">
        <f>C4743*$H$3+D4743*$I$3+E4743*$J$3+$K$3</f>
        <v>8.1307422938488236E-3</v>
      </c>
      <c r="G4743">
        <f t="shared" si="344"/>
        <v>4.4072156366988992E-3</v>
      </c>
      <c r="H4743" s="12">
        <f t="shared" si="345"/>
        <v>1.1836132898998195</v>
      </c>
      <c r="I4743" s="12">
        <f t="shared" si="346"/>
        <v>0.23893752312127026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41"/>
        <v>3.7235266571499243E-3</v>
      </c>
      <c r="D4744" s="8">
        <f t="shared" si="342"/>
        <v>7.6715428794532567E-3</v>
      </c>
      <c r="E4744" s="8">
        <f t="shared" si="343"/>
        <v>1.1464789992990315E-2</v>
      </c>
      <c r="F4744" s="8">
        <f>F4743*$H$3+D4743*$I$3+E4743*$J$3+$K$3</f>
        <v>8.9776696174727055E-3</v>
      </c>
      <c r="G4744">
        <f t="shared" si="344"/>
        <v>5.5343119766645098E-4</v>
      </c>
      <c r="H4744" s="12">
        <f t="shared" si="345"/>
        <v>5.806582139886543E-2</v>
      </c>
      <c r="I4744" s="12">
        <f t="shared" si="346"/>
        <v>1.8254258284220448E-3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41"/>
        <v>9.5311008151391565E-3</v>
      </c>
      <c r="D4745" s="8">
        <f t="shared" si="342"/>
        <v>7.3062667222626981E-3</v>
      </c>
      <c r="E4745" s="8">
        <f t="shared" si="343"/>
        <v>1.1520738142506469E-2</v>
      </c>
      <c r="F4745" s="8">
        <f>F4744*$H$3+D4743*$I$3+E4743*$J$3+$K$3</f>
        <v>9.1997542010800772E-3</v>
      </c>
      <c r="G4745">
        <f t="shared" si="344"/>
        <v>4.123454002208999E-3</v>
      </c>
      <c r="H4745" s="12">
        <f t="shared" si="345"/>
        <v>0.812295144232411</v>
      </c>
      <c r="I4745" s="12">
        <f t="shared" si="346"/>
        <v>0.14638058046523383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41"/>
        <v>5.0763001988710782E-3</v>
      </c>
      <c r="D4746" s="8">
        <f t="shared" si="342"/>
        <v>7.1924370921274058E-3</v>
      </c>
      <c r="E4746" s="8">
        <f t="shared" si="343"/>
        <v>1.1506194785588113E-2</v>
      </c>
      <c r="F4746" s="8">
        <f>F4745*$H$3+D4743*$I$3+E4743*$J$3+$K$3</f>
        <v>9.2579900861440041E-3</v>
      </c>
      <c r="G4746">
        <f t="shared" si="344"/>
        <v>2.4318467272725821E-3</v>
      </c>
      <c r="H4746" s="12">
        <f t="shared" si="345"/>
        <v>0.35625485716060956</v>
      </c>
      <c r="I4746" s="12">
        <f t="shared" si="346"/>
        <v>4.2051667964261741E-2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41"/>
        <v>6.826143358871422E-3</v>
      </c>
      <c r="D4747" s="8">
        <f t="shared" si="342"/>
        <v>6.0116052733627098E-3</v>
      </c>
      <c r="E4747" s="8">
        <f t="shared" si="343"/>
        <v>1.1113688787576946E-2</v>
      </c>
      <c r="F4747" s="8">
        <f>F4746*$H$3+D4743*$I$3+E4743*$J$3+$K$3</f>
        <v>9.2732609268934667E-3</v>
      </c>
      <c r="G4747">
        <f t="shared" si="344"/>
        <v>1.5380818113125312E-3</v>
      </c>
      <c r="H4747" s="12">
        <f t="shared" si="345"/>
        <v>0.14226556761327463</v>
      </c>
      <c r="I4747" s="12">
        <f t="shared" si="346"/>
        <v>1.2401275603461936E-2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41"/>
        <v>1.0811342738205998E-2</v>
      </c>
      <c r="D4748" s="8">
        <f t="shared" si="342"/>
        <v>7.1936827536475149E-3</v>
      </c>
      <c r="E4748" s="8">
        <f t="shared" si="343"/>
        <v>1.0785829512964392E-2</v>
      </c>
      <c r="F4748" s="8">
        <f>F4747*$H$3+D4743*$I$3+E4743*$J$3+$K$3</f>
        <v>9.2772653062712252E-3</v>
      </c>
      <c r="G4748">
        <f t="shared" si="344"/>
        <v>3.7090154228753419E-4</v>
      </c>
      <c r="H4748" s="12">
        <f t="shared" si="345"/>
        <v>4.1644553503127429E-2</v>
      </c>
      <c r="I4748" s="12">
        <f t="shared" si="346"/>
        <v>8.2114558208257193E-4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41"/>
        <v>8.906363763983691E-3</v>
      </c>
      <c r="D4749" s="8">
        <f t="shared" si="342"/>
        <v>8.2302501750142684E-3</v>
      </c>
      <c r="E4749" s="8">
        <f t="shared" si="343"/>
        <v>1.028748592168399E-2</v>
      </c>
      <c r="F4749" s="8">
        <f>F4748*$H$3+D4743*$I$3+E4743*$J$3+$K$3</f>
        <v>9.278315350238292E-3</v>
      </c>
      <c r="G4749">
        <f t="shared" si="344"/>
        <v>4.4990900938231271E-3</v>
      </c>
      <c r="H4749" s="12">
        <f t="shared" si="345"/>
        <v>0.32655568656160905</v>
      </c>
      <c r="I4749" s="12">
        <f t="shared" si="346"/>
        <v>8.9553801235609409E-2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41"/>
        <v>1.3777405444061419E-2</v>
      </c>
      <c r="D4750" s="8">
        <f t="shared" si="342"/>
        <v>9.079511100798722E-3</v>
      </c>
      <c r="E4750" s="8">
        <f t="shared" si="343"/>
        <v>1.0597113685951632E-2</v>
      </c>
      <c r="F4750" s="8">
        <f>F4749*$H$3+D4743*$I$3+E4743*$J$3+$K$3</f>
        <v>9.2785906968597676E-3</v>
      </c>
      <c r="G4750">
        <f t="shared" si="344"/>
        <v>5.7576914440064381E-3</v>
      </c>
      <c r="H4750" s="12">
        <f t="shared" si="345"/>
        <v>0.38291988605068505</v>
      </c>
      <c r="I4750" s="12">
        <f t="shared" si="346"/>
        <v>0.13777870647863844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41"/>
        <v>1.5036282140866206E-2</v>
      </c>
      <c r="D4751" s="8">
        <f t="shared" si="342"/>
        <v>1.1071507489197748E-2</v>
      </c>
      <c r="E4751" s="8">
        <f t="shared" si="343"/>
        <v>1.0895185553292273E-2</v>
      </c>
      <c r="F4751" s="8">
        <f>F4750*$H$3+D4743*$I$3+E4743*$J$3+$K$3</f>
        <v>9.2786628993239834E-3</v>
      </c>
      <c r="G4751">
        <f t="shared" si="344"/>
        <v>4.4031071668632592E-4</v>
      </c>
      <c r="H4751" s="12">
        <f t="shared" si="345"/>
        <v>4.9818190946417186E-2</v>
      </c>
      <c r="I4751" s="12">
        <f t="shared" si="346"/>
        <v>1.1628848080762477E-3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41"/>
        <v>8.8383521826376574E-3</v>
      </c>
      <c r="D4752" s="8">
        <f t="shared" si="342"/>
        <v>1.1473949253950993E-2</v>
      </c>
      <c r="E4752" s="8">
        <f t="shared" si="343"/>
        <v>1.0855952939986176E-2</v>
      </c>
      <c r="F4752" s="8">
        <f>F4751*$H$3+D4743*$I$3+E4743*$J$3+$K$3</f>
        <v>9.2786818325355513E-3</v>
      </c>
      <c r="G4752">
        <f t="shared" si="344"/>
        <v>1.2478603712245389E-3</v>
      </c>
      <c r="H4752" s="12">
        <f t="shared" si="345"/>
        <v>0.1185441854571012</v>
      </c>
      <c r="I4752" s="12">
        <f t="shared" si="346"/>
        <v>8.30641174288127E-3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41"/>
        <v>1.052654220376009E-2</v>
      </c>
      <c r="D4753" s="8">
        <f t="shared" si="342"/>
        <v>1.1416989147061813E-2</v>
      </c>
      <c r="E4753" s="8">
        <f t="shared" si="343"/>
        <v>1.0840384032623343E-2</v>
      </c>
      <c r="F4753" s="8">
        <f>C4753*$H$3+D4753*$I$3+E4753*$J$3+$K$3</f>
        <v>1.0833716188515145E-2</v>
      </c>
      <c r="G4753">
        <f t="shared" si="344"/>
        <v>7.2904169310929398E-3</v>
      </c>
      <c r="H4753" s="12">
        <f t="shared" si="345"/>
        <v>0.40224913837151222</v>
      </c>
      <c r="I4753" s="12">
        <f t="shared" si="346"/>
        <v>0.15835654973524571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41"/>
        <v>1.8124133119608084E-2</v>
      </c>
      <c r="D4754" s="8">
        <f t="shared" si="342"/>
        <v>1.3260543018186691E-2</v>
      </c>
      <c r="E4754" s="8">
        <f t="shared" si="343"/>
        <v>1.1335889951083124E-2</v>
      </c>
      <c r="F4754" s="8">
        <f>F4753*$H$3+D4753*$I$3+E4753*$J$3+$K$3</f>
        <v>1.0914264547974662E-2</v>
      </c>
      <c r="G4754">
        <f t="shared" si="344"/>
        <v>3.9589709936739175E-3</v>
      </c>
      <c r="H4754" s="12">
        <f t="shared" si="345"/>
        <v>0.56920257394828755</v>
      </c>
      <c r="I4754" s="12">
        <f t="shared" si="346"/>
        <v>8.7833927741446161E-2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41"/>
        <v>6.9552935543007446E-3</v>
      </c>
      <c r="D4755" s="8">
        <f t="shared" si="342"/>
        <v>1.1896120640234556E-2</v>
      </c>
      <c r="E4755" s="8">
        <f t="shared" si="343"/>
        <v>1.1298806253123005E-2</v>
      </c>
      <c r="F4755" s="8">
        <f>F4754*$H$3+D4753*$I$3+E4753*$J$3+$K$3</f>
        <v>1.0935386252720568E-2</v>
      </c>
      <c r="G4755">
        <f t="shared" si="344"/>
        <v>4.3956963987169155E-3</v>
      </c>
      <c r="H4755" s="12">
        <f t="shared" si="345"/>
        <v>0.67215670725207766</v>
      </c>
      <c r="I4755" s="12">
        <f t="shared" si="346"/>
        <v>0.11214430907595041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41"/>
        <v>6.539689854003653E-3</v>
      </c>
      <c r="D4756" s="8">
        <f t="shared" si="342"/>
        <v>1.0196802182862046E-2</v>
      </c>
      <c r="E4756" s="8">
        <f t="shared" si="343"/>
        <v>1.0774293474078352E-2</v>
      </c>
      <c r="F4756" s="8">
        <f>F4755*$H$3+D4753*$I$3+E4753*$J$3+$K$3</f>
        <v>1.0940924868458575E-2</v>
      </c>
      <c r="G4756">
        <f t="shared" si="344"/>
        <v>4.3670678595071483E-3</v>
      </c>
      <c r="H4756" s="12">
        <f t="shared" si="345"/>
        <v>0.66430831299808324</v>
      </c>
      <c r="I4756" s="12">
        <f t="shared" si="346"/>
        <v>0.11025981986841482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41"/>
        <v>6.5738570089514271E-3</v>
      </c>
      <c r="D4757" s="8">
        <f t="shared" si="342"/>
        <v>9.7439031481247988E-3</v>
      </c>
      <c r="E4757" s="8">
        <f t="shared" si="343"/>
        <v>1.0343078264985124E-2</v>
      </c>
      <c r="F4757" s="8">
        <f>F4756*$H$3+D4753*$I$3+E4753*$J$3+$K$3</f>
        <v>1.0942377225863546E-2</v>
      </c>
      <c r="G4757">
        <f t="shared" si="344"/>
        <v>1.5944899860526919E-3</v>
      </c>
      <c r="H4757" s="12">
        <f t="shared" si="345"/>
        <v>0.17057223147301837</v>
      </c>
      <c r="I4757" s="12">
        <f t="shared" si="346"/>
        <v>1.1775752179781662E-2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41"/>
        <v>9.3478872398108544E-3</v>
      </c>
      <c r="D4758" s="8">
        <f t="shared" si="342"/>
        <v>9.508172155334952E-3</v>
      </c>
      <c r="E4758" s="8">
        <f t="shared" si="343"/>
        <v>1.0199630932261197E-2</v>
      </c>
      <c r="F4758" s="8">
        <f>F4757*$H$3+D4753*$I$3+E4753*$J$3+$K$3</f>
        <v>1.0942758068682681E-2</v>
      </c>
      <c r="G4758">
        <f t="shared" si="344"/>
        <v>2.0581151337023817E-3</v>
      </c>
      <c r="H4758" s="12">
        <f t="shared" si="345"/>
        <v>0.23164860408731161</v>
      </c>
      <c r="I4758" s="12">
        <f t="shared" si="346"/>
        <v>2.0273491162897672E-2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41"/>
        <v>8.8846429349802997E-3</v>
      </c>
      <c r="D4759" s="8">
        <f t="shared" si="342"/>
        <v>7.6602741184093968E-3</v>
      </c>
      <c r="E4759" s="8">
        <f t="shared" si="343"/>
        <v>9.9086465448102456E-3</v>
      </c>
      <c r="F4759" s="8">
        <f>F4758*$H$3+D4753*$I$3+E4753*$J$3+$K$3</f>
        <v>1.0942857934771009E-2</v>
      </c>
      <c r="G4759">
        <f t="shared" si="344"/>
        <v>3.7601565234380513E-3</v>
      </c>
      <c r="H4759" s="12">
        <f t="shared" si="345"/>
        <v>0.52350171726548855</v>
      </c>
      <c r="I4759" s="12">
        <f t="shared" si="346"/>
        <v>7.7394034626662389E-2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41"/>
        <v>7.1827014113329578E-3</v>
      </c>
      <c r="D4760" s="8">
        <f t="shared" si="342"/>
        <v>7.7057556898158398E-3</v>
      </c>
      <c r="E4760" s="8">
        <f t="shared" si="343"/>
        <v>9.1530432630208703E-3</v>
      </c>
      <c r="F4760" s="8">
        <f>F4759*$H$3+D4753*$I$3+E4753*$J$3+$K$3</f>
        <v>1.0942884122045908E-2</v>
      </c>
      <c r="G4760">
        <f t="shared" si="344"/>
        <v>4.7233750722485146E-3</v>
      </c>
      <c r="H4760" s="12">
        <f t="shared" si="345"/>
        <v>0.75944500352521926</v>
      </c>
      <c r="I4760" s="12">
        <f t="shared" si="346"/>
        <v>0.13335946494605255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41"/>
        <v>6.2195090497973934E-3</v>
      </c>
      <c r="D4761" s="8">
        <f t="shared" si="342"/>
        <v>7.6417195289745872E-3</v>
      </c>
      <c r="E4761" s="8">
        <f t="shared" si="343"/>
        <v>8.9779664280203852E-3</v>
      </c>
      <c r="F4761" s="8">
        <f>F4760*$H$3+D4753*$I$3+E4753*$J$3+$K$3</f>
        <v>1.0942890988975194E-2</v>
      </c>
      <c r="G4761">
        <f t="shared" si="344"/>
        <v>1.3072386601081648E-3</v>
      </c>
      <c r="H4761" s="12">
        <f t="shared" si="345"/>
        <v>0.10671223060941087</v>
      </c>
      <c r="I4761" s="12">
        <f t="shared" si="346"/>
        <v>6.6135826199591463E-3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41"/>
        <v>1.2250129649083358E-2</v>
      </c>
      <c r="D4762" s="8">
        <f t="shared" si="342"/>
        <v>8.7769740570009715E-3</v>
      </c>
      <c r="E4762" s="8">
        <f t="shared" si="343"/>
        <v>9.0185413392927221E-3</v>
      </c>
      <c r="F4762" s="8">
        <f>F4761*$H$3+D4753*$I$3+E4753*$J$3+$K$3</f>
        <v>1.0942892789648153E-2</v>
      </c>
      <c r="G4762">
        <f t="shared" si="344"/>
        <v>1.9339917430085882E-3</v>
      </c>
      <c r="H4762" s="12">
        <f t="shared" si="345"/>
        <v>0.1501909672408602</v>
      </c>
      <c r="I4762" s="12">
        <f t="shared" si="346"/>
        <v>1.3991340070249603E-2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41"/>
        <v>1.2876884532656742E-2</v>
      </c>
      <c r="D4763" s="8">
        <f t="shared" si="342"/>
        <v>9.4827735155701507E-3</v>
      </c>
      <c r="E4763" s="8">
        <f t="shared" si="343"/>
        <v>9.3472429839795024E-3</v>
      </c>
      <c r="F4763" s="8">
        <f>C4763*$H$3+D4763*$I$3+E4763*$J$3+$K$3</f>
        <v>1.0231170336842363E-2</v>
      </c>
      <c r="G4763">
        <f t="shared" si="344"/>
        <v>1.5120664823925387E-2</v>
      </c>
      <c r="H4763" s="12">
        <f t="shared" si="345"/>
        <v>0.59643275242357152</v>
      </c>
      <c r="I4763" s="12">
        <f t="shared" si="346"/>
        <v>0.57048963272821851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41"/>
        <v>2.5351835160767749E-2</v>
      </c>
      <c r="D4764" s="8">
        <f t="shared" si="342"/>
        <v>1.2776211960727641E-2</v>
      </c>
      <c r="E4764" s="8">
        <f t="shared" si="343"/>
        <v>9.920949016164634E-3</v>
      </c>
      <c r="F4764" s="8">
        <f>F4763*$H$3+D4763*$I$3+E4763*$J$3+$K$3</f>
        <v>9.5374008490338811E-3</v>
      </c>
      <c r="G4764">
        <f t="shared" si="344"/>
        <v>8.774746776365706E-3</v>
      </c>
      <c r="H4764" s="12">
        <f t="shared" si="345"/>
        <v>0.47917627991349449</v>
      </c>
      <c r="I4764" s="12">
        <f t="shared" si="346"/>
        <v>0.26769179528327758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41"/>
        <v>1.8312147625399587E-2</v>
      </c>
      <c r="D4765" s="8">
        <f t="shared" si="342"/>
        <v>1.5002101203540966E-2</v>
      </c>
      <c r="E4765" s="8">
        <f t="shared" si="343"/>
        <v>1.053054866564725E-2</v>
      </c>
      <c r="F4765" s="8">
        <f>F4764*$H$3+D4763*$I$3+E4763*$J$3+$K$3</f>
        <v>9.3554779100499565E-3</v>
      </c>
      <c r="G4765">
        <f t="shared" si="344"/>
        <v>1.0622538820269343E-2</v>
      </c>
      <c r="H4765" s="12">
        <f t="shared" si="345"/>
        <v>0.53171137874502961</v>
      </c>
      <c r="I4765" s="12">
        <f t="shared" si="346"/>
        <v>0.37676472699864694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41"/>
        <v>1.9978016730319299E-2</v>
      </c>
      <c r="D4766" s="8">
        <f t="shared" si="342"/>
        <v>1.7753802739645348E-2</v>
      </c>
      <c r="E4766" s="8">
        <f t="shared" si="343"/>
        <v>1.1269389123518585E-2</v>
      </c>
      <c r="F4766" s="8">
        <f>F4765*$H$3+D4763*$I$3+E4763*$J$3+$K$3</f>
        <v>9.3077733679648115E-3</v>
      </c>
      <c r="G4766">
        <f t="shared" si="344"/>
        <v>8.7041122505956674E-3</v>
      </c>
      <c r="H4766" s="12">
        <f t="shared" si="345"/>
        <v>0.48324270067684927</v>
      </c>
      <c r="I4766" s="12">
        <f t="shared" si="346"/>
        <v>0.27496245664252461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41"/>
        <v>1.8011885618560479E-2</v>
      </c>
      <c r="D4767" s="8">
        <f t="shared" si="342"/>
        <v>1.8906153933540771E-2</v>
      </c>
      <c r="E4767" s="8">
        <f t="shared" si="343"/>
        <v>1.1654879341855919E-2</v>
      </c>
      <c r="F4767" s="8">
        <f>F4766*$H$3+D4763*$I$3+E4763*$J$3+$K$3</f>
        <v>9.2952640970160056E-3</v>
      </c>
      <c r="G4767">
        <f t="shared" si="344"/>
        <v>3.6383584015990365E-3</v>
      </c>
      <c r="H4767" s="12">
        <f t="shared" si="345"/>
        <v>0.28131008168737254</v>
      </c>
      <c r="I4767" s="12">
        <f t="shared" si="346"/>
        <v>6.1095377063161038E-2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41"/>
        <v>1.2933622498615042E-2</v>
      </c>
      <c r="D4768" s="8">
        <f t="shared" si="342"/>
        <v>1.8917501526732432E-2</v>
      </c>
      <c r="E4768" s="8">
        <f t="shared" si="343"/>
        <v>1.2012030355480641E-2</v>
      </c>
      <c r="F4768" s="8">
        <f>F4767*$H$3+D4763*$I$3+E4763*$J$3+$K$3</f>
        <v>9.2919838672342915E-3</v>
      </c>
      <c r="G4768">
        <f t="shared" si="344"/>
        <v>1.8474502787031158E-3</v>
      </c>
      <c r="H4768" s="12">
        <f t="shared" si="345"/>
        <v>0.24816199117554416</v>
      </c>
      <c r="I4768" s="12">
        <f t="shared" si="346"/>
        <v>2.2850120017557485E-2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41"/>
        <v>7.4445335885311758E-3</v>
      </c>
      <c r="D4769" s="8">
        <f t="shared" si="342"/>
        <v>1.5336041212285115E-2</v>
      </c>
      <c r="E4769" s="8">
        <f t="shared" si="343"/>
        <v>1.2040139002283361E-2</v>
      </c>
      <c r="F4769" s="8">
        <f>F4768*$H$3+D4763*$I$3+E4763*$J$3+$K$3</f>
        <v>9.2911237125965929E-3</v>
      </c>
      <c r="G4769">
        <f t="shared" si="344"/>
        <v>2.1409523318934552E-3</v>
      </c>
      <c r="H4769" s="12">
        <f t="shared" si="345"/>
        <v>0.18727590015685178</v>
      </c>
      <c r="I4769" s="12">
        <f t="shared" si="346"/>
        <v>2.3066271905122226E-2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41"/>
        <v>1.1432076044490048E-2</v>
      </c>
      <c r="D4770" s="8">
        <f t="shared" si="342"/>
        <v>1.3960026896103209E-2</v>
      </c>
      <c r="E4770" s="8">
        <f t="shared" si="343"/>
        <v>1.2068354152568999E-2</v>
      </c>
      <c r="F4770" s="8">
        <f>F4769*$H$3+D4763*$I$3+E4763*$J$3+$K$3</f>
        <v>9.2908981594951364E-3</v>
      </c>
      <c r="G4770">
        <f t="shared" si="344"/>
        <v>6.4384550807107099E-3</v>
      </c>
      <c r="H4770" s="12">
        <f t="shared" si="345"/>
        <v>0.40932738825226173</v>
      </c>
      <c r="I4770" s="12">
        <f t="shared" si="346"/>
        <v>0.16649184587953592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41"/>
        <v>1.5729353240205846E-2</v>
      </c>
      <c r="D4771" s="8">
        <f t="shared" si="342"/>
        <v>1.3110294198080519E-2</v>
      </c>
      <c r="E4771" s="8">
        <f t="shared" si="343"/>
        <v>1.2378490037851823E-2</v>
      </c>
      <c r="F4771" s="8">
        <f>F4770*$H$3+D4763*$I$3+E4763*$J$3+$K$3</f>
        <v>9.2908390140818056E-3</v>
      </c>
      <c r="G4771">
        <f t="shared" si="344"/>
        <v>4.1153698816536032E-3</v>
      </c>
      <c r="H4771" s="12">
        <f t="shared" si="345"/>
        <v>0.30697491838745894</v>
      </c>
      <c r="I4771" s="12">
        <f t="shared" si="346"/>
        <v>7.6260130980417173E-2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41"/>
        <v>1.3406208895735409E-2</v>
      </c>
      <c r="D4772" s="8">
        <f t="shared" si="342"/>
        <v>1.2189158853515503E-2</v>
      </c>
      <c r="E4772" s="8">
        <f t="shared" si="343"/>
        <v>1.2361617467473367E-2</v>
      </c>
      <c r="F4772" s="8">
        <f>F4771*$H$3+D4763*$I$3+E4763*$J$3+$K$3</f>
        <v>9.2908235047410078E-3</v>
      </c>
      <c r="G4772">
        <f t="shared" si="344"/>
        <v>1.4672831926723079E-2</v>
      </c>
      <c r="H4772" s="12">
        <f t="shared" si="345"/>
        <v>0.61229523052888535</v>
      </c>
      <c r="I4772" s="12">
        <f t="shared" si="346"/>
        <v>0.63177103984991989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41"/>
        <v>2.3963655431464087E-2</v>
      </c>
      <c r="D4773" s="8">
        <f t="shared" si="342"/>
        <v>1.4395165440085313E-2</v>
      </c>
      <c r="E4773" s="8">
        <f t="shared" si="343"/>
        <v>1.2767407162500547E-2</v>
      </c>
      <c r="F4773" s="8">
        <f>C4773*$H$3+D4773*$I$3+E4773*$J$3+$K$3</f>
        <v>1.618929475600419E-2</v>
      </c>
      <c r="G4773">
        <f t="shared" si="344"/>
        <v>1.0804311172064179E-3</v>
      </c>
      <c r="H4773" s="12">
        <f t="shared" si="345"/>
        <v>6.2562146332757945E-2</v>
      </c>
      <c r="I4773" s="12">
        <f t="shared" si="346"/>
        <v>2.1325673141792123E-3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41"/>
        <v>1.7269725873210608E-2</v>
      </c>
      <c r="D4774" s="8">
        <f t="shared" si="342"/>
        <v>1.6360203897021197E-2</v>
      </c>
      <c r="E4774" s="8">
        <f t="shared" si="343"/>
        <v>1.3150651421162951E-2</v>
      </c>
      <c r="F4774" s="8">
        <f>F4773*$H$3+D4773*$I$3+E4773*$J$3+$K$3</f>
        <v>1.4150671599963711E-2</v>
      </c>
      <c r="G4774">
        <f t="shared" si="344"/>
        <v>1.0212152335078731E-2</v>
      </c>
      <c r="H4774" s="12">
        <f t="shared" si="345"/>
        <v>0.41916948389509184</v>
      </c>
      <c r="I4774" s="12">
        <f t="shared" si="346"/>
        <v>0.17837635078323366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41"/>
        <v>2.4362823935042442E-2</v>
      </c>
      <c r="D4775" s="8">
        <f t="shared" si="342"/>
        <v>1.8946353475131676E-2</v>
      </c>
      <c r="E4775" s="8">
        <f t="shared" si="343"/>
        <v>1.3779573318039424E-2</v>
      </c>
      <c r="F4775" s="8">
        <f>F4774*$H$3+D4773*$I$3+E4773*$J$3+$K$3</f>
        <v>1.3616095890675745E-2</v>
      </c>
      <c r="G4775">
        <f t="shared" si="344"/>
        <v>1.9315128114978323E-3</v>
      </c>
      <c r="H4775" s="12">
        <f t="shared" si="345"/>
        <v>0.16530438428220984</v>
      </c>
      <c r="I4775" s="12">
        <f t="shared" si="346"/>
        <v>1.1127214665387131E-2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41"/>
        <v>1.1684583079177913E-2</v>
      </c>
      <c r="D4776" s="8">
        <f t="shared" si="342"/>
        <v>1.813739944292609E-2</v>
      </c>
      <c r="E4776" s="8">
        <f t="shared" si="343"/>
        <v>1.3486866498019869E-2</v>
      </c>
      <c r="F4776" s="8">
        <f>F4775*$H$3+D4773*$I$3+E4773*$J$3+$K$3</f>
        <v>1.3475917364735829E-2</v>
      </c>
      <c r="G4776">
        <f t="shared" si="344"/>
        <v>1.1228113676951354E-2</v>
      </c>
      <c r="H4776" s="12">
        <f t="shared" si="345"/>
        <v>0.45450532579093295</v>
      </c>
      <c r="I4776" s="12">
        <f t="shared" si="346"/>
        <v>0.22713622915961817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41"/>
        <v>2.4704031041687183E-2</v>
      </c>
      <c r="D4777" s="8">
        <f t="shared" si="342"/>
        <v>2.0396963872116446E-2</v>
      </c>
      <c r="E4777" s="8">
        <f t="shared" si="343"/>
        <v>1.4293627292901069E-2</v>
      </c>
      <c r="F4777" s="8">
        <f>F4776*$H$3+D4773*$I$3+E4773*$J$3+$K$3</f>
        <v>1.3439159205333374E-2</v>
      </c>
      <c r="G4777">
        <f t="shared" si="344"/>
        <v>1.3410020888898887E-2</v>
      </c>
      <c r="H4777" s="12">
        <f t="shared" si="345"/>
        <v>0.4994573704609932</v>
      </c>
      <c r="I4777" s="12">
        <f t="shared" si="346"/>
        <v>0.30576932491502484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41"/>
        <v>2.6849180094232261E-2</v>
      </c>
      <c r="D4778" s="8">
        <f t="shared" si="342"/>
        <v>2.0974068804670083E-2</v>
      </c>
      <c r="E4778" s="8">
        <f t="shared" si="343"/>
        <v>1.5216785940184189E-2</v>
      </c>
      <c r="F4778" s="8">
        <f>F4777*$H$3+D4773*$I$3+E4773*$J$3+$K$3</f>
        <v>1.3429520337513953E-2</v>
      </c>
      <c r="G4778">
        <f t="shared" si="344"/>
        <v>1.947965731927289E-3</v>
      </c>
      <c r="H4778" s="12">
        <f t="shared" si="345"/>
        <v>0.16966045094446122</v>
      </c>
      <c r="I4778" s="12">
        <f t="shared" si="346"/>
        <v>1.1662465715745363E-2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41"/>
        <v>1.1481554605586664E-2</v>
      </c>
      <c r="D4779" s="8">
        <f t="shared" si="342"/>
        <v>1.9816434551145293E-2</v>
      </c>
      <c r="E4779" s="8">
        <f t="shared" si="343"/>
        <v>1.5439863103667607E-2</v>
      </c>
      <c r="F4779" s="8">
        <f>F4778*$H$3+D4773*$I$3+E4773*$J$3+$K$3</f>
        <v>1.3426992796027909E-2</v>
      </c>
      <c r="G4779">
        <f t="shared" si="344"/>
        <v>7.3227639862721529E-3</v>
      </c>
      <c r="H4779" s="12">
        <f t="shared" si="345"/>
        <v>1.1996214779119909</v>
      </c>
      <c r="I4779" s="12">
        <f t="shared" si="346"/>
        <v>0.24290896511317461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41"/>
        <v>6.1042288097557561E-3</v>
      </c>
      <c r="D4780" s="8">
        <f t="shared" si="342"/>
        <v>1.6164715526087954E-2</v>
      </c>
      <c r="E4780" s="8">
        <f t="shared" si="343"/>
        <v>1.5292424084119648E-2</v>
      </c>
      <c r="F4780" s="8">
        <f>F4779*$H$3+D4773*$I$3+E4773*$J$3+$K$3</f>
        <v>1.3426330014248622E-2</v>
      </c>
      <c r="G4780">
        <f t="shared" si="344"/>
        <v>3.3510938049121867E-3</v>
      </c>
      <c r="H4780" s="12">
        <f t="shared" si="345"/>
        <v>0.19973828169525287</v>
      </c>
      <c r="I4780" s="12">
        <f t="shared" si="346"/>
        <v>2.677474195277485E-2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41"/>
        <v>1.6777423819160808E-2</v>
      </c>
      <c r="D4781" s="8">
        <f t="shared" si="342"/>
        <v>1.7183283674084535E-2</v>
      </c>
      <c r="E4781" s="8">
        <f t="shared" si="343"/>
        <v>1.5651186851582399E-2</v>
      </c>
      <c r="F4781" s="8">
        <f>F4780*$H$3+D4773*$I$3+E4773*$J$3+$K$3</f>
        <v>1.3426156217027339E-2</v>
      </c>
      <c r="G4781">
        <f t="shared" si="344"/>
        <v>6.9744038257545278E-4</v>
      </c>
      <c r="H4781" s="12">
        <f t="shared" si="345"/>
        <v>5.4792674425784713E-2</v>
      </c>
      <c r="I4781" s="12">
        <f t="shared" si="346"/>
        <v>1.3978378381087619E-3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41"/>
        <v>1.2728715834451886E-2</v>
      </c>
      <c r="D4782" s="8">
        <f t="shared" si="342"/>
        <v>1.4788220632637475E-2</v>
      </c>
      <c r="E4782" s="8">
        <f t="shared" si="343"/>
        <v>1.5903278416269623E-2</v>
      </c>
      <c r="F4782" s="8">
        <f>F4781*$H$3+D4773*$I$3+E4773*$J$3+$K$3</f>
        <v>1.3426110643242617E-2</v>
      </c>
      <c r="G4782">
        <f t="shared" si="344"/>
        <v>2.2556588576917412E-3</v>
      </c>
      <c r="H4782" s="12">
        <f t="shared" si="345"/>
        <v>0.14383956208241319</v>
      </c>
      <c r="I4782" s="12">
        <f t="shared" si="346"/>
        <v>1.2707889838211361E-2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41"/>
        <v>1.5681769500934358E-2</v>
      </c>
      <c r="D4783" s="8">
        <f t="shared" si="342"/>
        <v>1.2554738513977894E-2</v>
      </c>
      <c r="E4783" s="8">
        <f t="shared" si="343"/>
        <v>1.6333381164048574E-2</v>
      </c>
      <c r="F4783" s="8">
        <f>C4783*$H$3+D4783*$I$3+E4783*$J$3+$K$3</f>
        <v>1.3456685502224074E-2</v>
      </c>
      <c r="G4783">
        <f t="shared" si="344"/>
        <v>2.6349031937128436E-3</v>
      </c>
      <c r="H4783" s="12">
        <f t="shared" si="345"/>
        <v>0.24348144497792354</v>
      </c>
      <c r="I4783" s="12">
        <f t="shared" si="346"/>
        <v>2.2108807479800596E-2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41"/>
        <v>1.0821782308511231E-2</v>
      </c>
      <c r="D4784" s="8">
        <f t="shared" si="342"/>
        <v>1.2422784054562808E-2</v>
      </c>
      <c r="E4784" s="8">
        <f t="shared" si="343"/>
        <v>1.6268456284931662E-2</v>
      </c>
      <c r="F4784" s="8">
        <f>F4783*$H$3+D4783*$I$3+E4783*$J$3+$K$3</f>
        <v>1.2873215304060468E-2</v>
      </c>
      <c r="G4784">
        <f t="shared" si="344"/>
        <v>3.1075719164473953E-3</v>
      </c>
      <c r="H4784" s="12">
        <f t="shared" si="345"/>
        <v>0.31821476508031193</v>
      </c>
      <c r="I4784" s="12">
        <f t="shared" si="346"/>
        <v>3.4880099527369701E-2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41"/>
        <v>9.7656433876130728E-3</v>
      </c>
      <c r="D4785" s="8">
        <f t="shared" si="342"/>
        <v>1.3155066970134272E-2</v>
      </c>
      <c r="E4785" s="8">
        <f t="shared" si="343"/>
        <v>1.6127036232884223E-2</v>
      </c>
      <c r="F4785" s="8">
        <f>F4784*$H$3+D4783*$I$3+E4783*$J$3+$K$3</f>
        <v>1.2720215474686655E-2</v>
      </c>
      <c r="G4785">
        <f t="shared" si="344"/>
        <v>1.9011690032769077E-3</v>
      </c>
      <c r="H4785" s="12">
        <f t="shared" si="345"/>
        <v>0.1757242663021098</v>
      </c>
      <c r="I4785" s="12">
        <f t="shared" si="346"/>
        <v>1.2423914433763228E-2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41"/>
        <v>1.0819046471409747E-2</v>
      </c>
      <c r="D4786" s="8">
        <f t="shared" si="342"/>
        <v>1.1963391500584059E-2</v>
      </c>
      <c r="E4786" s="8">
        <f t="shared" si="343"/>
        <v>1.5466454928822494E-2</v>
      </c>
      <c r="F4786" s="8">
        <f>F4785*$H$3+D4783*$I$3+E4783*$J$3+$K$3</f>
        <v>1.2680095263128133E-2</v>
      </c>
      <c r="G4786">
        <f t="shared" si="344"/>
        <v>4.320717457515796E-3</v>
      </c>
      <c r="H4786" s="12">
        <f t="shared" si="345"/>
        <v>0.51687069994790091</v>
      </c>
      <c r="I4786" s="12">
        <f t="shared" si="346"/>
        <v>7.5901434546693292E-2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41"/>
        <v>8.3593778056123367E-3</v>
      </c>
      <c r="D4787" s="8">
        <f t="shared" si="342"/>
        <v>1.1089523894816149E-2</v>
      </c>
      <c r="E4787" s="8">
        <f t="shared" si="343"/>
        <v>1.5014056300650348E-2</v>
      </c>
      <c r="F4787" s="8">
        <f>F4786*$H$3+D4783*$I$3+E4783*$J$3+$K$3</f>
        <v>1.2669574784889115E-2</v>
      </c>
      <c r="G4787">
        <f t="shared" si="344"/>
        <v>5.631265353516734E-3</v>
      </c>
      <c r="H4787" s="12">
        <f t="shared" si="345"/>
        <v>0.80008777795646147</v>
      </c>
      <c r="I4787" s="12">
        <f t="shared" si="346"/>
        <v>0.14336389415926076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41"/>
        <v>7.0383094313723809E-3</v>
      </c>
      <c r="D4788" s="8">
        <f t="shared" si="342"/>
        <v>9.3608318809037527E-3</v>
      </c>
      <c r="E4788" s="8">
        <f t="shared" si="343"/>
        <v>1.4425887787061853E-2</v>
      </c>
      <c r="F4788" s="8">
        <f>F4787*$H$3+D4783*$I$3+E4783*$J$3+$K$3</f>
        <v>1.2666816064082867E-2</v>
      </c>
      <c r="G4788">
        <f t="shared" si="344"/>
        <v>5.2173641745312891E-3</v>
      </c>
      <c r="H4788" s="12">
        <f t="shared" si="345"/>
        <v>0.70036886631203554</v>
      </c>
      <c r="I4788" s="12">
        <f t="shared" si="346"/>
        <v>0.11895289411282906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41"/>
        <v>7.4494518895515775E-3</v>
      </c>
      <c r="D4789" s="8">
        <f t="shared" si="342"/>
        <v>8.6863657971118224E-3</v>
      </c>
      <c r="E4789" s="8">
        <f t="shared" si="343"/>
        <v>1.3945777163015994E-2</v>
      </c>
      <c r="F4789" s="8">
        <f>F4788*$H$3+D4783*$I$3+E4783*$J$3+$K$3</f>
        <v>1.2666092661561238E-2</v>
      </c>
      <c r="G4789">
        <f t="shared" si="344"/>
        <v>7.9823277516550793E-3</v>
      </c>
      <c r="H4789" s="12">
        <f t="shared" si="345"/>
        <v>1.7042545698167861</v>
      </c>
      <c r="I4789" s="12">
        <f t="shared" si="346"/>
        <v>0.3646139707008671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41"/>
        <v>4.6837649099061591E-3</v>
      </c>
      <c r="D4790" s="8">
        <f t="shared" si="342"/>
        <v>7.6699901015704394E-3</v>
      </c>
      <c r="E4790" s="8">
        <f t="shared" si="343"/>
        <v>1.3570783636256505E-2</v>
      </c>
      <c r="F4790" s="8">
        <f>F4789*$H$3+D4783*$I$3+E4783*$J$3+$K$3</f>
        <v>1.2665902968132635E-2</v>
      </c>
      <c r="G4790">
        <f t="shared" si="344"/>
        <v>7.1114145642801104E-3</v>
      </c>
      <c r="H4790" s="12">
        <f t="shared" si="345"/>
        <v>1.2803005510548409</v>
      </c>
      <c r="I4790" s="12">
        <f t="shared" si="346"/>
        <v>0.26284593769594045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41"/>
        <v>5.5544884038525241E-3</v>
      </c>
      <c r="D4791" s="8">
        <f t="shared" si="342"/>
        <v>6.6170784880589962E-3</v>
      </c>
      <c r="E4791" s="8">
        <f t="shared" si="343"/>
        <v>1.348487249149838E-2</v>
      </c>
      <c r="F4791" s="8">
        <f>F4790*$H$3+D4783*$I$3+E4783*$J$3+$K$3</f>
        <v>1.2665853225982477E-2</v>
      </c>
      <c r="G4791">
        <f t="shared" si="344"/>
        <v>3.0966940843648628E-3</v>
      </c>
      <c r="H4791" s="12">
        <f t="shared" si="345"/>
        <v>0.32361193272425642</v>
      </c>
      <c r="I4791" s="12">
        <f t="shared" si="346"/>
        <v>3.5872762611147913E-2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41"/>
        <v>9.5691591416176142E-3</v>
      </c>
      <c r="D4792" s="8">
        <f t="shared" si="342"/>
        <v>6.8590347552600515E-3</v>
      </c>
      <c r="E4792" s="8">
        <f t="shared" si="343"/>
        <v>1.3400194450458725E-2</v>
      </c>
      <c r="F4792" s="8">
        <f>F4791*$H$3+D4783*$I$3+E4783*$J$3+$K$3</f>
        <v>1.2665840182401997E-2</v>
      </c>
      <c r="G4792">
        <f t="shared" si="344"/>
        <v>3.0838518100007803E-3</v>
      </c>
      <c r="H4792" s="12">
        <f t="shared" si="345"/>
        <v>0.32183840035572664</v>
      </c>
      <c r="I4792" s="12">
        <f t="shared" si="346"/>
        <v>3.5545623566318296E-2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41"/>
        <v>9.5819883724012171E-3</v>
      </c>
      <c r="D4793" s="8">
        <f t="shared" si="342"/>
        <v>7.3677705434658184E-3</v>
      </c>
      <c r="E4793" s="8">
        <f t="shared" si="343"/>
        <v>1.3120768774649421E-2</v>
      </c>
      <c r="F4793" s="8">
        <f>C4793*$H$3+D4793*$I$3+E4793*$J$3+$K$3</f>
        <v>8.6836224845460198E-3</v>
      </c>
      <c r="G4793">
        <f t="shared" si="344"/>
        <v>1.7916928939182061E-3</v>
      </c>
      <c r="H4793" s="12">
        <f t="shared" si="345"/>
        <v>0.17103951806564932</v>
      </c>
      <c r="I4793" s="12">
        <f t="shared" si="346"/>
        <v>1.8747328294780763E-2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41"/>
        <v>1.0475315378464226E-2</v>
      </c>
      <c r="D4794" s="8">
        <f t="shared" si="342"/>
        <v>7.9729432412483474E-3</v>
      </c>
      <c r="E4794" s="8">
        <f t="shared" si="343"/>
        <v>1.2987546342046184E-2</v>
      </c>
      <c r="F4794" s="8">
        <f>F4793*$H$3+D4793*$I$3+E4793*$J$3+$K$3</f>
        <v>8.4480494801497281E-3</v>
      </c>
      <c r="G4794">
        <f t="shared" si="344"/>
        <v>4.7939590991550318E-3</v>
      </c>
      <c r="H4794" s="12">
        <f t="shared" si="345"/>
        <v>0.36202658157518935</v>
      </c>
      <c r="I4794" s="12">
        <f t="shared" si="346"/>
        <v>0.11800476536258686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41"/>
        <v>1.324200857930476E-2</v>
      </c>
      <c r="D4795" s="8">
        <f t="shared" si="342"/>
        <v>9.6845919751280679E-3</v>
      </c>
      <c r="E4795" s="8">
        <f t="shared" si="343"/>
        <v>1.2500198757857123E-2</v>
      </c>
      <c r="F4795" s="8">
        <f>F4794*$H$3+D4793*$I$3+E4793*$J$3+$K$3</f>
        <v>8.3862766088168839E-3</v>
      </c>
      <c r="G4795">
        <f t="shared" si="344"/>
        <v>2.5363496566470937E-3</v>
      </c>
      <c r="H4795" s="12">
        <f t="shared" si="345"/>
        <v>0.43356945777012462</v>
      </c>
      <c r="I4795" s="12">
        <f t="shared" si="346"/>
        <v>5.7726962504363488E-2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41"/>
        <v>5.8499269521697901E-3</v>
      </c>
      <c r="D4796" s="8">
        <f t="shared" si="342"/>
        <v>9.7436796847915237E-3</v>
      </c>
      <c r="E4796" s="8">
        <f t="shared" si="343"/>
        <v>1.1981116988718904E-2</v>
      </c>
      <c r="F4796" s="8">
        <f>F4795*$H$3+D4793*$I$3+E4793*$J$3+$K$3</f>
        <v>8.3700782857429688E-3</v>
      </c>
      <c r="G4796">
        <f t="shared" si="344"/>
        <v>5.8061797622405067E-4</v>
      </c>
      <c r="H4796" s="12">
        <f t="shared" si="345"/>
        <v>7.4538922229890656E-2</v>
      </c>
      <c r="I4796" s="12">
        <f t="shared" si="346"/>
        <v>2.5233749909845393E-3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41"/>
        <v>7.7894603095189181E-3</v>
      </c>
      <c r="D4797" s="8">
        <f t="shared" si="342"/>
        <v>9.387739918371784E-3</v>
      </c>
      <c r="E4797" s="8">
        <f t="shared" si="343"/>
        <v>1.1227782278467833E-2</v>
      </c>
      <c r="F4797" s="8">
        <f>F4796*$H$3+D4793*$I$3+E4793*$J$3+$K$3</f>
        <v>8.3658306983353317E-3</v>
      </c>
      <c r="G4797">
        <f t="shared" si="344"/>
        <v>2.2761686344267753E-3</v>
      </c>
      <c r="H4797" s="12">
        <f t="shared" si="345"/>
        <v>0.21388543292043233</v>
      </c>
      <c r="I4797" s="12">
        <f t="shared" si="346"/>
        <v>3.1426475699374734E-2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47">B4797</f>
        <v>1.0641999332762107E-2</v>
      </c>
      <c r="D4798" s="8">
        <f t="shared" ref="D4798:D4861" si="348">AVERAGE(B4793:B4797)</f>
        <v>9.5997421104439609E-3</v>
      </c>
      <c r="E4798" s="8">
        <f t="shared" ref="E4798:E4861" si="349">AVERAGE(B4776:B4797)</f>
        <v>1.1180392108176205E-2</v>
      </c>
      <c r="F4798" s="8">
        <f>F4797*$H$3+D4793*$I$3+E4793*$J$3+$K$3</f>
        <v>8.3647168794107937E-3</v>
      </c>
      <c r="G4798">
        <f t="shared" ref="G4798:G4861" si="350">SQRT((B4798-F4798)^2)</f>
        <v>3.5198181456666568E-3</v>
      </c>
      <c r="H4798" s="12">
        <f t="shared" ref="H4798:H4861" si="351">ABS(B4798-F4798)/B4798</f>
        <v>0.72649983809806939</v>
      </c>
      <c r="I4798" s="12">
        <f t="shared" ref="I4798:I4861" si="352">B4798/F4798-LN(B4798/F4798)-1</f>
        <v>0.12530268550080259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47"/>
        <v>4.8448987337441369E-3</v>
      </c>
      <c r="D4799" s="8">
        <f t="shared" si="348"/>
        <v>8.4736587814999414E-3</v>
      </c>
      <c r="E4799" s="8">
        <f t="shared" si="349"/>
        <v>1.0277704275996976E-2</v>
      </c>
      <c r="F4799" s="8">
        <f>F4798*$H$3+D4793*$I$3+E4793*$J$3+$K$3</f>
        <v>8.364424809471414E-3</v>
      </c>
      <c r="G4799">
        <f t="shared" si="350"/>
        <v>4.1093624732540419E-3</v>
      </c>
      <c r="H4799" s="12">
        <f t="shared" si="351"/>
        <v>0.32943983892886847</v>
      </c>
      <c r="I4799" s="12">
        <f t="shared" si="352"/>
        <v>9.1648648554298884E-2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47"/>
        <v>1.2473787282725456E-2</v>
      </c>
      <c r="D4800" s="8">
        <f t="shared" si="348"/>
        <v>8.3200145221840813E-3</v>
      </c>
      <c r="E4800" s="8">
        <f t="shared" si="349"/>
        <v>9.6242773300193978E-3</v>
      </c>
      <c r="F4800" s="8">
        <f>F4799*$H$3+D4793*$I$3+E4793*$J$3+$K$3</f>
        <v>8.3643482217535987E-3</v>
      </c>
      <c r="G4800">
        <f t="shared" si="350"/>
        <v>2.2646371849161925E-3</v>
      </c>
      <c r="H4800" s="12">
        <f t="shared" si="351"/>
        <v>0.37126958494256268</v>
      </c>
      <c r="I4800" s="12">
        <f t="shared" si="352"/>
        <v>4.4988222094777042E-2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47"/>
        <v>6.0997110368374062E-3</v>
      </c>
      <c r="D4801" s="8">
        <f t="shared" si="348"/>
        <v>8.3699713391176041E-3</v>
      </c>
      <c r="E4801" s="8">
        <f t="shared" si="349"/>
        <v>9.3796480768944292E-3</v>
      </c>
      <c r="F4801" s="8">
        <f>F4800*$H$3+D4793*$I$3+E4793*$J$3+$K$3</f>
        <v>8.36432813862374E-3</v>
      </c>
      <c r="G4801">
        <f t="shared" si="350"/>
        <v>2.402017313430903E-3</v>
      </c>
      <c r="H4801" s="12">
        <f t="shared" si="351"/>
        <v>0.40286683868971479</v>
      </c>
      <c r="I4801" s="12">
        <f t="shared" si="352"/>
        <v>5.1343915317226596E-2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47"/>
        <v>5.962310825192837E-3</v>
      </c>
      <c r="D4802" s="8">
        <f t="shared" si="348"/>
        <v>8.0045414422523879E-3</v>
      </c>
      <c r="E4802" s="8">
        <f t="shared" si="349"/>
        <v>9.3731972594142971E-3</v>
      </c>
      <c r="F4802" s="8">
        <f>F4801*$H$3+D4793*$I$3+E4793*$J$3+$K$3</f>
        <v>8.3643228723471567E-3</v>
      </c>
      <c r="G4802">
        <f t="shared" si="350"/>
        <v>2.2472856662896041E-3</v>
      </c>
      <c r="H4802" s="12">
        <f t="shared" si="351"/>
        <v>0.36738139569662448</v>
      </c>
      <c r="I4802" s="12">
        <f t="shared" si="352"/>
        <v>4.4222375115018586E-2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47"/>
        <v>6.1170372060575526E-3</v>
      </c>
      <c r="D4803" s="8">
        <f t="shared" si="348"/>
        <v>7.0995490169114776E-3</v>
      </c>
      <c r="E4803" s="8">
        <f t="shared" si="349"/>
        <v>8.8886342315459676E-3</v>
      </c>
      <c r="F4803" s="8">
        <f>C4803*$H$3+D4803*$I$3+E4803*$J$3+$K$3</f>
        <v>7.1226320764593409E-3</v>
      </c>
      <c r="G4803">
        <f t="shared" si="350"/>
        <v>3.9425445175017759E-3</v>
      </c>
      <c r="H4803" s="12">
        <f t="shared" si="351"/>
        <v>1.2397597375570832</v>
      </c>
      <c r="I4803" s="12">
        <f t="shared" si="352"/>
        <v>0.25284506059730116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47"/>
        <v>3.180087558957565E-3</v>
      </c>
      <c r="D4804" s="8">
        <f t="shared" si="348"/>
        <v>6.7665867819541635E-3</v>
      </c>
      <c r="E4804" s="8">
        <f t="shared" si="349"/>
        <v>8.4546056735689528E-3</v>
      </c>
      <c r="F4804" s="8">
        <f>F4803*$H$3+D4803*$I$3+E4803*$J$3+$K$3</f>
        <v>7.3863230825722444E-3</v>
      </c>
      <c r="G4804">
        <f t="shared" si="350"/>
        <v>3.7665268854058676E-3</v>
      </c>
      <c r="H4804" s="12">
        <f t="shared" si="351"/>
        <v>1.0405356214127064</v>
      </c>
      <c r="I4804" s="12">
        <f t="shared" si="352"/>
        <v>0.20327973947972033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47"/>
        <v>3.6197961971663768E-3</v>
      </c>
      <c r="D4805" s="8">
        <f t="shared" si="348"/>
        <v>4.9957885648423475E-3</v>
      </c>
      <c r="E4805" s="8">
        <f t="shared" si="349"/>
        <v>7.906334159761318E-3</v>
      </c>
      <c r="F4805" s="8">
        <f>F4804*$H$3+D4803*$I$3+E4803*$J$3+$K$3</f>
        <v>7.4554691659020587E-3</v>
      </c>
      <c r="G4805">
        <f t="shared" si="350"/>
        <v>2.3657311443174012E-3</v>
      </c>
      <c r="H4805" s="12">
        <f t="shared" si="351"/>
        <v>0.24088004211213748</v>
      </c>
      <c r="I4805" s="12">
        <f t="shared" si="352"/>
        <v>4.1719391827540697E-2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47"/>
        <v>9.8212003102194599E-3</v>
      </c>
      <c r="D4806" s="8">
        <f t="shared" si="348"/>
        <v>5.7400864195187576E-3</v>
      </c>
      <c r="E4806" s="8">
        <f t="shared" si="349"/>
        <v>7.8608531598389642E-3</v>
      </c>
      <c r="F4806" s="8">
        <f>F4805*$H$3+D4803*$I$3+E4803*$J$3+$K$3</f>
        <v>7.4736009213621085E-3</v>
      </c>
      <c r="G4806">
        <f t="shared" si="350"/>
        <v>1.2066356018012904E-3</v>
      </c>
      <c r="H4806" s="12">
        <f t="shared" si="351"/>
        <v>0.13900953027965968</v>
      </c>
      <c r="I4806" s="12">
        <f t="shared" si="352"/>
        <v>1.178119831422908E-2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47"/>
        <v>8.6802365231633989E-3</v>
      </c>
      <c r="D4807" s="8">
        <f t="shared" si="348"/>
        <v>6.2836715591128717E-3</v>
      </c>
      <c r="E4807" s="8">
        <f t="shared" si="349"/>
        <v>7.8115164841821624E-3</v>
      </c>
      <c r="F4807" s="8">
        <f>F4806*$H$3+D4803*$I$3+E4803*$J$3+$K$3</f>
        <v>7.478355500945378E-3</v>
      </c>
      <c r="G4807">
        <f t="shared" si="350"/>
        <v>2.7402358863582383E-3</v>
      </c>
      <c r="H4807" s="12">
        <f t="shared" si="351"/>
        <v>0.57833826691963142</v>
      </c>
      <c r="I4807" s="12">
        <f t="shared" si="352"/>
        <v>8.9950308783937727E-2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47"/>
        <v>4.7381196145871397E-3</v>
      </c>
      <c r="D4808" s="8">
        <f t="shared" si="348"/>
        <v>6.0078880408187879E-3</v>
      </c>
      <c r="E4808" s="8">
        <f t="shared" si="349"/>
        <v>7.5351107179629532E-3</v>
      </c>
      <c r="F4808" s="8">
        <f>F4807*$H$3+D4803*$I$3+E4803*$J$3+$K$3</f>
        <v>7.4796022653341575E-3</v>
      </c>
      <c r="G4808">
        <f t="shared" si="350"/>
        <v>6.9141089710401341E-4</v>
      </c>
      <c r="H4808" s="12">
        <f t="shared" si="351"/>
        <v>0.10185495069274719</v>
      </c>
      <c r="I4808" s="12">
        <f t="shared" si="352"/>
        <v>4.5555511697568107E-3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47"/>
        <v>6.7881913682301441E-3</v>
      </c>
      <c r="D4809" s="8">
        <f t="shared" si="348"/>
        <v>6.7295088026733032E-3</v>
      </c>
      <c r="E4809" s="8">
        <f t="shared" si="349"/>
        <v>7.463693152627399E-3</v>
      </c>
      <c r="F4809" s="8">
        <f>F4808*$H$3+D4803*$I$3+E4803*$J$3+$K$3</f>
        <v>7.4799291967513112E-3</v>
      </c>
      <c r="G4809">
        <f t="shared" si="350"/>
        <v>2.8712817532969602E-3</v>
      </c>
      <c r="H4809" s="12">
        <f t="shared" si="351"/>
        <v>0.62302048237059959</v>
      </c>
      <c r="I4809" s="12">
        <f t="shared" si="352"/>
        <v>0.10042407801641917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47"/>
        <v>4.6086474434543509E-3</v>
      </c>
      <c r="D4810" s="8">
        <f t="shared" si="348"/>
        <v>6.9272790519308985E-3</v>
      </c>
      <c r="E4810" s="8">
        <f t="shared" si="349"/>
        <v>7.3532539713583971E-3</v>
      </c>
      <c r="F4810" s="8">
        <f>F4809*$H$3+D4803*$I$3+E4803*$J$3+$K$3</f>
        <v>7.4800149259816977E-3</v>
      </c>
      <c r="G4810">
        <f t="shared" si="350"/>
        <v>2.2663424178872606E-4</v>
      </c>
      <c r="H4810" s="12">
        <f t="shared" si="351"/>
        <v>3.1245325684149158E-2</v>
      </c>
      <c r="I4810" s="12">
        <f t="shared" si="352"/>
        <v>4.6849101973966967E-4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47"/>
        <v>7.2533806841929716E-3</v>
      </c>
      <c r="D4811" s="8">
        <f t="shared" si="348"/>
        <v>6.4137151267256009E-3</v>
      </c>
      <c r="E4811" s="8">
        <f t="shared" si="349"/>
        <v>7.3443416438420958E-3</v>
      </c>
      <c r="F4811" s="8">
        <f>F4810*$H$3+D4803*$I$3+E4803*$J$3+$K$3</f>
        <v>7.4800374062346086E-3</v>
      </c>
      <c r="G4811">
        <f t="shared" si="350"/>
        <v>6.5454636520211398E-4</v>
      </c>
      <c r="H4811" s="12">
        <f t="shared" si="351"/>
        <v>9.589732976971288E-2</v>
      </c>
      <c r="I4811" s="12">
        <f t="shared" si="352"/>
        <v>4.067745965732783E-3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47"/>
        <v>6.8254910410324946E-3</v>
      </c>
      <c r="D4812" s="8">
        <f t="shared" si="348"/>
        <v>6.042766030299419E-3</v>
      </c>
      <c r="E4812" s="8">
        <f t="shared" si="349"/>
        <v>7.4416928316205664E-3</v>
      </c>
      <c r="F4812" s="8">
        <f>F4811*$H$3+D4803*$I$3+E4803*$J$3+$K$3</f>
        <v>7.4800433010941414E-3</v>
      </c>
      <c r="G4812">
        <f t="shared" si="350"/>
        <v>3.6431303771631094E-3</v>
      </c>
      <c r="H4812" s="12">
        <f t="shared" si="351"/>
        <v>0.94949519298202201</v>
      </c>
      <c r="I4812" s="12">
        <f t="shared" si="352"/>
        <v>0.18052376747685694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47"/>
        <v>3.836912923931032E-3</v>
      </c>
      <c r="D4813" s="8">
        <f t="shared" si="348"/>
        <v>5.8625246921681987E-3</v>
      </c>
      <c r="E4813" s="8">
        <f t="shared" si="349"/>
        <v>7.3636212188968623E-3</v>
      </c>
      <c r="F4813" s="8">
        <f>C4813*$H$3+D4813*$I$3+E4813*$J$3+$K$3</f>
        <v>5.6767469056548826E-3</v>
      </c>
      <c r="G4813">
        <f t="shared" si="350"/>
        <v>2.4911207351929286E-3</v>
      </c>
      <c r="H4813" s="12">
        <f t="shared" si="351"/>
        <v>0.78198777944861186</v>
      </c>
      <c r="I4813" s="12">
        <f t="shared" si="352"/>
        <v>0.13890054746987635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47"/>
        <v>3.185626170461954E-3</v>
      </c>
      <c r="D4814" s="8">
        <f t="shared" si="348"/>
        <v>5.1420116526145615E-3</v>
      </c>
      <c r="E4814" s="8">
        <f t="shared" si="349"/>
        <v>7.0734606292988779E-3</v>
      </c>
      <c r="F4814" s="8">
        <f>F4813*$H$3+D4813*$I$3+E4813*$J$3+$K$3</f>
        <v>6.1591953428944525E-3</v>
      </c>
      <c r="G4814">
        <f t="shared" si="350"/>
        <v>1.4002591669981402E-3</v>
      </c>
      <c r="H4814" s="12">
        <f t="shared" si="351"/>
        <v>0.29423785384858858</v>
      </c>
      <c r="I4814" s="12">
        <f t="shared" si="352"/>
        <v>3.0577495078662809E-2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47"/>
        <v>4.7589361758963123E-3</v>
      </c>
      <c r="D4815" s="8">
        <f t="shared" si="348"/>
        <v>5.1720693991029526E-3</v>
      </c>
      <c r="E4815" s="8">
        <f t="shared" si="349"/>
        <v>6.8542309840032003E-3</v>
      </c>
      <c r="F4815" s="8">
        <f>F4814*$H$3+D4813*$I$3+E4813*$J$3+$K$3</f>
        <v>6.2857048523974899E-3</v>
      </c>
      <c r="G4815">
        <f t="shared" si="350"/>
        <v>2.8327449345220165E-3</v>
      </c>
      <c r="H4815" s="12">
        <f t="shared" si="351"/>
        <v>0.82038164412430803</v>
      </c>
      <c r="I4815" s="12">
        <f t="shared" si="352"/>
        <v>0.14838153048669844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47"/>
        <v>3.4529599178754733E-3</v>
      </c>
      <c r="D4816" s="8">
        <f t="shared" si="348"/>
        <v>4.4119852458394532E-3</v>
      </c>
      <c r="E4816" s="8">
        <f t="shared" si="349"/>
        <v>6.5350330085218924E-3</v>
      </c>
      <c r="F4816" s="8">
        <f>F4815*$H$3+D4813*$I$3+E4813*$J$3+$K$3</f>
        <v>6.3188786690363688E-3</v>
      </c>
      <c r="G4816">
        <f t="shared" si="350"/>
        <v>3.6272140522143007E-4</v>
      </c>
      <c r="H4816" s="12">
        <f t="shared" si="351"/>
        <v>6.0898560792719193E-2</v>
      </c>
      <c r="I4816" s="12">
        <f t="shared" si="352"/>
        <v>1.7134357437906811E-3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47"/>
        <v>5.9561572638149388E-3</v>
      </c>
      <c r="D4817" s="8">
        <f t="shared" si="348"/>
        <v>4.2381184903959425E-3</v>
      </c>
      <c r="E4817" s="8">
        <f t="shared" si="349"/>
        <v>6.203857948726901E-3</v>
      </c>
      <c r="F4817" s="8">
        <f>F4816*$H$3+D4813*$I$3+E4813*$J$3+$K$3</f>
        <v>6.3275776365267411E-3</v>
      </c>
      <c r="G4817">
        <f t="shared" si="350"/>
        <v>1.3271093376635698E-3</v>
      </c>
      <c r="H4817" s="12">
        <f t="shared" si="351"/>
        <v>0.26539701050905184</v>
      </c>
      <c r="I4817" s="12">
        <f t="shared" si="352"/>
        <v>2.5651730392272976E-2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47"/>
        <v>5.0004682988631713E-3</v>
      </c>
      <c r="D4818" s="8">
        <f t="shared" si="348"/>
        <v>4.4708295653823702E-3</v>
      </c>
      <c r="E4818" s="8">
        <f t="shared" si="349"/>
        <v>6.1652461917584174E-3</v>
      </c>
      <c r="F4818" s="8">
        <f>F4817*$H$3+D4813*$I$3+E4813*$J$3+$K$3</f>
        <v>6.3298587136853424E-3</v>
      </c>
      <c r="G4818">
        <f t="shared" si="350"/>
        <v>1.3260745965269953E-3</v>
      </c>
      <c r="H4818" s="12">
        <f t="shared" si="351"/>
        <v>0.26501435023541225</v>
      </c>
      <c r="I4818" s="12">
        <f t="shared" si="352"/>
        <v>2.5588332632518807E-2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47"/>
        <v>5.0037841171583471E-3</v>
      </c>
      <c r="D4819" s="8">
        <f t="shared" si="348"/>
        <v>4.8344611547216487E-3</v>
      </c>
      <c r="E4819" s="8">
        <f t="shared" si="349"/>
        <v>6.0386245466511187E-3</v>
      </c>
      <c r="F4819" s="8">
        <f>F4818*$H$3+D4813*$I$3+E4813*$J$3+$K$3</f>
        <v>6.3304568666281199E-3</v>
      </c>
      <c r="G4819">
        <f t="shared" si="350"/>
        <v>3.2300233231977258E-3</v>
      </c>
      <c r="H4819" s="12">
        <f t="shared" si="351"/>
        <v>1.0417973092962833</v>
      </c>
      <c r="I4819" s="12">
        <f t="shared" si="352"/>
        <v>0.20359503314267124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47"/>
        <v>3.1004335434303941E-3</v>
      </c>
      <c r="D4820" s="8">
        <f t="shared" si="348"/>
        <v>4.5027606282284655E-3</v>
      </c>
      <c r="E4820" s="8">
        <f t="shared" si="349"/>
        <v>5.695826101681495E-3</v>
      </c>
      <c r="F4820" s="8">
        <f>F4819*$H$3+D4813*$I$3+E4813*$J$3+$K$3</f>
        <v>6.3306137166240107E-3</v>
      </c>
      <c r="G4820">
        <f t="shared" si="350"/>
        <v>6.8712481905845377E-4</v>
      </c>
      <c r="H4820" s="12">
        <f t="shared" si="351"/>
        <v>9.7912570490435336E-2</v>
      </c>
      <c r="I4820" s="12">
        <f t="shared" si="352"/>
        <v>5.4961658742931352E-3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47"/>
        <v>7.0177385356824645E-3</v>
      </c>
      <c r="D4821" s="8">
        <f t="shared" si="348"/>
        <v>5.2157163517898633E-3</v>
      </c>
      <c r="E4821" s="8">
        <f t="shared" si="349"/>
        <v>5.7945915472241462E-3</v>
      </c>
      <c r="F4821" s="8">
        <f>F4820*$H$3+D4813*$I$3+E4813*$J$3+$K$3</f>
        <v>6.3306548464412389E-3</v>
      </c>
      <c r="G4821">
        <f t="shared" si="350"/>
        <v>7.2371417736634075E-3</v>
      </c>
      <c r="H4821" s="12">
        <f t="shared" si="351"/>
        <v>0.53340582677510595</v>
      </c>
      <c r="I4821" s="12">
        <f t="shared" si="352"/>
        <v>0.38089466542104056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47"/>
        <v>1.3567796620104646E-2</v>
      </c>
      <c r="D4822" s="8">
        <f t="shared" si="348"/>
        <v>6.7380442230478054E-3</v>
      </c>
      <c r="E4822" s="8">
        <f t="shared" si="349"/>
        <v>5.8443192443777469E-3</v>
      </c>
      <c r="F4822" s="8">
        <f>F4821*$H$3+D4813*$I$3+E4813*$J$3+$K$3</f>
        <v>6.3306656316622113E-3</v>
      </c>
      <c r="G4822">
        <f t="shared" si="350"/>
        <v>2.4109587616504696E-3</v>
      </c>
      <c r="H4822" s="12">
        <f t="shared" si="351"/>
        <v>0.61508649539480675</v>
      </c>
      <c r="I4822" s="12">
        <f t="shared" si="352"/>
        <v>9.8550398425022445E-2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47"/>
        <v>3.9197068700117417E-3</v>
      </c>
      <c r="D4823" s="8">
        <f t="shared" si="348"/>
        <v>6.5218919372775188E-3</v>
      </c>
      <c r="E4823" s="8">
        <f t="shared" si="349"/>
        <v>5.7452281458856705E-3</v>
      </c>
      <c r="F4823" s="8">
        <f>C4823*$H$3+D4823*$I$3+E4823*$J$3+$K$3</f>
        <v>5.8584816681774192E-3</v>
      </c>
      <c r="G4823">
        <f t="shared" si="350"/>
        <v>1.574966199403895E-3</v>
      </c>
      <c r="H4823" s="12">
        <f t="shared" si="351"/>
        <v>0.36768075448431764</v>
      </c>
      <c r="I4823" s="12">
        <f t="shared" si="352"/>
        <v>4.4281206850662613E-2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47"/>
        <v>4.2835154687735242E-3</v>
      </c>
      <c r="D4824" s="8">
        <f t="shared" si="348"/>
        <v>6.3778382076005542E-3</v>
      </c>
      <c r="E4824" s="8">
        <f t="shared" si="349"/>
        <v>5.6689192660484295E-3</v>
      </c>
      <c r="F4824" s="8">
        <f>F4823*$H$3+D4823*$I$3+E4823*$J$3+$K$3</f>
        <v>6.3668747519153891E-3</v>
      </c>
      <c r="G4824">
        <f t="shared" si="350"/>
        <v>1.0095522823740958E-3</v>
      </c>
      <c r="H4824" s="12">
        <f t="shared" si="351"/>
        <v>0.1368619628013901</v>
      </c>
      <c r="I4824" s="12">
        <f t="shared" si="352"/>
        <v>1.1382588620784562E-2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47"/>
        <v>7.376427034289485E-3</v>
      </c>
      <c r="D4825" s="8">
        <f t="shared" si="348"/>
        <v>7.233036905772372E-3</v>
      </c>
      <c r="E4825" s="8">
        <f t="shared" si="349"/>
        <v>5.7261642582407905E-3</v>
      </c>
      <c r="F4825" s="8">
        <f>F4824*$H$3+D4823*$I$3+E4823*$J$3+$K$3</f>
        <v>6.500187567739661E-3</v>
      </c>
      <c r="G4825">
        <f t="shared" si="350"/>
        <v>8.7721914653829131E-4</v>
      </c>
      <c r="H4825" s="12">
        <f t="shared" si="351"/>
        <v>0.1189061658808311</v>
      </c>
      <c r="I4825" s="12">
        <f t="shared" si="352"/>
        <v>8.3617474273867121E-3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47"/>
        <v>7.3774067142779523E-3</v>
      </c>
      <c r="D4826" s="8">
        <f t="shared" si="348"/>
        <v>7.3049705414914706E-3</v>
      </c>
      <c r="E4826" s="8">
        <f t="shared" si="349"/>
        <v>5.9169514925735351E-3</v>
      </c>
      <c r="F4826" s="8">
        <f>F4825*$H$3+D4823*$I$3+E4823*$J$3+$K$3</f>
        <v>6.5351453738772373E-3</v>
      </c>
      <c r="G4826">
        <f t="shared" si="350"/>
        <v>5.3769569885103261E-3</v>
      </c>
      <c r="H4826" s="12">
        <f t="shared" si="351"/>
        <v>0.4513860630922763</v>
      </c>
      <c r="I4826" s="12">
        <f t="shared" si="352"/>
        <v>0.22241512503694794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47"/>
        <v>1.1912102362387563E-2</v>
      </c>
      <c r="D4827" s="8">
        <f t="shared" si="348"/>
        <v>6.9738316899480542E-3</v>
      </c>
      <c r="E4827" s="8">
        <f t="shared" si="349"/>
        <v>6.2938745000835896E-3</v>
      </c>
      <c r="F4827" s="8">
        <f>F4826*$H$3+D4823*$I$3+E4823*$J$3+$K$3</f>
        <v>6.544312146046863E-3</v>
      </c>
      <c r="G4827">
        <f t="shared" si="350"/>
        <v>2.1290137853056546E-3</v>
      </c>
      <c r="H4827" s="12">
        <f t="shared" si="351"/>
        <v>0.48219024205382377</v>
      </c>
      <c r="I4827" s="12">
        <f t="shared" si="352"/>
        <v>6.8198112476664408E-2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47"/>
        <v>4.4152983607412084E-3</v>
      </c>
      <c r="D4828" s="8">
        <f t="shared" si="348"/>
        <v>7.0729499880939463E-3</v>
      </c>
      <c r="E4828" s="8">
        <f t="shared" si="349"/>
        <v>6.0481516841982136E-3</v>
      </c>
      <c r="F4828" s="8">
        <f>F4827*$H$3+D4823*$I$3+E4823*$J$3+$K$3</f>
        <v>6.546715892771675E-3</v>
      </c>
      <c r="G4828">
        <f t="shared" si="350"/>
        <v>5.5568444347612895E-4</v>
      </c>
      <c r="H4828" s="12">
        <f t="shared" si="351"/>
        <v>9.2752716819984135E-2</v>
      </c>
      <c r="I4828" s="12">
        <f t="shared" si="352"/>
        <v>3.8200634091662966E-3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47"/>
        <v>5.991031449295546E-3</v>
      </c>
      <c r="D4829" s="8">
        <f t="shared" si="348"/>
        <v>7.4144531841983524E-3</v>
      </c>
      <c r="E4829" s="8">
        <f t="shared" si="349"/>
        <v>5.9259150899314932E-3</v>
      </c>
      <c r="F4829" s="8">
        <f>F4828*$H$3+D4823*$I$3+E4823*$J$3+$K$3</f>
        <v>6.5473462126061956E-3</v>
      </c>
      <c r="G4829">
        <f t="shared" si="350"/>
        <v>3.1180635747151309E-3</v>
      </c>
      <c r="H4829" s="12">
        <f t="shared" si="351"/>
        <v>0.90924659876756997</v>
      </c>
      <c r="I4829" s="12">
        <f t="shared" si="352"/>
        <v>0.17047552305253388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47"/>
        <v>3.4292826378910647E-3</v>
      </c>
      <c r="D4830" s="8">
        <f t="shared" si="348"/>
        <v>6.6250243049186669E-3</v>
      </c>
      <c r="E4830" s="8">
        <f t="shared" si="349"/>
        <v>5.8664225000816701E-3</v>
      </c>
      <c r="F4830" s="8">
        <f>F4829*$H$3+D4823*$I$3+E4823*$J$3+$K$3</f>
        <v>6.5475114975298062E-3</v>
      </c>
      <c r="G4830">
        <f t="shared" si="350"/>
        <v>1.1094128399458288E-5</v>
      </c>
      <c r="H4830" s="12">
        <f t="shared" si="351"/>
        <v>1.691537657882334E-3</v>
      </c>
      <c r="I4830" s="12">
        <f t="shared" si="352"/>
        <v>1.4338826395121629E-6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47"/>
        <v>6.5586056259292645E-3</v>
      </c>
      <c r="D4831" s="8">
        <f t="shared" si="348"/>
        <v>6.461264087248929E-3</v>
      </c>
      <c r="E4831" s="8">
        <f t="shared" si="349"/>
        <v>5.8559867845225403E-3</v>
      </c>
      <c r="F4831" s="8">
        <f>F4830*$H$3+D4823*$I$3+E4823*$J$3+$K$3</f>
        <v>6.5475548391866548E-3</v>
      </c>
      <c r="G4831">
        <f t="shared" si="350"/>
        <v>3.3245078345871949E-3</v>
      </c>
      <c r="H4831" s="12">
        <f t="shared" si="351"/>
        <v>1.031479786004655</v>
      </c>
      <c r="I4831" s="12">
        <f t="shared" si="352"/>
        <v>0.2010164922092903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47"/>
        <v>3.2230470045994599E-3</v>
      </c>
      <c r="D4832" s="8">
        <f t="shared" si="348"/>
        <v>4.7234530156913092E-3</v>
      </c>
      <c r="E4832" s="8">
        <f t="shared" si="349"/>
        <v>5.7930049463927732E-3</v>
      </c>
      <c r="F4832" s="8">
        <f>F4831*$H$3+D4823*$I$3+E4823*$J$3+$K$3</f>
        <v>6.5475662044048337E-3</v>
      </c>
      <c r="G4832">
        <f t="shared" si="350"/>
        <v>1.2265812710598959E-3</v>
      </c>
      <c r="H4832" s="12">
        <f t="shared" si="351"/>
        <v>0.15777694916786644</v>
      </c>
      <c r="I4832" s="12">
        <f t="shared" si="352"/>
        <v>1.5623530359698767E-2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47"/>
        <v>7.7741474754647296E-3</v>
      </c>
      <c r="D4833" s="8">
        <f t="shared" si="348"/>
        <v>5.3952228386360129E-3</v>
      </c>
      <c r="E4833" s="8">
        <f t="shared" si="349"/>
        <v>5.8166761641778534E-3</v>
      </c>
      <c r="F4833" s="8">
        <f>C4833*$H$3+D4833*$I$3+E4833*$J$3+$K$3</f>
        <v>6.2722572330572149E-3</v>
      </c>
      <c r="G4833">
        <f t="shared" si="350"/>
        <v>1.5572918751730058E-4</v>
      </c>
      <c r="H4833" s="12">
        <f t="shared" si="351"/>
        <v>2.5460389678235204E-2</v>
      </c>
      <c r="I4833" s="12">
        <f t="shared" si="352"/>
        <v>3.1341971988441131E-4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47"/>
        <v>6.1165280455399143E-3</v>
      </c>
      <c r="D4834" s="8">
        <f t="shared" si="348"/>
        <v>5.4203221578848866E-3</v>
      </c>
      <c r="E4834" s="8">
        <f t="shared" si="349"/>
        <v>5.7844505734736453E-3</v>
      </c>
      <c r="F4834" s="8">
        <f>F4833*$H$3+D4833*$I$3+E4833*$J$3+$K$3</f>
        <v>5.8784257202399775E-3</v>
      </c>
      <c r="G4834">
        <f t="shared" si="350"/>
        <v>1.3841526372807486E-3</v>
      </c>
      <c r="H4834" s="12">
        <f t="shared" si="351"/>
        <v>0.1905869471063808</v>
      </c>
      <c r="I4834" s="12">
        <f t="shared" si="352"/>
        <v>2.4017229984588662E-2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47"/>
        <v>7.2625783575207261E-3</v>
      </c>
      <c r="D4835" s="8">
        <f t="shared" si="348"/>
        <v>6.1869813018108188E-3</v>
      </c>
      <c r="E4835" s="8">
        <f t="shared" si="349"/>
        <v>5.9401626386368124E-3</v>
      </c>
      <c r="F4835" s="8">
        <f>F4834*$H$3+D4833*$I$3+E4833*$J$3+$K$3</f>
        <v>5.7751536860337462E-3</v>
      </c>
      <c r="G4835">
        <f t="shared" si="350"/>
        <v>2.1311482684802504E-3</v>
      </c>
      <c r="H4835" s="12">
        <f t="shared" si="351"/>
        <v>0.26955057885988026</v>
      </c>
      <c r="I4835" s="12">
        <f t="shared" si="352"/>
        <v>5.4924893849995993E-2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47"/>
        <v>7.9063019545139966E-3</v>
      </c>
      <c r="D4836" s="8">
        <f t="shared" si="348"/>
        <v>6.4565205675277655E-3</v>
      </c>
      <c r="E4836" s="8">
        <f t="shared" si="349"/>
        <v>6.1547388106391789E-3</v>
      </c>
      <c r="F4836" s="8">
        <f>F4835*$H$3+D4833*$I$3+E4833*$J$3+$K$3</f>
        <v>5.7480732907327177E-3</v>
      </c>
      <c r="G4836">
        <f t="shared" si="350"/>
        <v>2.2837070044634273E-4</v>
      </c>
      <c r="H4836" s="12">
        <f t="shared" si="351"/>
        <v>3.8211803002488894E-2</v>
      </c>
      <c r="I4836" s="12">
        <f t="shared" si="352"/>
        <v>7.6893426603130699E-4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47"/>
        <v>5.9764439911790604E-3</v>
      </c>
      <c r="D4837" s="8">
        <f t="shared" si="348"/>
        <v>7.0071999648436854E-3</v>
      </c>
      <c r="E4837" s="8">
        <f t="shared" si="349"/>
        <v>6.2100800749702121E-3</v>
      </c>
      <c r="F4837" s="8">
        <f>F4836*$H$3+D4833*$I$3+E4833*$J$3+$K$3</f>
        <v>5.7409721639339996E-3</v>
      </c>
      <c r="G4837">
        <f t="shared" si="350"/>
        <v>2.5433877361457453E-3</v>
      </c>
      <c r="H4837" s="12">
        <f t="shared" si="351"/>
        <v>0.30701077292903012</v>
      </c>
      <c r="I4837" s="12">
        <f t="shared" si="352"/>
        <v>7.6283050050525381E-2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47"/>
        <v>8.2843599000797449E-3</v>
      </c>
      <c r="D4838" s="8">
        <f t="shared" si="348"/>
        <v>7.1092424497666883E-3</v>
      </c>
      <c r="E4838" s="8">
        <f t="shared" si="349"/>
        <v>6.4296891650704067E-3</v>
      </c>
      <c r="F4838" s="8">
        <f>F4837*$H$3+D4833*$I$3+E4833*$J$3+$K$3</f>
        <v>5.739110078788974E-3</v>
      </c>
      <c r="G4838">
        <f t="shared" si="350"/>
        <v>3.2636193775386416E-3</v>
      </c>
      <c r="H4838" s="12">
        <f t="shared" si="351"/>
        <v>0.36251443446906978</v>
      </c>
      <c r="I4838" s="12">
        <f t="shared" si="352"/>
        <v>0.11843932461455653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47"/>
        <v>9.0027294563276156E-3</v>
      </c>
      <c r="D4839" s="8">
        <f t="shared" si="348"/>
        <v>7.6864827319242292E-3</v>
      </c>
      <c r="E4839" s="8">
        <f t="shared" si="349"/>
        <v>6.5681697192755276E-3</v>
      </c>
      <c r="F4839" s="8">
        <f>F4838*$H$3+D4833*$I$3+E4833*$J$3+$K$3</f>
        <v>5.7386217955649717E-3</v>
      </c>
      <c r="G4839">
        <f t="shared" si="350"/>
        <v>2.5037786078295834E-4</v>
      </c>
      <c r="H4839" s="12">
        <f t="shared" si="351"/>
        <v>4.562076025742523E-2</v>
      </c>
      <c r="I4839" s="12">
        <f t="shared" si="352"/>
        <v>9.8042576324264274E-4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47"/>
        <v>5.4882439347820134E-3</v>
      </c>
      <c r="D4840" s="8">
        <f t="shared" si="348"/>
        <v>7.3316158473764863E-3</v>
      </c>
      <c r="E4840" s="8">
        <f t="shared" si="349"/>
        <v>6.5903413390900221E-3</v>
      </c>
      <c r="F4840" s="8">
        <f>F4839*$H$3+D4833*$I$3+E4833*$J$3+$K$3</f>
        <v>5.7384937560349437E-3</v>
      </c>
      <c r="G4840">
        <f t="shared" si="350"/>
        <v>1.6050596919992693E-4</v>
      </c>
      <c r="H4840" s="12">
        <f t="shared" si="351"/>
        <v>2.7209014523820196E-2</v>
      </c>
      <c r="I4840" s="12">
        <f t="shared" si="352"/>
        <v>3.8401768919560375E-4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47"/>
        <v>5.8989997252348707E-3</v>
      </c>
      <c r="D4841" s="8">
        <f t="shared" si="348"/>
        <v>6.9301554015206599E-3</v>
      </c>
      <c r="E4841" s="8">
        <f t="shared" si="349"/>
        <v>6.6310329576389545E-3</v>
      </c>
      <c r="F4841" s="8">
        <f>F4840*$H$3+D4833*$I$3+E4833*$J$3+$K$3</f>
        <v>5.7384601810103594E-3</v>
      </c>
      <c r="G4841">
        <f t="shared" si="350"/>
        <v>9.9839321839042833E-4</v>
      </c>
      <c r="H4841" s="12">
        <f t="shared" si="351"/>
        <v>0.14819874490355259</v>
      </c>
      <c r="I4841" s="12">
        <f t="shared" si="352"/>
        <v>1.3580725553130391E-2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47"/>
        <v>6.7368533994007877E-3</v>
      </c>
      <c r="D4842" s="8">
        <f t="shared" si="348"/>
        <v>7.0822372831650061E-3</v>
      </c>
      <c r="E4842" s="8">
        <f t="shared" si="349"/>
        <v>6.7963247692739703E-3</v>
      </c>
      <c r="F4842" s="8">
        <f>F4841*$H$3+D4833*$I$3+E4833*$J$3+$K$3</f>
        <v>5.7384513768365579E-3</v>
      </c>
      <c r="G4842">
        <f t="shared" si="350"/>
        <v>2.5675879829121433E-3</v>
      </c>
      <c r="H4842" s="12">
        <f t="shared" si="351"/>
        <v>0.80974411822086456</v>
      </c>
      <c r="I4842" s="12">
        <f t="shared" si="352"/>
        <v>0.14574976863095568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47"/>
        <v>3.1708633939244147E-3</v>
      </c>
      <c r="D4843" s="8">
        <f t="shared" si="348"/>
        <v>6.0595379819339398E-3</v>
      </c>
      <c r="E4843" s="8">
        <f t="shared" si="349"/>
        <v>6.6214668082849705E-3</v>
      </c>
      <c r="F4843" s="8">
        <f>C4843*$H$3+D4843*$I$3+E4843*$J$3+$K$3</f>
        <v>5.5188520573774425E-3</v>
      </c>
      <c r="G4843">
        <f t="shared" si="350"/>
        <v>1.2144556788072913E-3</v>
      </c>
      <c r="H4843" s="12">
        <f t="shared" si="351"/>
        <v>0.28214308627652762</v>
      </c>
      <c r="I4843" s="12">
        <f t="shared" si="352"/>
        <v>2.8477114339117149E-2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47"/>
        <v>4.3043963785701512E-3</v>
      </c>
      <c r="D4844" s="8">
        <f t="shared" si="348"/>
        <v>5.1198713663824476E-3</v>
      </c>
      <c r="E4844" s="8">
        <f t="shared" si="349"/>
        <v>6.2004031609424939E-3</v>
      </c>
      <c r="F4844" s="8">
        <f>F4843*$H$3+D4843*$I$3+E4843*$J$3+$K$3</f>
        <v>6.1345507957373943E-3</v>
      </c>
      <c r="G4844">
        <f t="shared" si="350"/>
        <v>3.0391524684132737E-3</v>
      </c>
      <c r="H4844" s="12">
        <f t="shared" si="351"/>
        <v>0.98182920162024201</v>
      </c>
      <c r="I4844" s="12">
        <f t="shared" si="352"/>
        <v>0.18860460767875376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47"/>
        <v>3.0953983273241206E-3</v>
      </c>
      <c r="D4845" s="8">
        <f t="shared" si="348"/>
        <v>4.6413022448908697E-3</v>
      </c>
      <c r="E4845" s="8">
        <f t="shared" si="349"/>
        <v>6.1629345908203294E-3</v>
      </c>
      <c r="F4845" s="8">
        <f>F4844*$H$3+D4843*$I$3+E4843*$J$3+$K$3</f>
        <v>6.2960017185287086E-3</v>
      </c>
      <c r="G4845">
        <f t="shared" si="350"/>
        <v>2.9792790047041048E-3</v>
      </c>
      <c r="H4845" s="12">
        <f t="shared" si="351"/>
        <v>0.89825989742404977</v>
      </c>
      <c r="I4845" s="12">
        <f t="shared" si="352"/>
        <v>0.16773587728059214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47"/>
        <v>3.3167227138246038E-3</v>
      </c>
      <c r="D4846" s="8">
        <f t="shared" si="348"/>
        <v>4.1248468426088158E-3</v>
      </c>
      <c r="E4846" s="8">
        <f t="shared" si="349"/>
        <v>6.1189894655953782E-3</v>
      </c>
      <c r="F4846" s="8">
        <f>F4845*$H$3+D4843*$I$3+E4843*$J$3+$K$3</f>
        <v>6.3383380087403806E-3</v>
      </c>
      <c r="G4846">
        <f t="shared" si="350"/>
        <v>1.2112868015955354E-3</v>
      </c>
      <c r="H4846" s="12">
        <f t="shared" si="351"/>
        <v>0.23625408693159461</v>
      </c>
      <c r="I4846" s="12">
        <f t="shared" si="352"/>
        <v>2.0981112367710386E-2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47"/>
        <v>5.1270512071448452E-3</v>
      </c>
      <c r="D4847" s="8">
        <f t="shared" si="348"/>
        <v>3.8028864041576267E-3</v>
      </c>
      <c r="E4847" s="8">
        <f t="shared" si="349"/>
        <v>6.0167451098160768E-3</v>
      </c>
      <c r="F4847" s="8">
        <f>F4846*$H$3+D4843*$I$3+E4843*$J$3+$K$3</f>
        <v>6.3494395957607508E-3</v>
      </c>
      <c r="G4847">
        <f t="shared" si="350"/>
        <v>1.4266822927265889E-3</v>
      </c>
      <c r="H4847" s="12">
        <f t="shared" si="351"/>
        <v>0.28981365623026906</v>
      </c>
      <c r="I4847" s="12">
        <f t="shared" si="352"/>
        <v>2.9803548741241581E-2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47"/>
        <v>4.9227573030341618E-3</v>
      </c>
      <c r="D4848" s="8">
        <f t="shared" si="348"/>
        <v>4.153265185979577E-3</v>
      </c>
      <c r="E4848" s="8">
        <f t="shared" si="349"/>
        <v>5.9051701365777226E-3</v>
      </c>
      <c r="F4848" s="8">
        <f>F4847*$H$3+D4843*$I$3+E4843*$J$3+$K$3</f>
        <v>6.3523506971764551E-3</v>
      </c>
      <c r="G4848">
        <f t="shared" si="350"/>
        <v>3.4807892771663608E-3</v>
      </c>
      <c r="H4848" s="12">
        <f t="shared" si="351"/>
        <v>1.2121590897937766</v>
      </c>
      <c r="I4848" s="12">
        <f t="shared" si="352"/>
        <v>0.24601605653551806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47"/>
        <v>2.8715614200100943E-3</v>
      </c>
      <c r="D4849" s="8">
        <f t="shared" si="348"/>
        <v>3.8666981942675656E-3</v>
      </c>
      <c r="E4849" s="8">
        <f t="shared" si="349"/>
        <v>5.4942364573787464E-3</v>
      </c>
      <c r="F4849" s="8">
        <f>F4848*$H$3+D4843*$I$3+E4843*$J$3+$K$3</f>
        <v>6.353114057535381E-3</v>
      </c>
      <c r="G4849">
        <f t="shared" si="350"/>
        <v>1.9923773373616673E-3</v>
      </c>
      <c r="H4849" s="12">
        <f t="shared" si="351"/>
        <v>0.45689007734507286</v>
      </c>
      <c r="I4849" s="12">
        <f t="shared" si="352"/>
        <v>6.2697662699193302E-2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47"/>
        <v>4.3607367201737137E-3</v>
      </c>
      <c r="D4850" s="8">
        <f t="shared" si="348"/>
        <v>4.1197658728374838E-3</v>
      </c>
      <c r="E4850" s="8">
        <f t="shared" si="349"/>
        <v>5.4917563828074971E-3</v>
      </c>
      <c r="F4850" s="8">
        <f>F4849*$H$3+D4843*$I$3+E4843*$J$3+$K$3</f>
        <v>6.3533142288638121E-3</v>
      </c>
      <c r="G4850">
        <f t="shared" si="350"/>
        <v>2.362629488474292E-3</v>
      </c>
      <c r="H4850" s="12">
        <f t="shared" si="351"/>
        <v>0.27106984224490283</v>
      </c>
      <c r="I4850" s="12">
        <f t="shared" si="352"/>
        <v>5.5696188468760344E-2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47"/>
        <v>8.7159437173381041E-3</v>
      </c>
      <c r="D4851" s="8">
        <f t="shared" si="348"/>
        <v>5.1996100735401838E-3</v>
      </c>
      <c r="E4851" s="8">
        <f t="shared" si="349"/>
        <v>5.6156160313548861E-3</v>
      </c>
      <c r="F4851" s="8">
        <f>F4850*$H$3+D4843*$I$3+E4843*$J$3+$K$3</f>
        <v>6.3533667185696986E-3</v>
      </c>
      <c r="G4851">
        <f t="shared" si="350"/>
        <v>3.4103376877016611E-3</v>
      </c>
      <c r="H4851" s="12">
        <f t="shared" si="351"/>
        <v>1.158784929381343</v>
      </c>
      <c r="I4851" s="12">
        <f t="shared" si="352"/>
        <v>0.23276907207089392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47"/>
        <v>2.9430290308680375E-3</v>
      </c>
      <c r="D4852" s="8">
        <f t="shared" si="348"/>
        <v>4.7628056382848227E-3</v>
      </c>
      <c r="E4852" s="8">
        <f t="shared" si="349"/>
        <v>5.5935135946720213E-3</v>
      </c>
      <c r="F4852" s="8">
        <f>F4851*$H$3+D4843*$I$3+E4843*$J$3+$K$3</f>
        <v>6.3533804826249492E-3</v>
      </c>
      <c r="G4852">
        <f t="shared" si="350"/>
        <v>1.4398956035092296E-3</v>
      </c>
      <c r="H4852" s="12">
        <f t="shared" si="351"/>
        <v>0.29304976792120868</v>
      </c>
      <c r="I4852" s="12">
        <f t="shared" si="352"/>
        <v>3.0369027224572465E-2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47"/>
        <v>4.9134848791157195E-3</v>
      </c>
      <c r="D4853" s="8">
        <f t="shared" si="348"/>
        <v>4.7609511535011339E-3</v>
      </c>
      <c r="E4853" s="8">
        <f t="shared" si="349"/>
        <v>5.5187353789077692E-3</v>
      </c>
      <c r="F4853" s="8">
        <f>C4853*$H$3+D4853*$I$3+E4853*$J$3+$K$3</f>
        <v>5.1454522362146355E-3</v>
      </c>
      <c r="G4853">
        <f t="shared" si="350"/>
        <v>2.3370949996355077E-3</v>
      </c>
      <c r="H4853" s="12">
        <f t="shared" si="351"/>
        <v>0.83219291662564032</v>
      </c>
      <c r="I4853" s="12">
        <f t="shared" si="352"/>
        <v>0.15130761872011345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47"/>
        <v>2.8083572365791279E-3</v>
      </c>
      <c r="D4854" s="8">
        <f t="shared" si="348"/>
        <v>4.748310316814941E-3</v>
      </c>
      <c r="E4854" s="8">
        <f t="shared" si="349"/>
        <v>5.499885843997754E-3</v>
      </c>
      <c r="F4854" s="8">
        <f>F4853*$H$3+D4853*$I$3+E4853*$J$3+$K$3</f>
        <v>5.2062796206605449E-3</v>
      </c>
      <c r="G4854">
        <f t="shared" si="350"/>
        <v>1.7345987600442874E-3</v>
      </c>
      <c r="H4854" s="12">
        <f t="shared" si="351"/>
        <v>0.49964234320097589</v>
      </c>
      <c r="I4854" s="12">
        <f t="shared" si="352"/>
        <v>7.2052304966115033E-2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47"/>
        <v>3.4716808606162575E-3</v>
      </c>
      <c r="D4855" s="8">
        <f t="shared" si="348"/>
        <v>4.5704991449034491E-3</v>
      </c>
      <c r="E4855" s="8">
        <f t="shared" si="349"/>
        <v>5.3043191796864602E-3</v>
      </c>
      <c r="F4855" s="8">
        <f>F4854*$H$3+D4853*$I$3+E4853*$J$3+$K$3</f>
        <v>5.2222300144780364E-3</v>
      </c>
      <c r="G4855">
        <f t="shared" si="350"/>
        <v>2.2443573576102068E-3</v>
      </c>
      <c r="H4855" s="12">
        <f t="shared" si="351"/>
        <v>0.75367808372667455</v>
      </c>
      <c r="I4855" s="12">
        <f t="shared" si="352"/>
        <v>0.13194542788692565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47"/>
        <v>2.9778726568678296E-3</v>
      </c>
      <c r="D4856" s="8">
        <f t="shared" si="348"/>
        <v>3.4228849328093946E-3</v>
      </c>
      <c r="E4856" s="8">
        <f t="shared" si="349"/>
        <v>5.161653025655911E-3</v>
      </c>
      <c r="F4856" s="8">
        <f>F4855*$H$3+D4853*$I$3+E4853*$J$3+$K$3</f>
        <v>5.2264125889097766E-3</v>
      </c>
      <c r="G4856">
        <f t="shared" si="350"/>
        <v>1.3831485072090008E-3</v>
      </c>
      <c r="H4856" s="12">
        <f t="shared" si="351"/>
        <v>0.35988901043638671</v>
      </c>
      <c r="I4856" s="12">
        <f t="shared" si="352"/>
        <v>4.27572163223644E-2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47"/>
        <v>3.8432640817007758E-3</v>
      </c>
      <c r="D4857" s="8">
        <f t="shared" si="348"/>
        <v>3.6029319429759427E-3</v>
      </c>
      <c r="E4857" s="8">
        <f t="shared" si="349"/>
        <v>5.0062296494822753E-3</v>
      </c>
      <c r="F4857" s="8">
        <f>F4856*$H$3+D4853*$I$3+E4853*$J$3+$K$3</f>
        <v>5.2275093598783944E-3</v>
      </c>
      <c r="G4857">
        <f t="shared" si="350"/>
        <v>3.0681633750731731E-3</v>
      </c>
      <c r="H4857" s="12">
        <f t="shared" si="351"/>
        <v>1.4208762267200685</v>
      </c>
      <c r="I4857" s="12">
        <f t="shared" si="352"/>
        <v>0.29720312778135227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47"/>
        <v>2.1593459848052213E-3</v>
      </c>
      <c r="D4858" s="8">
        <f t="shared" si="348"/>
        <v>3.0521041641138427E-3</v>
      </c>
      <c r="E4858" s="8">
        <f t="shared" si="349"/>
        <v>4.7450043781318762E-3</v>
      </c>
      <c r="F4858" s="8">
        <f>F4857*$H$3+D4853*$I$3+E4853*$J$3+$K$3</f>
        <v>5.2277969594363306E-3</v>
      </c>
      <c r="G4858">
        <f t="shared" si="350"/>
        <v>3.3362361191956943E-3</v>
      </c>
      <c r="H4858" s="12">
        <f t="shared" si="351"/>
        <v>0.38956366568922779</v>
      </c>
      <c r="I4858" s="12">
        <f t="shared" si="352"/>
        <v>0.14459119863168635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47"/>
        <v>8.5640330786320249E-3</v>
      </c>
      <c r="D4859" s="8">
        <f t="shared" si="348"/>
        <v>4.2032393325244222E-3</v>
      </c>
      <c r="E4859" s="8">
        <f t="shared" si="349"/>
        <v>4.8626220639251929E-3</v>
      </c>
      <c r="F4859" s="8">
        <f>F4858*$H$3+D4853*$I$3+E4853*$J$3+$K$3</f>
        <v>5.2278723749133007E-3</v>
      </c>
      <c r="G4859">
        <f t="shared" si="350"/>
        <v>1.5988048812572348E-3</v>
      </c>
      <c r="H4859" s="12">
        <f t="shared" si="351"/>
        <v>0.4405552897685393</v>
      </c>
      <c r="I4859" s="12">
        <f t="shared" si="352"/>
        <v>5.9205414615854934E-2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47"/>
        <v>3.6290674936560658E-3</v>
      </c>
      <c r="D4860" s="8">
        <f t="shared" si="348"/>
        <v>4.2347166591323844E-3</v>
      </c>
      <c r="E4860" s="8">
        <f t="shared" si="349"/>
        <v>4.6510178636332078E-3</v>
      </c>
      <c r="F4860" s="8">
        <f>F4859*$H$3+D4853*$I$3+E4853*$J$3+$K$3</f>
        <v>5.2278921506535951E-3</v>
      </c>
      <c r="G4860">
        <f t="shared" si="350"/>
        <v>3.1119661662098188E-3</v>
      </c>
      <c r="H4860" s="12">
        <f t="shared" si="351"/>
        <v>1.4707348882186333</v>
      </c>
      <c r="I4860" s="12">
        <f t="shared" si="352"/>
        <v>0.30925351169933823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47"/>
        <v>2.1159259844437763E-3</v>
      </c>
      <c r="D4861" s="8">
        <f t="shared" si="348"/>
        <v>4.0623273246475728E-3</v>
      </c>
      <c r="E4861" s="8">
        <f t="shared" si="349"/>
        <v>4.3379813421839421E-3</v>
      </c>
      <c r="F4861" s="8">
        <f>F4860*$H$3+D4853*$I$3+E4853*$J$3+$K$3</f>
        <v>5.2278973363252892E-3</v>
      </c>
      <c r="G4861">
        <f t="shared" si="350"/>
        <v>1.0751659270128618E-3</v>
      </c>
      <c r="H4861" s="12">
        <f t="shared" si="351"/>
        <v>0.17057831757243788</v>
      </c>
      <c r="I4861" s="12">
        <f t="shared" si="352"/>
        <v>1.8632752942516762E-2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53">B4861</f>
        <v>6.303063263338151E-3</v>
      </c>
      <c r="D4862" s="8">
        <f t="shared" ref="D4862:D4925" si="354">AVERAGE(B4857:B4861)</f>
        <v>4.5542871609750481E-3</v>
      </c>
      <c r="E4862" s="8">
        <f t="shared" ref="E4862:E4925" si="355">AVERAGE(B4840:B4861)</f>
        <v>4.3750185843910395E-3</v>
      </c>
      <c r="F4862" s="8">
        <f>F4861*$H$3+D4853*$I$3+E4853*$J$3+$K$3</f>
        <v>5.2278986961323314E-3</v>
      </c>
      <c r="G4862">
        <f t="shared" ref="G4862:G4925" si="356">SQRT((B4862-F4862)^2)</f>
        <v>1.3231882250347611E-4</v>
      </c>
      <c r="H4862" s="12">
        <f t="shared" ref="H4862:H4925" si="357">ABS(B4862-F4862)/B4862</f>
        <v>2.4685345705364525E-2</v>
      </c>
      <c r="I4862" s="12">
        <f t="shared" ref="I4862:I4925" si="358">B4862/F4862-LN(B4862/F4862)-1</f>
        <v>3.149974466987171E-4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53"/>
        <v>5.3602175186358075E-3</v>
      </c>
      <c r="D4863" s="8">
        <f t="shared" si="354"/>
        <v>5.1944614677411653E-3</v>
      </c>
      <c r="E4863" s="8">
        <f t="shared" si="355"/>
        <v>4.3505284840910808E-3</v>
      </c>
      <c r="F4863" s="8">
        <f>C4863*$H$3+D4863*$I$3+E4863*$J$3+$K$3</f>
        <v>5.3552963350334722E-3</v>
      </c>
      <c r="G4863">
        <f t="shared" si="356"/>
        <v>1.5135962135079672E-3</v>
      </c>
      <c r="H4863" s="12">
        <f t="shared" si="357"/>
        <v>0.22035520323132274</v>
      </c>
      <c r="I4863" s="12">
        <f t="shared" si="358"/>
        <v>3.3718528006428494E-2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53"/>
        <v>6.8688925485414394E-3</v>
      </c>
      <c r="D4864" s="8">
        <f t="shared" si="354"/>
        <v>4.8554333617230484E-3</v>
      </c>
      <c r="E4864" s="8">
        <f t="shared" si="355"/>
        <v>4.3565302635974745E-3</v>
      </c>
      <c r="F4864" s="8">
        <f>F4863*$H$3+D4863*$I$3+E4863*$J$3+$K$3</f>
        <v>5.3540058830894924E-3</v>
      </c>
      <c r="G4864">
        <f t="shared" si="356"/>
        <v>1.1330307979368973E-3</v>
      </c>
      <c r="H4864" s="12">
        <f t="shared" si="357"/>
        <v>0.26842868651899099</v>
      </c>
      <c r="I4864" s="12">
        <f t="shared" si="358"/>
        <v>2.6155877686218298E-2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53"/>
        <v>4.2209750851525951E-3</v>
      </c>
      <c r="D4865" s="8">
        <f t="shared" si="354"/>
        <v>4.9738148800223536E-3</v>
      </c>
      <c r="E4865" s="8">
        <f t="shared" si="355"/>
        <v>4.4042626131987556E-3</v>
      </c>
      <c r="F4865" s="8">
        <f>F4864*$H$3+D4863*$I$3+E4863*$J$3+$K$3</f>
        <v>5.3536674957513465E-3</v>
      </c>
      <c r="G4865">
        <f t="shared" si="356"/>
        <v>1.0950151749351256E-2</v>
      </c>
      <c r="H4865" s="12">
        <f t="shared" si="357"/>
        <v>0.67163108132718663</v>
      </c>
      <c r="I4865" s="12">
        <f t="shared" si="358"/>
        <v>0.93173766766987987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53"/>
        <v>1.6303819245102602E-2</v>
      </c>
      <c r="D4866" s="8">
        <f t="shared" si="354"/>
        <v>7.8113935321541192E-3</v>
      </c>
      <c r="E4866" s="8">
        <f t="shared" si="355"/>
        <v>4.9496909253138668E-3</v>
      </c>
      <c r="F4866" s="8">
        <f>F4865*$H$3+D4863*$I$3+E4863*$J$3+$K$3</f>
        <v>5.3535787625047099E-3</v>
      </c>
      <c r="G4866">
        <f t="shared" si="356"/>
        <v>7.5572759344904646E-3</v>
      </c>
      <c r="H4866" s="12">
        <f t="shared" si="357"/>
        <v>0.58534280741687206</v>
      </c>
      <c r="I4866" s="12">
        <f t="shared" si="358"/>
        <v>0.53132752027570262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53"/>
        <v>1.2910854696995175E-2</v>
      </c>
      <c r="D4867" s="8">
        <f t="shared" si="354"/>
        <v>9.1329518188855256E-3</v>
      </c>
      <c r="E4867" s="8">
        <f t="shared" si="355"/>
        <v>5.3958480330261877E-3</v>
      </c>
      <c r="F4867" s="8">
        <f>F4866*$H$3+D4863*$I$3+E4863*$J$3+$K$3</f>
        <v>5.3535554945269483E-3</v>
      </c>
      <c r="G4867">
        <f t="shared" si="356"/>
        <v>1.0607410587219054E-3</v>
      </c>
      <c r="H4867" s="12">
        <f t="shared" si="357"/>
        <v>0.16537137781455363</v>
      </c>
      <c r="I4867" s="12">
        <f t="shared" si="358"/>
        <v>1.7369261827884674E-2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53"/>
        <v>6.4142965532488537E-3</v>
      </c>
      <c r="D4868" s="8">
        <f t="shared" si="354"/>
        <v>9.3437676258081338E-3</v>
      </c>
      <c r="E4868" s="8">
        <f t="shared" si="355"/>
        <v>5.5366468439091076E-3</v>
      </c>
      <c r="F4868" s="8">
        <f>F4867*$H$3+D4863*$I$3+E4863*$J$3+$K$3</f>
        <v>5.3535493931071362E-3</v>
      </c>
      <c r="G4868">
        <f t="shared" si="356"/>
        <v>7.2273311737700401E-3</v>
      </c>
      <c r="H4868" s="12">
        <f t="shared" si="357"/>
        <v>0.57446942090827002</v>
      </c>
      <c r="I4868" s="12">
        <f t="shared" si="358"/>
        <v>0.49558890969364944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53"/>
        <v>1.2580880566877176E-2</v>
      </c>
      <c r="D4869" s="8">
        <f t="shared" si="354"/>
        <v>1.0486165229475281E-2</v>
      </c>
      <c r="E4869" s="8">
        <f t="shared" si="355"/>
        <v>5.8754572693514862E-3</v>
      </c>
      <c r="F4869" s="8">
        <f>F4868*$H$3+D4863*$I$3+E4863*$J$3+$K$3</f>
        <v>5.3535477931690532E-3</v>
      </c>
      <c r="G4869">
        <f t="shared" si="356"/>
        <v>9.4266848813490921E-3</v>
      </c>
      <c r="H4869" s="12">
        <f t="shared" si="357"/>
        <v>0.63779001920593337</v>
      </c>
      <c r="I4869" s="12">
        <f t="shared" si="358"/>
        <v>0.74529832164626431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53"/>
        <v>1.4780232674518145E-2</v>
      </c>
      <c r="D4870" s="8">
        <f t="shared" si="354"/>
        <v>1.259801674734839E-2</v>
      </c>
      <c r="E4870" s="8">
        <f t="shared" si="355"/>
        <v>6.3235243316916677E-3</v>
      </c>
      <c r="F4870" s="8">
        <f>F4869*$H$3+D4863*$I$3+E4863*$J$3+$K$3</f>
        <v>5.3535473736270531E-3</v>
      </c>
      <c r="G4870">
        <f t="shared" si="356"/>
        <v>1.1127854383870886E-2</v>
      </c>
      <c r="H4870" s="12">
        <f t="shared" si="357"/>
        <v>0.67517645328974851</v>
      </c>
      <c r="I4870" s="12">
        <f t="shared" si="358"/>
        <v>0.95412137081697757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53"/>
        <v>1.6481401757497939E-2</v>
      </c>
      <c r="D4871" s="8">
        <f t="shared" si="354"/>
        <v>1.2633533249827458E-2</v>
      </c>
      <c r="E4871" s="8">
        <f t="shared" si="355"/>
        <v>6.9421534379411152E-3</v>
      </c>
      <c r="F4871" s="8">
        <f>F4870*$H$3+D4863*$I$3+E4863*$J$3+$K$3</f>
        <v>5.353547263613115E-3</v>
      </c>
      <c r="G4871">
        <f t="shared" si="356"/>
        <v>3.1827862140407668E-3</v>
      </c>
      <c r="H4871" s="12">
        <f t="shared" si="357"/>
        <v>0.37285167248591616</v>
      </c>
      <c r="I4871" s="12">
        <f t="shared" si="358"/>
        <v>0.12794692180191181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53"/>
        <v>8.5363334776538818E-3</v>
      </c>
      <c r="D4872" s="8">
        <f t="shared" si="354"/>
        <v>1.17586290059592E-2</v>
      </c>
      <c r="E4872" s="8">
        <f t="shared" si="355"/>
        <v>7.13195329055385E-3</v>
      </c>
      <c r="F4872" s="8">
        <f>F4871*$H$3+D4863*$I$3+E4863*$J$3+$K$3</f>
        <v>5.353547234764831E-3</v>
      </c>
      <c r="G4872">
        <f t="shared" si="356"/>
        <v>4.4734067096638668E-3</v>
      </c>
      <c r="H4872" s="12">
        <f t="shared" si="357"/>
        <v>0.45521803958387574</v>
      </c>
      <c r="I4872" s="12">
        <f t="shared" si="358"/>
        <v>0.22822712034493819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53"/>
        <v>9.8269539444286978E-3</v>
      </c>
      <c r="D4873" s="8">
        <f t="shared" si="354"/>
        <v>1.2441160484195168E-2</v>
      </c>
      <c r="E4873" s="8">
        <f t="shared" si="355"/>
        <v>7.182453755421603E-3</v>
      </c>
      <c r="F4873" s="8">
        <f>C4873*$H$3+D4873*$I$3+E4873*$J$3+$K$3</f>
        <v>1.0761426544888321E-2</v>
      </c>
      <c r="G4873">
        <f t="shared" si="356"/>
        <v>4.3183298980228966E-3</v>
      </c>
      <c r="H4873" s="12">
        <f t="shared" si="357"/>
        <v>0.67022584553714093</v>
      </c>
      <c r="I4873" s="12">
        <f t="shared" si="358"/>
        <v>0.11168028014431819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53"/>
        <v>6.4430966468654247E-3</v>
      </c>
      <c r="D4874" s="8">
        <f t="shared" si="354"/>
        <v>1.1213603700192819E-2</v>
      </c>
      <c r="E4874" s="8">
        <f t="shared" si="355"/>
        <v>7.3415477379669405E-3</v>
      </c>
      <c r="F4874" s="8">
        <f>F4873*$H$3+D4873*$I$3+E4873*$J$3+$K$3</f>
        <v>1.1006467592185713E-2</v>
      </c>
      <c r="G4874">
        <f t="shared" si="356"/>
        <v>1.3273092473544187E-3</v>
      </c>
      <c r="H4874" s="12">
        <f t="shared" si="357"/>
        <v>0.1371306471149123</v>
      </c>
      <c r="I4874" s="12">
        <f t="shared" si="358"/>
        <v>7.9145407990814931E-3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53"/>
        <v>9.6791583448312939E-3</v>
      </c>
      <c r="D4875" s="8">
        <f t="shared" si="354"/>
        <v>1.0193388834255447E-2</v>
      </c>
      <c r="E4875" s="8">
        <f t="shared" si="355"/>
        <v>7.5581692591358308E-3</v>
      </c>
      <c r="F4875" s="8">
        <f>F4874*$H$3+D4873*$I$3+E4873*$J$3+$K$3</f>
        <v>1.1070723210628746E-2</v>
      </c>
      <c r="G4875">
        <f t="shared" si="356"/>
        <v>4.613696421653918E-3</v>
      </c>
      <c r="H4875" s="12">
        <f t="shared" si="357"/>
        <v>0.71452335144894563</v>
      </c>
      <c r="I4875" s="12">
        <f t="shared" si="358"/>
        <v>0.12238759469941529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53"/>
        <v>6.4570267889748284E-3</v>
      </c>
      <c r="D4876" s="8">
        <f t="shared" si="354"/>
        <v>8.1885138405508248E-3</v>
      </c>
      <c r="E4876" s="8">
        <f t="shared" si="355"/>
        <v>7.724017875153818E-3</v>
      </c>
      <c r="F4876" s="8">
        <f>F4875*$H$3+D4873*$I$3+E4873*$J$3+$K$3</f>
        <v>1.1087572569326132E-2</v>
      </c>
      <c r="G4876">
        <f t="shared" si="356"/>
        <v>6.4769552522224482E-3</v>
      </c>
      <c r="H4876" s="12">
        <f t="shared" si="357"/>
        <v>1.4047913341658917</v>
      </c>
      <c r="I4876" s="12">
        <f t="shared" si="358"/>
        <v>0.29329963161685613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53"/>
        <v>4.6106173171036836E-3</v>
      </c>
      <c r="D4877" s="8">
        <f t="shared" si="354"/>
        <v>7.403370608440785E-3</v>
      </c>
      <c r="E4877" s="8">
        <f t="shared" si="355"/>
        <v>7.7757877140850638E-3</v>
      </c>
      <c r="F4877" s="8">
        <f>F4876*$H$3+D4873*$I$3+E4873*$J$3+$K$3</f>
        <v>1.1091990873832294E-2</v>
      </c>
      <c r="G4877">
        <f t="shared" si="356"/>
        <v>7.2068109827330288E-3</v>
      </c>
      <c r="H4877" s="12">
        <f t="shared" si="357"/>
        <v>1.8549491103985785</v>
      </c>
      <c r="I4877" s="12">
        <f t="shared" si="358"/>
        <v>0.39932295869179035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53"/>
        <v>3.8851798910992654E-3</v>
      </c>
      <c r="D4878" s="8">
        <f t="shared" si="354"/>
        <v>6.2150157977748999E-3</v>
      </c>
      <c r="E4878" s="8">
        <f t="shared" si="355"/>
        <v>7.8170289520046749E-3</v>
      </c>
      <c r="F4878" s="8">
        <f>F4877*$H$3+D4873*$I$3+E4873*$J$3+$K$3</f>
        <v>1.1093149458859759E-2</v>
      </c>
      <c r="G4878">
        <f t="shared" si="356"/>
        <v>1.1836829396927543E-3</v>
      </c>
      <c r="H4878" s="12">
        <f t="shared" si="357"/>
        <v>0.11944971380681907</v>
      </c>
      <c r="I4878" s="12">
        <f t="shared" si="358"/>
        <v>6.1332808930252281E-3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53"/>
        <v>9.909466519167005E-3</v>
      </c>
      <c r="D4879" s="8">
        <f t="shared" si="354"/>
        <v>6.9082897722352156E-3</v>
      </c>
      <c r="E4879" s="8">
        <f t="shared" si="355"/>
        <v>8.0927654264349568E-3</v>
      </c>
      <c r="F4879" s="8">
        <f>F4878*$H$3+D4873*$I$3+E4873*$J$3+$K$3</f>
        <v>1.1093453267541121E-2</v>
      </c>
      <c r="G4879">
        <f t="shared" si="356"/>
        <v>6.0321059081569007E-3</v>
      </c>
      <c r="H4879" s="12">
        <f t="shared" si="357"/>
        <v>1.1917984441381604</v>
      </c>
      <c r="I4879" s="12">
        <f t="shared" si="358"/>
        <v>0.24096874590766459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53"/>
        <v>5.0613473593842202E-3</v>
      </c>
      <c r="D4880" s="8">
        <f t="shared" si="354"/>
        <v>5.9847275751458004E-3</v>
      </c>
      <c r="E4880" s="8">
        <f t="shared" si="355"/>
        <v>8.2246745798249116E-3</v>
      </c>
      <c r="F4880" s="8">
        <f>F4879*$H$3+D4873*$I$3+E4873*$J$3+$K$3</f>
        <v>1.1093532933437608E-2</v>
      </c>
      <c r="G4880">
        <f t="shared" si="356"/>
        <v>2.825180444206845E-3</v>
      </c>
      <c r="H4880" s="12">
        <f t="shared" si="357"/>
        <v>0.3416860188153012</v>
      </c>
      <c r="I4880" s="12">
        <f t="shared" si="358"/>
        <v>3.9257910343088565E-2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53"/>
        <v>8.2683524892307632E-3</v>
      </c>
      <c r="D4881" s="8">
        <f t="shared" si="354"/>
        <v>6.3469927151969877E-3</v>
      </c>
      <c r="E4881" s="8">
        <f t="shared" si="355"/>
        <v>8.2112345530339446E-3</v>
      </c>
      <c r="F4881" s="8">
        <f>F4880*$H$3+D4873*$I$3+E4873*$J$3+$K$3</f>
        <v>1.1093553823739475E-2</v>
      </c>
      <c r="G4881">
        <f t="shared" si="356"/>
        <v>1.1542396932600636E-3</v>
      </c>
      <c r="H4881" s="12">
        <f t="shared" si="357"/>
        <v>0.11612870647890371</v>
      </c>
      <c r="I4881" s="12">
        <f t="shared" si="358"/>
        <v>5.8202044346635784E-3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53"/>
        <v>9.9393141304794114E-3</v>
      </c>
      <c r="D4882" s="8">
        <f t="shared" si="354"/>
        <v>7.4127320778721332E-3</v>
      </c>
      <c r="E4882" s="8">
        <f t="shared" si="355"/>
        <v>8.4980639456168228E-3</v>
      </c>
      <c r="F4882" s="8">
        <f>F4881*$H$3+D4873*$I$3+E4873*$J$3+$K$3</f>
        <v>1.1093559301675847E-2</v>
      </c>
      <c r="G4882">
        <f t="shared" si="356"/>
        <v>7.1084119106263862E-3</v>
      </c>
      <c r="H4882" s="12">
        <f t="shared" si="357"/>
        <v>1.7837262246790917</v>
      </c>
      <c r="I4882" s="12">
        <f t="shared" si="358"/>
        <v>0.38302112743081063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53"/>
        <v>3.9851473910494607E-3</v>
      </c>
      <c r="D4883" s="8">
        <f t="shared" si="354"/>
        <v>7.4327255778621716E-3</v>
      </c>
      <c r="E4883" s="8">
        <f t="shared" si="355"/>
        <v>8.5830285550079922E-3</v>
      </c>
      <c r="F4883" s="8">
        <f>C4883*$H$3+D4883*$I$3+E4883*$J$3+$K$3</f>
        <v>6.7059657215377457E-3</v>
      </c>
      <c r="G4883">
        <f t="shared" si="356"/>
        <v>4.9899204936097123E-4</v>
      </c>
      <c r="H4883" s="12">
        <f t="shared" si="357"/>
        <v>8.0392164638580718E-2</v>
      </c>
      <c r="I4883" s="12">
        <f t="shared" si="358"/>
        <v>2.9139206307076115E-3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53"/>
        <v>6.2069736721767745E-3</v>
      </c>
      <c r="D4884" s="8">
        <f t="shared" si="354"/>
        <v>6.6922270084641255E-3</v>
      </c>
      <c r="E4884" s="8">
        <f t="shared" si="355"/>
        <v>8.578660846318838E-3</v>
      </c>
      <c r="F4884" s="8">
        <f>F4883*$H$3+D4883*$I$3+E4883*$J$3+$K$3</f>
        <v>7.4194293082505778E-3</v>
      </c>
      <c r="G4884">
        <f t="shared" si="356"/>
        <v>6.2278738709998799E-4</v>
      </c>
      <c r="H4884" s="12">
        <f t="shared" si="357"/>
        <v>9.1631631374006178E-2</v>
      </c>
      <c r="I4884" s="12">
        <f t="shared" si="358"/>
        <v>3.7334203333065918E-3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53"/>
        <v>6.7966419211505898E-3</v>
      </c>
      <c r="D4885" s="8">
        <f t="shared" si="354"/>
        <v>7.0392859208174008E-3</v>
      </c>
      <c r="E4885" s="8">
        <f t="shared" si="355"/>
        <v>8.6439528646149646E-3</v>
      </c>
      <c r="F4885" s="8">
        <f>F4884*$H$3+D4883*$I$3+E4883*$J$3+$K$3</f>
        <v>7.6065165106048004E-3</v>
      </c>
      <c r="G4885">
        <f t="shared" si="356"/>
        <v>7.7624752147727009E-4</v>
      </c>
      <c r="H4885" s="12">
        <f t="shared" si="357"/>
        <v>9.2600426125136845E-2</v>
      </c>
      <c r="I4885" s="12">
        <f t="shared" si="358"/>
        <v>4.8779488231185386E-3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53"/>
        <v>8.3827640320820705E-3</v>
      </c>
      <c r="D4886" s="8">
        <f t="shared" si="354"/>
        <v>7.0621682293876605E-3</v>
      </c>
      <c r="E4886" s="8">
        <f t="shared" si="355"/>
        <v>8.7127652047759019E-3</v>
      </c>
      <c r="F4886" s="8">
        <f>F4885*$H$3+D4883*$I$3+E4883*$J$3+$K$3</f>
        <v>7.6555752459580573E-3</v>
      </c>
      <c r="G4886">
        <f t="shared" si="356"/>
        <v>1.2324310036048699E-3</v>
      </c>
      <c r="H4886" s="12">
        <f t="shared" si="357"/>
        <v>0.19187347459495252</v>
      </c>
      <c r="I4886" s="12">
        <f t="shared" si="358"/>
        <v>1.4541649701478976E-2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53"/>
        <v>6.4231442423531874E-3</v>
      </c>
      <c r="D4887" s="8">
        <f t="shared" si="354"/>
        <v>6.3589342517624157E-3</v>
      </c>
      <c r="E4887" s="8">
        <f t="shared" si="355"/>
        <v>8.8128638028304746E-3</v>
      </c>
      <c r="F4887" s="8">
        <f>F4886*$H$3+D4883*$I$3+E4883*$J$3+$K$3</f>
        <v>7.6684396187434497E-3</v>
      </c>
      <c r="G4887">
        <f t="shared" si="356"/>
        <v>1.0801177783489359E-3</v>
      </c>
      <c r="H4887" s="12">
        <f t="shared" si="357"/>
        <v>0.16394429484705586</v>
      </c>
      <c r="I4887" s="12">
        <f t="shared" si="358"/>
        <v>1.0962136650360055E-2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53"/>
        <v>6.5883218403945138E-3</v>
      </c>
      <c r="D4888" s="8">
        <f t="shared" si="354"/>
        <v>6.8795691416314282E-3</v>
      </c>
      <c r="E4888" s="8">
        <f t="shared" si="355"/>
        <v>8.3712502844346549E-3</v>
      </c>
      <c r="F4888" s="8">
        <f>F4887*$H$3+D4883*$I$3+E4883*$J$3+$K$3</f>
        <v>7.671812964712723E-3</v>
      </c>
      <c r="G4888">
        <f t="shared" si="356"/>
        <v>7.6242095186044613E-4</v>
      </c>
      <c r="H4888" s="12">
        <f t="shared" si="357"/>
        <v>0.11034559197716008</v>
      </c>
      <c r="I4888" s="12">
        <f t="shared" si="358"/>
        <v>5.2918089915701128E-3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53"/>
        <v>6.9093920128522768E-3</v>
      </c>
      <c r="D4889" s="8">
        <f t="shared" si="354"/>
        <v>7.0200528097665279E-3</v>
      </c>
      <c r="E4889" s="8">
        <f t="shared" si="355"/>
        <v>8.0984565260645222E-3</v>
      </c>
      <c r="F4889" s="8">
        <f>F4888*$H$3+D4883*$I$3+E4883*$J$3+$K$3</f>
        <v>7.6726975366400336E-3</v>
      </c>
      <c r="G4889">
        <f t="shared" si="356"/>
        <v>1.3897679542554916E-3</v>
      </c>
      <c r="H4889" s="12">
        <f t="shared" si="357"/>
        <v>0.22119744237656042</v>
      </c>
      <c r="I4889" s="12">
        <f t="shared" si="358"/>
        <v>1.8700291026067628E-2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53"/>
        <v>6.2829295823845421E-3</v>
      </c>
      <c r="D4890" s="8">
        <f t="shared" si="354"/>
        <v>6.9173103420133181E-3</v>
      </c>
      <c r="E4890" s="8">
        <f t="shared" si="355"/>
        <v>8.0924853001161454E-3</v>
      </c>
      <c r="F4890" s="8">
        <f>F4889*$H$3+D4883*$I$3+E4883*$J$3+$K$3</f>
        <v>7.672929492538335E-3</v>
      </c>
      <c r="G4890">
        <f t="shared" si="356"/>
        <v>4.3139501649732195E-4</v>
      </c>
      <c r="H4890" s="12">
        <f t="shared" si="357"/>
        <v>5.9572321021824096E-2</v>
      </c>
      <c r="I4890" s="12">
        <f t="shared" si="358"/>
        <v>1.6423687929407738E-3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53"/>
        <v>7.241534476041013E-3</v>
      </c>
      <c r="D4891" s="8">
        <f t="shared" si="354"/>
        <v>6.6890644308051066E-3</v>
      </c>
      <c r="E4891" s="8">
        <f t="shared" si="355"/>
        <v>7.8497877505326816E-3</v>
      </c>
      <c r="F4891" s="8">
        <f>F4890*$H$3+D4883*$I$3+E4883*$J$3+$K$3</f>
        <v>7.6729903169180103E-3</v>
      </c>
      <c r="G4891">
        <f t="shared" si="356"/>
        <v>4.6387613277883849E-3</v>
      </c>
      <c r="H4891" s="12">
        <f t="shared" si="357"/>
        <v>1.5288105625538249</v>
      </c>
      <c r="I4891" s="12">
        <f t="shared" si="358"/>
        <v>0.32319188668264154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53"/>
        <v>3.0342289891296249E-3</v>
      </c>
      <c r="D4892" s="8">
        <f t="shared" si="354"/>
        <v>6.0112813801603947E-3</v>
      </c>
      <c r="E4892" s="8">
        <f t="shared" si="355"/>
        <v>7.3158784921059311E-3</v>
      </c>
      <c r="F4892" s="8">
        <f>F4891*$H$3+D4883*$I$3+E4883*$J$3+$K$3</f>
        <v>7.673006266523905E-3</v>
      </c>
      <c r="G4892">
        <f t="shared" si="356"/>
        <v>3.9481726455041066E-3</v>
      </c>
      <c r="H4892" s="12">
        <f t="shared" si="357"/>
        <v>1.0599594632157454</v>
      </c>
      <c r="I4892" s="12">
        <f t="shared" si="358"/>
        <v>0.20813275040087809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53"/>
        <v>3.7248336210197984E-3</v>
      </c>
      <c r="D4893" s="8">
        <f t="shared" si="354"/>
        <v>5.4385837362854513E-3</v>
      </c>
      <c r="E4893" s="8">
        <f t="shared" si="355"/>
        <v>6.7360344859023783E-3</v>
      </c>
      <c r="F4893" s="8">
        <f>C4893*$H$3+D4893*$I$3+E4893*$J$3+$K$3</f>
        <v>5.3441414139441491E-3</v>
      </c>
      <c r="G4893">
        <f t="shared" si="356"/>
        <v>8.1450765711602383E-4</v>
      </c>
      <c r="H4893" s="12">
        <f t="shared" si="357"/>
        <v>0.17981755277415246</v>
      </c>
      <c r="I4893" s="12">
        <f t="shared" si="358"/>
        <v>1.2948488368274891E-2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53"/>
        <v>4.5296337568281253E-3</v>
      </c>
      <c r="D4894" s="8">
        <f t="shared" si="354"/>
        <v>4.9626320850806212E-3</v>
      </c>
      <c r="E4894" s="8">
        <f t="shared" si="355"/>
        <v>6.5539117713193894E-3</v>
      </c>
      <c r="F4894" s="8">
        <f>F4893*$H$3+D4893*$I$3+E4893*$J$3+$K$3</f>
        <v>5.7687626144799862E-3</v>
      </c>
      <c r="G4894">
        <f t="shared" si="356"/>
        <v>2.7732761756921178E-3</v>
      </c>
      <c r="H4894" s="12">
        <f t="shared" si="357"/>
        <v>0.92581830442682012</v>
      </c>
      <c r="I4894" s="12">
        <f t="shared" si="358"/>
        <v>0.17461075629402423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53"/>
        <v>2.9954864387878683E-3</v>
      </c>
      <c r="D4895" s="8">
        <f t="shared" si="354"/>
        <v>4.3051434563612864E-3</v>
      </c>
      <c r="E4895" s="8">
        <f t="shared" si="355"/>
        <v>6.2433905210629867E-3</v>
      </c>
      <c r="F4895" s="8">
        <f>F4894*$H$3+D4893*$I$3+E4893*$J$3+$K$3</f>
        <v>5.8801084405992327E-3</v>
      </c>
      <c r="G4895">
        <f t="shared" si="356"/>
        <v>1.4887629978179171E-3</v>
      </c>
      <c r="H4895" s="12">
        <f t="shared" si="357"/>
        <v>0.20203405776037081</v>
      </c>
      <c r="I4895" s="12">
        <f t="shared" si="358"/>
        <v>2.7496955350013064E-2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53"/>
        <v>7.3688714384171497E-3</v>
      </c>
      <c r="D4896" s="8">
        <f t="shared" si="354"/>
        <v>4.3306108488365136E-3</v>
      </c>
      <c r="E4896" s="8">
        <f t="shared" si="355"/>
        <v>6.2854711934062476E-3</v>
      </c>
      <c r="F4896" s="8">
        <f>F4895*$H$3+D4893*$I$3+E4893*$J$3+$K$3</f>
        <v>5.9093059770824151E-3</v>
      </c>
      <c r="G4896">
        <f t="shared" si="356"/>
        <v>1.9828167372019298E-3</v>
      </c>
      <c r="H4896" s="12">
        <f t="shared" si="357"/>
        <v>0.50498463539970961</v>
      </c>
      <c r="I4896" s="12">
        <f t="shared" si="358"/>
        <v>7.3241299836881213E-2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53"/>
        <v>3.9264892398804853E-3</v>
      </c>
      <c r="D4897" s="8">
        <f t="shared" si="354"/>
        <v>4.5090628989866858E-3</v>
      </c>
      <c r="E4897" s="8">
        <f t="shared" si="355"/>
        <v>6.0239862340903012E-3</v>
      </c>
      <c r="F4897" s="8">
        <f>F4896*$H$3+D4893*$I$3+E4893*$J$3+$K$3</f>
        <v>5.9169622688932432E-3</v>
      </c>
      <c r="G4897">
        <f t="shared" si="356"/>
        <v>2.9153930632660171E-3</v>
      </c>
      <c r="H4897" s="12">
        <f t="shared" si="357"/>
        <v>0.33008104334874921</v>
      </c>
      <c r="I4897" s="12">
        <f t="shared" si="358"/>
        <v>9.2119338782731042E-2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53"/>
        <v>8.8323553321592602E-3</v>
      </c>
      <c r="D4898" s="8">
        <f t="shared" si="354"/>
        <v>5.5305672412145779E-3</v>
      </c>
      <c r="E4898" s="8">
        <f t="shared" si="355"/>
        <v>6.1319557133259588E-3</v>
      </c>
      <c r="F4898" s="8">
        <f>F4897*$H$3+D4893*$I$3+E4893*$J$3+$K$3</f>
        <v>5.9189699315714394E-3</v>
      </c>
      <c r="G4898">
        <f t="shared" si="356"/>
        <v>1.0516739820652307E-4</v>
      </c>
      <c r="H4898" s="12">
        <f t="shared" si="357"/>
        <v>1.7457669446987744E-2</v>
      </c>
      <c r="I4898" s="12">
        <f t="shared" si="358"/>
        <v>1.5600314805919169E-4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53"/>
        <v>6.0241373297779625E-3</v>
      </c>
      <c r="D4899" s="8">
        <f t="shared" si="354"/>
        <v>5.8294679558045445E-3</v>
      </c>
      <c r="E4899" s="8">
        <f t="shared" si="355"/>
        <v>6.1962066229929716E-3</v>
      </c>
      <c r="F4899" s="8">
        <f>F4898*$H$3+D4893*$I$3+E4893*$J$3+$K$3</f>
        <v>5.9194963887035622E-3</v>
      </c>
      <c r="G4899">
        <f t="shared" si="356"/>
        <v>3.1704179647497354E-3</v>
      </c>
      <c r="H4899" s="12">
        <f t="shared" si="357"/>
        <v>1.1532657406658928</v>
      </c>
      <c r="I4899" s="12">
        <f t="shared" si="358"/>
        <v>0.23139650143630863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53"/>
        <v>2.7490784239538268E-3</v>
      </c>
      <c r="D4900" s="8">
        <f t="shared" si="354"/>
        <v>5.7801863528377361E-3</v>
      </c>
      <c r="E4900" s="8">
        <f t="shared" si="355"/>
        <v>6.1445656472136337E-3</v>
      </c>
      <c r="F4900" s="8">
        <f>F4899*$H$3+D4893*$I$3+E4893*$J$3+$K$3</f>
        <v>5.9196344383445568E-3</v>
      </c>
      <c r="G4900">
        <f t="shared" si="356"/>
        <v>1.7912278904994201E-3</v>
      </c>
      <c r="H4900" s="12">
        <f t="shared" si="357"/>
        <v>0.43387875436695295</v>
      </c>
      <c r="I4900" s="12">
        <f t="shared" si="358"/>
        <v>5.7792224074947995E-2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53"/>
        <v>4.1284065478451367E-3</v>
      </c>
      <c r="D4901" s="8">
        <f t="shared" si="354"/>
        <v>5.1320933747233347E-3</v>
      </c>
      <c r="E4901" s="8">
        <f t="shared" si="355"/>
        <v>5.8817901939717289E-3</v>
      </c>
      <c r="F4901" s="8">
        <f>F4900*$H$3+D4893*$I$3+E4893*$J$3+$K$3</f>
        <v>5.9196706382594515E-3</v>
      </c>
      <c r="G4901">
        <f t="shared" si="356"/>
        <v>2.2359314311926719E-3</v>
      </c>
      <c r="H4901" s="12">
        <f t="shared" si="357"/>
        <v>0.60697332398105852</v>
      </c>
      <c r="I4901" s="12">
        <f t="shared" si="358"/>
        <v>9.6640352419680831E-2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53"/>
        <v>3.6837392070667796E-3</v>
      </c>
      <c r="D4902" s="8">
        <f t="shared" si="354"/>
        <v>5.0835433681605926E-3</v>
      </c>
      <c r="E4902" s="8">
        <f t="shared" si="355"/>
        <v>5.8191716415936642E-3</v>
      </c>
      <c r="F4902" s="8">
        <f>F4901*$H$3+D4893*$I$3+E4893*$J$3+$K$3</f>
        <v>5.9196801307422209E-3</v>
      </c>
      <c r="G4902">
        <f t="shared" si="356"/>
        <v>2.3474091075443492E-3</v>
      </c>
      <c r="H4902" s="12">
        <f t="shared" si="357"/>
        <v>0.65711954448600751</v>
      </c>
      <c r="I4902" s="12">
        <f t="shared" si="358"/>
        <v>0.10853764625680062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53"/>
        <v>3.5722710231978717E-3</v>
      </c>
      <c r="D4903" s="8">
        <f t="shared" si="354"/>
        <v>4.0315265063683159E-3</v>
      </c>
      <c r="E4903" s="8">
        <f t="shared" si="355"/>
        <v>5.605713393137624E-3</v>
      </c>
      <c r="F4903" s="8">
        <f>C4903*$H$3+D4903*$I$3+E4903*$J$3+$K$3</f>
        <v>4.4121680778433127E-3</v>
      </c>
      <c r="G4903">
        <f t="shared" si="356"/>
        <v>1.3382606839566335E-4</v>
      </c>
      <c r="H4903" s="12">
        <f t="shared" si="357"/>
        <v>3.127989022386287E-2</v>
      </c>
      <c r="I4903" s="12">
        <f t="shared" si="358"/>
        <v>4.6950707525450497E-4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53"/>
        <v>4.2783420094476493E-3</v>
      </c>
      <c r="D4904" s="8">
        <f t="shared" si="354"/>
        <v>3.6823674423022527E-3</v>
      </c>
      <c r="E4904" s="8">
        <f t="shared" si="355"/>
        <v>5.348396478545272E-3</v>
      </c>
      <c r="F4904" s="8">
        <f>F4903*$H$3+D4903*$I$3+E4903*$J$3+$K$3</f>
        <v>4.6324091569194519E-3</v>
      </c>
      <c r="G4904">
        <f t="shared" si="356"/>
        <v>5.443335933351964E-3</v>
      </c>
      <c r="H4904" s="12">
        <f t="shared" si="357"/>
        <v>0.54024152899697209</v>
      </c>
      <c r="I4904" s="12">
        <f t="shared" si="358"/>
        <v>0.39800109407658812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53"/>
        <v>1.0075745090271416E-2</v>
      </c>
      <c r="D4905" s="8">
        <f t="shared" si="354"/>
        <v>5.1477007755657712E-3</v>
      </c>
      <c r="E4905" s="8">
        <f t="shared" si="355"/>
        <v>5.6252418285099061E-3</v>
      </c>
      <c r="F4905" s="8">
        <f>F4904*$H$3+D4903*$I$3+E4903*$J$3+$K$3</f>
        <v>4.6901616310403415E-3</v>
      </c>
      <c r="G4905">
        <f t="shared" si="356"/>
        <v>5.6138549327213079E-4</v>
      </c>
      <c r="H4905" s="12">
        <f t="shared" si="357"/>
        <v>0.13596898319015788</v>
      </c>
      <c r="I4905" s="12">
        <f t="shared" si="358"/>
        <v>7.7917419908695162E-3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53"/>
        <v>4.1287761377682107E-3</v>
      </c>
      <c r="D4906" s="8">
        <f t="shared" si="354"/>
        <v>5.1477746935503855E-3</v>
      </c>
      <c r="E4906" s="8">
        <f t="shared" si="355"/>
        <v>5.5307783042186079E-3</v>
      </c>
      <c r="F4906" s="8">
        <f>F4905*$H$3+D4903*$I$3+E4903*$J$3+$K$3</f>
        <v>4.70530570988828E-3</v>
      </c>
      <c r="G4906">
        <f t="shared" si="356"/>
        <v>2.1314623074907748E-3</v>
      </c>
      <c r="H4906" s="12">
        <f t="shared" si="357"/>
        <v>0.82812431615122439</v>
      </c>
      <c r="I4906" s="12">
        <f t="shared" si="358"/>
        <v>0.15029922899561532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53"/>
        <v>2.5738434023975052E-3</v>
      </c>
      <c r="D4907" s="8">
        <f t="shared" si="354"/>
        <v>4.9257955326165309E-3</v>
      </c>
      <c r="E4907" s="8">
        <f t="shared" si="355"/>
        <v>5.3388329170025589E-3</v>
      </c>
      <c r="F4907" s="8">
        <f>F4906*$H$3+D4903*$I$3+E4903*$J$3+$K$3</f>
        <v>4.7092768492661792E-3</v>
      </c>
      <c r="G4907">
        <f t="shared" si="356"/>
        <v>2.1389030138301108E-3</v>
      </c>
      <c r="H4907" s="12">
        <f t="shared" si="357"/>
        <v>0.31233160585578451</v>
      </c>
      <c r="I4907" s="12">
        <f t="shared" si="358"/>
        <v>7.9740727383288412E-2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53"/>
        <v>6.84817986309629E-3</v>
      </c>
      <c r="D4908" s="8">
        <f t="shared" si="354"/>
        <v>5.5809773005962137E-3</v>
      </c>
      <c r="E4908" s="8">
        <f t="shared" si="355"/>
        <v>5.2690790911395684E-3</v>
      </c>
      <c r="F4908" s="8">
        <f>F4907*$H$3+D4903*$I$3+E4903*$J$3+$K$3</f>
        <v>4.7103181769109336E-3</v>
      </c>
      <c r="G4908">
        <f t="shared" si="356"/>
        <v>5.5198451680196596E-4</v>
      </c>
      <c r="H4908" s="12">
        <f t="shared" si="357"/>
        <v>0.13274175713631922</v>
      </c>
      <c r="I4908" s="12">
        <f t="shared" si="358"/>
        <v>7.4547790914722967E-3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53"/>
        <v>4.1583336601089677E-3</v>
      </c>
      <c r="D4909" s="8">
        <f t="shared" si="354"/>
        <v>5.5569756307284777E-3</v>
      </c>
      <c r="E4909" s="8">
        <f t="shared" si="355"/>
        <v>5.1661331555830133E-3</v>
      </c>
      <c r="F4909" s="8">
        <f>F4908*$H$3+D4903*$I$3+E4903*$J$3+$K$3</f>
        <v>4.710591237904402E-3</v>
      </c>
      <c r="G4909">
        <f t="shared" si="356"/>
        <v>1.663021547495553E-4</v>
      </c>
      <c r="H4909" s="12">
        <f t="shared" si="357"/>
        <v>3.6595857285140185E-2</v>
      </c>
      <c r="I4909" s="12">
        <f t="shared" si="358"/>
        <v>6.3824884351304512E-4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53"/>
        <v>4.5442890831548467E-3</v>
      </c>
      <c r="D4910" s="8">
        <f t="shared" si="354"/>
        <v>4.4506844293051642E-3</v>
      </c>
      <c r="E4910" s="8">
        <f t="shared" si="355"/>
        <v>5.0732225757084823E-3</v>
      </c>
      <c r="F4910" s="8">
        <f>F4909*$H$3+D4903*$I$3+E4903*$J$3+$K$3</f>
        <v>4.7106628410223342E-3</v>
      </c>
      <c r="G4910">
        <f t="shared" si="356"/>
        <v>5.6382372151836304E-4</v>
      </c>
      <c r="H4910" s="12">
        <f t="shared" si="357"/>
        <v>0.10689641822630251</v>
      </c>
      <c r="I4910" s="12">
        <f t="shared" si="358"/>
        <v>6.6382405191609539E-3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53"/>
        <v>5.2744865625406973E-3</v>
      </c>
      <c r="D4911" s="8">
        <f t="shared" si="354"/>
        <v>4.6798265142596615E-3</v>
      </c>
      <c r="E4911" s="8">
        <f t="shared" si="355"/>
        <v>4.9989086916034106E-3</v>
      </c>
      <c r="F4911" s="8">
        <f>F4910*$H$3+D4903*$I$3+E4903*$J$3+$K$3</f>
        <v>4.7106816170709841E-3</v>
      </c>
      <c r="G4911">
        <f t="shared" si="356"/>
        <v>3.5794198073363717E-5</v>
      </c>
      <c r="H4911" s="12">
        <f t="shared" si="357"/>
        <v>7.6566973416097011E-3</v>
      </c>
      <c r="I4911" s="12">
        <f t="shared" si="358"/>
        <v>2.901581454728408E-5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53"/>
        <v>4.6748874189976204E-3</v>
      </c>
      <c r="D4912" s="8">
        <f t="shared" si="354"/>
        <v>5.1000353175796841E-3</v>
      </c>
      <c r="E4912" s="8">
        <f t="shared" si="355"/>
        <v>4.9258158659949139E-3</v>
      </c>
      <c r="F4912" s="8">
        <f>F4911*$H$3+D4903*$I$3+E4903*$J$3+$K$3</f>
        <v>4.7106865405996384E-3</v>
      </c>
      <c r="G4912">
        <f t="shared" si="356"/>
        <v>1.2231222083796912E-3</v>
      </c>
      <c r="H4912" s="12">
        <f t="shared" si="357"/>
        <v>0.35070957604418856</v>
      </c>
      <c r="I4912" s="12">
        <f t="shared" si="358"/>
        <v>4.0981669388739483E-2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53"/>
        <v>3.4875643322199472E-3</v>
      </c>
      <c r="D4913" s="8">
        <f t="shared" si="354"/>
        <v>4.4279122114044157E-3</v>
      </c>
      <c r="E4913" s="8">
        <f t="shared" si="355"/>
        <v>4.7551808594575931E-3</v>
      </c>
      <c r="F4913" s="8">
        <f>C4913*$H$3+D4913*$I$3+E4913*$J$3+$K$3</f>
        <v>4.5008531870687467E-3</v>
      </c>
      <c r="G4913">
        <f t="shared" si="356"/>
        <v>1.9167038006492284E-3</v>
      </c>
      <c r="H4913" s="12">
        <f t="shared" si="357"/>
        <v>0.74171555666328071</v>
      </c>
      <c r="I4913" s="12">
        <f t="shared" si="358"/>
        <v>0.12901714226617056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53"/>
        <v>2.5841493864195183E-3</v>
      </c>
      <c r="D4914" s="8">
        <f t="shared" si="354"/>
        <v>4.1130753566665261E-3</v>
      </c>
      <c r="E4914" s="8">
        <f t="shared" si="355"/>
        <v>4.7347226956980428E-3</v>
      </c>
      <c r="F4914" s="8">
        <f>F4913*$H$3+D4913*$I$3+E4913*$J$3+$K$3</f>
        <v>4.7665617397698095E-3</v>
      </c>
      <c r="G4914">
        <f t="shared" si="356"/>
        <v>2.1610348478932257E-3</v>
      </c>
      <c r="H4914" s="12">
        <f t="shared" si="357"/>
        <v>0.82940416183414611</v>
      </c>
      <c r="I4914" s="12">
        <f t="shared" si="358"/>
        <v>0.15061638515101894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53"/>
        <v>2.6055268918765838E-3</v>
      </c>
      <c r="D4915" s="8">
        <f t="shared" si="354"/>
        <v>3.7253229184108735E-3</v>
      </c>
      <c r="E4915" s="8">
        <f t="shared" si="355"/>
        <v>4.6838451171006233E-3</v>
      </c>
      <c r="F4915" s="8">
        <f>F4914*$H$3+D4913*$I$3+E4913*$J$3+$K$3</f>
        <v>4.836236872029138E-3</v>
      </c>
      <c r="G4915">
        <f t="shared" si="356"/>
        <v>2.4726922387506302E-3</v>
      </c>
      <c r="H4915" s="12">
        <f t="shared" si="357"/>
        <v>1.0461796252693236</v>
      </c>
      <c r="I4915" s="12">
        <f t="shared" si="358"/>
        <v>0.20469010433542989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53"/>
        <v>2.3635446332785077E-3</v>
      </c>
      <c r="D4916" s="8">
        <f t="shared" si="354"/>
        <v>3.1431345325584358E-3</v>
      </c>
      <c r="E4916" s="8">
        <f t="shared" si="355"/>
        <v>4.5853865205756411E-3</v>
      </c>
      <c r="F4916" s="8">
        <f>F4915*$H$3+D4913*$I$3+E4913*$J$3+$K$3</f>
        <v>4.8545073567613948E-3</v>
      </c>
      <c r="G4916">
        <f t="shared" si="356"/>
        <v>3.4771931750721564E-4</v>
      </c>
      <c r="H4916" s="12">
        <f t="shared" si="357"/>
        <v>6.6840477987457569E-2</v>
      </c>
      <c r="I4916" s="12">
        <f t="shared" si="358"/>
        <v>2.4490216504846618E-3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53"/>
        <v>5.2022266742686105E-3</v>
      </c>
      <c r="D4917" s="8">
        <f t="shared" si="354"/>
        <v>3.2486023836126336E-3</v>
      </c>
      <c r="E4917" s="8">
        <f t="shared" si="355"/>
        <v>4.6856928949156745E-3</v>
      </c>
      <c r="F4917" s="8">
        <f>F4916*$H$3+D4913*$I$3+E4913*$J$3+$K$3</f>
        <v>4.8592983144751054E-3</v>
      </c>
      <c r="G4917">
        <f t="shared" si="356"/>
        <v>7.4276226657557162E-5</v>
      </c>
      <c r="H4917" s="12">
        <f t="shared" si="357"/>
        <v>1.5055255786305529E-2</v>
      </c>
      <c r="I4917" s="12">
        <f t="shared" si="358"/>
        <v>1.1564448015022322E-4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53"/>
        <v>4.9335745411326626E-3</v>
      </c>
      <c r="D4918" s="8">
        <f t="shared" si="354"/>
        <v>3.5378044253951768E-3</v>
      </c>
      <c r="E4918" s="8">
        <f t="shared" si="355"/>
        <v>4.5749975814027436E-3</v>
      </c>
      <c r="F4918" s="8">
        <f>F4917*$H$3+D4913*$I$3+E4913*$J$3+$K$3</f>
        <v>4.8605546180790294E-3</v>
      </c>
      <c r="G4918">
        <f t="shared" si="356"/>
        <v>1.364715582731249E-3</v>
      </c>
      <c r="H4918" s="12">
        <f t="shared" si="357"/>
        <v>0.39038284341243457</v>
      </c>
      <c r="I4918" s="12">
        <f t="shared" si="358"/>
        <v>4.8805502267132983E-2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53"/>
        <v>3.4958390353477804E-3</v>
      </c>
      <c r="D4919" s="8">
        <f t="shared" si="354"/>
        <v>3.7201423551808293E-3</v>
      </c>
      <c r="E4919" s="8">
        <f t="shared" si="355"/>
        <v>4.5554225721058028E-3</v>
      </c>
      <c r="F4919" s="8">
        <f>F4918*$H$3+D4913*$I$3+E4913*$J$3+$K$3</f>
        <v>4.8608840509063557E-3</v>
      </c>
      <c r="G4919">
        <f t="shared" si="356"/>
        <v>9.6733739631628055E-4</v>
      </c>
      <c r="H4919" s="12">
        <f t="shared" si="357"/>
        <v>0.24844633495681712</v>
      </c>
      <c r="I4919" s="12">
        <f t="shared" si="358"/>
        <v>2.289542926871202E-2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53"/>
        <v>3.8935466545900752E-3</v>
      </c>
      <c r="D4920" s="8">
        <f t="shared" si="354"/>
        <v>3.9777463077235271E-3</v>
      </c>
      <c r="E4920" s="8">
        <f t="shared" si="355"/>
        <v>4.3309312685799297E-3</v>
      </c>
      <c r="F4920" s="8">
        <f>F4919*$H$3+D4913*$I$3+E4913*$J$3+$K$3</f>
        <v>4.8609704360662665E-3</v>
      </c>
      <c r="G4920">
        <f t="shared" si="356"/>
        <v>6.9994125339311632E-4</v>
      </c>
      <c r="H4920" s="12">
        <f t="shared" si="357"/>
        <v>0.1682134930242081</v>
      </c>
      <c r="I4920" s="12">
        <f t="shared" si="358"/>
        <v>1.1483570874991411E-2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53"/>
        <v>4.1610291826731502E-3</v>
      </c>
      <c r="D4921" s="8">
        <f t="shared" si="354"/>
        <v>4.3372432176024562E-3</v>
      </c>
      <c r="E4921" s="8">
        <f t="shared" si="355"/>
        <v>4.2462445346206201E-3</v>
      </c>
      <c r="F4921" s="8">
        <f>F4920*$H$3+D4913*$I$3+E4913*$J$3+$K$3</f>
        <v>4.8609930883195748E-3</v>
      </c>
      <c r="G4921">
        <f t="shared" si="356"/>
        <v>5.2625034757706676E-4</v>
      </c>
      <c r="H4921" s="12">
        <f t="shared" si="357"/>
        <v>9.7684530843830109E-2</v>
      </c>
      <c r="I4921" s="12">
        <f t="shared" si="358"/>
        <v>5.4687668065078743E-3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53"/>
        <v>5.3872434358966416E-3</v>
      </c>
      <c r="D4922" s="8">
        <f t="shared" si="354"/>
        <v>4.3742465699280622E-3</v>
      </c>
      <c r="E4922" s="8">
        <f t="shared" si="355"/>
        <v>4.3661611260725668E-3</v>
      </c>
      <c r="F4922" s="8">
        <f>F4921*$H$3+D4913*$I$3+E4913*$J$3+$K$3</f>
        <v>4.860999028281722E-3</v>
      </c>
      <c r="G4922">
        <f t="shared" si="356"/>
        <v>2.4970738138570822E-3</v>
      </c>
      <c r="H4922" s="12">
        <f t="shared" si="357"/>
        <v>1.0563252164746886</v>
      </c>
      <c r="I4922" s="12">
        <f t="shared" si="358"/>
        <v>0.20722491401006771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53"/>
        <v>2.3639252144246397E-3</v>
      </c>
      <c r="D4923" s="8">
        <f t="shared" si="354"/>
        <v>3.8603167045864577E-3</v>
      </c>
      <c r="E4923" s="8">
        <f t="shared" si="355"/>
        <v>4.2859574290989065E-3</v>
      </c>
      <c r="F4923" s="8">
        <f>C4923*$H$3+D4923*$I$3+E4923*$J$3+$K$3</f>
        <v>3.8448030396169789E-3</v>
      </c>
      <c r="G4923">
        <f t="shared" si="356"/>
        <v>1.3699948089790012E-3</v>
      </c>
      <c r="H4923" s="12">
        <f t="shared" si="357"/>
        <v>0.55357614865610494</v>
      </c>
      <c r="I4923" s="12">
        <f t="shared" si="358"/>
        <v>8.42356714228083E-2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53"/>
        <v>2.4748082306379777E-3</v>
      </c>
      <c r="D4924" s="8">
        <f t="shared" si="354"/>
        <v>3.6561105436444972E-3</v>
      </c>
      <c r="E4924" s="8">
        <f t="shared" si="355"/>
        <v>4.2310060210794158E-3</v>
      </c>
      <c r="F4924" s="8">
        <f>F4923*$H$3+D4923*$I$3+E4923*$J$3+$K$3</f>
        <v>4.2331245944984518E-3</v>
      </c>
      <c r="G4924">
        <f t="shared" si="356"/>
        <v>4.5795522681466808E-4</v>
      </c>
      <c r="H4924" s="12">
        <f t="shared" si="357"/>
        <v>9.7622561171103239E-2</v>
      </c>
      <c r="I4924" s="12">
        <f t="shared" si="358"/>
        <v>5.4613345516711931E-3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53"/>
        <v>4.6910798213131199E-3</v>
      </c>
      <c r="D4925" s="8">
        <f t="shared" si="354"/>
        <v>3.8156171769891064E-3</v>
      </c>
      <c r="E4925" s="8">
        <f t="shared" si="355"/>
        <v>4.2818609664482905E-3</v>
      </c>
      <c r="F4925" s="8">
        <f>F4924*$H$3+D4923*$I$3+E4923*$J$3+$K$3</f>
        <v>4.3349517860603089E-3</v>
      </c>
      <c r="G4925">
        <f t="shared" si="356"/>
        <v>7.469455573225257E-3</v>
      </c>
      <c r="H4925" s="12">
        <f t="shared" si="357"/>
        <v>0.63276836743097009</v>
      </c>
      <c r="I4925" s="12">
        <f t="shared" si="358"/>
        <v>0.72131448784288588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59">B4925</f>
        <v>1.1804407359285566E-2</v>
      </c>
      <c r="D4926" s="8">
        <f t="shared" ref="D4926:D4989" si="360">AVERAGE(B4921:B4925)</f>
        <v>5.3442928123115883E-3</v>
      </c>
      <c r="E4926" s="8">
        <f t="shared" ref="E4926:E4989" si="361">AVERAGE(B4904:B4925)</f>
        <v>4.6239548459863769E-3</v>
      </c>
      <c r="F4926" s="8">
        <f>F4925*$H$3+D4923*$I$3+E4923*$J$3+$K$3</f>
        <v>4.3616533090920125E-3</v>
      </c>
      <c r="G4926">
        <f t="shared" ref="G4926:G4989" si="362">SQRT((B4926-F4926)^2)</f>
        <v>1.1068809212689655E-2</v>
      </c>
      <c r="H4926" s="12">
        <f t="shared" ref="H4926:H4989" si="363">ABS(B4926-F4926)/B4926</f>
        <v>0.71733489498872149</v>
      </c>
      <c r="I4926" s="12">
        <f t="shared" ref="I4926:I4989" si="364">B4926/F4926-LN(B4926/F4926)-1</f>
        <v>1.2742629375817671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59"/>
        <v>1.5430462521781667E-2</v>
      </c>
      <c r="D4927" s="8">
        <f t="shared" si="360"/>
        <v>7.3529366294885932E-3</v>
      </c>
      <c r="E4927" s="8">
        <f t="shared" si="361"/>
        <v>4.8673510928732072E-3</v>
      </c>
      <c r="F4927" s="8">
        <f>F4926*$H$3+D4923*$I$3+E4923*$J$3+$K$3</f>
        <v>4.3686550865276556E-3</v>
      </c>
      <c r="G4927">
        <f t="shared" si="362"/>
        <v>5.1107768684843825E-3</v>
      </c>
      <c r="H4927" s="12">
        <f t="shared" si="363"/>
        <v>0.53914378970589827</v>
      </c>
      <c r="I4927" s="12">
        <f t="shared" si="364"/>
        <v>0.39520500574487638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59"/>
        <v>9.4794319550120382E-3</v>
      </c>
      <c r="D4928" s="8">
        <f t="shared" si="360"/>
        <v>8.7760379776060746E-3</v>
      </c>
      <c r="E4928" s="8">
        <f t="shared" si="361"/>
        <v>5.1105627209297446E-3</v>
      </c>
      <c r="F4928" s="8">
        <f>F4927*$H$3+D4923*$I$3+E4923*$J$3+$K$3</f>
        <v>4.3704911198954918E-3</v>
      </c>
      <c r="G4928">
        <f t="shared" si="362"/>
        <v>1.3536109117248911E-2</v>
      </c>
      <c r="H4928" s="12">
        <f t="shared" si="363"/>
        <v>0.75592848100614873</v>
      </c>
      <c r="I4928" s="12">
        <f t="shared" si="364"/>
        <v>1.6868657486575369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59"/>
        <v>1.7906600237144403E-2</v>
      </c>
      <c r="D4929" s="8">
        <f t="shared" si="360"/>
        <v>1.1862396378907358E-2</v>
      </c>
      <c r="E4929" s="8">
        <f t="shared" si="361"/>
        <v>5.8075062134182402E-3</v>
      </c>
      <c r="F4929" s="8">
        <f>F4928*$H$3+D4923*$I$3+E4923*$J$3+$K$3</f>
        <v>4.3709725717209456E-3</v>
      </c>
      <c r="G4929">
        <f t="shared" si="362"/>
        <v>3.8001698174163455E-3</v>
      </c>
      <c r="H4929" s="12">
        <f t="shared" si="363"/>
        <v>0.46507203478283377</v>
      </c>
      <c r="I4929" s="12">
        <f t="shared" si="364"/>
        <v>0.24378739866649379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59"/>
        <v>8.1711423891372911E-3</v>
      </c>
      <c r="D4930" s="8">
        <f t="shared" si="360"/>
        <v>1.2558408892472195E-2</v>
      </c>
      <c r="E4930" s="8">
        <f t="shared" si="361"/>
        <v>5.8676408736928328E-3</v>
      </c>
      <c r="F4930" s="8">
        <f>F4929*$H$3+D4923*$I$3+E4923*$J$3+$K$3</f>
        <v>4.371098819895022E-3</v>
      </c>
      <c r="G4930">
        <f t="shared" si="362"/>
        <v>1.4952637764529831E-2</v>
      </c>
      <c r="H4930" s="12">
        <f t="shared" si="363"/>
        <v>0.77379639797935473</v>
      </c>
      <c r="I4930" s="12">
        <f t="shared" si="364"/>
        <v>1.9344763014689867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59"/>
        <v>1.9323736584424853E-2</v>
      </c>
      <c r="D4931" s="8">
        <f t="shared" si="360"/>
        <v>1.406227473750005E-2</v>
      </c>
      <c r="E4931" s="8">
        <f t="shared" si="361"/>
        <v>6.5569773702526457E-3</v>
      </c>
      <c r="F4931" s="8">
        <f>F4930*$H$3+D4923*$I$3+E4923*$J$3+$K$3</f>
        <v>4.3711319251832671E-3</v>
      </c>
      <c r="G4931">
        <f t="shared" si="362"/>
        <v>2.6894489200586557E-3</v>
      </c>
      <c r="H4931" s="12">
        <f t="shared" si="363"/>
        <v>0.38091043485056286</v>
      </c>
      <c r="I4931" s="12">
        <f t="shared" si="364"/>
        <v>0.13576984234335665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59"/>
        <v>7.0605808452419228E-3</v>
      </c>
      <c r="D4932" s="8">
        <f t="shared" si="360"/>
        <v>1.2388298402192102E-2</v>
      </c>
      <c r="E4932" s="8">
        <f t="shared" si="361"/>
        <v>6.6713542685293307E-3</v>
      </c>
      <c r="F4932" s="8">
        <f>F4931*$H$3+D4923*$I$3+E4923*$J$3+$K$3</f>
        <v>4.3711406061809743E-3</v>
      </c>
      <c r="G4932">
        <f t="shared" si="362"/>
        <v>4.0747811382306435E-3</v>
      </c>
      <c r="H4932" s="12">
        <f t="shared" si="363"/>
        <v>0.48245546922416005</v>
      </c>
      <c r="I4932" s="12">
        <f t="shared" si="364"/>
        <v>0.27354117650630227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59"/>
        <v>8.4459217444116177E-3</v>
      </c>
      <c r="D4933" s="8">
        <f t="shared" si="360"/>
        <v>1.2181596360072017E-2</v>
      </c>
      <c r="E4933" s="8">
        <f t="shared" si="361"/>
        <v>6.8155104131598261E-3</v>
      </c>
      <c r="F4933" s="8">
        <f>C4933*$H$3+D4933*$I$3+E4933*$J$3+$K$3</f>
        <v>1.0215716933073835E-2</v>
      </c>
      <c r="G4933">
        <f t="shared" si="362"/>
        <v>1.809423837681335E-3</v>
      </c>
      <c r="H4933" s="12">
        <f t="shared" si="363"/>
        <v>0.21524634189510744</v>
      </c>
      <c r="I4933" s="12">
        <f t="shared" si="364"/>
        <v>1.7825235223787317E-2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59"/>
        <v>8.4062930953924999E-3</v>
      </c>
      <c r="D4934" s="8">
        <f t="shared" si="360"/>
        <v>1.0281534931721638E-2</v>
      </c>
      <c r="E4934" s="8">
        <f t="shared" si="361"/>
        <v>6.9851197620868664E-3</v>
      </c>
      <c r="F4934" s="8">
        <f>F4933*$H$3+D4933*$I$3+E4933*$J$3+$K$3</f>
        <v>1.067979952502824E-2</v>
      </c>
      <c r="G4934">
        <f t="shared" si="362"/>
        <v>2.0624890793233489E-3</v>
      </c>
      <c r="H4934" s="12">
        <f t="shared" si="363"/>
        <v>0.16186174582633397</v>
      </c>
      <c r="I4934" s="12">
        <f t="shared" si="364"/>
        <v>1.6548369077958647E-2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59"/>
        <v>1.2742288604351589E-2</v>
      </c>
      <c r="D4935" s="8">
        <f t="shared" si="360"/>
        <v>1.1195764174764495E-2</v>
      </c>
      <c r="E4935" s="8">
        <f t="shared" si="361"/>
        <v>7.4057890471837589E-3</v>
      </c>
      <c r="F4935" s="8">
        <f>F4934*$H$3+D4933*$I$3+E4933*$J$3+$K$3</f>
        <v>1.0801493071001726E-2</v>
      </c>
      <c r="G4935">
        <f t="shared" si="362"/>
        <v>1.8846103462096999E-3</v>
      </c>
      <c r="H4935" s="12">
        <f t="shared" si="363"/>
        <v>0.14855706943495517</v>
      </c>
      <c r="I4935" s="12">
        <f t="shared" si="364"/>
        <v>1.3654033665474907E-2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59"/>
        <v>1.2686103417211426E-2</v>
      </c>
      <c r="D4936" s="8">
        <f t="shared" si="360"/>
        <v>9.8682375413218122E-3</v>
      </c>
      <c r="E4936" s="8">
        <f t="shared" si="361"/>
        <v>7.8649687758561189E-3</v>
      </c>
      <c r="F4936" s="8">
        <f>F4935*$H$3+D4933*$I$3+E4933*$J$3+$K$3</f>
        <v>1.0833404026914193E-2</v>
      </c>
      <c r="G4936">
        <f t="shared" si="362"/>
        <v>2.5883172917678058E-3</v>
      </c>
      <c r="H4936" s="12">
        <f t="shared" si="363"/>
        <v>0.3139223849198054</v>
      </c>
      <c r="I4936" s="12">
        <f t="shared" si="364"/>
        <v>3.4096813448869501E-2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59"/>
        <v>8.2450867351463869E-3</v>
      </c>
      <c r="D4937" s="8">
        <f t="shared" si="360"/>
        <v>1.0105138719302704E-2</v>
      </c>
      <c r="E4937" s="8">
        <f t="shared" si="361"/>
        <v>8.1213124050956553E-3</v>
      </c>
      <c r="F4937" s="8">
        <f>F4936*$H$3+D4933*$I$3+E4933*$J$3+$K$3</f>
        <v>1.0841771842143026E-2</v>
      </c>
      <c r="G4937">
        <f t="shared" si="362"/>
        <v>4.6511215252189528E-3</v>
      </c>
      <c r="H4937" s="12">
        <f t="shared" si="363"/>
        <v>0.75131388256636977</v>
      </c>
      <c r="I4937" s="12">
        <f t="shared" si="364"/>
        <v>0.131366166685706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59"/>
        <v>6.1906503169240727E-3</v>
      </c>
      <c r="D4938" s="8">
        <f t="shared" si="360"/>
        <v>9.6540844338051969E-3</v>
      </c>
      <c r="E4938" s="8">
        <f t="shared" si="361"/>
        <v>8.2952717543522732E-3</v>
      </c>
      <c r="F4938" s="8">
        <f>F4937*$H$3+D4933*$I$3+E4933*$J$3+$K$3</f>
        <v>1.0843966083264975E-2</v>
      </c>
      <c r="G4938">
        <f t="shared" si="362"/>
        <v>3.6734703919733477E-3</v>
      </c>
      <c r="H4938" s="12">
        <f t="shared" si="363"/>
        <v>0.5123035491722947</v>
      </c>
      <c r="I4938" s="12">
        <f t="shared" si="364"/>
        <v>7.4876927868463117E-2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59"/>
        <v>7.1704956912916271E-3</v>
      </c>
      <c r="D4939" s="8">
        <f t="shared" si="360"/>
        <v>9.4069249529850196E-3</v>
      </c>
      <c r="E4939" s="8">
        <f t="shared" si="361"/>
        <v>8.3847385278533193E-3</v>
      </c>
      <c r="F4939" s="8">
        <f>F4938*$H$3+D4933*$I$3+E4933*$J$3+$K$3</f>
        <v>1.0844541465723787E-2</v>
      </c>
      <c r="G4939">
        <f t="shared" si="362"/>
        <v>5.6681374704966644E-3</v>
      </c>
      <c r="H4939" s="12">
        <f t="shared" si="363"/>
        <v>1.094995188884589</v>
      </c>
      <c r="I4939" s="12">
        <f t="shared" si="364"/>
        <v>0.21687932204210814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59"/>
        <v>5.1764039952271225E-3</v>
      </c>
      <c r="D4940" s="8">
        <f t="shared" si="360"/>
        <v>7.8937480311601273E-3</v>
      </c>
      <c r="E4940" s="8">
        <f t="shared" si="361"/>
        <v>8.3957762303121589E-3</v>
      </c>
      <c r="F4940" s="8">
        <f>F4939*$H$3+D4933*$I$3+E4933*$J$3+$K$3</f>
        <v>1.0844692344754627E-2</v>
      </c>
      <c r="G4940">
        <f t="shared" si="362"/>
        <v>3.0800112141085492E-3</v>
      </c>
      <c r="H4940" s="12">
        <f t="shared" si="363"/>
        <v>0.39666937537875041</v>
      </c>
      <c r="I4940" s="12">
        <f t="shared" si="364"/>
        <v>5.0079449538890319E-2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59"/>
        <v>7.764681130646078E-3</v>
      </c>
      <c r="D4941" s="8">
        <f t="shared" si="360"/>
        <v>6.9094635738470578E-3</v>
      </c>
      <c r="E4941" s="8">
        <f t="shared" si="361"/>
        <v>8.5898145073711723E-3</v>
      </c>
      <c r="F4941" s="8">
        <f>F4940*$H$3+D4933*$I$3+E4933*$J$3+$K$3</f>
        <v>1.084473190884213E-2</v>
      </c>
      <c r="G4941">
        <f t="shared" si="362"/>
        <v>3.118510692324797E-3</v>
      </c>
      <c r="H4941" s="12">
        <f t="shared" si="363"/>
        <v>0.40362689663324125</v>
      </c>
      <c r="I4941" s="12">
        <f t="shared" si="364"/>
        <v>5.149956545157619E-2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59"/>
        <v>7.7262212165173328E-3</v>
      </c>
      <c r="D4942" s="8">
        <f t="shared" si="360"/>
        <v>6.8056904701212463E-3</v>
      </c>
      <c r="E4942" s="8">
        <f t="shared" si="361"/>
        <v>8.7640269874587756E-3</v>
      </c>
      <c r="F4942" s="8">
        <f>F4941*$H$3+D4933*$I$3+E4933*$J$3+$K$3</f>
        <v>1.0844742283491351E-2</v>
      </c>
      <c r="G4942">
        <f t="shared" si="362"/>
        <v>7.4834416308661323E-3</v>
      </c>
      <c r="H4942" s="12">
        <f t="shared" si="363"/>
        <v>0.40830240823827268</v>
      </c>
      <c r="I4942" s="12">
        <f t="shared" si="364"/>
        <v>0.16529291046046302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59"/>
        <v>1.8328183914357483E-2</v>
      </c>
      <c r="D4943" s="8">
        <f t="shared" si="360"/>
        <v>9.2331971896079286E-3</v>
      </c>
      <c r="E4943" s="8">
        <f t="shared" si="361"/>
        <v>9.4079885661716971E-3</v>
      </c>
      <c r="F4943" s="8">
        <f>C4943*$H$3+D4943*$I$3+E4943*$J$3+$K$3</f>
        <v>1.1533790878973797E-2</v>
      </c>
      <c r="G4943">
        <f t="shared" si="362"/>
        <v>1.9519547316035318E-3</v>
      </c>
      <c r="H4943" s="12">
        <f t="shared" si="363"/>
        <v>0.20371405872341553</v>
      </c>
      <c r="I4943" s="12">
        <f t="shared" si="364"/>
        <v>1.6173909955062182E-2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59"/>
        <v>9.5818361473702651E-3</v>
      </c>
      <c r="D4944" s="8">
        <f t="shared" si="360"/>
        <v>9.7154652808236572E-3</v>
      </c>
      <c r="E4944" s="8">
        <f t="shared" si="361"/>
        <v>9.5986518712386799E-3</v>
      </c>
      <c r="F4944" s="8">
        <f>F4943*$H$3+D4943*$I$3+E4943*$J$3+$K$3</f>
        <v>9.7521386568309183E-3</v>
      </c>
      <c r="G4944">
        <f t="shared" si="362"/>
        <v>1.5760763143204386E-3</v>
      </c>
      <c r="H4944" s="12">
        <f t="shared" si="363"/>
        <v>0.19276715958069623</v>
      </c>
      <c r="I4944" s="12">
        <f t="shared" si="364"/>
        <v>1.4662548935183484E-2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59"/>
        <v>8.1760623425104796E-3</v>
      </c>
      <c r="D4945" s="8">
        <f t="shared" si="360"/>
        <v>1.0315396950280328E-2</v>
      </c>
      <c r="E4945" s="8">
        <f t="shared" si="361"/>
        <v>9.8628399225153107E-3</v>
      </c>
      <c r="F4945" s="8">
        <f>F4944*$H$3+D4943*$I$3+E4943*$J$3+$K$3</f>
        <v>9.2849468673457201E-3</v>
      </c>
      <c r="G4945">
        <f t="shared" si="362"/>
        <v>9.1251312685635376E-4</v>
      </c>
      <c r="H4945" s="12">
        <f t="shared" si="363"/>
        <v>0.10899018793584596</v>
      </c>
      <c r="I4945" s="12">
        <f t="shared" si="364"/>
        <v>5.1710939760110097E-3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59"/>
        <v>8.3724337404893663E-3</v>
      </c>
      <c r="D4946" s="8">
        <f t="shared" si="360"/>
        <v>1.0436947472248983E-2</v>
      </c>
      <c r="E4946" s="8">
        <f t="shared" si="361"/>
        <v>1.0130913809326736E-2</v>
      </c>
      <c r="F4946" s="8">
        <f>F4945*$H$3+D4943*$I$3+E4943*$J$3+$K$3</f>
        <v>9.1624380154779524E-3</v>
      </c>
      <c r="G4946">
        <f t="shared" si="362"/>
        <v>4.3485205526236879E-4</v>
      </c>
      <c r="H4946" s="12">
        <f t="shared" si="363"/>
        <v>4.5309879357311636E-2</v>
      </c>
      <c r="I4946" s="12">
        <f t="shared" si="364"/>
        <v>1.0918276570690555E-3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59"/>
        <v>9.5972900707403212E-3</v>
      </c>
      <c r="D4947" s="8">
        <f t="shared" si="360"/>
        <v>1.0811161243093583E-2</v>
      </c>
      <c r="E4947" s="8">
        <f t="shared" si="361"/>
        <v>1.0353923366118881E-2</v>
      </c>
      <c r="F4947" s="8">
        <f>F4946*$H$3+D4943*$I$3+E4943*$J$3+$K$3</f>
        <v>9.1303132668763224E-3</v>
      </c>
      <c r="G4947">
        <f t="shared" si="362"/>
        <v>2.1371731406448786E-3</v>
      </c>
      <c r="H4947" s="12">
        <f t="shared" si="363"/>
        <v>0.30560994089454729</v>
      </c>
      <c r="I4947" s="12">
        <f t="shared" si="364"/>
        <v>3.2595860000737442E-2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59"/>
        <v>6.9931401262314438E-3</v>
      </c>
      <c r="D4948" s="8">
        <f t="shared" si="360"/>
        <v>8.5441524854683749E-3</v>
      </c>
      <c r="E4948" s="8">
        <f t="shared" si="361"/>
        <v>1.0135229400980057E-2</v>
      </c>
      <c r="F4948" s="8">
        <f>F4947*$H$3+D4943*$I$3+E4943*$J$3+$K$3</f>
        <v>9.1218893900953026E-3</v>
      </c>
      <c r="G4948">
        <f t="shared" si="362"/>
        <v>9.1934936167006008E-4</v>
      </c>
      <c r="H4948" s="12">
        <f t="shared" si="363"/>
        <v>9.1557365022162038E-2</v>
      </c>
      <c r="I4948" s="12">
        <f t="shared" si="364"/>
        <v>4.7614357346135172E-3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59"/>
        <v>1.0041238751765363E-2</v>
      </c>
      <c r="D4949" s="8">
        <f t="shared" si="360"/>
        <v>8.6360330063473961E-3</v>
      </c>
      <c r="E4949" s="8">
        <f t="shared" si="361"/>
        <v>9.8902646841611333E-3</v>
      </c>
      <c r="F4949" s="8">
        <f>F4948*$H$3+D4943*$I$3+E4943*$J$3+$K$3</f>
        <v>9.1196804482946443E-3</v>
      </c>
      <c r="G4949">
        <f t="shared" si="362"/>
        <v>1.4853180009630198E-3</v>
      </c>
      <c r="H4949" s="12">
        <f t="shared" si="363"/>
        <v>0.19455691437366465</v>
      </c>
      <c r="I4949" s="12">
        <f t="shared" si="364"/>
        <v>1.4905811066281416E-2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59"/>
        <v>7.6343624473316244E-3</v>
      </c>
      <c r="D4950" s="8">
        <f t="shared" si="360"/>
        <v>8.5276930273116228E-3</v>
      </c>
      <c r="E4950" s="8">
        <f t="shared" si="361"/>
        <v>9.8063978883574793E-3</v>
      </c>
      <c r="F4950" s="8">
        <f>F4949*$H$3+D4943*$I$3+E4943*$J$3+$K$3</f>
        <v>9.1191012109665664E-3</v>
      </c>
      <c r="G4950">
        <f t="shared" si="362"/>
        <v>1.8719708972924007E-3</v>
      </c>
      <c r="H4950" s="12">
        <f t="shared" si="363"/>
        <v>0.17031740660547162</v>
      </c>
      <c r="I4950" s="12">
        <f t="shared" si="364"/>
        <v>1.8568128536500472E-2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59"/>
        <v>1.0991072108258967E-2</v>
      </c>
      <c r="D4951" s="8">
        <f t="shared" si="360"/>
        <v>9.0514207008655437E-3</v>
      </c>
      <c r="E4951" s="8">
        <f t="shared" si="361"/>
        <v>9.4920557006808702E-3</v>
      </c>
      <c r="F4951" s="8">
        <f>F4950*$H$3+D4943*$I$3+E4943*$J$3+$K$3</f>
        <v>9.1189493210968846E-3</v>
      </c>
      <c r="G4951">
        <f t="shared" si="362"/>
        <v>4.7117144306630535E-3</v>
      </c>
      <c r="H4951" s="12">
        <f t="shared" si="363"/>
        <v>1.0690862973721036</v>
      </c>
      <c r="I4951" s="12">
        <f t="shared" si="364"/>
        <v>0.2104122269947768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59"/>
        <v>4.4072348904338312E-3</v>
      </c>
      <c r="D4952" s="8">
        <f t="shared" si="360"/>
        <v>8.0134096648042472E-3</v>
      </c>
      <c r="E4952" s="8">
        <f t="shared" si="361"/>
        <v>9.3209689961943482E-3</v>
      </c>
      <c r="F4952" s="8">
        <f>F4951*$H$3+D4943*$I$3+E4943*$J$3+$K$3</f>
        <v>9.1189094919432827E-3</v>
      </c>
      <c r="G4952">
        <f t="shared" si="362"/>
        <v>4.8165943571739584E-3</v>
      </c>
      <c r="H4952" s="12">
        <f t="shared" si="363"/>
        <v>1.1195354608611692</v>
      </c>
      <c r="I4952" s="12">
        <f t="shared" si="364"/>
        <v>0.22299843784367601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59"/>
        <v>4.3023151347693243E-3</v>
      </c>
      <c r="D4953" s="8">
        <f t="shared" si="360"/>
        <v>7.4752446665118221E-3</v>
      </c>
      <c r="E4953" s="8">
        <f t="shared" si="361"/>
        <v>8.6381771121190973E-3</v>
      </c>
      <c r="F4953" s="8">
        <f>C4953*$H$3+D4953*$I$3+E4953*$J$3+$K$3</f>
        <v>6.8186095171489788E-3</v>
      </c>
      <c r="G4953">
        <f t="shared" si="362"/>
        <v>1.947168523955942E-3</v>
      </c>
      <c r="H4953" s="12">
        <f t="shared" si="363"/>
        <v>0.39971099448330794</v>
      </c>
      <c r="I4953" s="12">
        <f t="shared" si="364"/>
        <v>5.0698979324240279E-2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59"/>
        <v>4.8714409931930368E-3</v>
      </c>
      <c r="D4954" s="8">
        <f t="shared" si="360"/>
        <v>6.4412851147973571E-3</v>
      </c>
      <c r="E4954" s="8">
        <f t="shared" si="361"/>
        <v>8.5386707552077834E-3</v>
      </c>
      <c r="F4954" s="8">
        <f>F4953*$H$3+D4953*$I$3+E4953*$J$3+$K$3</f>
        <v>7.4784420370790231E-3</v>
      </c>
      <c r="G4954">
        <f t="shared" si="362"/>
        <v>2.8145131121415975E-3</v>
      </c>
      <c r="H4954" s="12">
        <f t="shared" si="363"/>
        <v>0.60346398014188407</v>
      </c>
      <c r="I4954" s="12">
        <f t="shared" si="364"/>
        <v>9.5816082536379188E-2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59"/>
        <v>4.6639289249374256E-3</v>
      </c>
      <c r="D4955" s="8">
        <f t="shared" si="360"/>
        <v>5.8471984103185175E-3</v>
      </c>
      <c r="E4955" s="8">
        <f t="shared" si="361"/>
        <v>8.3667619906862296E-3</v>
      </c>
      <c r="F4955" s="8">
        <f>F4954*$H$3+D4953*$I$3+E4953*$J$3+$K$3</f>
        <v>7.6514658920802392E-3</v>
      </c>
      <c r="G4955">
        <f t="shared" si="362"/>
        <v>2.2743755731576111E-3</v>
      </c>
      <c r="H4955" s="12">
        <f t="shared" si="363"/>
        <v>0.42297514794456953</v>
      </c>
      <c r="I4955" s="12">
        <f t="shared" si="364"/>
        <v>5.5502816355161855E-2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59"/>
        <v>5.3770903189226281E-3</v>
      </c>
      <c r="D4956" s="8">
        <f t="shared" si="360"/>
        <v>4.724402052451249E-3</v>
      </c>
      <c r="E4956" s="8">
        <f t="shared" si="361"/>
        <v>8.2290709553921454E-3</v>
      </c>
      <c r="F4956" s="8">
        <f>F4955*$H$3+D4953*$I$3+E4953*$J$3+$K$3</f>
        <v>7.69683688168023E-3</v>
      </c>
      <c r="G4956">
        <f t="shared" si="362"/>
        <v>5.1822596332551287E-3</v>
      </c>
      <c r="H4956" s="12">
        <f t="shared" si="363"/>
        <v>2.0608870284262757</v>
      </c>
      <c r="I4956" s="12">
        <f t="shared" si="364"/>
        <v>0.44540743404285332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59"/>
        <v>2.5145772484251017E-3</v>
      </c>
      <c r="D4957" s="8">
        <f t="shared" si="360"/>
        <v>4.3458705240495034E-3</v>
      </c>
      <c r="E4957" s="8">
        <f t="shared" si="361"/>
        <v>7.7641749846682146E-3</v>
      </c>
      <c r="F4957" s="8">
        <f>F4956*$H$3+D4953*$I$3+E4953*$J$3+$K$3</f>
        <v>7.7087342394016149E-3</v>
      </c>
      <c r="G4957">
        <f t="shared" si="362"/>
        <v>3.5738943370941315E-3</v>
      </c>
      <c r="H4957" s="12">
        <f t="shared" si="363"/>
        <v>0.86433681146873154</v>
      </c>
      <c r="I4957" s="12">
        <f t="shared" si="364"/>
        <v>0.15928915877340999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59"/>
        <v>4.1348399023074835E-3</v>
      </c>
      <c r="D4958" s="8">
        <f t="shared" si="360"/>
        <v>4.3123754775571347E-3</v>
      </c>
      <c r="E4958" s="8">
        <f t="shared" si="361"/>
        <v>7.3754811885362167E-3</v>
      </c>
      <c r="F4958" s="8">
        <f>F4957*$H$3+D4953*$I$3+E4953*$J$3+$K$3</f>
        <v>7.7118540109119681E-3</v>
      </c>
      <c r="G4958">
        <f t="shared" si="362"/>
        <v>4.2556621257907089E-3</v>
      </c>
      <c r="H4958" s="12">
        <f t="shared" si="363"/>
        <v>1.2313153514743007</v>
      </c>
      <c r="I4958" s="12">
        <f t="shared" si="364"/>
        <v>0.25075740058455609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59"/>
        <v>3.4561918851212592E-3</v>
      </c>
      <c r="D4959" s="8">
        <f t="shared" si="360"/>
        <v>4.0293256559427795E-3</v>
      </c>
      <c r="E4959" s="8">
        <f t="shared" si="361"/>
        <v>7.1578041498987091E-3</v>
      </c>
      <c r="F4959" s="8">
        <f>F4958*$H$3+D4953*$I$3+E4953*$J$3+$K$3</f>
        <v>7.7126720895563817E-3</v>
      </c>
      <c r="G4959">
        <f t="shared" si="362"/>
        <v>2.6744161386768519E-4</v>
      </c>
      <c r="H4959" s="12">
        <f t="shared" si="363"/>
        <v>3.592120012147057E-2</v>
      </c>
      <c r="I4959" s="12">
        <f t="shared" si="364"/>
        <v>6.1546871096118672E-4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59"/>
        <v>7.4452304756886965E-3</v>
      </c>
      <c r="D4960" s="8">
        <f t="shared" si="360"/>
        <v>4.5855859660930334E-3</v>
      </c>
      <c r="E4960" s="8">
        <f t="shared" si="361"/>
        <v>7.2148305207516477E-3</v>
      </c>
      <c r="F4960" s="8">
        <f>F4959*$H$3+D4953*$I$3+E4953*$J$3+$K$3</f>
        <v>7.7128866093268923E-3</v>
      </c>
      <c r="G4960">
        <f t="shared" si="362"/>
        <v>2.645671262617116E-3</v>
      </c>
      <c r="H4960" s="12">
        <f t="shared" si="363"/>
        <v>0.52211541874473377</v>
      </c>
      <c r="I4960" s="12">
        <f t="shared" si="364"/>
        <v>7.7081492366766646E-2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59"/>
        <v>5.0672153467097763E-3</v>
      </c>
      <c r="D4961" s="8">
        <f t="shared" si="360"/>
        <v>4.523610971650464E-3</v>
      </c>
      <c r="E4961" s="8">
        <f t="shared" si="361"/>
        <v>7.1192268687252005E-3</v>
      </c>
      <c r="F4961" s="8">
        <f>F4960*$H$3+D4953*$I$3+E4953*$J$3+$K$3</f>
        <v>7.7129428615371831E-3</v>
      </c>
      <c r="G4961">
        <f t="shared" si="362"/>
        <v>1.7694771254331831E-3</v>
      </c>
      <c r="H4961" s="12">
        <f t="shared" si="363"/>
        <v>0.29771806619231772</v>
      </c>
      <c r="I4961" s="12">
        <f t="shared" si="364"/>
        <v>3.1190788606356712E-2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59"/>
        <v>5.943465736104E-3</v>
      </c>
      <c r="D4962" s="8">
        <f t="shared" si="360"/>
        <v>5.2093886691862426E-3</v>
      </c>
      <c r="E4962" s="8">
        <f t="shared" si="361"/>
        <v>7.1540933114923313E-3</v>
      </c>
      <c r="F4962" s="8">
        <f>F4961*$H$3+D4953*$I$3+E4953*$J$3+$K$3</f>
        <v>7.7129576122110018E-3</v>
      </c>
      <c r="G4962">
        <f t="shared" si="362"/>
        <v>2.6225853726828986E-3</v>
      </c>
      <c r="H4962" s="12">
        <f t="shared" si="363"/>
        <v>0.5152050280955528</v>
      </c>
      <c r="I4962" s="12">
        <f t="shared" si="364"/>
        <v>7.5527452465877332E-2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59"/>
        <v>5.0903722395281032E-3</v>
      </c>
      <c r="D4963" s="8">
        <f t="shared" si="360"/>
        <v>5.4004951366303667E-3</v>
      </c>
      <c r="E4963" s="8">
        <f t="shared" si="361"/>
        <v>7.0325338164415139E-3</v>
      </c>
      <c r="F4963" s="8">
        <f>C4963*$H$3+D4963*$I$3+E4963*$J$3+$K$3</f>
        <v>5.7173543466822194E-3</v>
      </c>
      <c r="G4963">
        <f t="shared" si="362"/>
        <v>2.9276165416529743E-3</v>
      </c>
      <c r="H4963" s="12">
        <f t="shared" si="363"/>
        <v>0.33864967036537474</v>
      </c>
      <c r="I4963" s="12">
        <f t="shared" si="364"/>
        <v>9.8586334142673815E-2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59"/>
        <v>8.6449708883351937E-3</v>
      </c>
      <c r="D4964" s="8">
        <f t="shared" si="360"/>
        <v>6.4382509372731527E-3</v>
      </c>
      <c r="E4964" s="8">
        <f t="shared" si="361"/>
        <v>7.0742951651605072E-3</v>
      </c>
      <c r="F4964" s="8">
        <f>F4963*$H$3+D4963*$I$3+E4963*$J$3+$K$3</f>
        <v>5.8817640384144368E-3</v>
      </c>
      <c r="G4964">
        <f t="shared" si="362"/>
        <v>7.010040396608179E-4</v>
      </c>
      <c r="H4964" s="12">
        <f t="shared" si="363"/>
        <v>0.10649076974101532</v>
      </c>
      <c r="I4964" s="12">
        <f t="shared" si="364"/>
        <v>6.584004543913613E-3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59"/>
        <v>6.5827680780752547E-3</v>
      </c>
      <c r="D4965" s="8">
        <f t="shared" si="360"/>
        <v>6.2657584577504657E-3</v>
      </c>
      <c r="E4965" s="8">
        <f t="shared" si="361"/>
        <v>6.5404126271476791E-3</v>
      </c>
      <c r="F4965" s="8">
        <f>F4964*$H$3+D4963*$I$3+E4963*$J$3+$K$3</f>
        <v>5.9248761885492699E-3</v>
      </c>
      <c r="G4965">
        <f t="shared" si="362"/>
        <v>7.9015007956501331E-4</v>
      </c>
      <c r="H4965" s="12">
        <f t="shared" si="363"/>
        <v>0.15388358849023781</v>
      </c>
      <c r="I4965" s="12">
        <f t="shared" si="364"/>
        <v>9.7718364743588637E-3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59"/>
        <v>5.1347261089842566E-3</v>
      </c>
      <c r="D4966" s="8">
        <f t="shared" si="360"/>
        <v>6.279260610205362E-3</v>
      </c>
      <c r="E4966" s="8">
        <f t="shared" si="361"/>
        <v>6.338271261766496E-3</v>
      </c>
      <c r="F4966" s="8">
        <f>F4965*$H$3+D4963*$I$3+E4963*$J$3+$K$3</f>
        <v>5.9361812245825214E-3</v>
      </c>
      <c r="G4966">
        <f t="shared" si="362"/>
        <v>1.6638767569980917E-3</v>
      </c>
      <c r="H4966" s="12">
        <f t="shared" si="363"/>
        <v>0.21892948198956358</v>
      </c>
      <c r="I4966" s="12">
        <f t="shared" si="364"/>
        <v>3.3204289592685621E-2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59"/>
        <v>7.6000579815806131E-3</v>
      </c>
      <c r="D4967" s="8">
        <f t="shared" si="360"/>
        <v>6.6105790593006851E-3</v>
      </c>
      <c r="E4967" s="8">
        <f t="shared" si="361"/>
        <v>6.3120892453605937E-3</v>
      </c>
      <c r="F4967" s="8">
        <f>F4966*$H$3+D4963*$I$3+E4963*$J$3+$K$3</f>
        <v>5.9391456751913037E-3</v>
      </c>
      <c r="G4967">
        <f t="shared" si="362"/>
        <v>1.8870227537111468E-3</v>
      </c>
      <c r="H4967" s="12">
        <f t="shared" si="363"/>
        <v>0.46568744094807873</v>
      </c>
      <c r="I4967" s="12">
        <f t="shared" si="364"/>
        <v>6.4598079894162774E-2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59"/>
        <v>4.052122921480157E-3</v>
      </c>
      <c r="D4968" s="8">
        <f t="shared" si="360"/>
        <v>6.4029291956910952E-3</v>
      </c>
      <c r="E4968" s="8">
        <f t="shared" si="361"/>
        <v>6.1157114808601757E-3</v>
      </c>
      <c r="F4968" s="8">
        <f>F4967*$H$3+D4963*$I$3+E4963*$J$3+$K$3</f>
        <v>5.939923024983561E-3</v>
      </c>
      <c r="G4968">
        <f t="shared" si="362"/>
        <v>3.3108595532007771E-3</v>
      </c>
      <c r="H4968" s="12">
        <f t="shared" si="363"/>
        <v>0.35790048303682037</v>
      </c>
      <c r="I4968" s="12">
        <f t="shared" si="364"/>
        <v>0.11437900980040427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59"/>
        <v>9.250782578184338E-3</v>
      </c>
      <c r="D4969" s="8">
        <f t="shared" si="360"/>
        <v>6.5240915336609237E-3</v>
      </c>
      <c r="E4969" s="8">
        <f t="shared" si="361"/>
        <v>6.0999611402894503E-3</v>
      </c>
      <c r="F4969" s="8">
        <f>F4968*$H$3+D4963*$I$3+E4963*$J$3+$K$3</f>
        <v>5.9401268646757221E-3</v>
      </c>
      <c r="G4969">
        <f t="shared" si="362"/>
        <v>5.0518005968035306E-3</v>
      </c>
      <c r="H4969" s="12">
        <f t="shared" si="363"/>
        <v>0.45959187908647992</v>
      </c>
      <c r="I4969" s="12">
        <f t="shared" si="364"/>
        <v>0.23502267181363967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59"/>
        <v>1.0991927461479253E-2</v>
      </c>
      <c r="D4970" s="8">
        <f t="shared" si="360"/>
        <v>7.405923410341725E-3</v>
      </c>
      <c r="E4970" s="8">
        <f t="shared" si="361"/>
        <v>6.2817242009825325E-3</v>
      </c>
      <c r="F4970" s="8">
        <f>F4969*$H$3+D4963*$I$3+E4963*$J$3+$K$3</f>
        <v>5.9401803163142437E-3</v>
      </c>
      <c r="G4970">
        <f t="shared" si="362"/>
        <v>7.5015256453228544E-3</v>
      </c>
      <c r="H4970" s="12">
        <f t="shared" si="363"/>
        <v>0.55807839174077767</v>
      </c>
      <c r="I4970" s="12">
        <f t="shared" si="364"/>
        <v>0.44622200048780769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59"/>
        <v>1.3441705961637098E-2</v>
      </c>
      <c r="D4971" s="8">
        <f t="shared" si="360"/>
        <v>9.0673193808722928E-3</v>
      </c>
      <c r="E4971" s="8">
        <f t="shared" si="361"/>
        <v>6.4362908923403378E-3</v>
      </c>
      <c r="F4971" s="8">
        <f>F4970*$H$3+D4963*$I$3+E4963*$J$3+$K$3</f>
        <v>5.9401943326112183E-3</v>
      </c>
      <c r="G4971">
        <f t="shared" si="362"/>
        <v>2.103589707740652E-4</v>
      </c>
      <c r="H4971" s="12">
        <f t="shared" si="363"/>
        <v>3.671291712413495E-2</v>
      </c>
      <c r="I4971" s="12">
        <f t="shared" si="364"/>
        <v>6.4224153616954105E-4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59"/>
        <v>5.7298353618371531E-3</v>
      </c>
      <c r="D4972" s="8">
        <f t="shared" si="360"/>
        <v>8.6932748569235989E-3</v>
      </c>
      <c r="E4972" s="8">
        <f t="shared" si="361"/>
        <v>6.3497214793633164E-3</v>
      </c>
      <c r="F4972" s="8">
        <f>F4971*$H$3+D4963*$I$3+E4963*$J$3+$K$3</f>
        <v>5.9401980080192388E-3</v>
      </c>
      <c r="G4972">
        <f t="shared" si="362"/>
        <v>8.0400374051462897E-4</v>
      </c>
      <c r="H4972" s="12">
        <f t="shared" si="363"/>
        <v>0.1192140701735995</v>
      </c>
      <c r="I4972" s="12">
        <f t="shared" si="364"/>
        <v>8.4089852191757686E-3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59"/>
        <v>6.7442017485338677E-3</v>
      </c>
      <c r="D4973" s="8">
        <f t="shared" si="360"/>
        <v>9.231690622334341E-3</v>
      </c>
      <c r="E4973" s="8">
        <f t="shared" si="361"/>
        <v>6.1566819175576304E-3</v>
      </c>
      <c r="F4973" s="8">
        <f>C4973*$H$3+D4973*$I$3+E4973*$J$3+$K$3</f>
        <v>8.1049317011622161E-3</v>
      </c>
      <c r="G4973">
        <f t="shared" si="362"/>
        <v>2.4456343159598784E-3</v>
      </c>
      <c r="H4973" s="12">
        <f t="shared" si="363"/>
        <v>0.23180124288980852</v>
      </c>
      <c r="I4973" s="12">
        <f t="shared" si="364"/>
        <v>3.803966254353619E-2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59"/>
        <v>1.0550566017122094E-2</v>
      </c>
      <c r="D4974" s="8">
        <f t="shared" si="360"/>
        <v>9.4916473101218923E-3</v>
      </c>
      <c r="E4974" s="8">
        <f t="shared" si="361"/>
        <v>6.4359242414980056E-3</v>
      </c>
      <c r="F4974" s="8">
        <f>F4973*$H$3+D4973*$I$3+E4973*$J$3+$K$3</f>
        <v>8.4617476126367525E-3</v>
      </c>
      <c r="G4974">
        <f t="shared" si="362"/>
        <v>1.4878522005711348E-3</v>
      </c>
      <c r="H4974" s="12">
        <f t="shared" si="363"/>
        <v>0.21334592973633995</v>
      </c>
      <c r="I4974" s="12">
        <f t="shared" si="364"/>
        <v>1.7549042536503245E-2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59"/>
        <v>6.9738954120656177E-3</v>
      </c>
      <c r="D4975" s="8">
        <f t="shared" si="360"/>
        <v>8.6880409002391655E-3</v>
      </c>
      <c r="E4975" s="8">
        <f t="shared" si="361"/>
        <v>6.557359708647837E-3</v>
      </c>
      <c r="F4975" s="8">
        <f>F4974*$H$3+D4973*$I$3+E4973*$J$3+$K$3</f>
        <v>8.5553132715946393E-3</v>
      </c>
      <c r="G4975">
        <f t="shared" si="362"/>
        <v>1.8008912287918915E-3</v>
      </c>
      <c r="H4975" s="12">
        <f t="shared" si="363"/>
        <v>0.26662403050618549</v>
      </c>
      <c r="I4975" s="12">
        <f t="shared" si="364"/>
        <v>2.5855376260286667E-2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59"/>
        <v>6.7544220428027478E-3</v>
      </c>
      <c r="D4976" s="8">
        <f t="shared" si="360"/>
        <v>7.3505841164722974E-3</v>
      </c>
      <c r="E4976" s="8">
        <f t="shared" si="361"/>
        <v>6.6429497563573695E-3</v>
      </c>
      <c r="F4976" s="8">
        <f>F4975*$H$3+D4973*$I$3+E4973*$J$3+$K$3</f>
        <v>8.5798484233485101E-3</v>
      </c>
      <c r="G4976">
        <f t="shared" si="362"/>
        <v>2.9461255607857156E-3</v>
      </c>
      <c r="H4976" s="12">
        <f t="shared" si="363"/>
        <v>0.25560751437068369</v>
      </c>
      <c r="I4976" s="12">
        <f t="shared" si="364"/>
        <v>4.8190494881495294E-2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59"/>
        <v>1.1525973984134226E-2</v>
      </c>
      <c r="D4977" s="8">
        <f t="shared" si="360"/>
        <v>8.5098118409317105E-3</v>
      </c>
      <c r="E4977" s="8">
        <f t="shared" si="361"/>
        <v>6.9548608954117684E-3</v>
      </c>
      <c r="F4977" s="8">
        <f>F4976*$H$3+D4973*$I$3+E4973*$J$3+$K$3</f>
        <v>8.5862821264644836E-3</v>
      </c>
      <c r="G4977">
        <f t="shared" si="362"/>
        <v>4.6458396942848481E-3</v>
      </c>
      <c r="H4977" s="12">
        <f t="shared" si="363"/>
        <v>1.1790147360978005</v>
      </c>
      <c r="I4977" s="12">
        <f t="shared" si="364"/>
        <v>0.2377958280201351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59"/>
        <v>3.9404424321796356E-3</v>
      </c>
      <c r="D4978" s="8">
        <f t="shared" si="360"/>
        <v>7.9490599776608634E-3</v>
      </c>
      <c r="E4978" s="8">
        <f t="shared" si="361"/>
        <v>6.8895587187416335E-3</v>
      </c>
      <c r="F4978" s="8">
        <f>F4977*$H$3+D4973*$I$3+E4973*$J$3+$K$3</f>
        <v>8.5879691971702081E-3</v>
      </c>
      <c r="G4978">
        <f t="shared" si="362"/>
        <v>1.9239795891574825E-3</v>
      </c>
      <c r="H4978" s="12">
        <f t="shared" si="363"/>
        <v>0.28871287356812586</v>
      </c>
      <c r="I4978" s="12">
        <f t="shared" si="364"/>
        <v>2.9611985802256768E-2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59"/>
        <v>6.6639896080127256E-3</v>
      </c>
      <c r="D4979" s="8">
        <f t="shared" si="360"/>
        <v>7.1717446958389896E-3</v>
      </c>
      <c r="E4979" s="8">
        <f t="shared" si="361"/>
        <v>7.0781683714501616E-3</v>
      </c>
      <c r="F4979" s="8">
        <f>F4978*$H$3+D4973*$I$3+E4973*$J$3+$K$3</f>
        <v>8.5884115874258378E-3</v>
      </c>
      <c r="G4979">
        <f t="shared" si="362"/>
        <v>5.1776262041132864E-3</v>
      </c>
      <c r="H4979" s="12">
        <f t="shared" si="363"/>
        <v>1.5180158298569875</v>
      </c>
      <c r="I4979" s="12">
        <f t="shared" si="364"/>
        <v>0.32060931336959086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59"/>
        <v>3.4107853833125518E-3</v>
      </c>
      <c r="D4980" s="8">
        <f t="shared" si="360"/>
        <v>6.4591226900883774E-3</v>
      </c>
      <c r="E4980" s="8">
        <f t="shared" si="361"/>
        <v>7.0452568024049374E-3</v>
      </c>
      <c r="F4980" s="8">
        <f>F4979*$H$3+D4973*$I$3+E4973*$J$3+$K$3</f>
        <v>8.5885275927228364E-3</v>
      </c>
      <c r="G4980">
        <f t="shared" si="362"/>
        <v>4.9346081922269584E-3</v>
      </c>
      <c r="H4980" s="12">
        <f t="shared" si="363"/>
        <v>1.3504972746682031</v>
      </c>
      <c r="I4980" s="12">
        <f t="shared" si="364"/>
        <v>0.2800688007468557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59"/>
        <v>3.6539194004958785E-3</v>
      </c>
      <c r="D4981" s="8">
        <f t="shared" si="360"/>
        <v>5.8390221616270036E-3</v>
      </c>
      <c r="E4981" s="8">
        <f t="shared" si="361"/>
        <v>7.054244416740147E-3</v>
      </c>
      <c r="F4981" s="8">
        <f>F4980*$H$3+D4973*$I$3+E4973*$J$3+$K$3</f>
        <v>8.5885580120839342E-3</v>
      </c>
      <c r="G4981">
        <f t="shared" si="362"/>
        <v>4.6278239508824107E-3</v>
      </c>
      <c r="H4981" s="12">
        <f t="shared" si="363"/>
        <v>1.168425821924161</v>
      </c>
      <c r="I4981" s="12">
        <f t="shared" si="364"/>
        <v>0.23516551086286208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59"/>
        <v>3.9607340612015235E-3</v>
      </c>
      <c r="D4982" s="8">
        <f t="shared" si="360"/>
        <v>4.3259741770404628E-3</v>
      </c>
      <c r="E4982" s="8">
        <f t="shared" si="361"/>
        <v>6.8958582160816399E-3</v>
      </c>
      <c r="F4982" s="8">
        <f>F4981*$H$3+D4973*$I$3+E4973*$J$3+$K$3</f>
        <v>8.5885659887673573E-3</v>
      </c>
      <c r="G4982">
        <f t="shared" si="362"/>
        <v>4.1617189674520404E-3</v>
      </c>
      <c r="H4982" s="12">
        <f t="shared" si="363"/>
        <v>0.94010905446095561</v>
      </c>
      <c r="I4982" s="12">
        <f t="shared" si="364"/>
        <v>0.17817912818658943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59"/>
        <v>4.4268470213153169E-3</v>
      </c>
      <c r="D4983" s="8">
        <f t="shared" si="360"/>
        <v>4.4232550948675991E-3</v>
      </c>
      <c r="E4983" s="8">
        <f t="shared" si="361"/>
        <v>6.8667505649273458E-3</v>
      </c>
      <c r="F4983" s="8">
        <f>C4983*$H$3+D4983*$I$3+E4983*$J$3+$K$3</f>
        <v>4.9982329968942633E-3</v>
      </c>
      <c r="G4983">
        <f t="shared" si="362"/>
        <v>5.2720394824778798E-4</v>
      </c>
      <c r="H4983" s="12">
        <f t="shared" si="363"/>
        <v>0.117915572122572</v>
      </c>
      <c r="I4983" s="12">
        <f t="shared" si="364"/>
        <v>5.9877893328852405E-3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59"/>
        <v>4.4710290486464754E-3</v>
      </c>
      <c r="D4984" s="8">
        <f t="shared" si="360"/>
        <v>3.984662982994349E-3</v>
      </c>
      <c r="E4984" s="8">
        <f t="shared" si="361"/>
        <v>6.7998216245883673E-3</v>
      </c>
      <c r="F4984" s="8">
        <f>F4983*$H$3+D4983*$I$3+E4983*$J$3+$K$3</f>
        <v>5.1480640543249906E-3</v>
      </c>
      <c r="G4984">
        <f t="shared" si="362"/>
        <v>9.950585161800406E-4</v>
      </c>
      <c r="H4984" s="12">
        <f t="shared" si="363"/>
        <v>0.2395996121460772</v>
      </c>
      <c r="I4984" s="12">
        <f t="shared" si="364"/>
        <v>2.1500528984107925E-2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59"/>
        <v>4.15300553814495E-3</v>
      </c>
      <c r="D4985" s="8">
        <f t="shared" si="360"/>
        <v>4.1331070139608286E-3</v>
      </c>
      <c r="E4985" s="8">
        <f t="shared" si="361"/>
        <v>6.7572140472527712E-3</v>
      </c>
      <c r="F4985" s="8">
        <f>F4984*$H$3+D4983*$I$3+E4983*$J$3+$K$3</f>
        <v>5.1873533381546532E-3</v>
      </c>
      <c r="G4985">
        <f t="shared" si="362"/>
        <v>4.4510416089850371E-4</v>
      </c>
      <c r="H4985" s="12">
        <f t="shared" si="363"/>
        <v>7.9024859215240925E-2</v>
      </c>
      <c r="I4985" s="12">
        <f t="shared" si="364"/>
        <v>3.4834030118395809E-3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59"/>
        <v>5.6324574990531569E-3</v>
      </c>
      <c r="D4986" s="8">
        <f t="shared" si="360"/>
        <v>4.5288146336722847E-3</v>
      </c>
      <c r="E4986" s="8">
        <f t="shared" si="361"/>
        <v>6.6202816204672223E-3</v>
      </c>
      <c r="F4986" s="8">
        <f>F4985*$H$3+D4983*$I$3+E4983*$J$3+$K$3</f>
        <v>5.1976559272861591E-3</v>
      </c>
      <c r="G4986">
        <f t="shared" si="362"/>
        <v>2.4451694490325478E-5</v>
      </c>
      <c r="H4986" s="12">
        <f t="shared" si="363"/>
        <v>4.7266052894862562E-3</v>
      </c>
      <c r="I4986" s="12">
        <f t="shared" si="364"/>
        <v>1.1100373815464692E-5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59"/>
        <v>5.1732042327958336E-3</v>
      </c>
      <c r="D4987" s="8">
        <f t="shared" si="360"/>
        <v>4.7713086679911461E-3</v>
      </c>
      <c r="E4987" s="8">
        <f t="shared" si="361"/>
        <v>6.5562105365908861E-3</v>
      </c>
      <c r="F4987" s="8">
        <f>F4986*$H$3+D4983*$I$3+E4983*$J$3+$K$3</f>
        <v>5.2003575123614381E-3</v>
      </c>
      <c r="G4987">
        <f t="shared" si="362"/>
        <v>5.0235767977778716E-4</v>
      </c>
      <c r="H4987" s="12">
        <f t="shared" si="363"/>
        <v>0.10693011870575506</v>
      </c>
      <c r="I4987" s="12">
        <f t="shared" si="364"/>
        <v>4.9899204102801242E-3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59"/>
        <v>4.6979998325836509E-3</v>
      </c>
      <c r="D4988" s="8">
        <f t="shared" si="360"/>
        <v>4.825539230244813E-3</v>
      </c>
      <c r="E4988" s="8">
        <f t="shared" si="361"/>
        <v>6.5363593422090391E-3</v>
      </c>
      <c r="F4988" s="8">
        <f>F4987*$H$3+D4983*$I$3+E4983*$J$3+$K$3</f>
        <v>5.2010659325290101E-3</v>
      </c>
      <c r="G4988">
        <f t="shared" si="362"/>
        <v>1.5230175953233394E-3</v>
      </c>
      <c r="H4988" s="12">
        <f t="shared" si="363"/>
        <v>0.41408308311696196</v>
      </c>
      <c r="I4988" s="12">
        <f t="shared" si="364"/>
        <v>5.3653350091043883E-2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59"/>
        <v>3.6780483372056707E-3</v>
      </c>
      <c r="D4989" s="8">
        <f t="shared" si="360"/>
        <v>4.6669430879566522E-3</v>
      </c>
      <c r="E4989" s="8">
        <f t="shared" si="361"/>
        <v>6.3580861765556327E-3</v>
      </c>
      <c r="F4989" s="8">
        <f>F4988*$H$3+D4983*$I$3+E4983*$J$3+$K$3</f>
        <v>5.2012516972263414E-3</v>
      </c>
      <c r="G4989">
        <f t="shared" si="362"/>
        <v>2.1899281415648474E-4</v>
      </c>
      <c r="H4989" s="12">
        <f t="shared" si="363"/>
        <v>4.0402755576171366E-2</v>
      </c>
      <c r="I4989" s="12">
        <f t="shared" si="364"/>
        <v>8.6224824899083785E-4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65">B4989</f>
        <v>5.4202445113828261E-3</v>
      </c>
      <c r="D4990" s="8">
        <f t="shared" ref="D4990:D5053" si="366">AVERAGE(B4985:B4989)</f>
        <v>4.9203908826042277E-3</v>
      </c>
      <c r="E4990" s="8">
        <f t="shared" ref="E4990:E5053" si="367">AVERAGE(B4968:B4989)</f>
        <v>6.4202735215512082E-3</v>
      </c>
      <c r="F4990" s="8">
        <f>F4989*$H$3+D4983*$I$3+E4983*$J$3+$K$3</f>
        <v>5.201300409169273E-3</v>
      </c>
      <c r="G4990">
        <f t="shared" ref="G4990:G5053" si="368">SQRT((B4990-F4990)^2)</f>
        <v>1.4663516833021608E-3</v>
      </c>
      <c r="H4990" s="12">
        <f t="shared" ref="H4990:H5053" si="369">ABS(B4990-F4990)/B4990</f>
        <v>0.21992024523262768</v>
      </c>
      <c r="I4990" s="12">
        <f t="shared" ref="I4990:I5053" si="370">B4990/F4990-LN(B4990/F4990)-1</f>
        <v>3.3561091268645038E-2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65"/>
        <v>6.6676520924714338E-3</v>
      </c>
      <c r="D4991" s="8">
        <f t="shared" si="366"/>
        <v>5.1274298012878826E-3</v>
      </c>
      <c r="E4991" s="8">
        <f t="shared" si="367"/>
        <v>6.3028584994733496E-3</v>
      </c>
      <c r="F4991" s="8">
        <f>F4990*$H$3+D4983*$I$3+E4983*$J$3+$K$3</f>
        <v>5.2013131826047984E-3</v>
      </c>
      <c r="G4991">
        <f t="shared" si="368"/>
        <v>6.2612095613332874E-4</v>
      </c>
      <c r="H4991" s="12">
        <f t="shared" si="369"/>
        <v>0.1368512895503437</v>
      </c>
      <c r="I4991" s="12">
        <f t="shared" si="370"/>
        <v>7.8849376227589918E-3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65"/>
        <v>4.5751922264714697E-3</v>
      </c>
      <c r="D4992" s="8">
        <f t="shared" si="366"/>
        <v>5.0078274000230098E-3</v>
      </c>
      <c r="E4992" s="8">
        <f t="shared" si="367"/>
        <v>6.0111887160639041E-3</v>
      </c>
      <c r="F4992" s="8">
        <f>F4991*$H$3+D4983*$I$3+E4983*$J$3+$K$3</f>
        <v>5.2013165321048447E-3</v>
      </c>
      <c r="G4992">
        <f t="shared" si="368"/>
        <v>1.7451627648733515E-3</v>
      </c>
      <c r="H4992" s="12">
        <f t="shared" si="369"/>
        <v>0.50494361142713029</v>
      </c>
      <c r="I4992" s="12">
        <f t="shared" si="370"/>
        <v>7.3232153526340049E-2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65"/>
        <v>3.4561537672314932E-3</v>
      </c>
      <c r="D4993" s="8">
        <f t="shared" si="366"/>
        <v>4.7594581869525787E-3</v>
      </c>
      <c r="E4993" s="8">
        <f t="shared" si="367"/>
        <v>5.5572999799545601E-3</v>
      </c>
      <c r="F4993" s="8">
        <f>C4993*$H$3+D4993*$I$3+E4993*$J$3+$K$3</f>
        <v>4.7671340533979581E-3</v>
      </c>
      <c r="G4993">
        <f t="shared" si="368"/>
        <v>1.8354601925286047E-3</v>
      </c>
      <c r="H4993" s="12">
        <f t="shared" si="369"/>
        <v>0.62607925698267153</v>
      </c>
      <c r="I4993" s="12">
        <f t="shared" si="370"/>
        <v>0.10114792742029266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65"/>
        <v>2.9316738608693533E-3</v>
      </c>
      <c r="D4994" s="8">
        <f t="shared" si="366"/>
        <v>4.6101832916853151E-3</v>
      </c>
      <c r="E4994" s="8">
        <f t="shared" si="367"/>
        <v>5.4301108208196589E-3</v>
      </c>
      <c r="F4994" s="8">
        <f>F4993*$H$3+D4993*$I$3+E4993*$J$3+$K$3</f>
        <v>5.1109044134389691E-3</v>
      </c>
      <c r="G4994">
        <f t="shared" si="368"/>
        <v>1.9231511241553749E-3</v>
      </c>
      <c r="H4994" s="12">
        <f t="shared" si="369"/>
        <v>0.60329358944448863</v>
      </c>
      <c r="I4994" s="12">
        <f t="shared" si="370"/>
        <v>9.5776091408785291E-2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65"/>
        <v>3.1877532892835942E-3</v>
      </c>
      <c r="D4995" s="8">
        <f t="shared" si="366"/>
        <v>4.1636850472654688E-3</v>
      </c>
      <c r="E4995" s="8">
        <f t="shared" si="367"/>
        <v>5.2684540726719194E-3</v>
      </c>
      <c r="F4995" s="8">
        <f>F4994*$H$3+D4993*$I$3+E4993*$J$3+$K$3</f>
        <v>5.2010492170563452E-3</v>
      </c>
      <c r="G4995">
        <f t="shared" si="368"/>
        <v>6.6782964041520784E-4</v>
      </c>
      <c r="H4995" s="12">
        <f t="shared" si="369"/>
        <v>0.11379168945786079</v>
      </c>
      <c r="I4995" s="12">
        <f t="shared" si="370"/>
        <v>7.5996263004953768E-3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65"/>
        <v>5.8688788574715531E-3</v>
      </c>
      <c r="D4996" s="8">
        <f t="shared" si="366"/>
        <v>4.0039304002654928E-3</v>
      </c>
      <c r="E4996" s="8">
        <f t="shared" si="367"/>
        <v>5.0556501108696226E-3</v>
      </c>
      <c r="F4996" s="8">
        <f>F4995*$H$3+D4993*$I$3+E4993*$J$3+$K$3</f>
        <v>5.2246873387904172E-3</v>
      </c>
      <c r="G4996">
        <f t="shared" si="368"/>
        <v>1.6770560961931634E-3</v>
      </c>
      <c r="H4996" s="12">
        <f t="shared" si="369"/>
        <v>0.47272559674645753</v>
      </c>
      <c r="I4996" s="12">
        <f t="shared" si="370"/>
        <v>6.6127949831517263E-2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65"/>
        <v>3.5476312425972538E-3</v>
      </c>
      <c r="D4997" s="8">
        <f t="shared" si="366"/>
        <v>3.7984182034906493E-3</v>
      </c>
      <c r="E4997" s="8">
        <f t="shared" si="367"/>
        <v>4.8999108304392421E-3</v>
      </c>
      <c r="F4997" s="8">
        <f>F4996*$H$3+D4993*$I$3+E4993*$J$3+$K$3</f>
        <v>5.2308858191985226E-3</v>
      </c>
      <c r="G4997">
        <f t="shared" si="368"/>
        <v>3.6470053583553992E-4</v>
      </c>
      <c r="H4997" s="12">
        <f t="shared" si="369"/>
        <v>6.5176464573268089E-2</v>
      </c>
      <c r="I4997" s="12">
        <f t="shared" si="370"/>
        <v>2.3231075930127965E-3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65"/>
        <v>5.5955863550340625E-3</v>
      </c>
      <c r="D4998" s="8">
        <f t="shared" si="366"/>
        <v>4.2263047210511634E-3</v>
      </c>
      <c r="E4998" s="8">
        <f t="shared" si="367"/>
        <v>4.8472364809952102E-3</v>
      </c>
      <c r="F4998" s="8">
        <f>F4997*$H$3+D4993*$I$3+E4993*$J$3+$K$3</f>
        <v>5.2325112088890359E-3</v>
      </c>
      <c r="G4998">
        <f t="shared" si="368"/>
        <v>2.004598732581582E-3</v>
      </c>
      <c r="H4998" s="12">
        <f t="shared" si="369"/>
        <v>0.62102016312249197</v>
      </c>
      <c r="I4998" s="12">
        <f t="shared" si="370"/>
        <v>9.9951154202094328E-2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65"/>
        <v>3.2279124763074539E-3</v>
      </c>
      <c r="D4999" s="8">
        <f t="shared" si="366"/>
        <v>4.2855524441387845E-3</v>
      </c>
      <c r="E4999" s="8">
        <f t="shared" si="367"/>
        <v>4.470051867003084E-3</v>
      </c>
      <c r="F4999" s="8">
        <f>F4998*$H$3+D4993*$I$3+E4993*$J$3+$K$3</f>
        <v>5.2329374249084609E-3</v>
      </c>
      <c r="G4999">
        <f t="shared" si="368"/>
        <v>3.787101634660844E-4</v>
      </c>
      <c r="H4999" s="12">
        <f t="shared" si="369"/>
        <v>7.8016570520753725E-2</v>
      </c>
      <c r="I4999" s="12">
        <f t="shared" si="370"/>
        <v>2.7523696009896792E-3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65"/>
        <v>4.8542272614423764E-3</v>
      </c>
      <c r="D5000" s="8">
        <f t="shared" si="366"/>
        <v>4.6188472385705398E-3</v>
      </c>
      <c r="E5000" s="8">
        <f t="shared" si="367"/>
        <v>4.5115875410604821E-3</v>
      </c>
      <c r="F5000" s="8">
        <f>F4999*$H$3+D4993*$I$3+E4993*$J$3+$K$3</f>
        <v>5.2330491889342051E-3</v>
      </c>
      <c r="G5000">
        <f t="shared" si="368"/>
        <v>1.8729857773704481E-3</v>
      </c>
      <c r="H5000" s="12">
        <f t="shared" si="369"/>
        <v>0.55742572325406492</v>
      </c>
      <c r="I5000" s="12">
        <f t="shared" si="370"/>
        <v>8.5119476322697452E-2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65"/>
        <v>3.360063411563757E-3</v>
      </c>
      <c r="D5001" s="8">
        <f t="shared" si="366"/>
        <v>4.1170841493889804E-3</v>
      </c>
      <c r="E5001" s="8">
        <f t="shared" si="367"/>
        <v>4.3614090775855293E-3</v>
      </c>
      <c r="F5001" s="8">
        <f>F5000*$H$3+D4993*$I$3+E4993*$J$3+$K$3</f>
        <v>5.2330784961326241E-3</v>
      </c>
      <c r="G5001">
        <f t="shared" si="368"/>
        <v>2.1106079313057179E-3</v>
      </c>
      <c r="H5001" s="12">
        <f t="shared" si="369"/>
        <v>0.67594165821150642</v>
      </c>
      <c r="I5001" s="12">
        <f t="shared" si="370"/>
        <v>0.11305467302896077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65"/>
        <v>3.1224705648269062E-3</v>
      </c>
      <c r="D5002" s="8">
        <f t="shared" si="366"/>
        <v>4.0320520138349119E-3</v>
      </c>
      <c r="E5002" s="8">
        <f t="shared" si="367"/>
        <v>4.3483038585634534E-3</v>
      </c>
      <c r="F5002" s="8">
        <f>F5001*$H$3+D4993*$I$3+E4993*$J$3+$K$3</f>
        <v>5.2330861811804149E-3</v>
      </c>
      <c r="G5002">
        <f t="shared" si="368"/>
        <v>3.6472469497387649E-3</v>
      </c>
      <c r="H5002" s="12">
        <f t="shared" si="369"/>
        <v>2.2998844254995108</v>
      </c>
      <c r="I5002" s="12">
        <f t="shared" si="370"/>
        <v>0.49692836158702081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65"/>
        <v>1.58583923144165E-3</v>
      </c>
      <c r="D5003" s="8">
        <f t="shared" si="366"/>
        <v>3.2301025891164287E-3</v>
      </c>
      <c r="E5003" s="8">
        <f t="shared" si="367"/>
        <v>4.2543002145155337E-3</v>
      </c>
      <c r="F5003" s="8">
        <f>C5003*$H$3+D5003*$I$3+E5003*$J$3+$K$3</f>
        <v>3.2982583980987056E-3</v>
      </c>
      <c r="G5003">
        <f t="shared" si="368"/>
        <v>7.1664102186906999E-4</v>
      </c>
      <c r="H5003" s="12">
        <f t="shared" si="369"/>
        <v>0.17849538603754658</v>
      </c>
      <c r="I5003" s="12">
        <f t="shared" si="370"/>
        <v>2.0660891570857043E-2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65"/>
        <v>4.0148994199677756E-3</v>
      </c>
      <c r="D5004" s="8">
        <f t="shared" si="366"/>
        <v>3.3874999778484927E-3</v>
      </c>
      <c r="E5004" s="8">
        <f t="shared" si="367"/>
        <v>4.2567622762776361E-3</v>
      </c>
      <c r="F5004" s="8">
        <f>F5003*$H$3+D5003*$I$3+E5003*$J$3+$K$3</f>
        <v>3.7472956259461394E-3</v>
      </c>
      <c r="G5004">
        <f t="shared" si="368"/>
        <v>2.4951103782284057E-3</v>
      </c>
      <c r="H5004" s="12">
        <f t="shared" si="369"/>
        <v>0.39970331576636092</v>
      </c>
      <c r="I5004" s="12">
        <f t="shared" si="370"/>
        <v>0.15551167884604444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65"/>
        <v>6.2424060041745451E-3</v>
      </c>
      <c r="D5005" s="8">
        <f t="shared" si="366"/>
        <v>3.6651357263949268E-3</v>
      </c>
      <c r="E5005" s="8">
        <f t="shared" si="367"/>
        <v>4.3392876845894188E-3</v>
      </c>
      <c r="F5005" s="8">
        <f>F5004*$H$3+D5003*$I$3+E5003*$J$3+$K$3</f>
        <v>3.8650439179058319E-3</v>
      </c>
      <c r="G5005">
        <f t="shared" si="368"/>
        <v>9.8390008899930425E-4</v>
      </c>
      <c r="H5005" s="12">
        <f t="shared" si="369"/>
        <v>0.34149634569709109</v>
      </c>
      <c r="I5005" s="12">
        <f t="shared" si="370"/>
        <v>3.9221912867855036E-2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65"/>
        <v>2.8811438289065277E-3</v>
      </c>
      <c r="D5006" s="8">
        <f t="shared" si="366"/>
        <v>3.5693518098634811E-3</v>
      </c>
      <c r="E5006" s="8">
        <f t="shared" si="367"/>
        <v>4.2670201746012396E-3</v>
      </c>
      <c r="F5006" s="8">
        <f>F5005*$H$3+D5003*$I$3+E5003*$J$3+$K$3</f>
        <v>3.8959203339346063E-3</v>
      </c>
      <c r="G5006">
        <f t="shared" si="368"/>
        <v>1.6160521575478426E-4</v>
      </c>
      <c r="H5006" s="12">
        <f t="shared" si="369"/>
        <v>4.3275730794125854E-2</v>
      </c>
      <c r="I5006" s="12">
        <f t="shared" si="370"/>
        <v>8.8487788434843395E-4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65"/>
        <v>3.734315118179822E-3</v>
      </c>
      <c r="D5007" s="8">
        <f t="shared" si="366"/>
        <v>3.6917207205340642E-3</v>
      </c>
      <c r="E5007" s="8">
        <f t="shared" si="367"/>
        <v>4.2479887918755515E-3</v>
      </c>
      <c r="F5007" s="8">
        <f>F5006*$H$3+D5003*$I$3+E5003*$J$3+$K$3</f>
        <v>3.9040168680831299E-3</v>
      </c>
      <c r="G5007">
        <f t="shared" si="368"/>
        <v>1.3069344247568773E-3</v>
      </c>
      <c r="H5007" s="12">
        <f t="shared" si="369"/>
        <v>0.50323178153828696</v>
      </c>
      <c r="I5007" s="12">
        <f t="shared" si="370"/>
        <v>7.2850718785369972E-2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65"/>
        <v>2.5970824433262526E-3</v>
      </c>
      <c r="D5008" s="8">
        <f t="shared" si="366"/>
        <v>3.8939693629109844E-3</v>
      </c>
      <c r="E5008" s="8">
        <f t="shared" si="367"/>
        <v>4.1100171984334204E-3</v>
      </c>
      <c r="F5008" s="8">
        <f>F5007*$H$3+D5003*$I$3+E5003*$J$3+$K$3</f>
        <v>3.9061399728229128E-3</v>
      </c>
      <c r="G5008">
        <f t="shared" si="368"/>
        <v>1.5384713070336307E-3</v>
      </c>
      <c r="H5008" s="12">
        <f t="shared" si="369"/>
        <v>0.64978319359595382</v>
      </c>
      <c r="I5008" s="12">
        <f t="shared" si="370"/>
        <v>0.10678413302706602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65"/>
        <v>2.3676686657892821E-3</v>
      </c>
      <c r="D5009" s="8">
        <f t="shared" si="366"/>
        <v>3.5645232120752857E-3</v>
      </c>
      <c r="E5009" s="8">
        <f t="shared" si="367"/>
        <v>3.982492854478578E-3</v>
      </c>
      <c r="F5009" s="8">
        <f>F5008*$H$3+D5003*$I$3+E5003*$J$3+$K$3</f>
        <v>3.9066967016223473E-3</v>
      </c>
      <c r="G5009">
        <f t="shared" si="368"/>
        <v>8.1559200207135E-4</v>
      </c>
      <c r="H5009" s="12">
        <f t="shared" si="369"/>
        <v>0.26385130280117008</v>
      </c>
      <c r="I5009" s="12">
        <f t="shared" si="370"/>
        <v>2.539596984166792E-2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65"/>
        <v>3.0911046995509973E-3</v>
      </c>
      <c r="D5010" s="8">
        <f t="shared" si="366"/>
        <v>2.9342629511505763E-3</v>
      </c>
      <c r="E5010" s="8">
        <f t="shared" si="367"/>
        <v>3.9094521666134573E-3</v>
      </c>
      <c r="F5010" s="8">
        <f>F5009*$H$3+D5003*$I$3+E5003*$J$3+$K$3</f>
        <v>3.9068426892179247E-3</v>
      </c>
      <c r="G5010">
        <f t="shared" si="368"/>
        <v>1.2686878625905243E-3</v>
      </c>
      <c r="H5010" s="12">
        <f t="shared" si="369"/>
        <v>0.48089969920848291</v>
      </c>
      <c r="I5010" s="12">
        <f t="shared" si="370"/>
        <v>6.7914986631912644E-2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65"/>
        <v>2.6381548266274004E-3</v>
      </c>
      <c r="D5011" s="8">
        <f t="shared" si="366"/>
        <v>2.8856651506947513E-3</v>
      </c>
      <c r="E5011" s="8">
        <f t="shared" si="367"/>
        <v>3.8621842797689904E-3</v>
      </c>
      <c r="F5011" s="8">
        <f>F5010*$H$3+D5003*$I$3+E5003*$J$3+$K$3</f>
        <v>3.9068809706542078E-3</v>
      </c>
      <c r="G5011">
        <f t="shared" si="368"/>
        <v>1.037084112288084E-3</v>
      </c>
      <c r="H5011" s="12">
        <f t="shared" si="369"/>
        <v>0.20976768542849139</v>
      </c>
      <c r="I5011" s="12">
        <f t="shared" si="370"/>
        <v>3.0022347229915924E-2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65"/>
        <v>4.9439650829422917E-3</v>
      </c>
      <c r="D5012" s="8">
        <f t="shared" si="366"/>
        <v>3.1275951436472451E-3</v>
      </c>
      <c r="E5012" s="8">
        <f t="shared" si="367"/>
        <v>3.8405352148398754E-3</v>
      </c>
      <c r="F5012" s="8">
        <f>F5011*$H$3+D5003*$I$3+E5003*$J$3+$K$3</f>
        <v>3.9068910089616275E-3</v>
      </c>
      <c r="G5012">
        <f t="shared" si="368"/>
        <v>7.9120548399929658E-3</v>
      </c>
      <c r="H5012" s="12">
        <f t="shared" si="369"/>
        <v>0.66943828503053859</v>
      </c>
      <c r="I5012" s="12">
        <f t="shared" si="370"/>
        <v>0.91819180977699189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65"/>
        <v>1.1818945848954593E-2</v>
      </c>
      <c r="D5013" s="8">
        <f t="shared" si="366"/>
        <v>4.971967824772913E-3</v>
      </c>
      <c r="E5013" s="8">
        <f t="shared" si="367"/>
        <v>4.0746849310436557E-3</v>
      </c>
      <c r="F5013" s="8">
        <f>C5013*$H$3+D5013*$I$3+E5013*$J$3+$K$3</f>
        <v>6.896223167829417E-3</v>
      </c>
      <c r="G5013">
        <f t="shared" si="368"/>
        <v>1.2483091152872402E-3</v>
      </c>
      <c r="H5013" s="12">
        <f t="shared" si="369"/>
        <v>0.22102126620099063</v>
      </c>
      <c r="I5013" s="12">
        <f t="shared" si="370"/>
        <v>1.8674166695410443E-2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65"/>
        <v>5.6479140525421767E-3</v>
      </c>
      <c r="D5014" s="8">
        <f t="shared" si="366"/>
        <v>5.6280169021234918E-3</v>
      </c>
      <c r="E5014" s="8">
        <f t="shared" si="367"/>
        <v>4.1234450140468695E-3</v>
      </c>
      <c r="F5014" s="8">
        <f>F5013*$H$3+D5013*$I$3+E5013*$J$3+$K$3</f>
        <v>5.6053676406109297E-3</v>
      </c>
      <c r="G5014">
        <f t="shared" si="368"/>
        <v>1.6797522951095094E-4</v>
      </c>
      <c r="H5014" s="12">
        <f t="shared" si="369"/>
        <v>2.9094968597873146E-2</v>
      </c>
      <c r="I5014" s="12">
        <f t="shared" si="370"/>
        <v>4.4023283702943061E-4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65"/>
        <v>5.7733428701218807E-3</v>
      </c>
      <c r="D5015" s="8">
        <f t="shared" si="366"/>
        <v>6.1644645362376686E-3</v>
      </c>
      <c r="E5015" s="8">
        <f t="shared" si="367"/>
        <v>4.2287717914509778E-3</v>
      </c>
      <c r="F5015" s="8">
        <f>F5014*$H$3+D5013*$I$3+E5013*$J$3+$K$3</f>
        <v>5.266874473295307E-3</v>
      </c>
      <c r="G5015">
        <f t="shared" si="368"/>
        <v>1.3808157651447198E-3</v>
      </c>
      <c r="H5015" s="12">
        <f t="shared" si="369"/>
        <v>0.20771361414528658</v>
      </c>
      <c r="I5015" s="12">
        <f t="shared" si="370"/>
        <v>2.933750992008588E-2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65"/>
        <v>6.6476902384400268E-3</v>
      </c>
      <c r="D5016" s="8">
        <f t="shared" si="366"/>
        <v>6.9663716186001935E-3</v>
      </c>
      <c r="E5016" s="8">
        <f t="shared" si="367"/>
        <v>4.3976816267950998E-3</v>
      </c>
      <c r="F5016" s="8">
        <f>F5015*$H$3+D5013*$I$3+E5013*$J$3+$K$3</f>
        <v>5.178113475721665E-3</v>
      </c>
      <c r="G5016">
        <f t="shared" si="368"/>
        <v>2.9431419238294689E-3</v>
      </c>
      <c r="H5016" s="12">
        <f t="shared" si="369"/>
        <v>1.3168587856689782</v>
      </c>
      <c r="I5016" s="12">
        <f t="shared" si="370"/>
        <v>0.27183117904422027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65"/>
        <v>2.2349715518921961E-3</v>
      </c>
      <c r="D5017" s="8">
        <f t="shared" si="366"/>
        <v>6.4245729123901755E-3</v>
      </c>
      <c r="E5017" s="8">
        <f t="shared" si="367"/>
        <v>4.3543733660045816E-3</v>
      </c>
      <c r="F5017" s="8">
        <f>F5016*$H$3+D5013*$I$3+E5013*$J$3+$K$3</f>
        <v>5.154838221001613E-3</v>
      </c>
      <c r="G5017">
        <f t="shared" si="368"/>
        <v>1.6879634848314877E-3</v>
      </c>
      <c r="H5017" s="12">
        <f t="shared" si="369"/>
        <v>0.48688332094057424</v>
      </c>
      <c r="I5017" s="12">
        <f t="shared" si="370"/>
        <v>6.9229926791425811E-2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65"/>
        <v>3.4668747361701253E-3</v>
      </c>
      <c r="D5018" s="8">
        <f t="shared" si="366"/>
        <v>4.7541586898332813E-3</v>
      </c>
      <c r="E5018" s="8">
        <f t="shared" si="367"/>
        <v>4.2451913604908799E-3</v>
      </c>
      <c r="F5018" s="8">
        <f>F5017*$H$3+D5013*$I$3+E5013*$J$3+$K$3</f>
        <v>5.1487348929961582E-3</v>
      </c>
      <c r="G5018">
        <f t="shared" si="368"/>
        <v>2.0757111475654352E-3</v>
      </c>
      <c r="H5018" s="12">
        <f t="shared" si="369"/>
        <v>0.67546212444723497</v>
      </c>
      <c r="I5018" s="12">
        <f t="shared" si="370"/>
        <v>0.11293927967391593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65"/>
        <v>3.073023745430723E-3</v>
      </c>
      <c r="D5019" s="8">
        <f t="shared" si="366"/>
        <v>4.2391806284109903E-3</v>
      </c>
      <c r="E5019" s="8">
        <f t="shared" si="367"/>
        <v>4.2236182924378562E-3</v>
      </c>
      <c r="F5019" s="8">
        <f>F5018*$H$3+D5013*$I$3+E5013*$J$3+$K$3</f>
        <v>5.1471344545395148E-3</v>
      </c>
      <c r="G5019">
        <f t="shared" si="368"/>
        <v>2.2412960302543869E-3</v>
      </c>
      <c r="H5019" s="12">
        <f t="shared" si="369"/>
        <v>0.30335211718743094</v>
      </c>
      <c r="I5019" s="12">
        <f t="shared" si="370"/>
        <v>7.3970216193288252E-2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65"/>
        <v>7.3884304847939017E-3</v>
      </c>
      <c r="D5020" s="8">
        <f t="shared" si="366"/>
        <v>4.5621981513453945E-3</v>
      </c>
      <c r="E5020" s="8">
        <f t="shared" si="367"/>
        <v>4.3051112074269388E-3</v>
      </c>
      <c r="F5020" s="8">
        <f>F5019*$H$3+D5013*$I$3+E5013*$J$3+$K$3</f>
        <v>5.1467147813298794E-3</v>
      </c>
      <c r="G5020">
        <f t="shared" si="368"/>
        <v>1.1031200362998329E-3</v>
      </c>
      <c r="H5020" s="12">
        <f t="shared" si="369"/>
        <v>0.17650387066040857</v>
      </c>
      <c r="I5020" s="12">
        <f t="shared" si="370"/>
        <v>2.0138361234334656E-2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65"/>
        <v>6.2498348176297123E-3</v>
      </c>
      <c r="D5021" s="8">
        <f t="shared" si="366"/>
        <v>4.4826270671833321E-3</v>
      </c>
      <c r="E5021" s="8">
        <f t="shared" si="367"/>
        <v>4.442471313850678E-3</v>
      </c>
      <c r="F5021" s="8">
        <f>F5020*$H$3+D5013*$I$3+E5013*$J$3+$K$3</f>
        <v>5.1466047329852185E-3</v>
      </c>
      <c r="G5021">
        <f t="shared" si="368"/>
        <v>6.5314772259692736E-4</v>
      </c>
      <c r="H5021" s="12">
        <f t="shared" si="369"/>
        <v>0.14535528460313168</v>
      </c>
      <c r="I5021" s="12">
        <f t="shared" si="370"/>
        <v>8.8064130019218645E-3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65"/>
        <v>4.4934570103882911E-3</v>
      </c>
      <c r="D5022" s="8">
        <f t="shared" si="366"/>
        <v>4.9343241588825507E-3</v>
      </c>
      <c r="E5022" s="8">
        <f t="shared" si="367"/>
        <v>4.426072666075493E-3</v>
      </c>
      <c r="F5022" s="8">
        <f>F5021*$H$3+D5013*$I$3+E5013*$J$3+$K$3</f>
        <v>5.1465758756793802E-3</v>
      </c>
      <c r="G5022">
        <f t="shared" si="368"/>
        <v>2.3708475719485043E-3</v>
      </c>
      <c r="H5022" s="12">
        <f t="shared" si="369"/>
        <v>0.85413531604005755</v>
      </c>
      <c r="I5022" s="12">
        <f t="shared" si="370"/>
        <v>0.15675341235990015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65"/>
        <v>2.7757283037308758E-3</v>
      </c>
      <c r="D5023" s="8">
        <f t="shared" si="366"/>
        <v>4.7960948723947006E-3</v>
      </c>
      <c r="E5023" s="8">
        <f t="shared" si="367"/>
        <v>4.3995119793558161E-3</v>
      </c>
      <c r="F5023" s="8">
        <f>C5023*$H$3+D5023*$I$3+E5023*$J$3+$K$3</f>
        <v>4.4693608489437472E-3</v>
      </c>
      <c r="G5023">
        <f t="shared" si="368"/>
        <v>2.4485474512367213E-3</v>
      </c>
      <c r="H5023" s="12">
        <f t="shared" si="369"/>
        <v>1.2116643001353</v>
      </c>
      <c r="I5023" s="12">
        <f t="shared" si="370"/>
        <v>0.24589349448466558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65"/>
        <v>2.0208133977070259E-3</v>
      </c>
      <c r="D5024" s="8">
        <f t="shared" si="366"/>
        <v>4.5856528028499609E-3</v>
      </c>
      <c r="E5024" s="8">
        <f t="shared" si="367"/>
        <v>4.3494366535776399E-3</v>
      </c>
      <c r="F5024" s="8">
        <f>F5023*$H$3+D5023*$I$3+E5023*$J$3+$K$3</f>
        <v>4.9134717756972833E-3</v>
      </c>
      <c r="G5024">
        <f t="shared" si="368"/>
        <v>2.8709637528982514E-3</v>
      </c>
      <c r="H5024" s="12">
        <f t="shared" si="369"/>
        <v>1.4056070873904878</v>
      </c>
      <c r="I5024" s="12">
        <f t="shared" si="370"/>
        <v>0.29349778185074382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65"/>
        <v>2.0425080227990319E-3</v>
      </c>
      <c r="D5025" s="8">
        <f t="shared" si="366"/>
        <v>3.5164683104509874E-3</v>
      </c>
      <c r="E5025" s="8">
        <f t="shared" si="367"/>
        <v>4.3701943259120664E-3</v>
      </c>
      <c r="F5025" s="8">
        <f>F5024*$H$3+D5023*$I$3+E5023*$J$3+$K$3</f>
        <v>5.029928273784413E-3</v>
      </c>
      <c r="G5025">
        <f t="shared" si="368"/>
        <v>3.4525062727199657E-3</v>
      </c>
      <c r="H5025" s="12">
        <f t="shared" si="369"/>
        <v>0.40701832166129093</v>
      </c>
      <c r="I5025" s="12">
        <f t="shared" si="370"/>
        <v>0.1638009675237404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65"/>
        <v>8.4824345465043787E-3</v>
      </c>
      <c r="D5026" s="8">
        <f t="shared" si="366"/>
        <v>3.9629882562259204E-3</v>
      </c>
      <c r="E5026" s="8">
        <f t="shared" si="367"/>
        <v>4.5732641043910033E-3</v>
      </c>
      <c r="F5026" s="8">
        <f>F5025*$H$3+D5023*$I$3+E5023*$J$3+$K$3</f>
        <v>5.0604659505892992E-3</v>
      </c>
      <c r="G5026">
        <f t="shared" si="368"/>
        <v>2.770828222508312E-3</v>
      </c>
      <c r="H5026" s="12">
        <f t="shared" si="369"/>
        <v>1.2101601002315003</v>
      </c>
      <c r="I5026" s="12">
        <f t="shared" si="370"/>
        <v>0.24552086672273288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65"/>
        <v>2.2896377280809872E-3</v>
      </c>
      <c r="D5027" s="8">
        <f t="shared" si="366"/>
        <v>3.5222243997644598E-3</v>
      </c>
      <c r="E5027" s="8">
        <f t="shared" si="367"/>
        <v>4.3935928191140223E-3</v>
      </c>
      <c r="F5027" s="8">
        <f>F5026*$H$3+D5023*$I$3+E5023*$J$3+$K$3</f>
        <v>5.0684736592183357E-3</v>
      </c>
      <c r="G5027">
        <f t="shared" si="368"/>
        <v>3.5558649055035356E-3</v>
      </c>
      <c r="H5027" s="12">
        <f t="shared" si="369"/>
        <v>2.3508160301007939</v>
      </c>
      <c r="I5027" s="12">
        <f t="shared" si="370"/>
        <v>0.50763867388933437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65"/>
        <v>1.5126087537147999E-3</v>
      </c>
      <c r="D5028" s="8">
        <f t="shared" si="366"/>
        <v>3.2696004897612443E-3</v>
      </c>
      <c r="E5028" s="8">
        <f t="shared" si="367"/>
        <v>4.3313866793325802E-3</v>
      </c>
      <c r="F5028" s="8">
        <f>F5027*$H$3+D5023*$I$3+E5023*$J$3+$K$3</f>
        <v>5.0705734717842108E-3</v>
      </c>
      <c r="G5028">
        <f t="shared" si="368"/>
        <v>3.4796999848279641E-3</v>
      </c>
      <c r="H5028" s="12">
        <f t="shared" si="369"/>
        <v>2.1872889411750349</v>
      </c>
      <c r="I5028" s="12">
        <f t="shared" si="370"/>
        <v>0.47291695851752413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65"/>
        <v>1.5908734869562466E-3</v>
      </c>
      <c r="D5029" s="8">
        <f t="shared" si="366"/>
        <v>3.1836125076110887E-3</v>
      </c>
      <c r="E5029" s="8">
        <f t="shared" si="367"/>
        <v>4.2339575142769639E-3</v>
      </c>
      <c r="F5029" s="8">
        <f>F5028*$H$3+D5023*$I$3+E5023*$J$3+$K$3</f>
        <v>5.0711240928190248E-3</v>
      </c>
      <c r="G5029">
        <f t="shared" si="368"/>
        <v>2.2856958375873423E-3</v>
      </c>
      <c r="H5029" s="12">
        <f t="shared" si="369"/>
        <v>0.82059045437421463</v>
      </c>
      <c r="I5029" s="12">
        <f t="shared" si="370"/>
        <v>0.14843322545855142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65"/>
        <v>2.7854282552316825E-3</v>
      </c>
      <c r="D5030" s="8">
        <f t="shared" si="366"/>
        <v>3.3321965540976189E-3</v>
      </c>
      <c r="E5030" s="8">
        <f t="shared" si="367"/>
        <v>4.2425186875453928E-3</v>
      </c>
      <c r="F5030" s="8">
        <f>F5029*$H$3+D5023*$I$3+E5023*$J$3+$K$3</f>
        <v>5.0712684788127588E-3</v>
      </c>
      <c r="G5030">
        <f t="shared" si="368"/>
        <v>9.8493310083010936E-4</v>
      </c>
      <c r="H5030" s="12">
        <f t="shared" si="369"/>
        <v>0.24103090170644612</v>
      </c>
      <c r="I5030" s="12">
        <f t="shared" si="370"/>
        <v>2.1724114838028052E-2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65"/>
        <v>4.0863353779826495E-3</v>
      </c>
      <c r="D5031" s="8">
        <f t="shared" si="366"/>
        <v>2.4529767203932732E-3</v>
      </c>
      <c r="E5031" s="8">
        <f t="shared" si="367"/>
        <v>4.3206399017359995E-3</v>
      </c>
      <c r="F5031" s="8">
        <f>F5030*$H$3+D5023*$I$3+E5023*$J$3+$K$3</f>
        <v>5.0713063402707649E-3</v>
      </c>
      <c r="G5031">
        <f t="shared" si="368"/>
        <v>1.422575801013677E-3</v>
      </c>
      <c r="H5031" s="12">
        <f t="shared" si="369"/>
        <v>0.38988239490640086</v>
      </c>
      <c r="I5031" s="12">
        <f t="shared" si="370"/>
        <v>4.870447021531854E-2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65"/>
        <v>3.648730539257088E-3</v>
      </c>
      <c r="D5032" s="8">
        <f t="shared" si="366"/>
        <v>2.724795282628493E-3</v>
      </c>
      <c r="E5032" s="8">
        <f t="shared" si="367"/>
        <v>4.3459865308135498E-3</v>
      </c>
      <c r="F5032" s="8">
        <f>F5031*$H$3+D5023*$I$3+E5023*$J$3+$K$3</f>
        <v>5.0713162684498441E-3</v>
      </c>
      <c r="G5032">
        <f t="shared" si="368"/>
        <v>3.05906471982113E-5</v>
      </c>
      <c r="H5032" s="12">
        <f t="shared" si="369"/>
        <v>6.0686991311809423E-3</v>
      </c>
      <c r="I5032" s="12">
        <f t="shared" si="370"/>
        <v>1.826656212755573E-5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65"/>
        <v>5.0407256212516328E-3</v>
      </c>
      <c r="D5033" s="8">
        <f t="shared" si="366"/>
        <v>3.4304186561358598E-3</v>
      </c>
      <c r="E5033" s="8">
        <f t="shared" si="367"/>
        <v>4.4551942942055592E-3</v>
      </c>
      <c r="F5033" s="8">
        <f>C5033*$H$3+D5033*$I$3+E5033*$J$3+$K$3</f>
        <v>4.3359981068218298E-3</v>
      </c>
      <c r="G5033">
        <f t="shared" si="368"/>
        <v>7.6308188521468437E-3</v>
      </c>
      <c r="H5033" s="12">
        <f t="shared" si="369"/>
        <v>0.63766487599092381</v>
      </c>
      <c r="I5033" s="12">
        <f t="shared" si="370"/>
        <v>0.74469022644899718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65"/>
        <v>1.1966816958968673E-2</v>
      </c>
      <c r="D5034" s="8">
        <f t="shared" si="366"/>
        <v>5.5056073505383458E-3</v>
      </c>
      <c r="E5034" s="8">
        <f t="shared" si="367"/>
        <v>4.7744148340249405E-3</v>
      </c>
      <c r="F5034" s="8">
        <f>F5033*$H$3+D5033*$I$3+E5033*$J$3+$K$3</f>
        <v>4.1512017113895499E-3</v>
      </c>
      <c r="G5034">
        <f t="shared" si="368"/>
        <v>3.6250066733094864E-3</v>
      </c>
      <c r="H5034" s="12">
        <f t="shared" si="369"/>
        <v>0.4661663491994737</v>
      </c>
      <c r="I5034" s="12">
        <f t="shared" si="370"/>
        <v>0.24557171599276661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65"/>
        <v>7.7762083846990362E-3</v>
      </c>
      <c r="D5035" s="8">
        <f t="shared" si="366"/>
        <v>6.5037633764318164E-3</v>
      </c>
      <c r="E5035" s="8">
        <f t="shared" si="367"/>
        <v>4.5906540401951419E-3</v>
      </c>
      <c r="F5035" s="8">
        <f>F5034*$H$3+D5033*$I$3+E5033*$J$3+$K$3</f>
        <v>4.1027436803555365E-3</v>
      </c>
      <c r="G5035">
        <f t="shared" si="368"/>
        <v>6.5386650523015536E-4</v>
      </c>
      <c r="H5035" s="12">
        <f t="shared" si="369"/>
        <v>0.18958822597281522</v>
      </c>
      <c r="I5035" s="12">
        <f t="shared" si="370"/>
        <v>1.4234234085698239E-2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65"/>
        <v>3.4488771751253811E-3</v>
      </c>
      <c r="D5036" s="8">
        <f t="shared" si="366"/>
        <v>6.3762717358603633E-3</v>
      </c>
      <c r="E5036" s="8">
        <f t="shared" si="367"/>
        <v>4.4906978184943791E-3</v>
      </c>
      <c r="F5036" s="8">
        <f>F5035*$H$3+D5033*$I$3+E5033*$J$3+$K$3</f>
        <v>4.0900368265979151E-3</v>
      </c>
      <c r="G5036">
        <f t="shared" si="368"/>
        <v>3.2500943423759655E-3</v>
      </c>
      <c r="H5036" s="12">
        <f t="shared" si="369"/>
        <v>0.44278423199218048</v>
      </c>
      <c r="I5036" s="12">
        <f t="shared" si="370"/>
        <v>0.20983419970642281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65"/>
        <v>7.3401311689738806E-3</v>
      </c>
      <c r="D5037" s="8">
        <f t="shared" si="366"/>
        <v>7.1145518618037206E-3</v>
      </c>
      <c r="E5037" s="8">
        <f t="shared" si="367"/>
        <v>4.5619154684421971E-3</v>
      </c>
      <c r="F5037" s="8">
        <f>F5036*$H$3+D5033*$I$3+E5033*$J$3+$K$3</f>
        <v>4.0867047858820175E-3</v>
      </c>
      <c r="G5037">
        <f t="shared" si="368"/>
        <v>4.8378059771325959E-4</v>
      </c>
      <c r="H5037" s="12">
        <f t="shared" si="369"/>
        <v>0.10584884473095145</v>
      </c>
      <c r="I5037" s="12">
        <f t="shared" si="370"/>
        <v>6.4986993146631811E-3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65"/>
        <v>4.5704853835952771E-3</v>
      </c>
      <c r="D5038" s="8">
        <f t="shared" si="366"/>
        <v>7.0205038142724498E-3</v>
      </c>
      <c r="E5038" s="8">
        <f t="shared" si="367"/>
        <v>4.4674970659492538E-3</v>
      </c>
      <c r="F5038" s="8">
        <f>F5037*$H$3+D5033*$I$3+E5033*$J$3+$K$3</f>
        <v>4.08583104517923E-3</v>
      </c>
      <c r="G5038">
        <f t="shared" si="368"/>
        <v>7.2096839907198271E-5</v>
      </c>
      <c r="H5038" s="12">
        <f t="shared" si="369"/>
        <v>1.7339608069152367E-2</v>
      </c>
      <c r="I5038" s="12">
        <f t="shared" si="370"/>
        <v>1.5387565350977184E-4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65"/>
        <v>4.1579278850864283E-3</v>
      </c>
      <c r="D5039" s="8">
        <f t="shared" si="366"/>
        <v>5.4587259994960001E-3</v>
      </c>
      <c r="E5039" s="8">
        <f t="shared" si="367"/>
        <v>4.5549041720035367E-3</v>
      </c>
      <c r="F5039" s="8">
        <f>F5038*$H$3+D5033*$I$3+E5033*$J$3+$K$3</f>
        <v>4.0856019294868359E-3</v>
      </c>
      <c r="G5039">
        <f t="shared" si="368"/>
        <v>1.3853178860863966E-3</v>
      </c>
      <c r="H5039" s="12">
        <f t="shared" si="369"/>
        <v>0.51302672749266787</v>
      </c>
      <c r="I5039" s="12">
        <f t="shared" si="370"/>
        <v>7.5038957171628562E-2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65"/>
        <v>2.7002840434004393E-3</v>
      </c>
      <c r="D5040" s="8">
        <f t="shared" si="366"/>
        <v>4.443541131236281E-3</v>
      </c>
      <c r="E5040" s="8">
        <f t="shared" si="367"/>
        <v>4.5200591405140048E-3</v>
      </c>
      <c r="F5040" s="8">
        <f>F5039*$H$3+D5033*$I$3+E5033*$J$3+$K$3</f>
        <v>4.0855418498770227E-3</v>
      </c>
      <c r="G5040">
        <f t="shared" si="368"/>
        <v>4.512742414755121E-4</v>
      </c>
      <c r="H5040" s="12">
        <f t="shared" si="369"/>
        <v>9.9469370675101865E-2</v>
      </c>
      <c r="I5040" s="12">
        <f t="shared" si="370"/>
        <v>5.6852979316703856E-3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65"/>
        <v>4.5368160913525349E-3</v>
      </c>
      <c r="D5041" s="8">
        <f t="shared" si="366"/>
        <v>4.6611289144817122E-3</v>
      </c>
      <c r="E5041" s="8">
        <f t="shared" si="367"/>
        <v>4.5865951562377247E-3</v>
      </c>
      <c r="F5041" s="8">
        <f>F5040*$H$3+D5033*$I$3+E5033*$J$3+$K$3</f>
        <v>4.0855260955675841E-3</v>
      </c>
      <c r="G5041">
        <f t="shared" si="368"/>
        <v>1.1534047352628795E-3</v>
      </c>
      <c r="H5041" s="12">
        <f t="shared" si="369"/>
        <v>0.22016032898835664</v>
      </c>
      <c r="I5041" s="12">
        <f t="shared" si="370"/>
        <v>3.3647931440128342E-2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65"/>
        <v>5.2389308308304636E-3</v>
      </c>
      <c r="D5042" s="8">
        <f t="shared" si="366"/>
        <v>4.2408888468530286E-3</v>
      </c>
      <c r="E5042" s="8">
        <f t="shared" si="367"/>
        <v>4.4888906265121145E-3</v>
      </c>
      <c r="F5042" s="8">
        <f>F5041*$H$3+D5033*$I$3+E5033*$J$3+$K$3</f>
        <v>4.085521964411162E-3</v>
      </c>
      <c r="G5042">
        <f t="shared" si="368"/>
        <v>8.0745259045044218E-5</v>
      </c>
      <c r="H5042" s="12">
        <f t="shared" si="369"/>
        <v>1.9380720130107366E-2</v>
      </c>
      <c r="I5042" s="12">
        <f t="shared" si="370"/>
        <v>1.9276729376138668E-4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65"/>
        <v>4.1662672234562062E-3</v>
      </c>
      <c r="D5043" s="8">
        <f t="shared" si="366"/>
        <v>4.1600452148252143E-3</v>
      </c>
      <c r="E5043" s="8">
        <f t="shared" si="367"/>
        <v>4.394183008595137E-3</v>
      </c>
      <c r="F5043" s="8">
        <f>C5043*$H$3+D5043*$I$3+E5043*$J$3+$K$3</f>
        <v>4.4915069385802328E-3</v>
      </c>
      <c r="G5043">
        <f t="shared" si="368"/>
        <v>2.6551991988702922E-3</v>
      </c>
      <c r="H5043" s="12">
        <f t="shared" si="369"/>
        <v>1.4459445666169777</v>
      </c>
      <c r="I5043" s="12">
        <f t="shared" si="370"/>
        <v>0.30327138369738993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65"/>
        <v>1.8363077397099408E-3</v>
      </c>
      <c r="D5044" s="8">
        <f t="shared" si="366"/>
        <v>3.6957211857499171E-3</v>
      </c>
      <c r="E5044" s="8">
        <f t="shared" si="367"/>
        <v>4.2734034962915749E-3</v>
      </c>
      <c r="F5044" s="8">
        <f>F5043*$H$3+D5043*$I$3+E5043*$J$3+$K$3</f>
        <v>4.576792564266313E-3</v>
      </c>
      <c r="G5044">
        <f t="shared" si="368"/>
        <v>3.9473678859817344E-4</v>
      </c>
      <c r="H5044" s="12">
        <f t="shared" si="369"/>
        <v>7.9399468570116108E-2</v>
      </c>
      <c r="I5044" s="12">
        <f t="shared" si="370"/>
        <v>3.5184016790428263E-3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65"/>
        <v>4.9715293528644865E-3</v>
      </c>
      <c r="D5045" s="8">
        <f t="shared" si="366"/>
        <v>4.1499702476427269E-3</v>
      </c>
      <c r="E5045" s="8">
        <f t="shared" si="367"/>
        <v>4.3732126348885571E-3</v>
      </c>
      <c r="F5045" s="8">
        <f>F5044*$H$3+D5043*$I$3+E5043*$J$3+$K$3</f>
        <v>4.5991564934251255E-3</v>
      </c>
      <c r="G5045">
        <f t="shared" si="368"/>
        <v>6.9967158742427742E-4</v>
      </c>
      <c r="H5045" s="12">
        <f t="shared" si="369"/>
        <v>0.17942666898070697</v>
      </c>
      <c r="I5045" s="12">
        <f t="shared" si="370"/>
        <v>1.2898031346681105E-2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65"/>
        <v>3.8994849060008481E-3</v>
      </c>
      <c r="D5046" s="8">
        <f t="shared" si="366"/>
        <v>4.022504010572389E-3</v>
      </c>
      <c r="E5046" s="8">
        <f t="shared" si="367"/>
        <v>4.4586067943564586E-3</v>
      </c>
      <c r="F5046" s="8">
        <f>F5045*$H$3+D5043*$I$3+E5043*$J$3+$K$3</f>
        <v>4.6050208500901194E-3</v>
      </c>
      <c r="G5046">
        <f t="shared" si="368"/>
        <v>1.5329540217044668E-3</v>
      </c>
      <c r="H5046" s="12">
        <f t="shared" si="369"/>
        <v>0.24974915240346535</v>
      </c>
      <c r="I5046" s="12">
        <f t="shared" si="370"/>
        <v>4.553986624497508E-2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65"/>
        <v>6.1379748717945862E-3</v>
      </c>
      <c r="D5047" s="8">
        <f t="shared" si="366"/>
        <v>4.2023128187652133E-3</v>
      </c>
      <c r="E5047" s="8">
        <f t="shared" si="367"/>
        <v>4.644764378401711E-3</v>
      </c>
      <c r="F5047" s="8">
        <f>F5046*$H$3+D5043*$I$3+E5043*$J$3+$K$3</f>
        <v>4.6065586245505044E-3</v>
      </c>
      <c r="G5047">
        <f t="shared" si="368"/>
        <v>4.9292852620104475E-3</v>
      </c>
      <c r="H5047" s="12">
        <f t="shared" si="369"/>
        <v>0.51692176598626827</v>
      </c>
      <c r="I5047" s="12">
        <f t="shared" si="370"/>
        <v>0.34248141344151883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65"/>
        <v>9.5358438865609518E-3</v>
      </c>
      <c r="D5048" s="8">
        <f t="shared" si="366"/>
        <v>5.2762281513861631E-3</v>
      </c>
      <c r="E5048" s="8">
        <f t="shared" si="367"/>
        <v>4.6926466211315567E-3</v>
      </c>
      <c r="F5048" s="8">
        <f>F5047*$H$3+D5043*$I$3+E5043*$J$3+$K$3</f>
        <v>4.6069618657628144E-3</v>
      </c>
      <c r="G5048">
        <f t="shared" si="368"/>
        <v>1.1835421308217232E-2</v>
      </c>
      <c r="H5048" s="12">
        <f t="shared" si="369"/>
        <v>0.71981179266924644</v>
      </c>
      <c r="I5048" s="12">
        <f t="shared" si="370"/>
        <v>1.2967358476686659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65"/>
        <v>1.6442383173980047E-2</v>
      </c>
      <c r="D5049" s="8">
        <f t="shared" si="366"/>
        <v>8.197443238240185E-3</v>
      </c>
      <c r="E5049" s="8">
        <f t="shared" si="367"/>
        <v>5.335953232308786E-3</v>
      </c>
      <c r="F5049" s="8">
        <f>F5048*$H$3+D5043*$I$3+E5043*$J$3+$K$3</f>
        <v>4.6070676052450948E-3</v>
      </c>
      <c r="G5049">
        <f t="shared" si="368"/>
        <v>1.20164584035393E-3</v>
      </c>
      <c r="H5049" s="12">
        <f t="shared" si="369"/>
        <v>0.20686953343590356</v>
      </c>
      <c r="I5049" s="12">
        <f t="shared" si="370"/>
        <v>2.9059065120257355E-2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65"/>
        <v>5.8087134455990248E-3</v>
      </c>
      <c r="D5050" s="8">
        <f t="shared" si="366"/>
        <v>8.3648800567870905E-3</v>
      </c>
      <c r="E5050" s="8">
        <f t="shared" si="367"/>
        <v>5.5312307183035224E-3</v>
      </c>
      <c r="F5050" s="8">
        <f>F5049*$H$3+D5043*$I$3+E5043*$J$3+$K$3</f>
        <v>4.6070953326642463E-3</v>
      </c>
      <c r="G5050">
        <f t="shared" si="368"/>
        <v>1.721985391527253E-3</v>
      </c>
      <c r="H5050" s="12">
        <f t="shared" si="369"/>
        <v>0.27207511905249493</v>
      </c>
      <c r="I5050" s="12">
        <f t="shared" si="370"/>
        <v>5.6210704972319503E-2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65"/>
        <v>6.3290807241914993E-3</v>
      </c>
      <c r="D5051" s="8">
        <f t="shared" si="366"/>
        <v>8.850799220425221E-3</v>
      </c>
      <c r="E5051" s="8">
        <f t="shared" si="367"/>
        <v>5.7466037745414903E-3</v>
      </c>
      <c r="F5051" s="8">
        <f>F5050*$H$3+D5043*$I$3+E5043*$J$3+$K$3</f>
        <v>4.607102603456161E-3</v>
      </c>
      <c r="G5051">
        <f t="shared" si="368"/>
        <v>4.4634158118174493E-3</v>
      </c>
      <c r="H5051" s="12">
        <f t="shared" si="369"/>
        <v>0.49207946089405646</v>
      </c>
      <c r="I5051" s="12">
        <f t="shared" si="370"/>
        <v>0.29138163403776352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65"/>
        <v>9.0705184152736103E-3</v>
      </c>
      <c r="D5052" s="8">
        <f t="shared" si="366"/>
        <v>9.4373079291210273E-3</v>
      </c>
      <c r="E5052" s="8">
        <f t="shared" si="367"/>
        <v>6.0322896909070309E-3</v>
      </c>
      <c r="F5052" s="8">
        <f>F5051*$H$3+D5043*$I$3+E5043*$J$3+$K$3</f>
        <v>4.6071045100315533E-3</v>
      </c>
      <c r="G5052">
        <f t="shared" si="368"/>
        <v>6.2150098689226331E-3</v>
      </c>
      <c r="H5052" s="12">
        <f t="shared" si="369"/>
        <v>0.57428794885119583</v>
      </c>
      <c r="I5052" s="12">
        <f t="shared" si="370"/>
        <v>0.49501352094142059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65"/>
        <v>1.0822114378954186E-2</v>
      </c>
      <c r="D5053" s="8">
        <f t="shared" si="366"/>
        <v>9.6945620275996746E-3</v>
      </c>
      <c r="E5053" s="8">
        <f t="shared" si="367"/>
        <v>6.3384614636784655E-3</v>
      </c>
      <c r="F5053" s="8">
        <f>C5053*$H$3+D5053*$I$3+E5053*$J$3+$K$3</f>
        <v>9.4448593215340874E-3</v>
      </c>
      <c r="G5053">
        <f t="shared" si="368"/>
        <v>4.0884287689271076E-4</v>
      </c>
      <c r="H5053" s="12">
        <f t="shared" si="369"/>
        <v>4.5245919968988836E-2</v>
      </c>
      <c r="I5053" s="12">
        <f t="shared" si="370"/>
        <v>9.6484358970116979E-4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71">B5053</f>
        <v>9.0360164446413767E-3</v>
      </c>
      <c r="D5054" s="8">
        <f t="shared" ref="D5054:D5117" si="372">AVERAGE(B5049:B5053)</f>
        <v>8.2132886817319391E-3</v>
      </c>
      <c r="E5054" s="8">
        <f t="shared" ref="E5054:E5117" si="373">AVERAGE(B5032:B5053)</f>
        <v>6.5833380957413873E-3</v>
      </c>
      <c r="F5054" s="8">
        <f>F5053*$H$3+D5053*$I$3+E5053*$J$3+$K$3</f>
        <v>9.0837101326762659E-3</v>
      </c>
      <c r="G5054">
        <f t="shared" ref="G5054:G5117" si="374">SQRT((B5054-F5054)^2)</f>
        <v>2.3688573651904927E-3</v>
      </c>
      <c r="H5054" s="12">
        <f t="shared" ref="H5054:H5117" si="375">ABS(B5054-F5054)/B5054</f>
        <v>0.20684072507162554</v>
      </c>
      <c r="I5054" s="12">
        <f t="shared" ref="I5054:I5117" si="376">B5054/F5054-LN(B5054/F5054)-1</f>
        <v>2.9049592287829995E-2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71"/>
        <v>1.1452567497866759E-2</v>
      </c>
      <c r="D5055" s="8">
        <f t="shared" si="372"/>
        <v>9.3420594921854866E-3</v>
      </c>
      <c r="E5055" s="8">
        <f t="shared" si="373"/>
        <v>6.8747854537693472E-3</v>
      </c>
      <c r="F5055" s="8">
        <f>F5054*$H$3+D5053*$I$3+E5053*$J$3+$K$3</f>
        <v>8.98900818483446E-3</v>
      </c>
      <c r="G5055">
        <f t="shared" si="374"/>
        <v>9.2011786535148993E-4</v>
      </c>
      <c r="H5055" s="12">
        <f t="shared" si="375"/>
        <v>9.2855602067371368E-2</v>
      </c>
      <c r="I5055" s="12">
        <f t="shared" si="376"/>
        <v>4.9066947123685978E-3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71"/>
        <v>9.9091260501859499E-3</v>
      </c>
      <c r="D5056" s="8">
        <f t="shared" si="372"/>
        <v>1.0058068557384376E-2</v>
      </c>
      <c r="E5056" s="8">
        <f t="shared" si="373"/>
        <v>6.7812540488246783E-3</v>
      </c>
      <c r="F5056" s="8">
        <f>F5055*$H$3+D5053*$I$3+E5053*$J$3+$K$3</f>
        <v>8.9641750709808874E-3</v>
      </c>
      <c r="G5056">
        <f t="shared" si="374"/>
        <v>3.4533276538633263E-3</v>
      </c>
      <c r="H5056" s="12">
        <f t="shared" si="375"/>
        <v>0.62664185604862621</v>
      </c>
      <c r="I5056" s="12">
        <f t="shared" si="376"/>
        <v>0.101281153648489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71"/>
        <v>5.5108474171175611E-3</v>
      </c>
      <c r="D5057" s="8">
        <f t="shared" si="372"/>
        <v>9.3461343577531664E-3</v>
      </c>
      <c r="E5057" s="8">
        <f t="shared" si="373"/>
        <v>6.6782830957527912E-3</v>
      </c>
      <c r="F5057" s="8">
        <f>F5056*$H$3+D5053*$I$3+E5053*$J$3+$K$3</f>
        <v>8.9576632350818544E-3</v>
      </c>
      <c r="G5057">
        <f t="shared" si="374"/>
        <v>3.8232910963440052E-3</v>
      </c>
      <c r="H5057" s="12">
        <f t="shared" si="375"/>
        <v>0.74464627670791717</v>
      </c>
      <c r="I5057" s="12">
        <f t="shared" si="376"/>
        <v>0.12973391881084995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71"/>
        <v>5.1343721387378492E-3</v>
      </c>
      <c r="D5058" s="8">
        <f t="shared" si="372"/>
        <v>8.2085859097098986E-3</v>
      </c>
      <c r="E5058" s="8">
        <f t="shared" si="373"/>
        <v>6.7548965031897223E-3</v>
      </c>
      <c r="F5058" s="8">
        <f>F5057*$H$3+D5053*$I$3+E5053*$J$3+$K$3</f>
        <v>8.955955676093242E-3</v>
      </c>
      <c r="G5058">
        <f t="shared" si="374"/>
        <v>3.7210305417480685E-3</v>
      </c>
      <c r="H5058" s="12">
        <f t="shared" si="375"/>
        <v>0.71080874057495469</v>
      </c>
      <c r="I5058" s="12">
        <f t="shared" si="376"/>
        <v>0.12148508119198054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71"/>
        <v>5.2349251343451735E-3</v>
      </c>
      <c r="D5059" s="8">
        <f t="shared" si="372"/>
        <v>7.4483676476506579E-3</v>
      </c>
      <c r="E5059" s="8">
        <f t="shared" si="373"/>
        <v>6.6592053197975084E-3</v>
      </c>
      <c r="F5059" s="8">
        <f>F5058*$H$3+D5053*$I$3+E5053*$J$3+$K$3</f>
        <v>8.955507913320223E-3</v>
      </c>
      <c r="G5059">
        <f t="shared" si="374"/>
        <v>3.2524027564975631E-3</v>
      </c>
      <c r="H5059" s="12">
        <f t="shared" si="375"/>
        <v>0.570286303174104</v>
      </c>
      <c r="I5059" s="12">
        <f t="shared" si="376"/>
        <v>8.8084505736875318E-2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71"/>
        <v>5.7031051568226599E-3</v>
      </c>
      <c r="D5060" s="8">
        <f t="shared" si="372"/>
        <v>6.2984751794418386E-3</v>
      </c>
      <c r="E5060" s="8">
        <f t="shared" si="373"/>
        <v>6.7106880367623885E-3</v>
      </c>
      <c r="F5060" s="8">
        <f>F5059*$H$3+D5053*$I$3+E5053*$J$3+$K$3</f>
        <v>8.9553904992207747E-3</v>
      </c>
      <c r="G5060">
        <f t="shared" si="374"/>
        <v>3.8590398565663334E-3</v>
      </c>
      <c r="H5060" s="12">
        <f t="shared" si="375"/>
        <v>0.75721631558623426</v>
      </c>
      <c r="I5060" s="12">
        <f t="shared" si="376"/>
        <v>0.13281281830368519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71"/>
        <v>5.0963506426544413E-3</v>
      </c>
      <c r="D5061" s="8">
        <f t="shared" si="372"/>
        <v>5.3359200979355374E-3</v>
      </c>
      <c r="E5061" s="8">
        <f t="shared" si="373"/>
        <v>6.7533436166518435E-3</v>
      </c>
      <c r="F5061" s="8">
        <f>F5060*$H$3+D5053*$I$3+E5053*$J$3+$K$3</f>
        <v>8.9553597104380083E-3</v>
      </c>
      <c r="G5061">
        <f t="shared" si="374"/>
        <v>3.1944396262636428E-3</v>
      </c>
      <c r="H5061" s="12">
        <f t="shared" si="375"/>
        <v>0.5545016385557896</v>
      </c>
      <c r="I5061" s="12">
        <f t="shared" si="376"/>
        <v>8.4447990068604817E-2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71"/>
        <v>5.7609200841743655E-3</v>
      </c>
      <c r="D5062" s="8">
        <f t="shared" si="372"/>
        <v>5.3859346313468977E-3</v>
      </c>
      <c r="E5062" s="8">
        <f t="shared" si="373"/>
        <v>6.8924634366870213E-3</v>
      </c>
      <c r="F5062" s="8">
        <f>F5061*$H$3+D5053*$I$3+E5053*$J$3+$K$3</f>
        <v>8.955351636883397E-3</v>
      </c>
      <c r="G5062">
        <f t="shared" si="374"/>
        <v>4.4810267969966743E-3</v>
      </c>
      <c r="H5062" s="12">
        <f t="shared" si="375"/>
        <v>1.0014978700362134</v>
      </c>
      <c r="I5062" s="12">
        <f t="shared" si="376"/>
        <v>0.19352164799906379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71"/>
        <v>4.4743248398867227E-3</v>
      </c>
      <c r="D5063" s="8">
        <f t="shared" si="372"/>
        <v>5.2539251715766734E-3</v>
      </c>
      <c r="E5063" s="8">
        <f t="shared" si="373"/>
        <v>6.8896229252567573E-3</v>
      </c>
      <c r="F5063" s="8">
        <f>C5063*$H$3+D5063*$I$3+E5063*$J$3+$K$3</f>
        <v>5.4598752958149996E-3</v>
      </c>
      <c r="G5063">
        <f t="shared" si="374"/>
        <v>8.4217916711766625E-4</v>
      </c>
      <c r="H5063" s="12">
        <f t="shared" si="375"/>
        <v>0.13363565359061616</v>
      </c>
      <c r="I5063" s="12">
        <f t="shared" si="376"/>
        <v>1.0799056120218253E-2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71"/>
        <v>6.3020544629326658E-3</v>
      </c>
      <c r="D5064" s="8">
        <f t="shared" si="372"/>
        <v>5.4673510372941717E-3</v>
      </c>
      <c r="E5064" s="8">
        <f t="shared" si="373"/>
        <v>6.9379467267159482E-3</v>
      </c>
      <c r="F5064" s="8">
        <f>F5063*$H$3+D5063*$I$3+E5063*$J$3+$K$3</f>
        <v>5.7183101774437436E-3</v>
      </c>
      <c r="G5064">
        <f t="shared" si="374"/>
        <v>1.6664894507837646E-3</v>
      </c>
      <c r="H5064" s="12">
        <f t="shared" si="375"/>
        <v>0.41129397453808259</v>
      </c>
      <c r="I5064" s="12">
        <f t="shared" si="376"/>
        <v>5.307659101306017E-2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71"/>
        <v>4.051820726659979E-3</v>
      </c>
      <c r="D5065" s="8">
        <f t="shared" si="372"/>
        <v>5.1370941512616352E-3</v>
      </c>
      <c r="E5065" s="8">
        <f t="shared" si="373"/>
        <v>6.9327446132252113E-3</v>
      </c>
      <c r="F5065" s="8">
        <f>F5064*$H$3+D5063*$I$3+E5063*$J$3+$K$3</f>
        <v>5.7860779793261503E-3</v>
      </c>
      <c r="G5065">
        <f t="shared" si="374"/>
        <v>4.3711858967658401E-3</v>
      </c>
      <c r="H5065" s="12">
        <f t="shared" si="375"/>
        <v>0.43035072733068097</v>
      </c>
      <c r="I5065" s="12">
        <f t="shared" si="376"/>
        <v>0.19273170407302986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71"/>
        <v>1.015726387609199E-2</v>
      </c>
      <c r="D5066" s="8">
        <f t="shared" si="372"/>
        <v>6.1492767979491447E-3</v>
      </c>
      <c r="E5066" s="8">
        <f t="shared" si="373"/>
        <v>7.310969892151669E-3</v>
      </c>
      <c r="F5066" s="8">
        <f>F5065*$H$3+D5063*$I$3+E5063*$J$3+$K$3</f>
        <v>5.8038483164533586E-3</v>
      </c>
      <c r="G5066">
        <f t="shared" si="374"/>
        <v>2.1071045832662429E-4</v>
      </c>
      <c r="H5066" s="12">
        <f t="shared" si="375"/>
        <v>3.5033402485011418E-2</v>
      </c>
      <c r="I5066" s="12">
        <f t="shared" si="376"/>
        <v>6.4350848032312946E-4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71"/>
        <v>6.0145587747799829E-3</v>
      </c>
      <c r="D5067" s="8">
        <f t="shared" si="372"/>
        <v>6.2000045360702683E-3</v>
      </c>
      <c r="E5067" s="8">
        <f t="shared" si="373"/>
        <v>7.358380320420555E-3</v>
      </c>
      <c r="F5067" s="8">
        <f>F5066*$H$3+D5063*$I$3+E5063*$J$3+$K$3</f>
        <v>5.8085081235128028E-3</v>
      </c>
      <c r="G5067">
        <f t="shared" si="374"/>
        <v>1.6179690337794789E-2</v>
      </c>
      <c r="H5067" s="12">
        <f t="shared" si="375"/>
        <v>0.73583519660630792</v>
      </c>
      <c r="I5067" s="12">
        <f t="shared" si="376"/>
        <v>1.4543335444209786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71"/>
        <v>2.198819846130759E-2</v>
      </c>
      <c r="D5068" s="8">
        <f t="shared" si="372"/>
        <v>9.702779260354441E-3</v>
      </c>
      <c r="E5068" s="8">
        <f t="shared" si="373"/>
        <v>8.1805945729344978E-3</v>
      </c>
      <c r="F5068" s="8">
        <f>F5067*$H$3+D5063*$I$3+E5063*$J$3+$K$3</f>
        <v>5.8097300362810189E-3</v>
      </c>
      <c r="G5068">
        <f t="shared" si="374"/>
        <v>1.4530413550239533E-2</v>
      </c>
      <c r="H5068" s="12">
        <f t="shared" si="375"/>
        <v>0.71437123776593514</v>
      </c>
      <c r="I5068" s="12">
        <f t="shared" si="376"/>
        <v>1.247985630840784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71"/>
        <v>2.0340143586520552E-2</v>
      </c>
      <c r="D5069" s="8">
        <f t="shared" si="372"/>
        <v>1.2510397085072017E-2</v>
      </c>
      <c r="E5069" s="8">
        <f t="shared" si="373"/>
        <v>8.8261476963311346E-3</v>
      </c>
      <c r="F5069" s="8">
        <f>F5068*$H$3+D5063*$I$3+E5063*$J$3+$K$3</f>
        <v>5.8100504510093728E-3</v>
      </c>
      <c r="G5069">
        <f t="shared" si="374"/>
        <v>1.1355732902195395E-2</v>
      </c>
      <c r="H5069" s="12">
        <f t="shared" si="375"/>
        <v>0.66153304329541918</v>
      </c>
      <c r="I5069" s="12">
        <f t="shared" si="376"/>
        <v>0.87116934940305168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71"/>
        <v>1.7165783353204768E-2</v>
      </c>
      <c r="D5070" s="8">
        <f t="shared" si="372"/>
        <v>1.5133189610380977E-2</v>
      </c>
      <c r="E5070" s="8">
        <f t="shared" si="373"/>
        <v>9.1729631266331269E-3</v>
      </c>
      <c r="F5070" s="8">
        <f>F5069*$H$3+D5063*$I$3+E5063*$J$3+$K$3</f>
        <v>5.810134471408223E-3</v>
      </c>
      <c r="G5070">
        <f t="shared" si="374"/>
        <v>2.0715370930894598E-2</v>
      </c>
      <c r="H5070" s="12">
        <f t="shared" si="375"/>
        <v>0.78096046113776163</v>
      </c>
      <c r="I5070" s="12">
        <f t="shared" si="376"/>
        <v>2.0468827756439261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71"/>
        <v>2.6525505402302821E-2</v>
      </c>
      <c r="D5071" s="8">
        <f t="shared" si="372"/>
        <v>1.8406837915623146E-2</v>
      </c>
      <c r="E5071" s="8">
        <f t="shared" si="373"/>
        <v>9.6312868642841609E-3</v>
      </c>
      <c r="F5071" s="8">
        <f>F5070*$H$3+D5063*$I$3+E5063*$J$3+$K$3</f>
        <v>5.8101565035646695E-3</v>
      </c>
      <c r="G5071">
        <f t="shared" si="374"/>
        <v>2.5718787936163823E-2</v>
      </c>
      <c r="H5071" s="12">
        <f t="shared" si="375"/>
        <v>0.81571991683161138</v>
      </c>
      <c r="I5071" s="12">
        <f t="shared" si="376"/>
        <v>2.7352239168118966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71"/>
        <v>3.1528944439728493E-2</v>
      </c>
      <c r="D5072" s="8">
        <f t="shared" si="372"/>
        <v>2.3509715048612843E-2</v>
      </c>
      <c r="E5072" s="8">
        <f t="shared" si="373"/>
        <v>1.0800388273108226E-2</v>
      </c>
      <c r="F5072" s="8">
        <f>F5071*$H$3+D5063*$I$3+E5063*$J$3+$K$3</f>
        <v>5.8101622809226009E-3</v>
      </c>
      <c r="G5072">
        <f t="shared" si="374"/>
        <v>1.9738057623600716E-2</v>
      </c>
      <c r="H5072" s="12">
        <f t="shared" si="375"/>
        <v>0.77258054366856643</v>
      </c>
      <c r="I5072" s="12">
        <f t="shared" si="376"/>
        <v>1.9162020168210145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71"/>
        <v>2.5548219904523318E-2</v>
      </c>
      <c r="D5073" s="8">
        <f t="shared" si="372"/>
        <v>2.422171933725599E-2</v>
      </c>
      <c r="E5073" s="8">
        <f t="shared" si="373"/>
        <v>1.1673985508577855E-2</v>
      </c>
      <c r="F5073" s="8">
        <f>C5073*$H$3+D5073*$I$3+E5073*$J$3+$K$3</f>
        <v>2.1754801422666795E-2</v>
      </c>
      <c r="G5073">
        <f t="shared" si="374"/>
        <v>8.0179402727714212E-3</v>
      </c>
      <c r="H5073" s="12">
        <f t="shared" si="375"/>
        <v>0.26930473366515423</v>
      </c>
      <c r="I5073" s="12">
        <f t="shared" si="376"/>
        <v>5.4800792222676975E-2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71"/>
        <v>2.9772741695438216E-2</v>
      </c>
      <c r="D5074" s="8">
        <f t="shared" si="372"/>
        <v>2.610823895903952E-2</v>
      </c>
      <c r="E5074" s="8">
        <f t="shared" si="373"/>
        <v>1.2614995657676244E-2</v>
      </c>
      <c r="F5074" s="8">
        <f>F5073*$H$3+D5073*$I$3+E5073*$J$3+$K$3</f>
        <v>2.0760076443920278E-2</v>
      </c>
      <c r="G5074">
        <f t="shared" si="374"/>
        <v>2.1426916247386206E-3</v>
      </c>
      <c r="H5074" s="12">
        <f t="shared" si="375"/>
        <v>9.3556011147437196E-2</v>
      </c>
      <c r="I5074" s="12">
        <f t="shared" si="376"/>
        <v>4.9860868984987761E-3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71"/>
        <v>2.2902768068658898E-2</v>
      </c>
      <c r="D5075" s="8">
        <f t="shared" si="372"/>
        <v>2.725563590213035E-2</v>
      </c>
      <c r="E5075" s="8">
        <f t="shared" si="373"/>
        <v>1.3164116279935549E-2</v>
      </c>
      <c r="F5075" s="8">
        <f>F5074*$H$3+D5073*$I$3+E5073*$J$3+$K$3</f>
        <v>2.0499235783161429E-2</v>
      </c>
      <c r="G5075">
        <f t="shared" si="374"/>
        <v>1.1322234580034667E-3</v>
      </c>
      <c r="H5075" s="12">
        <f t="shared" si="375"/>
        <v>5.2341520069475178E-2</v>
      </c>
      <c r="I5075" s="12">
        <f t="shared" si="376"/>
        <v>1.4713767179277415E-3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71"/>
        <v>2.1631459241164896E-2</v>
      </c>
      <c r="D5076" s="8">
        <f t="shared" si="372"/>
        <v>2.6276826669902765E-2</v>
      </c>
      <c r="E5076" s="8">
        <f t="shared" si="373"/>
        <v>1.3736636407050253E-2</v>
      </c>
      <c r="F5076" s="8">
        <f>F5075*$H$3+D5073*$I$3+E5073*$J$3+$K$3</f>
        <v>2.0430837128499267E-2</v>
      </c>
      <c r="G5076">
        <f t="shared" si="374"/>
        <v>1.0926566289284269E-2</v>
      </c>
      <c r="H5076" s="12">
        <f t="shared" si="375"/>
        <v>0.34845252152120321</v>
      </c>
      <c r="I5076" s="12">
        <f t="shared" si="376"/>
        <v>0.10640255721493208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71"/>
        <v>3.1357403417783536E-2</v>
      </c>
      <c r="D5077" s="8">
        <f t="shared" si="372"/>
        <v>2.6242518465513776E-2</v>
      </c>
      <c r="E5077" s="8">
        <f t="shared" si="373"/>
        <v>1.4641401676137382E-2</v>
      </c>
      <c r="F5077" s="8">
        <f>F5076*$H$3+D5073*$I$3+E5073*$J$3+$K$3</f>
        <v>2.0412901366697475E-2</v>
      </c>
      <c r="G5077">
        <f t="shared" si="374"/>
        <v>2.1657218507125375E-2</v>
      </c>
      <c r="H5077" s="12">
        <f t="shared" si="375"/>
        <v>0.51478860939973392</v>
      </c>
      <c r="I5077" s="12">
        <f t="shared" si="376"/>
        <v>0.33778676149418296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71"/>
        <v>4.207011987382285E-2</v>
      </c>
      <c r="D5078" s="8">
        <f t="shared" si="372"/>
        <v>2.9546898459373683E-2</v>
      </c>
      <c r="E5078" s="8">
        <f t="shared" si="373"/>
        <v>1.6103265031757245E-2</v>
      </c>
      <c r="F5078" s="8">
        <f>F5077*$H$3+D5073*$I$3+E5073*$J$3+$K$3</f>
        <v>2.0408198181335137E-2</v>
      </c>
      <c r="G5078">
        <f t="shared" si="374"/>
        <v>2.6243568675009189E-2</v>
      </c>
      <c r="H5078" s="12">
        <f t="shared" si="375"/>
        <v>0.56254179516547598</v>
      </c>
      <c r="I5078" s="12">
        <f t="shared" si="376"/>
        <v>0.45915855543727657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71"/>
        <v>4.6651766856344326E-2</v>
      </c>
      <c r="D5079" s="8">
        <f t="shared" si="372"/>
        <v>3.2922703491554899E-2</v>
      </c>
      <c r="E5079" s="8">
        <f t="shared" si="373"/>
        <v>1.7973306824449368E-2</v>
      </c>
      <c r="F5079" s="8">
        <f>F5078*$H$3+D5073*$I$3+E5073*$J$3+$K$3</f>
        <v>2.040696489373927E-2</v>
      </c>
      <c r="G5079">
        <f t="shared" si="374"/>
        <v>1.1082574780444429E-2</v>
      </c>
      <c r="H5079" s="12">
        <f t="shared" si="375"/>
        <v>0.35194464241502832</v>
      </c>
      <c r="I5079" s="12">
        <f t="shared" si="376"/>
        <v>0.10929889599060916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71"/>
        <v>3.1489539674183699E-2</v>
      </c>
      <c r="D5080" s="8">
        <f t="shared" si="372"/>
        <v>3.4640057812659858E-2</v>
      </c>
      <c r="E5080" s="8">
        <f t="shared" si="373"/>
        <v>1.9171268985151452E-2</v>
      </c>
      <c r="F5080" s="8">
        <f>F5079*$H$3+D5073*$I$3+E5073*$J$3+$K$3</f>
        <v>2.040664149625928E-2</v>
      </c>
      <c r="G5080">
        <f t="shared" si="374"/>
        <v>5.5856588954202722E-2</v>
      </c>
      <c r="H5080" s="12">
        <f t="shared" si="375"/>
        <v>0.73241834399455796</v>
      </c>
      <c r="I5080" s="12">
        <f t="shared" si="376"/>
        <v>1.4188464578313766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71"/>
        <v>7.6263230450462002E-2</v>
      </c>
      <c r="D5081" s="8">
        <f t="shared" si="372"/>
        <v>4.5566412054519279E-2</v>
      </c>
      <c r="E5081" s="8">
        <f t="shared" si="373"/>
        <v>2.2399828317702219E-2</v>
      </c>
      <c r="F5081" s="8">
        <f>F5080*$H$3+D5073*$I$3+E5073*$J$3+$K$3</f>
        <v>2.0406556693711671E-2</v>
      </c>
      <c r="G5081">
        <f t="shared" si="374"/>
        <v>4.3127484143852125E-2</v>
      </c>
      <c r="H5081" s="12">
        <f t="shared" si="375"/>
        <v>0.67880908526053452</v>
      </c>
      <c r="I5081" s="12">
        <f t="shared" si="376"/>
        <v>0.97769351249300462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71"/>
        <v>6.3534040837563796E-2</v>
      </c>
      <c r="D5082" s="8">
        <f t="shared" si="372"/>
        <v>5.2001739538475332E-2</v>
      </c>
      <c r="E5082" s="8">
        <f t="shared" si="373"/>
        <v>2.5028507212281361E-2</v>
      </c>
      <c r="F5082" s="8">
        <f>F5081*$H$3+D5073*$I$3+E5073*$J$3+$K$3</f>
        <v>2.0406534456457126E-2</v>
      </c>
      <c r="G5082">
        <f t="shared" si="374"/>
        <v>9.5641223160053718E-2</v>
      </c>
      <c r="H5082" s="12">
        <f t="shared" si="375"/>
        <v>0.82415399594456484</v>
      </c>
      <c r="I5082" s="12">
        <f t="shared" si="376"/>
        <v>2.9486473516102514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71"/>
        <v>0.11604775761651084</v>
      </c>
      <c r="D5083" s="8">
        <f t="shared" si="372"/>
        <v>6.6797267087012946E-2</v>
      </c>
      <c r="E5083" s="8">
        <f t="shared" si="373"/>
        <v>3.0071752983820289E-2</v>
      </c>
      <c r="F5083" s="8">
        <f>C5083*$H$3+D5083*$I$3+E5083*$J$3+$K$3</f>
        <v>7.0577683320985046E-2</v>
      </c>
      <c r="G5083">
        <f t="shared" si="374"/>
        <v>2.22557623394515E-2</v>
      </c>
      <c r="H5083" s="12">
        <f t="shared" si="375"/>
        <v>0.4605727977568741</v>
      </c>
      <c r="I5083" s="12">
        <f t="shared" si="376"/>
        <v>6.3491580962527161E-2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71"/>
        <v>4.8321920981533546E-2</v>
      </c>
      <c r="D5084" s="8">
        <f t="shared" si="372"/>
        <v>6.7131297912050775E-2</v>
      </c>
      <c r="E5084" s="8">
        <f t="shared" si="373"/>
        <v>3.2006343933700249E-2</v>
      </c>
      <c r="F5084" s="8">
        <f>F5083*$H$3+D5083*$I$3+E5083*$J$3+$K$3</f>
        <v>5.8654343224565308E-2</v>
      </c>
      <c r="G5084">
        <f t="shared" si="374"/>
        <v>1.7346812602932499E-2</v>
      </c>
      <c r="H5084" s="12">
        <f t="shared" si="375"/>
        <v>0.22824406305484485</v>
      </c>
      <c r="I5084" s="12">
        <f t="shared" si="376"/>
        <v>3.66595070393676E-2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71"/>
        <v>7.6001155827497807E-2</v>
      </c>
      <c r="D5085" s="8">
        <f t="shared" si="372"/>
        <v>7.6033621142713587E-2</v>
      </c>
      <c r="E5085" s="8">
        <f t="shared" si="373"/>
        <v>3.5257563524046208E-2</v>
      </c>
      <c r="F5085" s="8">
        <f>F5084*$H$3+D5083*$I$3+E5083*$J$3+$K$3</f>
        <v>5.5527758514566719E-2</v>
      </c>
      <c r="G5085">
        <f t="shared" si="374"/>
        <v>1.2876581774786684E-2</v>
      </c>
      <c r="H5085" s="12">
        <f t="shared" si="375"/>
        <v>0.30190449031097688</v>
      </c>
      <c r="I5085" s="12">
        <f t="shared" si="376"/>
        <v>3.1933685357172115E-2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71"/>
        <v>4.2651176739780035E-2</v>
      </c>
      <c r="D5086" s="8">
        <f t="shared" si="372"/>
        <v>6.9311210400577195E-2</v>
      </c>
      <c r="E5086" s="8">
        <f t="shared" si="373"/>
        <v>3.6909796354812001E-2</v>
      </c>
      <c r="F5086" s="8">
        <f>F5085*$H$3+D5083*$I$3+E5083*$J$3+$K$3</f>
        <v>5.4707893286388559E-2</v>
      </c>
      <c r="G5086">
        <f t="shared" si="374"/>
        <v>1.5846487875368867E-2</v>
      </c>
      <c r="H5086" s="12">
        <f t="shared" si="375"/>
        <v>0.40776929469656736</v>
      </c>
      <c r="I5086" s="12">
        <f t="shared" si="376"/>
        <v>5.235005592074593E-2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71"/>
        <v>3.8861405411019692E-2</v>
      </c>
      <c r="D5087" s="8">
        <f t="shared" si="372"/>
        <v>6.4376683315268385E-2</v>
      </c>
      <c r="E5087" s="8">
        <f t="shared" si="373"/>
        <v>3.8492050204101076E-2</v>
      </c>
      <c r="F5087" s="8">
        <f>F5086*$H$3+D5083*$I$3+E5083*$J$3+$K$3</f>
        <v>5.4492905030920524E-2</v>
      </c>
      <c r="G5087">
        <f t="shared" si="374"/>
        <v>2.2528692018104757E-2</v>
      </c>
      <c r="H5087" s="12">
        <f t="shared" si="375"/>
        <v>0.70480984496856147</v>
      </c>
      <c r="I5087" s="12">
        <f t="shared" si="376"/>
        <v>0.12002926010880044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71"/>
        <v>3.1964213012815768E-2</v>
      </c>
      <c r="D5088" s="8">
        <f t="shared" si="372"/>
        <v>4.7559974394529372E-2</v>
      </c>
      <c r="E5088" s="8">
        <f t="shared" si="373"/>
        <v>3.9483275164861248E-2</v>
      </c>
      <c r="F5088" s="8">
        <f>F5087*$H$3+D5083*$I$3+E5083*$J$3+$K$3</f>
        <v>5.4436529972678463E-2</v>
      </c>
      <c r="G5088">
        <f t="shared" si="374"/>
        <v>9.2813630597828045E-3</v>
      </c>
      <c r="H5088" s="12">
        <f t="shared" si="375"/>
        <v>0.14566337049240449</v>
      </c>
      <c r="I5088" s="12">
        <f t="shared" si="376"/>
        <v>1.3068817316887582E-2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71"/>
        <v>6.3717893032461267E-2</v>
      </c>
      <c r="D5089" s="8">
        <f t="shared" si="372"/>
        <v>5.0639168804714918E-2</v>
      </c>
      <c r="E5089" s="8">
        <f t="shared" si="373"/>
        <v>4.2106153994755847E-2</v>
      </c>
      <c r="F5089" s="8">
        <f>F5088*$H$3+D5083*$I$3+E5083*$J$3+$K$3</f>
        <v>5.4421747085190597E-2</v>
      </c>
      <c r="G5089">
        <f t="shared" si="374"/>
        <v>5.3431274338678961E-3</v>
      </c>
      <c r="H5089" s="12">
        <f t="shared" si="375"/>
        <v>0.10886873901156865</v>
      </c>
      <c r="I5089" s="12">
        <f t="shared" si="376"/>
        <v>5.1603359848184649E-3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71"/>
        <v>4.9078619651322701E-2</v>
      </c>
      <c r="D5090" s="8">
        <f t="shared" si="372"/>
        <v>4.5254661569479895E-2</v>
      </c>
      <c r="E5090" s="8">
        <f t="shared" si="373"/>
        <v>4.3337536776120171E-2</v>
      </c>
      <c r="F5090" s="8">
        <f>F5089*$H$3+D5083*$I$3+E5083*$J$3+$K$3</f>
        <v>5.441787065881884E-2</v>
      </c>
      <c r="G5090">
        <f t="shared" si="374"/>
        <v>2.8397315275210916E-2</v>
      </c>
      <c r="H5090" s="12">
        <f t="shared" si="375"/>
        <v>1.0913416280538066</v>
      </c>
      <c r="I5090" s="12">
        <f t="shared" si="376"/>
        <v>0.21596774163796306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71"/>
        <v>2.6020555383607924E-2</v>
      </c>
      <c r="D5091" s="8">
        <f t="shared" si="372"/>
        <v>4.1928537298245472E-2</v>
      </c>
      <c r="E5091" s="8">
        <f t="shared" si="373"/>
        <v>4.3595737312351411E-2</v>
      </c>
      <c r="F5091" s="8">
        <f>F5090*$H$3+D5083*$I$3+E5083*$J$3+$K$3</f>
        <v>5.4416854167187688E-2</v>
      </c>
      <c r="G5091">
        <f t="shared" si="374"/>
        <v>1.5186560614028968E-2</v>
      </c>
      <c r="H5091" s="12">
        <f t="shared" si="375"/>
        <v>0.38711310159967405</v>
      </c>
      <c r="I5091" s="12">
        <f t="shared" si="376"/>
        <v>4.8146428705266864E-2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71"/>
        <v>3.923029355315872E-2</v>
      </c>
      <c r="D5092" s="8">
        <f t="shared" si="372"/>
        <v>4.2002314926673272E-2</v>
      </c>
      <c r="E5092" s="8">
        <f t="shared" si="373"/>
        <v>4.4598669594167507E-2</v>
      </c>
      <c r="F5092" s="8">
        <f>F5091*$H$3+D5083*$I$3+E5083*$J$3+$K$3</f>
        <v>5.4416587618790507E-2</v>
      </c>
      <c r="G5092">
        <f t="shared" si="374"/>
        <v>3.3956461032948485E-2</v>
      </c>
      <c r="H5092" s="12">
        <f t="shared" si="375"/>
        <v>1.659640808695956</v>
      </c>
      <c r="I5092" s="12">
        <f t="shared" si="376"/>
        <v>0.35418170061456822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71"/>
        <v>2.0460126585842023E-2</v>
      </c>
      <c r="D5093" s="8">
        <f t="shared" si="372"/>
        <v>3.9701497641278526E-2</v>
      </c>
      <c r="E5093" s="8">
        <f t="shared" si="373"/>
        <v>4.4322970557055655E-2</v>
      </c>
      <c r="F5093" s="8">
        <f>C5093*$H$3+D5093*$I$3+E5093*$J$3+$K$3</f>
        <v>3.2661075223642977E-2</v>
      </c>
      <c r="G5093">
        <f t="shared" si="374"/>
        <v>1.3714306227108654E-2</v>
      </c>
      <c r="H5093" s="12">
        <f t="shared" si="375"/>
        <v>0.72383350584034811</v>
      </c>
      <c r="I5093" s="12">
        <f t="shared" si="376"/>
        <v>0.12465301995980038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71"/>
        <v>1.8946768996534323E-2</v>
      </c>
      <c r="D5094" s="8">
        <f t="shared" si="372"/>
        <v>3.0747272834093137E-2</v>
      </c>
      <c r="E5094" s="8">
        <f t="shared" si="373"/>
        <v>4.3751053491455916E-2</v>
      </c>
      <c r="F5094" s="8">
        <f>F5093*$H$3+D5093*$I$3+E5093*$J$3+$K$3</f>
        <v>3.5860455527311506E-2</v>
      </c>
      <c r="G5094">
        <f t="shared" si="374"/>
        <v>2.2568097705068513E-3</v>
      </c>
      <c r="H5094" s="12">
        <f t="shared" si="375"/>
        <v>5.9207022142693425E-2</v>
      </c>
      <c r="I5094" s="12">
        <f t="shared" si="376"/>
        <v>1.9009379358525536E-3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71"/>
        <v>3.8117265297818358E-2</v>
      </c>
      <c r="D5095" s="8">
        <f t="shared" si="372"/>
        <v>2.8555001963392269E-2</v>
      </c>
      <c r="E5095" s="8">
        <f t="shared" si="373"/>
        <v>4.4322373736605684E-2</v>
      </c>
      <c r="F5095" s="8">
        <f>F5094*$H$3+D5093*$I$3+E5093*$J$3+$K$3</f>
        <v>3.6699409499774668E-2</v>
      </c>
      <c r="G5095">
        <f t="shared" si="374"/>
        <v>1.8209966033959905E-2</v>
      </c>
      <c r="H5095" s="12">
        <f t="shared" si="375"/>
        <v>0.98488448652488725</v>
      </c>
      <c r="I5095" s="12">
        <f t="shared" si="376"/>
        <v>0.18936837496374181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71"/>
        <v>1.8489443465814763E-2</v>
      </c>
      <c r="D5096" s="8">
        <f t="shared" si="372"/>
        <v>2.7048779579833638E-2</v>
      </c>
      <c r="E5096" s="8">
        <f t="shared" si="373"/>
        <v>4.3809496544350075E-2</v>
      </c>
      <c r="F5096" s="8">
        <f>F5095*$H$3+D5093*$I$3+E5093*$J$3+$K$3</f>
        <v>3.6919403280165415E-2</v>
      </c>
      <c r="G5096">
        <f t="shared" si="374"/>
        <v>1.8785896124422816E-2</v>
      </c>
      <c r="H5096" s="12">
        <f t="shared" si="375"/>
        <v>1.0359769879636116</v>
      </c>
      <c r="I5096" s="12">
        <f t="shared" si="376"/>
        <v>0.20214048303661247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71"/>
        <v>1.8133507155742599E-2</v>
      </c>
      <c r="D5097" s="8">
        <f t="shared" si="372"/>
        <v>2.2829422300350417E-2</v>
      </c>
      <c r="E5097" s="8">
        <f t="shared" si="373"/>
        <v>4.359271195739934E-2</v>
      </c>
      <c r="F5097" s="8">
        <f>F5096*$H$3+D5093*$I$3+E5093*$J$3+$K$3</f>
        <v>3.6977090906661202E-2</v>
      </c>
      <c r="G5097">
        <f t="shared" si="374"/>
        <v>1.3956126720982703E-4</v>
      </c>
      <c r="H5097" s="12">
        <f t="shared" si="375"/>
        <v>3.7600715322076875E-3</v>
      </c>
      <c r="I5097" s="12">
        <f t="shared" si="376"/>
        <v>7.1046597558410696E-6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71"/>
        <v>3.7116652173871029E-2</v>
      </c>
      <c r="D5098" s="8">
        <f t="shared" si="372"/>
        <v>2.6160727417956213E-2</v>
      </c>
      <c r="E5098" s="8">
        <f t="shared" si="373"/>
        <v>4.4296584363431431E-2</v>
      </c>
      <c r="F5098" s="8">
        <f>F5097*$H$3+D5093*$I$3+E5093*$J$3+$K$3</f>
        <v>3.6992217980912144E-2</v>
      </c>
      <c r="G5098">
        <f t="shared" si="374"/>
        <v>4.7070045436941876E-3</v>
      </c>
      <c r="H5098" s="12">
        <f t="shared" si="375"/>
        <v>0.112879911392032</v>
      </c>
      <c r="I5098" s="12">
        <f t="shared" si="376"/>
        <v>7.4681829492817542E-3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71"/>
        <v>4.1699222524606332E-2</v>
      </c>
      <c r="D5099" s="8">
        <f t="shared" si="372"/>
        <v>3.0711218123570617E-2</v>
      </c>
      <c r="E5099" s="8">
        <f t="shared" si="373"/>
        <v>4.4766667050105194E-2</v>
      </c>
      <c r="F5099" s="8">
        <f>F5098*$H$3+D5093*$I$3+E5093*$J$3+$K$3</f>
        <v>3.6996184661278346E-2</v>
      </c>
      <c r="G5099">
        <f t="shared" si="374"/>
        <v>1.4097491867083398E-2</v>
      </c>
      <c r="H5099" s="12">
        <f t="shared" si="375"/>
        <v>0.61564614162854114</v>
      </c>
      <c r="I5099" s="12">
        <f t="shared" si="376"/>
        <v>9.8682377551899014E-2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71"/>
        <v>2.2898692794194948E-2</v>
      </c>
      <c r="D5100" s="8">
        <f t="shared" si="372"/>
        <v>2.7667503622845934E-2</v>
      </c>
      <c r="E5100" s="8">
        <f t="shared" si="373"/>
        <v>4.3895238546485756E-2</v>
      </c>
      <c r="F5100" s="8">
        <f>F5099*$H$3+D5093*$I$3+E5093*$J$3+$K$3</f>
        <v>3.6997224819663679E-2</v>
      </c>
      <c r="G5100">
        <f t="shared" si="374"/>
        <v>1.9126643951066936E-2</v>
      </c>
      <c r="H5100" s="12">
        <f t="shared" si="375"/>
        <v>1.0702866399086906</v>
      </c>
      <c r="I5100" s="12">
        <f t="shared" si="376"/>
        <v>0.21071197242264295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71"/>
        <v>1.7870580868596744E-2</v>
      </c>
      <c r="D5101" s="8">
        <f t="shared" si="372"/>
        <v>2.754373110340233E-2</v>
      </c>
      <c r="E5101" s="8">
        <f t="shared" si="373"/>
        <v>4.2587002819769952E-2</v>
      </c>
      <c r="F5101" s="8">
        <f>F5100*$H$3+D5093*$I$3+E5093*$J$3+$K$3</f>
        <v>3.6997497574049382E-2</v>
      </c>
      <c r="G5101">
        <f t="shared" si="374"/>
        <v>1.9507204719889169E-2</v>
      </c>
      <c r="H5101" s="12">
        <f t="shared" si="375"/>
        <v>1.1153160717517212</v>
      </c>
      <c r="I5101" s="12">
        <f t="shared" si="376"/>
        <v>0.22194683498427614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71"/>
        <v>1.7490292854160212E-2</v>
      </c>
      <c r="D5102" s="8">
        <f t="shared" si="372"/>
        <v>2.7415088243085854E-2</v>
      </c>
      <c r="E5102" s="8">
        <f t="shared" si="373"/>
        <v>4.1950673418859795E-2</v>
      </c>
      <c r="F5102" s="8">
        <f>F5101*$H$3+D5093*$I$3+E5093*$J$3+$K$3</f>
        <v>3.6997569096767428E-2</v>
      </c>
      <c r="G5102">
        <f t="shared" si="374"/>
        <v>2.1841197628319084E-2</v>
      </c>
      <c r="H5102" s="12">
        <f t="shared" si="375"/>
        <v>1.4410571602699775</v>
      </c>
      <c r="I5102" s="12">
        <f t="shared" si="376"/>
        <v>0.3020897837934271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71"/>
        <v>1.5156371468448346E-2</v>
      </c>
      <c r="D5103" s="8">
        <f t="shared" si="372"/>
        <v>2.3023032102001319E-2</v>
      </c>
      <c r="E5103" s="8">
        <f t="shared" si="373"/>
        <v>3.9173088919677357E-2</v>
      </c>
      <c r="F5103" s="8">
        <f>C5103*$H$3+D5103*$I$3+E5103*$J$3+$K$3</f>
        <v>2.1687966537814546E-2</v>
      </c>
      <c r="G5103">
        <f t="shared" si="374"/>
        <v>2.0807303432029446E-3</v>
      </c>
      <c r="H5103" s="12">
        <f t="shared" si="375"/>
        <v>0.10612053236624774</v>
      </c>
      <c r="I5103" s="12">
        <f t="shared" si="376"/>
        <v>4.9194846866589259E-3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71"/>
        <v>1.9607236194611601E-2</v>
      </c>
      <c r="D5104" s="8">
        <f t="shared" si="372"/>
        <v>1.860463483600237E-2</v>
      </c>
      <c r="E5104" s="8">
        <f t="shared" si="373"/>
        <v>3.7176415981361351E-2</v>
      </c>
      <c r="F5104" s="8">
        <f>F5103*$H$3+D5103*$I$3+E5103*$J$3+$K$3</f>
        <v>2.340070685308196E-2</v>
      </c>
      <c r="G5104">
        <f t="shared" si="374"/>
        <v>1.0078861401062733E-2</v>
      </c>
      <c r="H5104" s="12">
        <f t="shared" si="375"/>
        <v>0.75656645600366534</v>
      </c>
      <c r="I5104" s="12">
        <f t="shared" si="376"/>
        <v>0.13265346419895163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71"/>
        <v>1.3321845452019226E-2</v>
      </c>
      <c r="D5105" s="8">
        <f t="shared" si="372"/>
        <v>1.6689265367567225E-2</v>
      </c>
      <c r="E5105" s="8">
        <f t="shared" si="373"/>
        <v>3.2507056337520816E-2</v>
      </c>
      <c r="F5105" s="8">
        <f>F5104*$H$3+D5103*$I$3+E5103*$J$3+$K$3</f>
        <v>2.3849828293769644E-2</v>
      </c>
      <c r="G5105">
        <f t="shared" si="374"/>
        <v>9.7412730196166104E-3</v>
      </c>
      <c r="H5105" s="12">
        <f t="shared" si="375"/>
        <v>0.69045149062588196</v>
      </c>
      <c r="I5105" s="12">
        <f t="shared" si="376"/>
        <v>0.11655358660576542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71"/>
        <v>1.4108555274153034E-2</v>
      </c>
      <c r="D5106" s="8">
        <f t="shared" si="372"/>
        <v>1.5936860248678485E-2</v>
      </c>
      <c r="E5106" s="8">
        <f t="shared" si="373"/>
        <v>3.0951903350821704E-2</v>
      </c>
      <c r="F5106" s="8">
        <f>F5105*$H$3+D5103*$I$3+E5103*$J$3+$K$3</f>
        <v>2.3967598668348515E-2</v>
      </c>
      <c r="G5106">
        <f t="shared" si="374"/>
        <v>1.3323091454001309E-2</v>
      </c>
      <c r="H5106" s="12">
        <f t="shared" si="375"/>
        <v>1.2516400417338036</v>
      </c>
      <c r="I5106" s="12">
        <f t="shared" si="376"/>
        <v>0.25577957967704257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71"/>
        <v>1.0644507214347206E-2</v>
      </c>
      <c r="D5107" s="8">
        <f t="shared" si="372"/>
        <v>1.4567703120715883E-2</v>
      </c>
      <c r="E5107" s="8">
        <f t="shared" si="373"/>
        <v>2.7981146595678488E-2</v>
      </c>
      <c r="F5107" s="8">
        <f>F5106*$H$3+D5103*$I$3+E5103*$J$3+$K$3</f>
        <v>2.3998480874967761E-2</v>
      </c>
      <c r="G5107">
        <f t="shared" si="374"/>
        <v>8.7688214262493028E-3</v>
      </c>
      <c r="H5107" s="12">
        <f t="shared" si="375"/>
        <v>0.57577265307709691</v>
      </c>
      <c r="I5107" s="12">
        <f t="shared" si="376"/>
        <v>8.9355037851879038E-2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71"/>
        <v>1.5229659448718458E-2</v>
      </c>
      <c r="D5108" s="8">
        <f t="shared" si="372"/>
        <v>1.4582360716769905E-2</v>
      </c>
      <c r="E5108" s="8">
        <f t="shared" si="373"/>
        <v>2.673471399153932E-2</v>
      </c>
      <c r="F5108" s="8">
        <f>F5107*$H$3+D5103*$I$3+E5103*$J$3+$K$3</f>
        <v>2.4006578927547484E-2</v>
      </c>
      <c r="G5108">
        <f t="shared" si="374"/>
        <v>4.4366873405909495E-3</v>
      </c>
      <c r="H5108" s="12">
        <f t="shared" si="375"/>
        <v>0.22670985788945461</v>
      </c>
      <c r="I5108" s="12">
        <f t="shared" si="376"/>
        <v>1.9524361447105898E-2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71"/>
        <v>1.9569891586956534E-2</v>
      </c>
      <c r="D5109" s="8">
        <f t="shared" si="372"/>
        <v>1.4574891795238892E-2</v>
      </c>
      <c r="E5109" s="8">
        <f t="shared" si="373"/>
        <v>2.5857826999536457E-2</v>
      </c>
      <c r="F5109" s="8">
        <f>F5108*$H$3+D5103*$I$3+E5103*$J$3+$K$3</f>
        <v>2.4008702430456212E-2</v>
      </c>
      <c r="G5109">
        <f t="shared" si="374"/>
        <v>9.7256509705173251E-3</v>
      </c>
      <c r="H5109" s="12">
        <f t="shared" si="375"/>
        <v>0.68092249039330555</v>
      </c>
      <c r="I5109" s="12">
        <f t="shared" si="376"/>
        <v>0.11425417266392035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71"/>
        <v>1.4283051459938887E-2</v>
      </c>
      <c r="D5110" s="8">
        <f t="shared" si="372"/>
        <v>1.4767132996822824E-2</v>
      </c>
      <c r="E5110" s="8">
        <f t="shared" si="373"/>
        <v>2.5054137838042057E-2</v>
      </c>
      <c r="F5110" s="8">
        <f>F5109*$H$3+D5103*$I$3+E5103*$J$3+$K$3</f>
        <v>2.400925926366506E-2</v>
      </c>
      <c r="G5110">
        <f t="shared" si="374"/>
        <v>1.1371846786490019E-2</v>
      </c>
      <c r="H5110" s="12">
        <f t="shared" si="375"/>
        <v>0.89985563160411086</v>
      </c>
      <c r="I5110" s="12">
        <f t="shared" si="376"/>
        <v>0.16813368367723847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71"/>
        <v>1.2637412477175041E-2</v>
      </c>
      <c r="D5111" s="8">
        <f t="shared" si="372"/>
        <v>1.4472904437427223E-2</v>
      </c>
      <c r="E5111" s="8">
        <f t="shared" si="373"/>
        <v>2.2732297812801779E-2</v>
      </c>
      <c r="F5111" s="8">
        <f>F5110*$H$3+D5103*$I$3+E5103*$J$3+$K$3</f>
        <v>2.4009405278639283E-2</v>
      </c>
      <c r="G5111">
        <f t="shared" si="374"/>
        <v>1.5014122930273309E-2</v>
      </c>
      <c r="H5111" s="12">
        <f t="shared" si="375"/>
        <v>1.6691108015081573</v>
      </c>
      <c r="I5111" s="12">
        <f t="shared" si="376"/>
        <v>0.3564019920750896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71"/>
        <v>8.9952823483659735E-3</v>
      </c>
      <c r="D5112" s="8">
        <f t="shared" si="372"/>
        <v>1.4143059464230978E-2</v>
      </c>
      <c r="E5112" s="8">
        <f t="shared" si="373"/>
        <v>2.091032793539465E-2</v>
      </c>
      <c r="F5112" s="8">
        <f>F5111*$H$3+D5103*$I$3+E5103*$J$3+$K$3</f>
        <v>2.4009443567254901E-2</v>
      </c>
      <c r="G5112">
        <f t="shared" si="374"/>
        <v>8.963443297908661E-3</v>
      </c>
      <c r="H5112" s="12">
        <f t="shared" si="375"/>
        <v>0.59573595224308273</v>
      </c>
      <c r="I5112" s="12">
        <f t="shared" si="376"/>
        <v>9.4005136390378885E-2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71"/>
        <v>1.504600026934624E-2</v>
      </c>
      <c r="D5113" s="8">
        <f t="shared" si="372"/>
        <v>1.4106327628356535E-2</v>
      </c>
      <c r="E5113" s="8">
        <f t="shared" si="373"/>
        <v>2.0411484521110027E-2</v>
      </c>
      <c r="F5113" s="8">
        <f>C5113*$H$3+D5113*$I$3+E5113*$J$3+$K$3</f>
        <v>1.4613620403099041E-2</v>
      </c>
      <c r="G5113">
        <f t="shared" si="374"/>
        <v>3.299174975568208E-3</v>
      </c>
      <c r="H5113" s="12">
        <f t="shared" si="375"/>
        <v>0.18417979471240262</v>
      </c>
      <c r="I5113" s="12">
        <f t="shared" si="376"/>
        <v>2.2198991047291505E-2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71"/>
        <v>1.7912795378667249E-2</v>
      </c>
      <c r="D5114" s="8">
        <f t="shared" si="372"/>
        <v>1.3774908386698679E-2</v>
      </c>
      <c r="E5114" s="8">
        <f t="shared" si="373"/>
        <v>1.9442507331360416E-2</v>
      </c>
      <c r="F5114" s="8">
        <f>F5113*$H$3+D5113*$I$3+E5113*$J$3+$K$3</f>
        <v>1.4500240069418408E-2</v>
      </c>
      <c r="G5114">
        <f t="shared" si="374"/>
        <v>4.0470706241149974E-3</v>
      </c>
      <c r="H5114" s="12">
        <f t="shared" si="375"/>
        <v>0.38716206077892851</v>
      </c>
      <c r="I5114" s="12">
        <f t="shared" si="376"/>
        <v>4.8156279253110945E-2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71"/>
        <v>1.045316944530341E-2</v>
      </c>
      <c r="D5115" s="8">
        <f t="shared" si="372"/>
        <v>1.3008931983771583E-2</v>
      </c>
      <c r="E5115" s="8">
        <f t="shared" si="373"/>
        <v>1.8987645643154118E-2</v>
      </c>
      <c r="F5115" s="8">
        <f>F5114*$H$3+D5113*$I$3+E5113*$J$3+$K$3</f>
        <v>1.447050903643321E-2</v>
      </c>
      <c r="G5115">
        <f t="shared" si="374"/>
        <v>9.613031358047374E-4</v>
      </c>
      <c r="H5115" s="12">
        <f t="shared" si="375"/>
        <v>7.115911496766926E-2</v>
      </c>
      <c r="I5115" s="12">
        <f t="shared" si="376"/>
        <v>2.3094660577585024E-3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71"/>
        <v>1.3509205900628473E-2</v>
      </c>
      <c r="D5116" s="8">
        <f t="shared" si="372"/>
        <v>1.3183290668462268E-2</v>
      </c>
      <c r="E5116" s="8">
        <f t="shared" si="373"/>
        <v>1.8740483684249305E-2</v>
      </c>
      <c r="F5116" s="8">
        <f>F5115*$H$3+D5113*$I$3+E5113*$J$3+$K$3</f>
        <v>1.4462712849090379E-2</v>
      </c>
      <c r="G5116">
        <f t="shared" si="374"/>
        <v>9.8967315518537317E-4</v>
      </c>
      <c r="H5116" s="12">
        <f t="shared" si="375"/>
        <v>7.345581826149343E-2</v>
      </c>
      <c r="I5116" s="12">
        <f t="shared" si="376"/>
        <v>2.4538919145662419E-3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71"/>
        <v>1.3473039693905006E-2</v>
      </c>
      <c r="D5117" s="8">
        <f t="shared" si="372"/>
        <v>1.4078842137570075E-2</v>
      </c>
      <c r="E5117" s="8">
        <f t="shared" si="373"/>
        <v>1.7620291611344149E-2</v>
      </c>
      <c r="F5117" s="8">
        <f>F5116*$H$3+D5113*$I$3+E5113*$J$3+$K$3</f>
        <v>1.4460668502460552E-2</v>
      </c>
      <c r="G5117">
        <f t="shared" si="374"/>
        <v>1.4387680497962348E-3</v>
      </c>
      <c r="H5117" s="12">
        <f t="shared" si="375"/>
        <v>0.11048833117917584</v>
      </c>
      <c r="I5117" s="12">
        <f t="shared" si="376"/>
        <v>5.3045912287692509E-3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377">B5117</f>
        <v>1.3021900452664317E-2</v>
      </c>
      <c r="D5118" s="8">
        <f t="shared" ref="D5118:D5181" si="378">AVERAGE(B5113:B5117)</f>
        <v>1.3674022174233691E-2</v>
      </c>
      <c r="E5118" s="8">
        <f t="shared" ref="E5118:E5181" si="379">AVERAGE(B5096:B5117)</f>
        <v>1.7371766928928219E-2</v>
      </c>
      <c r="F5118" s="8">
        <f>F5117*$H$3+D5113*$I$3+E5113*$J$3+$K$3</f>
        <v>1.4460132425919661E-2</v>
      </c>
      <c r="G5118">
        <f t="shared" ref="G5118:G5181" si="380">SQRT((B5118-F5118)^2)</f>
        <v>5.1318581874464277E-3</v>
      </c>
      <c r="H5118" s="12">
        <f t="shared" ref="H5118:H5181" si="381">ABS(B5118-F5118)/B5118</f>
        <v>0.55014014985545312</v>
      </c>
      <c r="I5118" s="12">
        <f t="shared" ref="I5118:I5181" si="382">B5118/F5118-LN(B5118/F5118)-1</f>
        <v>8.3448306694402286E-2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377"/>
        <v>9.3282742384732335E-3</v>
      </c>
      <c r="D5119" s="8">
        <f t="shared" si="378"/>
        <v>1.1957117946194886E-2</v>
      </c>
      <c r="E5119" s="8">
        <f t="shared" si="379"/>
        <v>1.6971529069052339E-2</v>
      </c>
      <c r="F5119" s="8">
        <f>F5118*$H$3+D5113*$I$3+E5113*$J$3+$K$3</f>
        <v>1.445999185383981E-2</v>
      </c>
      <c r="G5119">
        <f t="shared" si="380"/>
        <v>2.7520207352856024E-3</v>
      </c>
      <c r="H5119" s="12">
        <f t="shared" si="381"/>
        <v>0.2350553061174141</v>
      </c>
      <c r="I5119" s="12">
        <f t="shared" si="382"/>
        <v>2.0796091216086277E-2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377"/>
        <v>1.1707971118554207E-2</v>
      </c>
      <c r="D5120" s="8">
        <f t="shared" si="378"/>
        <v>1.2208078280845048E-2</v>
      </c>
      <c r="E5120" s="8">
        <f t="shared" si="379"/>
        <v>1.5816589021083391E-2</v>
      </c>
      <c r="F5120" s="8">
        <f>F5119*$H$3+D5113*$I$3+E5113*$J$3+$K$3</f>
        <v>1.4459954992481166E-2</v>
      </c>
      <c r="G5120">
        <f t="shared" si="380"/>
        <v>3.8491185694101687E-3</v>
      </c>
      <c r="H5120" s="12">
        <f t="shared" si="381"/>
        <v>0.36275354891355055</v>
      </c>
      <c r="I5120" s="12">
        <f t="shared" si="382"/>
        <v>4.3315720217699027E-2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377"/>
        <v>1.0610836423070997E-2</v>
      </c>
      <c r="D5121" s="8">
        <f t="shared" si="378"/>
        <v>1.1628404385333552E-2</v>
      </c>
      <c r="E5121" s="8">
        <f t="shared" si="379"/>
        <v>1.4403480561922697E-2</v>
      </c>
      <c r="F5121" s="8">
        <f>F5120*$H$3+D5113*$I$3+E5113*$J$3+$K$3</f>
        <v>1.4459945326552039E-2</v>
      </c>
      <c r="G5121">
        <f t="shared" si="380"/>
        <v>5.8511679600551716E-3</v>
      </c>
      <c r="H5121" s="12">
        <f t="shared" si="381"/>
        <v>0.67967467515496482</v>
      </c>
      <c r="I5121" s="12">
        <f t="shared" si="382"/>
        <v>0.11395351180745372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377"/>
        <v>8.6087773664968673E-3</v>
      </c>
      <c r="D5122" s="8">
        <f t="shared" si="378"/>
        <v>1.0655551919851923E-2</v>
      </c>
      <c r="E5122" s="8">
        <f t="shared" si="379"/>
        <v>1.3753938951572781E-2</v>
      </c>
      <c r="F5122" s="8">
        <f>F5121*$H$3+D5113*$I$3+E5113*$J$3+$K$3</f>
        <v>1.4459942791914432E-2</v>
      </c>
      <c r="G5122">
        <f t="shared" si="380"/>
        <v>1.7480225459285317E-3</v>
      </c>
      <c r="H5122" s="12">
        <f t="shared" si="381"/>
        <v>0.13751050290616107</v>
      </c>
      <c r="I5122" s="12">
        <f t="shared" si="382"/>
        <v>7.9548671122684489E-3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377"/>
        <v>1.27119202459859E-2</v>
      </c>
      <c r="D5123" s="8">
        <f t="shared" si="378"/>
        <v>1.059355587851624E-2</v>
      </c>
      <c r="E5123" s="8">
        <f t="shared" si="379"/>
        <v>1.3519454377817743E-2</v>
      </c>
      <c r="F5123" s="8">
        <f>C5123*$H$3+D5123*$I$3+E5123*$J$3+$K$3</f>
        <v>1.1285950374788068E-2</v>
      </c>
      <c r="G5123">
        <f t="shared" si="380"/>
        <v>4.4211536218668607E-3</v>
      </c>
      <c r="H5123" s="12">
        <f t="shared" si="381"/>
        <v>0.28147477872486321</v>
      </c>
      <c r="I5123" s="12">
        <f t="shared" si="382"/>
        <v>6.1185122967355454E-2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377"/>
        <v>1.5707103996654929E-2</v>
      </c>
      <c r="D5124" s="8">
        <f t="shared" si="378"/>
        <v>1.1869321830152579E-2</v>
      </c>
      <c r="E5124" s="8">
        <f t="shared" si="379"/>
        <v>1.3438400338840233E-2</v>
      </c>
      <c r="F5124" s="8">
        <f>F5123*$H$3+D5123*$I$3+E5123*$J$3+$K$3</f>
        <v>1.0912026997600787E-2</v>
      </c>
      <c r="G5124">
        <f t="shared" si="380"/>
        <v>1.1800296980774465E-2</v>
      </c>
      <c r="H5124" s="12">
        <f t="shared" si="381"/>
        <v>0.5195548017019177</v>
      </c>
      <c r="I5124" s="12">
        <f t="shared" si="382"/>
        <v>0.34836073109464993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377"/>
        <v>2.2712323978375252E-2</v>
      </c>
      <c r="D5125" s="8">
        <f t="shared" si="378"/>
        <v>1.4070192402116788E-2</v>
      </c>
      <c r="E5125" s="8">
        <f t="shared" si="379"/>
        <v>1.3781852725655092E-2</v>
      </c>
      <c r="F5125" s="8">
        <f>F5124*$H$3+D5123*$I$3+E5123*$J$3+$K$3</f>
        <v>1.0813975352309225E-2</v>
      </c>
      <c r="G5125">
        <f t="shared" si="380"/>
        <v>8.8829770639856954E-4</v>
      </c>
      <c r="H5125" s="12">
        <f t="shared" si="381"/>
        <v>7.590813356876655E-2</v>
      </c>
      <c r="I5125" s="12">
        <f t="shared" si="382"/>
        <v>3.1997030534580695E-3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377"/>
        <v>1.1702273058707795E-2</v>
      </c>
      <c r="D5126" s="8">
        <f t="shared" si="378"/>
        <v>1.4288479729244147E-2</v>
      </c>
      <c r="E5126" s="8">
        <f t="shared" si="379"/>
        <v>1.3422536219477648E-2</v>
      </c>
      <c r="F5126" s="8">
        <f>F5125*$H$3+D5123*$I$3+E5123*$J$3+$K$3</f>
        <v>1.0788263867735296E-2</v>
      </c>
      <c r="G5126">
        <f t="shared" si="380"/>
        <v>9.6949834973245122E-3</v>
      </c>
      <c r="H5126" s="12">
        <f t="shared" si="381"/>
        <v>0.47331281629992678</v>
      </c>
      <c r="I5126" s="12">
        <f t="shared" si="382"/>
        <v>0.25751172626718244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377"/>
        <v>2.0483247365059808E-2</v>
      </c>
      <c r="D5127" s="8">
        <f t="shared" si="378"/>
        <v>1.6663373728956737E-2</v>
      </c>
      <c r="E5127" s="8">
        <f t="shared" si="379"/>
        <v>1.3748054488252221E-2</v>
      </c>
      <c r="F5127" s="8">
        <f>F5126*$H$3+D5123*$I$3+E5123*$J$3+$K$3</f>
        <v>1.0781521702042619E-2</v>
      </c>
      <c r="G5127">
        <f t="shared" si="380"/>
        <v>3.8095573332744947E-3</v>
      </c>
      <c r="H5127" s="12">
        <f t="shared" si="381"/>
        <v>0.54641090111417268</v>
      </c>
      <c r="I5127" s="12">
        <f t="shared" si="382"/>
        <v>8.2595357509937184E-2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377"/>
        <v>6.9719643687681243E-3</v>
      </c>
      <c r="D5128" s="8">
        <f t="shared" si="378"/>
        <v>1.5515382553513183E-2</v>
      </c>
      <c r="E5128" s="8">
        <f t="shared" si="379"/>
        <v>1.3423663992552905E-2</v>
      </c>
      <c r="F5128" s="8">
        <f>F5127*$H$3+D5123*$I$3+E5123*$J$3+$K$3</f>
        <v>1.0779753745077831E-2</v>
      </c>
      <c r="G5128">
        <f t="shared" si="380"/>
        <v>5.5241328115834473E-4</v>
      </c>
      <c r="H5128" s="12">
        <f t="shared" si="381"/>
        <v>4.8747364901999796E-2</v>
      </c>
      <c r="I5128" s="12">
        <f t="shared" si="382"/>
        <v>1.2698456571800243E-3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377"/>
        <v>1.1332167026236175E-2</v>
      </c>
      <c r="D5129" s="8">
        <f t="shared" si="378"/>
        <v>1.4640395159429432E-2</v>
      </c>
      <c r="E5129" s="8">
        <f t="shared" si="379"/>
        <v>1.3454921256729679E-2</v>
      </c>
      <c r="F5129" s="8">
        <f>F5128*$H$3+D5123*$I$3+E5123*$J$3+$K$3</f>
        <v>1.0779290144512106E-2</v>
      </c>
      <c r="G5129">
        <f t="shared" si="380"/>
        <v>1.620500554760141E-3</v>
      </c>
      <c r="H5129" s="12">
        <f t="shared" si="381"/>
        <v>0.17693392111260708</v>
      </c>
      <c r="I5129" s="12">
        <f t="shared" si="382"/>
        <v>1.2578058694622252E-2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377"/>
        <v>9.1587895897519648E-3</v>
      </c>
      <c r="D5130" s="8">
        <f t="shared" si="378"/>
        <v>1.1929688281704773E-2</v>
      </c>
      <c r="E5130" s="8">
        <f t="shared" si="379"/>
        <v>1.3178972626776654E-2</v>
      </c>
      <c r="F5130" s="8">
        <f>F5129*$H$3+D5123*$I$3+E5123*$J$3+$K$3</f>
        <v>1.0779168577364927E-2</v>
      </c>
      <c r="G5130">
        <f t="shared" si="380"/>
        <v>4.2961577939933946E-3</v>
      </c>
      <c r="H5130" s="12">
        <f t="shared" si="381"/>
        <v>0.66267941509718564</v>
      </c>
      <c r="I5130" s="12">
        <f t="shared" si="382"/>
        <v>0.1098692593863797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377"/>
        <v>6.4830107833715326E-3</v>
      </c>
      <c r="D5131" s="8">
        <f t="shared" si="378"/>
        <v>1.0885835826637521E-2</v>
      </c>
      <c r="E5131" s="8">
        <f t="shared" si="379"/>
        <v>1.2584114408431881E-2</v>
      </c>
      <c r="F5131" s="8">
        <f>F5130*$H$3+D5123*$I$3+E5123*$J$3+$K$3</f>
        <v>1.07791366995538E-2</v>
      </c>
      <c r="G5131">
        <f t="shared" si="380"/>
        <v>5.7636490856962982E-3</v>
      </c>
      <c r="H5131" s="12">
        <f t="shared" si="381"/>
        <v>0.34840861512184307</v>
      </c>
      <c r="I5131" s="12">
        <f t="shared" si="382"/>
        <v>0.10636652236886013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377"/>
        <v>1.6542785785250098E-2</v>
      </c>
      <c r="D5132" s="8">
        <f t="shared" si="378"/>
        <v>1.0097743510675579E-2</v>
      </c>
      <c r="E5132" s="8">
        <f t="shared" si="379"/>
        <v>1.2686829605036937E-2</v>
      </c>
      <c r="F5132" s="8">
        <f>F5131*$H$3+D5123*$I$3+E5123*$J$3+$K$3</f>
        <v>1.0779128340429926E-2</v>
      </c>
      <c r="G5132">
        <f t="shared" si="380"/>
        <v>8.4507514674550324E-3</v>
      </c>
      <c r="H5132" s="12">
        <f t="shared" si="381"/>
        <v>0.43945940130056937</v>
      </c>
      <c r="I5132" s="12">
        <f t="shared" si="382"/>
        <v>0.20513849425280783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377"/>
        <v>1.9229879807884959E-2</v>
      </c>
      <c r="D5133" s="8">
        <f t="shared" si="378"/>
        <v>1.2549326598498944E-2</v>
      </c>
      <c r="E5133" s="8">
        <f t="shared" si="379"/>
        <v>1.2986487210978297E-2</v>
      </c>
      <c r="F5133" s="8">
        <f>C5133*$H$3+D5133*$I$3+E5133*$J$3+$K$3</f>
        <v>1.3982244478484958E-2</v>
      </c>
      <c r="G5133">
        <f t="shared" si="380"/>
        <v>3.9451823319208209E-3</v>
      </c>
      <c r="H5133" s="12">
        <f t="shared" si="381"/>
        <v>0.39306146303690331</v>
      </c>
      <c r="I5133" s="12">
        <f t="shared" si="382"/>
        <v>4.9347233092417397E-2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377"/>
        <v>1.0037062146564137E-2</v>
      </c>
      <c r="D5134" s="8">
        <f t="shared" si="378"/>
        <v>1.2290305622564538E-2</v>
      </c>
      <c r="E5134" s="8">
        <f t="shared" si="379"/>
        <v>1.3033840838169121E-2</v>
      </c>
      <c r="F5134" s="8">
        <f>F5133*$H$3+D5133*$I$3+E5133*$J$3+$K$3</f>
        <v>1.2606189090324295E-2</v>
      </c>
      <c r="G5134">
        <f t="shared" si="380"/>
        <v>4.0345759891963554E-4</v>
      </c>
      <c r="H5134" s="12">
        <f t="shared" si="381"/>
        <v>3.1012187229742739E-2</v>
      </c>
      <c r="I5134" s="12">
        <f t="shared" si="382"/>
        <v>5.0147942284994862E-4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377"/>
        <v>1.3009646689243931E-2</v>
      </c>
      <c r="D5135" s="8">
        <f t="shared" si="378"/>
        <v>1.3060477042462932E-2</v>
      </c>
      <c r="E5135" s="8">
        <f t="shared" si="379"/>
        <v>1.2941279311800835E-2</v>
      </c>
      <c r="F5135" s="8">
        <f>F5134*$H$3+D5133*$I$3+E5133*$J$3+$K$3</f>
        <v>1.2245354483415264E-2</v>
      </c>
      <c r="G5135">
        <f t="shared" si="380"/>
        <v>4.807455408472279E-3</v>
      </c>
      <c r="H5135" s="12">
        <f t="shared" si="381"/>
        <v>0.6463458780541641</v>
      </c>
      <c r="I5135" s="12">
        <f t="shared" si="382"/>
        <v>0.1059639913134065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377"/>
        <v>7.4378990749429854E-3</v>
      </c>
      <c r="D5136" s="8">
        <f t="shared" si="378"/>
        <v>1.325145470077722E-2</v>
      </c>
      <c r="E5136" s="8">
        <f t="shared" si="379"/>
        <v>1.2465147661631549E-2</v>
      </c>
      <c r="F5136" s="8">
        <f>F5135*$H$3+D5133*$I$3+E5133*$J$3+$K$3</f>
        <v>1.2150735026478119E-2</v>
      </c>
      <c r="G5136">
        <f t="shared" si="380"/>
        <v>5.8042614005197795E-3</v>
      </c>
      <c r="H5136" s="12">
        <f t="shared" si="381"/>
        <v>0.91456480285038855</v>
      </c>
      <c r="I5136" s="12">
        <f t="shared" si="382"/>
        <v>0.1718022503332699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377"/>
        <v>6.3464736259583399E-3</v>
      </c>
      <c r="D5137" s="8">
        <f t="shared" si="378"/>
        <v>1.1212192268918871E-2</v>
      </c>
      <c r="E5137" s="8">
        <f t="shared" si="379"/>
        <v>1.2278479669843139E-2</v>
      </c>
      <c r="F5137" s="8">
        <f>F5136*$H$3+D5133*$I$3+E5133*$J$3+$K$3</f>
        <v>1.2125923543711064E-2</v>
      </c>
      <c r="G5137">
        <f t="shared" si="380"/>
        <v>1.882328765984204E-3</v>
      </c>
      <c r="H5137" s="12">
        <f t="shared" si="381"/>
        <v>0.18375666031587287</v>
      </c>
      <c r="I5137" s="12">
        <f t="shared" si="382"/>
        <v>1.3461206171996754E-2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377"/>
        <v>1.024359477772686E-2</v>
      </c>
      <c r="D5138" s="8">
        <f t="shared" si="378"/>
        <v>9.4149352628872494E-3</v>
      </c>
      <c r="E5138" s="8">
        <f t="shared" si="379"/>
        <v>1.2130042800620338E-2</v>
      </c>
      <c r="F5138" s="8">
        <f>F5137*$H$3+D5133*$I$3+E5133*$J$3+$K$3</f>
        <v>1.2119417379999844E-2</v>
      </c>
      <c r="G5138">
        <f t="shared" si="380"/>
        <v>4.4266175753259257E-3</v>
      </c>
      <c r="H5138" s="12">
        <f t="shared" si="381"/>
        <v>0.57542347230152058</v>
      </c>
      <c r="I5138" s="12">
        <f t="shared" si="382"/>
        <v>8.9274076310447814E-2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377"/>
        <v>7.6927998046739188E-3</v>
      </c>
      <c r="D5139" s="8">
        <f t="shared" si="378"/>
        <v>8.946082794509206E-3</v>
      </c>
      <c r="E5139" s="8">
        <f t="shared" si="379"/>
        <v>1.1867304623837106E-2</v>
      </c>
      <c r="F5139" s="8">
        <f>F5138*$H$3+D5133*$I$3+E5133*$J$3+$K$3</f>
        <v>1.2117711308394426E-2</v>
      </c>
      <c r="G5139">
        <f t="shared" si="380"/>
        <v>1.2044638432555302E-2</v>
      </c>
      <c r="H5139" s="12">
        <f t="shared" si="381"/>
        <v>0.4984878772838206</v>
      </c>
      <c r="I5139" s="12">
        <f t="shared" si="382"/>
        <v>0.30384224714439689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377"/>
        <v>2.4162349740949728E-2</v>
      </c>
      <c r="D5140" s="8">
        <f t="shared" si="378"/>
        <v>1.1176623404850367E-2</v>
      </c>
      <c r="E5140" s="8">
        <f t="shared" si="379"/>
        <v>1.2373688682395535E-2</v>
      </c>
      <c r="F5140" s="8">
        <f>F5139*$H$3+D5133*$I$3+E5133*$J$3+$K$3</f>
        <v>1.2117263935648825E-2</v>
      </c>
      <c r="G5140">
        <f t="shared" si="380"/>
        <v>5.3600795391290802E-3</v>
      </c>
      <c r="H5140" s="12">
        <f t="shared" si="381"/>
        <v>0.79324156698902026</v>
      </c>
      <c r="I5140" s="12">
        <f t="shared" si="382"/>
        <v>0.14167426659310056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377"/>
        <v>6.7571843965197453E-3</v>
      </c>
      <c r="D5141" s="8">
        <f t="shared" si="378"/>
        <v>1.1040480469165719E-2</v>
      </c>
      <c r="E5141" s="8">
        <f t="shared" si="379"/>
        <v>1.2256820962306738E-2</v>
      </c>
      <c r="F5141" s="8">
        <f>F5140*$H$3+D5133*$I$3+E5133*$J$3+$K$3</f>
        <v>1.2117146623823887E-2</v>
      </c>
      <c r="G5141">
        <f t="shared" si="380"/>
        <v>3.87377389905595E-3</v>
      </c>
      <c r="H5141" s="12">
        <f t="shared" si="381"/>
        <v>0.46992584569382095</v>
      </c>
      <c r="I5141" s="12">
        <f t="shared" si="382"/>
        <v>6.5518381385528235E-2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377"/>
        <v>8.2433727247679372E-3</v>
      </c>
      <c r="D5142" s="8">
        <f t="shared" si="378"/>
        <v>1.1419860288927639E-2</v>
      </c>
      <c r="E5142" s="8">
        <f t="shared" si="379"/>
        <v>1.2099339217134636E-2</v>
      </c>
      <c r="F5142" s="8">
        <f>F5141*$H$3+D5133*$I$3+E5133*$J$3+$K$3</f>
        <v>1.2117115861859942E-2</v>
      </c>
      <c r="G5142">
        <f t="shared" si="380"/>
        <v>3.3617848027199578E-3</v>
      </c>
      <c r="H5142" s="12">
        <f t="shared" si="381"/>
        <v>0.38397003836999144</v>
      </c>
      <c r="I5142" s="12">
        <f t="shared" si="382"/>
        <v>4.7515203359451919E-2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377"/>
        <v>8.7553310591399845E-3</v>
      </c>
      <c r="D5143" s="8">
        <f t="shared" si="378"/>
        <v>1.1122207545210264E-2</v>
      </c>
      <c r="E5143" s="8">
        <f t="shared" si="379"/>
        <v>1.2014998064228679E-2</v>
      </c>
      <c r="F5143" s="8">
        <f>C5143*$H$3+D5143*$I$3+E5143*$J$3+$K$3</f>
        <v>1.0351891707766795E-2</v>
      </c>
      <c r="G5143">
        <f t="shared" si="380"/>
        <v>2.2630501572816947E-2</v>
      </c>
      <c r="H5143" s="12">
        <f t="shared" si="381"/>
        <v>0.68613885536739372</v>
      </c>
      <c r="I5143" s="12">
        <f t="shared" si="382"/>
        <v>1.0273177200078991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377"/>
        <v>3.2982393280583742E-2</v>
      </c>
      <c r="D5144" s="8">
        <f t="shared" si="378"/>
        <v>1.618012624039223E-2</v>
      </c>
      <c r="E5144" s="8">
        <f t="shared" si="379"/>
        <v>1.3122889696687172E-2</v>
      </c>
      <c r="F5144" s="8">
        <f>F5143*$H$3+D5143*$I$3+E5143*$J$3+$K$3</f>
        <v>1.0770548063470421E-2</v>
      </c>
      <c r="G5144">
        <f t="shared" si="380"/>
        <v>2.0648081056715201E-2</v>
      </c>
      <c r="H5144" s="12">
        <f t="shared" si="381"/>
        <v>0.65719229752928221</v>
      </c>
      <c r="I5144" s="12">
        <f t="shared" si="382"/>
        <v>0.84650169071863979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377"/>
        <v>3.1418629120185622E-2</v>
      </c>
      <c r="D5145" s="8">
        <f t="shared" si="378"/>
        <v>1.7631382116239408E-2</v>
      </c>
      <c r="E5145" s="8">
        <f t="shared" si="379"/>
        <v>1.3973194645514431E-2</v>
      </c>
      <c r="F5145" s="8">
        <f>F5144*$H$3+D5143*$I$3+E5143*$J$3+$K$3</f>
        <v>1.0880329764730435E-2</v>
      </c>
      <c r="G5145">
        <f t="shared" si="380"/>
        <v>1.8461092293710415E-2</v>
      </c>
      <c r="H5145" s="12">
        <f t="shared" si="381"/>
        <v>0.62918192093554592</v>
      </c>
      <c r="I5145" s="12">
        <f t="shared" si="382"/>
        <v>0.70469645461475805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377"/>
        <v>2.9341422058440852E-2</v>
      </c>
      <c r="D5146" s="8">
        <f t="shared" si="378"/>
        <v>2.2148229648623625E-2</v>
      </c>
      <c r="E5146" s="8">
        <f t="shared" si="379"/>
        <v>1.4592936375595611E-2</v>
      </c>
      <c r="F5146" s="8">
        <f>F5145*$H$3+D5143*$I$3+E5143*$J$3+$K$3</f>
        <v>1.0909117150297023E-2</v>
      </c>
      <c r="G5146">
        <f t="shared" si="380"/>
        <v>1.8923008570408711E-2</v>
      </c>
      <c r="H5146" s="12">
        <f t="shared" si="381"/>
        <v>0.63431646633463745</v>
      </c>
      <c r="I5146" s="12">
        <f t="shared" si="382"/>
        <v>0.72861796472607554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377"/>
        <v>2.9832125720705736E-2</v>
      </c>
      <c r="D5147" s="8">
        <f t="shared" si="378"/>
        <v>2.6465980247811188E-2</v>
      </c>
      <c r="E5147" s="8">
        <f t="shared" si="379"/>
        <v>1.4916563727519726E-2</v>
      </c>
      <c r="F5147" s="8">
        <f>F5146*$H$3+D5143*$I$3+E5143*$J$3+$K$3</f>
        <v>1.0916665890735984E-2</v>
      </c>
      <c r="G5147">
        <f t="shared" si="380"/>
        <v>3.6621102554428835E-3</v>
      </c>
      <c r="H5147" s="12">
        <f t="shared" si="381"/>
        <v>0.50480145711845881</v>
      </c>
      <c r="I5147" s="12">
        <f t="shared" si="382"/>
        <v>7.3200462059567206E-2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377"/>
        <v>7.2545556352931004E-3</v>
      </c>
      <c r="D5148" s="8">
        <f t="shared" si="378"/>
        <v>2.6165825163041813E-2</v>
      </c>
      <c r="E5148" s="8">
        <f t="shared" si="379"/>
        <v>1.4714394753728148E-2</v>
      </c>
      <c r="F5148" s="8">
        <f>F5147*$H$3+D5143*$I$3+E5143*$J$3+$K$3</f>
        <v>1.0918645350874279E-2</v>
      </c>
      <c r="G5148">
        <f t="shared" si="380"/>
        <v>2.0472726810857895E-3</v>
      </c>
      <c r="H5148" s="12">
        <f t="shared" si="381"/>
        <v>0.23077293191140402</v>
      </c>
      <c r="I5148" s="12">
        <f t="shared" si="382"/>
        <v>2.0139928626948356E-2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377"/>
        <v>8.8713726697884892E-3</v>
      </c>
      <c r="D5149" s="8">
        <f t="shared" si="378"/>
        <v>2.1343621040882759E-2</v>
      </c>
      <c r="E5149" s="8">
        <f t="shared" si="379"/>
        <v>1.4186582267579451E-2</v>
      </c>
      <c r="F5149" s="8">
        <f>F5148*$H$3+D5143*$I$3+E5143*$J$3+$K$3</f>
        <v>1.0919164412626473E-2</v>
      </c>
      <c r="G5149">
        <f t="shared" si="380"/>
        <v>6.0216889112408231E-3</v>
      </c>
      <c r="H5149" s="12">
        <f t="shared" si="381"/>
        <v>0.35545369504835417</v>
      </c>
      <c r="I5149" s="12">
        <f t="shared" si="382"/>
        <v>0.11227029922689757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377"/>
        <v>1.6940853323867296E-2</v>
      </c>
      <c r="D5150" s="8">
        <f t="shared" si="378"/>
        <v>1.8448065881619097E-2</v>
      </c>
      <c r="E5150" s="8">
        <f t="shared" si="379"/>
        <v>1.4639713583720322E-2</v>
      </c>
      <c r="F5150" s="8">
        <f>F5149*$H$3+D5143*$I$3+E5143*$J$3+$K$3</f>
        <v>1.0919300523022119E-2</v>
      </c>
      <c r="G5150">
        <f t="shared" si="380"/>
        <v>6.8789434822768419E-4</v>
      </c>
      <c r="H5150" s="12">
        <f t="shared" si="381"/>
        <v>6.7233607626911079E-2</v>
      </c>
      <c r="I5150" s="12">
        <f t="shared" si="382"/>
        <v>2.0718638374839227E-3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377"/>
        <v>1.0231406174794434E-2</v>
      </c>
      <c r="D5151" s="8">
        <f t="shared" si="378"/>
        <v>1.4626062704889814E-2</v>
      </c>
      <c r="E5151" s="8">
        <f t="shared" si="379"/>
        <v>1.4589678999563881E-2</v>
      </c>
      <c r="F5151" s="8">
        <f>F5150*$H$3+D5143*$I$3+E5143*$J$3+$K$3</f>
        <v>1.091933621442054E-2</v>
      </c>
      <c r="G5151">
        <f t="shared" si="380"/>
        <v>3.1351804989932378E-3</v>
      </c>
      <c r="H5151" s="12">
        <f t="shared" si="381"/>
        <v>0.40276436053041309</v>
      </c>
      <c r="I5151" s="12">
        <f t="shared" si="382"/>
        <v>5.1322938653178385E-2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377"/>
        <v>7.7841557154273025E-3</v>
      </c>
      <c r="D5152" s="8">
        <f t="shared" si="378"/>
        <v>1.0216468703834124E-2</v>
      </c>
      <c r="E5152" s="8">
        <f t="shared" si="379"/>
        <v>1.4527195641640034E-2</v>
      </c>
      <c r="F5152" s="8">
        <f>F5151*$H$3+D5143*$I$3+E5143*$J$3+$K$3</f>
        <v>1.0919345573558139E-2</v>
      </c>
      <c r="G5152">
        <f t="shared" si="380"/>
        <v>4.6152094957274629E-3</v>
      </c>
      <c r="H5152" s="12">
        <f t="shared" si="381"/>
        <v>0.29709312401566618</v>
      </c>
      <c r="I5152" s="12">
        <f t="shared" si="382"/>
        <v>7.0132699542214239E-2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377"/>
        <v>1.5534555069285602E-2</v>
      </c>
      <c r="D5153" s="8">
        <f t="shared" si="378"/>
        <v>1.1872468590632625E-2</v>
      </c>
      <c r="E5153" s="8">
        <f t="shared" si="379"/>
        <v>1.4938629472817945E-2</v>
      </c>
      <c r="F5153" s="8">
        <f>C5153*$H$3+D5153*$I$3+E5153*$J$3+$K$3</f>
        <v>1.2883897616410952E-2</v>
      </c>
      <c r="G5153">
        <f t="shared" si="380"/>
        <v>2.4329504989146003E-5</v>
      </c>
      <c r="H5153" s="12">
        <f t="shared" si="381"/>
        <v>1.8919379545520394E-3</v>
      </c>
      <c r="I5153" s="12">
        <f t="shared" si="382"/>
        <v>1.7852094964521115E-6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377"/>
        <v>1.2859568111421806E-2</v>
      </c>
      <c r="D5154" s="8">
        <f t="shared" si="378"/>
        <v>1.2670107678959288E-2</v>
      </c>
      <c r="E5154" s="8">
        <f t="shared" si="379"/>
        <v>1.4771210487643932E-2</v>
      </c>
      <c r="F5154" s="8">
        <f>F5153*$H$3+D5153*$I$3+E5153*$J$3+$K$3</f>
        <v>1.2188831888470322E-2</v>
      </c>
      <c r="G5154">
        <f t="shared" si="380"/>
        <v>1.2840803916805421E-4</v>
      </c>
      <c r="H5154" s="12">
        <f t="shared" si="381"/>
        <v>1.0647058575431658E-2</v>
      </c>
      <c r="I5154" s="12">
        <f t="shared" si="382"/>
        <v>5.5884825055363407E-5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377"/>
        <v>1.2060423849302268E-2</v>
      </c>
      <c r="D5155" s="8">
        <f t="shared" si="378"/>
        <v>1.1694021784046282E-2</v>
      </c>
      <c r="E5155" s="8">
        <f t="shared" si="379"/>
        <v>1.4445326125890173E-2</v>
      </c>
      <c r="F5155" s="8">
        <f>F5154*$H$3+D5153*$I$3+E5153*$J$3+$K$3</f>
        <v>1.2006569044346991E-2</v>
      </c>
      <c r="G5155">
        <f t="shared" si="380"/>
        <v>1.2814407153835979E-3</v>
      </c>
      <c r="H5155" s="12">
        <f t="shared" si="381"/>
        <v>0.11948022215482916</v>
      </c>
      <c r="I5155" s="12">
        <f t="shared" si="382"/>
        <v>6.1361891866236196E-3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377"/>
        <v>1.0725128328963393E-2</v>
      </c>
      <c r="D5156" s="8">
        <f t="shared" si="378"/>
        <v>1.1792766214880073E-2</v>
      </c>
      <c r="E5156" s="8">
        <f t="shared" si="379"/>
        <v>1.4476601861453775E-2</v>
      </c>
      <c r="F5156" s="8">
        <f>F5155*$H$3+D5153*$I$3+E5153*$J$3+$K$3</f>
        <v>1.1958775371011449E-2</v>
      </c>
      <c r="G5156">
        <f t="shared" si="380"/>
        <v>2.2762759784126316E-3</v>
      </c>
      <c r="H5156" s="12">
        <f t="shared" si="381"/>
        <v>0.23509177600905287</v>
      </c>
      <c r="I5156" s="12">
        <f t="shared" si="382"/>
        <v>2.0801711426641001E-2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377"/>
        <v>9.682499392598817E-3</v>
      </c>
      <c r="D5157" s="8">
        <f t="shared" si="378"/>
        <v>1.2172434950314377E-2</v>
      </c>
      <c r="E5157" s="8">
        <f t="shared" si="379"/>
        <v>1.4325367893424451E-2</v>
      </c>
      <c r="F5157" s="8">
        <f>F5156*$H$3+D5153*$I$3+E5153*$J$3+$K$3</f>
        <v>1.1946242727718782E-2</v>
      </c>
      <c r="G5157">
        <f t="shared" si="380"/>
        <v>3.7990131286093666E-3</v>
      </c>
      <c r="H5157" s="12">
        <f t="shared" si="381"/>
        <v>0.46629508624927446</v>
      </c>
      <c r="I5157" s="12">
        <f t="shared" si="382"/>
        <v>6.4729834296018529E-2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377"/>
        <v>8.1472295991094155E-3</v>
      </c>
      <c r="D5158" s="8">
        <f t="shared" si="378"/>
        <v>1.069496985627914E-2</v>
      </c>
      <c r="E5158" s="8">
        <f t="shared" si="379"/>
        <v>1.4357610189977471E-2</v>
      </c>
      <c r="F5158" s="8">
        <f>F5157*$H$3+D5153*$I$3+E5153*$J$3+$K$3</f>
        <v>1.194295636914997E-2</v>
      </c>
      <c r="G5158">
        <f t="shared" si="380"/>
        <v>2.2247243762664962E-3</v>
      </c>
      <c r="H5158" s="12">
        <f t="shared" si="381"/>
        <v>0.15702812734443072</v>
      </c>
      <c r="I5158" s="12">
        <f t="shared" si="382"/>
        <v>1.5457514215454715E-2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377"/>
        <v>1.4167680745416467E-2</v>
      </c>
      <c r="D5159" s="8">
        <f t="shared" si="378"/>
        <v>1.0956592383078072E-2</v>
      </c>
      <c r="E5159" s="8">
        <f t="shared" si="379"/>
        <v>1.4713119604498294E-2</v>
      </c>
      <c r="F5159" s="8">
        <f>F5158*$H$3+D5153*$I$3+E5153*$J$3+$K$3</f>
        <v>1.1942094607397834E-2</v>
      </c>
      <c r="G5159">
        <f t="shared" si="380"/>
        <v>3.9220884683914443E-3</v>
      </c>
      <c r="H5159" s="12">
        <f t="shared" si="381"/>
        <v>0.48903808805280513</v>
      </c>
      <c r="I5159" s="12">
        <f t="shared" si="382"/>
        <v>6.9704826637330575E-2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377"/>
        <v>8.0200061390063894E-3</v>
      </c>
      <c r="D5160" s="8">
        <f t="shared" si="378"/>
        <v>1.0148508841018897E-2</v>
      </c>
      <c r="E5160" s="8">
        <f t="shared" si="379"/>
        <v>1.4612047393647364E-2</v>
      </c>
      <c r="F5160" s="8">
        <f>F5159*$H$3+D5153*$I$3+E5153*$J$3+$K$3</f>
        <v>1.1941868632872566E-2</v>
      </c>
      <c r="G5160">
        <f t="shared" si="380"/>
        <v>5.1269332343596959E-3</v>
      </c>
      <c r="H5160" s="12">
        <f t="shared" si="381"/>
        <v>0.75230841300102069</v>
      </c>
      <c r="I5160" s="12">
        <f t="shared" si="382"/>
        <v>0.13160980873757966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377"/>
        <v>6.8149353985128705E-3</v>
      </c>
      <c r="D5161" s="8">
        <f t="shared" si="378"/>
        <v>9.3664702549287916E-3</v>
      </c>
      <c r="E5161" s="8">
        <f t="shared" si="379"/>
        <v>1.4572144466094589E-2</v>
      </c>
      <c r="F5161" s="8">
        <f>F5160*$H$3+D5153*$I$3+E5153*$J$3+$K$3</f>
        <v>1.1941809376951841E-2</v>
      </c>
      <c r="G5161">
        <f t="shared" si="380"/>
        <v>4.2268613312401318E-3</v>
      </c>
      <c r="H5161" s="12">
        <f t="shared" si="381"/>
        <v>0.54787942915436716</v>
      </c>
      <c r="I5161" s="12">
        <f t="shared" si="382"/>
        <v>8.2931035289507404E-2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377"/>
        <v>7.7149480457117088E-3</v>
      </c>
      <c r="D5162" s="8">
        <f t="shared" si="378"/>
        <v>8.9729599855513705E-3</v>
      </c>
      <c r="E5162" s="8">
        <f t="shared" si="379"/>
        <v>1.3824535298129225E-2</v>
      </c>
      <c r="F5162" s="8">
        <f>F5161*$H$3+D5153*$I$3+E5153*$J$3+$K$3</f>
        <v>1.1941793838633363E-2</v>
      </c>
      <c r="G5162">
        <f t="shared" si="380"/>
        <v>1.2092162908661462E-3</v>
      </c>
      <c r="H5162" s="12">
        <f t="shared" si="381"/>
        <v>9.1948548359316457E-2</v>
      </c>
      <c r="I5162" s="12">
        <f t="shared" si="382"/>
        <v>4.804946085227968E-3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377"/>
        <v>1.315101012949951E-2</v>
      </c>
      <c r="D5163" s="8">
        <f t="shared" si="378"/>
        <v>9.9737160916293886E-3</v>
      </c>
      <c r="E5163" s="8">
        <f t="shared" si="379"/>
        <v>1.4115163740537395E-2</v>
      </c>
      <c r="F5163" s="8">
        <f>C5163*$H$3+D5163*$I$3+E5163*$J$3+$K$3</f>
        <v>1.1139495092771488E-2</v>
      </c>
      <c r="G5163">
        <f t="shared" si="380"/>
        <v>2.4313906483484551E-3</v>
      </c>
      <c r="H5163" s="12">
        <f t="shared" si="381"/>
        <v>0.27921009260581398</v>
      </c>
      <c r="I5163" s="12">
        <f t="shared" si="382"/>
        <v>2.7975191206184524E-2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377"/>
        <v>8.7081044444230326E-3</v>
      </c>
      <c r="D5164" s="8">
        <f t="shared" si="378"/>
        <v>8.8818008314307025E-3</v>
      </c>
      <c r="E5164" s="8">
        <f t="shared" si="379"/>
        <v>1.4136287909612631E-2</v>
      </c>
      <c r="F5164" s="8">
        <f>F5163*$H$3+D5163*$I$3+E5163*$J$3+$K$3</f>
        <v>1.0612027780180569E-2</v>
      </c>
      <c r="G5164">
        <f t="shared" si="380"/>
        <v>7.4815398089209881E-3</v>
      </c>
      <c r="H5164" s="12">
        <f t="shared" si="381"/>
        <v>0.41349168825209481</v>
      </c>
      <c r="I5164" s="12">
        <f t="shared" si="382"/>
        <v>0.17143723584909409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377"/>
        <v>1.8093567589101557E-2</v>
      </c>
      <c r="D5165" s="8">
        <f t="shared" si="378"/>
        <v>1.0896513121449736E-2</v>
      </c>
      <c r="E5165" s="8">
        <f t="shared" si="379"/>
        <v>1.4560753206429062E-2</v>
      </c>
      <c r="F5165" s="8">
        <f>F5164*$H$3+D5163*$I$3+E5163*$J$3+$K$3</f>
        <v>1.0473713245726752E-2</v>
      </c>
      <c r="G5165">
        <f t="shared" si="380"/>
        <v>1.972712540829322E-3</v>
      </c>
      <c r="H5165" s="12">
        <f t="shared" si="381"/>
        <v>0.1584963084711544</v>
      </c>
      <c r="I5165" s="12">
        <f t="shared" si="382"/>
        <v>1.5784037912472737E-2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377"/>
        <v>1.2446425786556074E-2</v>
      </c>
      <c r="D5166" s="8">
        <f t="shared" si="378"/>
        <v>1.2022811199058377E-2</v>
      </c>
      <c r="E5166" s="8">
        <f t="shared" si="379"/>
        <v>1.3627300138518718E-2</v>
      </c>
      <c r="F5166" s="8">
        <f>F5165*$H$3+D5163*$I$3+E5163*$J$3+$K$3</f>
        <v>1.0437443869436486E-2</v>
      </c>
      <c r="G5166">
        <f t="shared" si="380"/>
        <v>6.0794219233538949E-3</v>
      </c>
      <c r="H5166" s="12">
        <f t="shared" si="381"/>
        <v>0.36807358003765855</v>
      </c>
      <c r="I5166" s="12">
        <f t="shared" si="382"/>
        <v>0.12348040210322475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377"/>
        <v>1.6516865792790381E-2</v>
      </c>
      <c r="D5167" s="8">
        <f t="shared" si="378"/>
        <v>1.3783194748474109E-2</v>
      </c>
      <c r="E5167" s="8">
        <f t="shared" si="379"/>
        <v>1.294994726000075E-2</v>
      </c>
      <c r="F5167" s="8">
        <f>F5166*$H$3+D5163*$I$3+E5163*$J$3+$K$3</f>
        <v>1.042793317222972E-2</v>
      </c>
      <c r="G5167">
        <f t="shared" si="380"/>
        <v>1.9855796640576469E-3</v>
      </c>
      <c r="H5167" s="12">
        <f t="shared" si="381"/>
        <v>0.23519267016426582</v>
      </c>
      <c r="I5167" s="12">
        <f t="shared" si="382"/>
        <v>2.0817262583065821E-2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377"/>
        <v>8.4423535081720735E-3</v>
      </c>
      <c r="D5168" s="8">
        <f t="shared" si="378"/>
        <v>1.2841463424208624E-2</v>
      </c>
      <c r="E5168" s="8">
        <f t="shared" si="379"/>
        <v>1.1999989598624899E-2</v>
      </c>
      <c r="F5168" s="8">
        <f>F5167*$H$3+D5163*$I$3+E5163*$J$3+$K$3</f>
        <v>1.0425439240141259E-2</v>
      </c>
      <c r="G5168">
        <f t="shared" si="380"/>
        <v>6.0032726690548216E-3</v>
      </c>
      <c r="H5168" s="12">
        <f t="shared" si="381"/>
        <v>1.3575410542665149</v>
      </c>
      <c r="I5168" s="12">
        <f t="shared" si="382"/>
        <v>0.28178991787512064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377"/>
        <v>4.4221665710864376E-3</v>
      </c>
      <c r="D5169" s="8">
        <f t="shared" si="378"/>
        <v>1.1984275849541304E-2</v>
      </c>
      <c r="E5169" s="8">
        <f t="shared" si="379"/>
        <v>1.0844991455460383E-2</v>
      </c>
      <c r="F5169" s="8">
        <f>F5168*$H$3+D5163*$I$3+E5163*$J$3+$K$3</f>
        <v>1.0424785271549195E-2</v>
      </c>
      <c r="G5169">
        <f t="shared" si="380"/>
        <v>3.7781480378624886E-3</v>
      </c>
      <c r="H5169" s="12">
        <f t="shared" si="381"/>
        <v>0.56843000528356713</v>
      </c>
      <c r="I5169" s="12">
        <f t="shared" si="382"/>
        <v>8.765537566216608E-2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377"/>
        <v>6.6466372336867066E-3</v>
      </c>
      <c r="D5170" s="8">
        <f t="shared" si="378"/>
        <v>9.6948897784583342E-3</v>
      </c>
      <c r="E5170" s="8">
        <f t="shared" si="379"/>
        <v>1.0817358800841913E-2</v>
      </c>
      <c r="F5170" s="8">
        <f>F5169*$H$3+D5163*$I$3+E5163*$J$3+$K$3</f>
        <v>1.0424613785356213E-2</v>
      </c>
      <c r="G5170">
        <f t="shared" si="380"/>
        <v>1.4682926859891279E-3</v>
      </c>
      <c r="H5170" s="12">
        <f t="shared" si="381"/>
        <v>0.16393926364396286</v>
      </c>
      <c r="I5170" s="12">
        <f t="shared" si="382"/>
        <v>1.0961527816246708E-2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377"/>
        <v>8.9563210993670855E-3</v>
      </c>
      <c r="D5171" s="8">
        <f t="shared" si="378"/>
        <v>8.9968688410205378E-3</v>
      </c>
      <c r="E5171" s="8">
        <f t="shared" si="379"/>
        <v>1.0821220093095484E-2</v>
      </c>
      <c r="F5171" s="8">
        <f>F5170*$H$3+D5163*$I$3+E5163*$J$3+$K$3</f>
        <v>1.042456881757834E-2</v>
      </c>
      <c r="G5171">
        <f t="shared" si="380"/>
        <v>5.7522294369600213E-3</v>
      </c>
      <c r="H5171" s="12">
        <f t="shared" si="381"/>
        <v>1.2311240619252264</v>
      </c>
      <c r="I5171" s="12">
        <f t="shared" si="382"/>
        <v>0.25071009176331227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377"/>
        <v>4.6723393806183192E-3</v>
      </c>
      <c r="D5172" s="8">
        <f t="shared" si="378"/>
        <v>6.6279635585861241E-3</v>
      </c>
      <c r="E5172" s="8">
        <f t="shared" si="379"/>
        <v>1.0263560368402348E-2</v>
      </c>
      <c r="F5172" s="8">
        <f>F5171*$H$3+D5163*$I$3+E5163*$J$3+$K$3</f>
        <v>1.042455702595237E-2</v>
      </c>
      <c r="G5172">
        <f t="shared" si="380"/>
        <v>1.8969040821858046E-3</v>
      </c>
      <c r="H5172" s="12">
        <f t="shared" si="381"/>
        <v>0.22244151992282699</v>
      </c>
      <c r="I5172" s="12">
        <f t="shared" si="382"/>
        <v>1.8885146682983578E-2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377"/>
        <v>8.527652943766565E-3</v>
      </c>
      <c r="D5173" s="8">
        <f t="shared" si="378"/>
        <v>6.6450234457050231E-3</v>
      </c>
      <c r="E5173" s="8">
        <f t="shared" si="379"/>
        <v>1.0186117039719262E-2</v>
      </c>
      <c r="F5173" s="8">
        <f>C5173*$H$3+D5173*$I$3+E5173*$J$3+$K$3</f>
        <v>7.6662831705626277E-3</v>
      </c>
      <c r="G5173">
        <f t="shared" si="380"/>
        <v>6.704522078534508E-4</v>
      </c>
      <c r="H5173" s="12">
        <f t="shared" si="381"/>
        <v>9.5835964509041568E-2</v>
      </c>
      <c r="I5173" s="12">
        <f t="shared" si="382"/>
        <v>4.0628473350203809E-3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377"/>
        <v>6.9958309627091769E-3</v>
      </c>
      <c r="D5174" s="8">
        <f t="shared" si="378"/>
        <v>7.1597563240295703E-3</v>
      </c>
      <c r="E5174" s="8">
        <f t="shared" si="379"/>
        <v>1.0150284096413893E-2</v>
      </c>
      <c r="F5174" s="8">
        <f>F5173*$H$3+D5173*$I$3+E5173*$J$3+$K$3</f>
        <v>7.4404114315385038E-3</v>
      </c>
      <c r="G5174">
        <f t="shared" si="380"/>
        <v>3.2760701343627699E-3</v>
      </c>
      <c r="H5174" s="12">
        <f t="shared" si="381"/>
        <v>0.78669587830964005</v>
      </c>
      <c r="I5174" s="12">
        <f t="shared" si="382"/>
        <v>0.14006037776048541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377"/>
        <v>4.1643412971757339E-3</v>
      </c>
      <c r="D5175" s="8">
        <f t="shared" si="378"/>
        <v>6.6632971367273754E-3</v>
      </c>
      <c r="E5175" s="8">
        <f t="shared" si="379"/>
        <v>9.6334561976816266E-3</v>
      </c>
      <c r="F5175" s="8">
        <f>F5174*$H$3+D5173*$I$3+E5173*$J$3+$K$3</f>
        <v>7.3811824638211725E-3</v>
      </c>
      <c r="G5175">
        <f t="shared" si="380"/>
        <v>3.0744825797156079E-3</v>
      </c>
      <c r="H5175" s="12">
        <f t="shared" si="381"/>
        <v>0.71388363769260665</v>
      </c>
      <c r="I5175" s="12">
        <f t="shared" si="382"/>
        <v>0.12223211170380055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377"/>
        <v>4.3066998841055646E-3</v>
      </c>
      <c r="D5176" s="8">
        <f t="shared" si="378"/>
        <v>5.7333728936750719E-3</v>
      </c>
      <c r="E5176" s="8">
        <f t="shared" si="379"/>
        <v>9.2446894600763437E-3</v>
      </c>
      <c r="F5176" s="8">
        <f>F5175*$H$3+D5173*$I$3+E5173*$J$3+$K$3</f>
        <v>7.3656512130679027E-3</v>
      </c>
      <c r="G5176">
        <f t="shared" si="380"/>
        <v>2.4852120730934494E-3</v>
      </c>
      <c r="H5176" s="12">
        <f t="shared" si="381"/>
        <v>0.50921894563497383</v>
      </c>
      <c r="I5176" s="12">
        <f t="shared" si="382"/>
        <v>7.4186648045662995E-2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377"/>
        <v>4.8804391399744533E-3</v>
      </c>
      <c r="D5177" s="8">
        <f t="shared" si="378"/>
        <v>5.7749928455462984E-3</v>
      </c>
      <c r="E5177" s="8">
        <f t="shared" si="379"/>
        <v>8.9183265187432626E-3</v>
      </c>
      <c r="F5177" s="8">
        <f>F5176*$H$3+D5173*$I$3+E5173*$J$3+$K$3</f>
        <v>7.3615785479640271E-3</v>
      </c>
      <c r="G5177">
        <f t="shared" si="380"/>
        <v>6.5682377694864808E-3</v>
      </c>
      <c r="H5177" s="12">
        <f t="shared" si="381"/>
        <v>0.47152364538060376</v>
      </c>
      <c r="I5177" s="12">
        <f t="shared" si="382"/>
        <v>0.25447503180043229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377"/>
        <v>1.3929816317450508E-2</v>
      </c>
      <c r="D5178" s="8">
        <f t="shared" si="378"/>
        <v>6.8554255202830875E-3</v>
      </c>
      <c r="E5178" s="8">
        <f t="shared" si="379"/>
        <v>9.0639941545835861E-3</v>
      </c>
      <c r="F5178" s="8">
        <f>F5177*$H$3+D5173*$I$3+E5173*$J$3+$K$3</f>
        <v>7.3605105978477216E-3</v>
      </c>
      <c r="G5178">
        <f t="shared" si="380"/>
        <v>7.3983221739994578E-3</v>
      </c>
      <c r="H5178" s="12">
        <f t="shared" si="381"/>
        <v>0.50128098125157505</v>
      </c>
      <c r="I5178" s="12">
        <f t="shared" si="382"/>
        <v>0.30942465552298115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377"/>
        <v>1.4758832771847179E-2</v>
      </c>
      <c r="D5179" s="8">
        <f t="shared" si="378"/>
        <v>8.4080258821106861E-3</v>
      </c>
      <c r="E5179" s="8">
        <f t="shared" si="379"/>
        <v>9.2947365809130569E-3</v>
      </c>
      <c r="F5179" s="8">
        <f>F5178*$H$3+D5173*$I$3+E5173*$J$3+$K$3</f>
        <v>7.3602305558060042E-3</v>
      </c>
      <c r="G5179">
        <f t="shared" si="380"/>
        <v>1.7620727503226581E-3</v>
      </c>
      <c r="H5179" s="12">
        <f t="shared" si="381"/>
        <v>0.31475939256244678</v>
      </c>
      <c r="I5179" s="12">
        <f t="shared" si="382"/>
        <v>3.4249118456870065E-2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377"/>
        <v>5.5981578054833461E-3</v>
      </c>
      <c r="D5180" s="8">
        <f t="shared" si="378"/>
        <v>8.6947891837722106E-3</v>
      </c>
      <c r="E5180" s="8">
        <f t="shared" si="379"/>
        <v>9.1788696812027792E-3</v>
      </c>
      <c r="F5180" s="8">
        <f>F5179*$H$3+D5173*$I$3+E5173*$J$3+$K$3</f>
        <v>7.3601571220903925E-3</v>
      </c>
      <c r="G5180">
        <f t="shared" si="380"/>
        <v>2.3790805989165323E-3</v>
      </c>
      <c r="H5180" s="12">
        <f t="shared" si="381"/>
        <v>0.47762378029089608</v>
      </c>
      <c r="I5180" s="12">
        <f t="shared" si="382"/>
        <v>6.7197497558736385E-2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377"/>
        <v>4.9810765231738602E-3</v>
      </c>
      <c r="D5181" s="8">
        <f t="shared" si="378"/>
        <v>8.8296645115858684E-3</v>
      </c>
      <c r="E5181" s="8">
        <f t="shared" si="379"/>
        <v>8.7612967620099326E-3</v>
      </c>
      <c r="F5181" s="8">
        <f>F5180*$H$3+D5173*$I$3+E5173*$J$3+$K$3</f>
        <v>7.3601378660152848E-3</v>
      </c>
      <c r="G5181">
        <f t="shared" si="380"/>
        <v>1.44699897262627E-3</v>
      </c>
      <c r="H5181" s="12">
        <f t="shared" si="381"/>
        <v>0.2447091128273747</v>
      </c>
      <c r="I5181" s="12">
        <f t="shared" si="382"/>
        <v>2.2302419681971219E-2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383">B5181</f>
        <v>5.9131388933890148E-3</v>
      </c>
      <c r="D5182" s="8">
        <f t="shared" ref="D5182:D5245" si="384">AVERAGE(B5177:B5181)</f>
        <v>9.0362044622687814E-3</v>
      </c>
      <c r="E5182" s="8">
        <f t="shared" ref="E5182:E5245" si="385">AVERAGE(B5160:B5181)</f>
        <v>8.6655300690273249E-3</v>
      </c>
      <c r="F5182" s="8">
        <f>F5181*$H$3+D5173*$I$3+E5173*$J$3+$K$3</f>
        <v>7.3601328166122207E-3</v>
      </c>
      <c r="G5182">
        <f t="shared" ref="G5182:G5245" si="386">SQRT((B5182-F5182)^2)</f>
        <v>2.9617121576155508E-3</v>
      </c>
      <c r="H5182" s="12">
        <f t="shared" ref="H5182:H5245" si="387">ABS(B5182-F5182)/B5182</f>
        <v>0.6733580953785242</v>
      </c>
      <c r="I5182" s="12">
        <f t="shared" ref="I5182:I5245" si="388">B5182/F5182-LN(B5182/F5182)-1</f>
        <v>0.11243316139766879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383"/>
        <v>4.3984206589966698E-3</v>
      </c>
      <c r="D5183" s="8">
        <f t="shared" si="384"/>
        <v>7.1299253305780142E-3</v>
      </c>
      <c r="E5183" s="8">
        <f t="shared" si="385"/>
        <v>8.5556884899584077E-3</v>
      </c>
      <c r="F5183" s="8">
        <f>C5183*$H$3+D5183*$I$3+E5183*$J$3+$K$3</f>
        <v>6.6483118014715502E-3</v>
      </c>
      <c r="G5183">
        <f t="shared" si="386"/>
        <v>7.1289499757578971E-4</v>
      </c>
      <c r="H5183" s="12">
        <f t="shared" si="387"/>
        <v>0.12010866652328024</v>
      </c>
      <c r="I5183" s="12">
        <f t="shared" si="388"/>
        <v>6.1962272562794407E-3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383"/>
        <v>5.9354168038957605E-3</v>
      </c>
      <c r="D5184" s="8">
        <f t="shared" si="384"/>
        <v>5.3652421369877303E-3</v>
      </c>
      <c r="E5184" s="8">
        <f t="shared" si="385"/>
        <v>8.4748007062395003E-3</v>
      </c>
      <c r="F5184" s="8">
        <f>F5183*$H$3+D5183*$I$3+E5183*$J$3+$K$3</f>
        <v>7.2382870255562415E-3</v>
      </c>
      <c r="G5184">
        <f t="shared" si="386"/>
        <v>2.1580308089484829E-3</v>
      </c>
      <c r="H5184" s="12">
        <f t="shared" si="387"/>
        <v>0.42478778961850583</v>
      </c>
      <c r="I5184" s="12">
        <f t="shared" si="388"/>
        <v>5.588178955366585E-2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383"/>
        <v>5.0802562166077586E-3</v>
      </c>
      <c r="D5185" s="8">
        <f t="shared" si="384"/>
        <v>5.2616618192126126E-3</v>
      </c>
      <c r="E5185" s="8">
        <f t="shared" si="385"/>
        <v>8.1079482556535108E-3</v>
      </c>
      <c r="F5185" s="8">
        <f>F5184*$H$3+D5183*$I$3+E5183*$J$3+$K$3</f>
        <v>7.3929926281797106E-3</v>
      </c>
      <c r="G5185">
        <f t="shared" si="386"/>
        <v>5.7790723969079801E-3</v>
      </c>
      <c r="H5185" s="12">
        <f t="shared" si="387"/>
        <v>0.43873700789519954</v>
      </c>
      <c r="I5185" s="12">
        <f t="shared" si="388"/>
        <v>0.2041302584688427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383"/>
        <v>1.3172065025087691E-2</v>
      </c>
      <c r="D5186" s="8">
        <f t="shared" si="384"/>
        <v>6.8998595195953792E-3</v>
      </c>
      <c r="E5186" s="8">
        <f t="shared" si="385"/>
        <v>8.3108555547746332E-3</v>
      </c>
      <c r="F5186" s="8">
        <f>F5185*$H$3+D5183*$I$3+E5183*$J$3+$K$3</f>
        <v>7.4335601342478208E-3</v>
      </c>
      <c r="G5186">
        <f t="shared" si="386"/>
        <v>1.433193537915111E-4</v>
      </c>
      <c r="H5186" s="12">
        <f t="shared" si="387"/>
        <v>1.8915353479984916E-2</v>
      </c>
      <c r="I5186" s="12">
        <f t="shared" si="388"/>
        <v>1.8350510903775152E-4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383"/>
        <v>7.5768794880393319E-3</v>
      </c>
      <c r="D5187" s="8">
        <f t="shared" si="384"/>
        <v>7.2326076385254429E-3</v>
      </c>
      <c r="E5187" s="8">
        <f t="shared" si="385"/>
        <v>7.832824277453623E-3</v>
      </c>
      <c r="F5187" s="8">
        <f>F5186*$H$3+D5183*$I$3+E5183*$J$3+$K$3</f>
        <v>7.4441979037964236E-3</v>
      </c>
      <c r="G5187">
        <f t="shared" si="386"/>
        <v>2.3681452180849931E-3</v>
      </c>
      <c r="H5187" s="12">
        <f t="shared" si="387"/>
        <v>0.46653282869799201</v>
      </c>
      <c r="I5187" s="12">
        <f t="shared" si="388"/>
        <v>6.4781400492067709E-2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383"/>
        <v>5.0760526857114305E-3</v>
      </c>
      <c r="D5188" s="8">
        <f t="shared" si="384"/>
        <v>7.3681340438683952E-3</v>
      </c>
      <c r="E5188" s="8">
        <f t="shared" si="385"/>
        <v>7.4978073183243205E-3</v>
      </c>
      <c r="F5188" s="8">
        <f>F5187*$H$3+D5183*$I$3+E5183*$J$3+$K$3</f>
        <v>7.4469873811870034E-3</v>
      </c>
      <c r="G5188">
        <f t="shared" si="386"/>
        <v>2.0913658610400652E-3</v>
      </c>
      <c r="H5188" s="12">
        <f t="shared" si="387"/>
        <v>0.39049918915530196</v>
      </c>
      <c r="I5188" s="12">
        <f t="shared" si="388"/>
        <v>4.8828998638056786E-2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383"/>
        <v>5.3556215201469382E-3</v>
      </c>
      <c r="D5189" s="8">
        <f t="shared" si="384"/>
        <v>7.25217498711863E-3</v>
      </c>
      <c r="E5189" s="8">
        <f t="shared" si="385"/>
        <v>6.9904780332041647E-3</v>
      </c>
      <c r="F5189" s="8">
        <f>F5188*$H$3+D5183*$I$3+E5183*$J$3+$K$3</f>
        <v>7.4477188488200445E-3</v>
      </c>
      <c r="G5189">
        <f t="shared" si="386"/>
        <v>3.6089638870543633E-3</v>
      </c>
      <c r="H5189" s="12">
        <f t="shared" si="387"/>
        <v>0.94013916569302913</v>
      </c>
      <c r="I5189" s="12">
        <f t="shared" si="388"/>
        <v>0.17818664882470148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383"/>
        <v>3.8387549617656812E-3</v>
      </c>
      <c r="D5190" s="8">
        <f t="shared" si="384"/>
        <v>7.0038747361502148E-3</v>
      </c>
      <c r="E5190" s="8">
        <f t="shared" si="385"/>
        <v>6.7812235538220571E-3</v>
      </c>
      <c r="F5190" s="8">
        <f>F5189*$H$3+D5183*$I$3+E5183*$J$3+$K$3</f>
        <v>7.4479106571135956E-3</v>
      </c>
      <c r="G5190">
        <f t="shared" si="386"/>
        <v>2.1312413594122125E-3</v>
      </c>
      <c r="H5190" s="12">
        <f t="shared" si="387"/>
        <v>0.40086024540470039</v>
      </c>
      <c r="I5190" s="12">
        <f t="shared" si="388"/>
        <v>5.0933592011499496E-2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383"/>
        <v>5.3166692977013831E-3</v>
      </c>
      <c r="D5191" s="8">
        <f t="shared" si="384"/>
        <v>5.4327955906729531E-3</v>
      </c>
      <c r="E5191" s="8">
        <f t="shared" si="385"/>
        <v>6.8218827686681912E-3</v>
      </c>
      <c r="F5191" s="8">
        <f>F5190*$H$3+D5183*$I$3+E5183*$J$3+$K$3</f>
        <v>7.4479609538318824E-3</v>
      </c>
      <c r="G5191">
        <f t="shared" si="386"/>
        <v>1.1464912113453374E-3</v>
      </c>
      <c r="H5191" s="12">
        <f t="shared" si="387"/>
        <v>0.1819402866628595</v>
      </c>
      <c r="I5191" s="12">
        <f t="shared" si="388"/>
        <v>1.3223829816834343E-2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383"/>
        <v>6.301469742486545E-3</v>
      </c>
      <c r="D5192" s="8">
        <f t="shared" si="384"/>
        <v>5.1777136415623957E-3</v>
      </c>
      <c r="E5192" s="8">
        <f t="shared" si="385"/>
        <v>6.8061933372500017E-3</v>
      </c>
      <c r="F5192" s="8">
        <f>F5191*$H$3+D5183*$I$3+E5183*$J$3+$K$3</f>
        <v>7.4479741428333775E-3</v>
      </c>
      <c r="G5192">
        <f t="shared" si="386"/>
        <v>1.1632369701002031E-3</v>
      </c>
      <c r="H5192" s="12">
        <f t="shared" si="387"/>
        <v>0.18508919913898675</v>
      </c>
      <c r="I5192" s="12">
        <f t="shared" si="388"/>
        <v>1.3636384639969412E-2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383"/>
        <v>6.2847371727331744E-3</v>
      </c>
      <c r="D5193" s="8">
        <f t="shared" si="384"/>
        <v>5.4194505389667438E-3</v>
      </c>
      <c r="E5193" s="8">
        <f t="shared" si="385"/>
        <v>6.6847577042211869E-3</v>
      </c>
      <c r="F5193" s="8">
        <f>C5193*$H$3+D5193*$I$3+E5193*$J$3+$K$3</f>
        <v>5.9989682376656046E-3</v>
      </c>
      <c r="G5193">
        <f t="shared" si="386"/>
        <v>3.6812829651870684E-4</v>
      </c>
      <c r="H5193" s="12">
        <f t="shared" si="387"/>
        <v>6.5377155160927181E-2</v>
      </c>
      <c r="I5193" s="12">
        <f t="shared" si="388"/>
        <v>1.9636042893744765E-3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383"/>
        <v>5.6308399411468977E-3</v>
      </c>
      <c r="D5194" s="8">
        <f t="shared" si="384"/>
        <v>5.4744942231667367E-3</v>
      </c>
      <c r="E5194" s="8">
        <f t="shared" si="385"/>
        <v>6.7283259115179404E-3</v>
      </c>
      <c r="F5194" s="8">
        <f>F5193*$H$3+D5193*$I$3+E5193*$J$3+$K$3</f>
        <v>5.9240327937589822E-3</v>
      </c>
      <c r="G5194">
        <f t="shared" si="386"/>
        <v>1.1020417962237872E-3</v>
      </c>
      <c r="H5194" s="12">
        <f t="shared" si="387"/>
        <v>0.15685028419638367</v>
      </c>
      <c r="I5194" s="12">
        <f t="shared" si="388"/>
        <v>1.5418245126722629E-2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383"/>
        <v>7.0260745899827694E-3</v>
      </c>
      <c r="D5195" s="8">
        <f t="shared" si="384"/>
        <v>6.1119581488101541E-3</v>
      </c>
      <c r="E5195" s="8">
        <f t="shared" si="385"/>
        <v>6.6600723499823126E-3</v>
      </c>
      <c r="F5195" s="8">
        <f>F5194*$H$3+D5193*$I$3+E5193*$J$3+$K$3</f>
        <v>5.9043829296050818E-3</v>
      </c>
      <c r="G5195">
        <f t="shared" si="386"/>
        <v>1.453351896190328E-3</v>
      </c>
      <c r="H5195" s="12">
        <f t="shared" si="387"/>
        <v>0.19752708280475614</v>
      </c>
      <c r="I5195" s="12">
        <f t="shared" si="388"/>
        <v>2.609080146816023E-2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383"/>
        <v>7.3577348257954098E-3</v>
      </c>
      <c r="D5196" s="8">
        <f t="shared" si="384"/>
        <v>6.5201712544289596E-3</v>
      </c>
      <c r="E5196" s="8">
        <f t="shared" si="385"/>
        <v>6.6765225255771424E-3</v>
      </c>
      <c r="F5196" s="8">
        <f>F5195*$H$3+D5193*$I$3+E5193*$J$3+$K$3</f>
        <v>5.8992302656434474E-3</v>
      </c>
      <c r="G5196">
        <f t="shared" si="386"/>
        <v>1.0824095777055591E-3</v>
      </c>
      <c r="H5196" s="12">
        <f t="shared" si="387"/>
        <v>0.22471452599763383</v>
      </c>
      <c r="I5196" s="12">
        <f t="shared" si="388"/>
        <v>1.9224588528336861E-2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383"/>
        <v>4.8168206879378884E-3</v>
      </c>
      <c r="D5197" s="8">
        <f t="shared" si="384"/>
        <v>6.2232414435192274E-3</v>
      </c>
      <c r="E5197" s="8">
        <f t="shared" si="385"/>
        <v>6.7061806797026951E-3</v>
      </c>
      <c r="F5197" s="8">
        <f>F5196*$H$3+D5193*$I$3+E5193*$J$3+$K$3</f>
        <v>5.8978791140174821E-3</v>
      </c>
      <c r="G5197">
        <f t="shared" si="386"/>
        <v>8.4733962489037893E-4</v>
      </c>
      <c r="H5197" s="12">
        <f t="shared" si="387"/>
        <v>0.12562077787081138</v>
      </c>
      <c r="I5197" s="12">
        <f t="shared" si="388"/>
        <v>9.427425582952953E-3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383"/>
        <v>6.745218738907861E-3</v>
      </c>
      <c r="D5198" s="8">
        <f t="shared" si="384"/>
        <v>6.3153377567541653E-3</v>
      </c>
      <c r="E5198" s="8">
        <f t="shared" si="385"/>
        <v>6.8170224458300706E-3</v>
      </c>
      <c r="F5198" s="8">
        <f>F5197*$H$3+D5193*$I$3+E5193*$J$3+$K$3</f>
        <v>5.8975248097721559E-3</v>
      </c>
      <c r="G5198">
        <f t="shared" si="386"/>
        <v>8.6142343857656227E-4</v>
      </c>
      <c r="H5198" s="12">
        <f t="shared" si="387"/>
        <v>0.12744933189672181</v>
      </c>
      <c r="I5198" s="12">
        <f t="shared" si="388"/>
        <v>9.7306962172563072E-3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383"/>
        <v>6.7589482483487182E-3</v>
      </c>
      <c r="D5199" s="8">
        <f t="shared" si="384"/>
        <v>6.5409594181945292E-3</v>
      </c>
      <c r="E5199" s="8">
        <f t="shared" si="385"/>
        <v>6.9024092234834461E-3</v>
      </c>
      <c r="F5199" s="8">
        <f>F5198*$H$3+D5193*$I$3+E5193*$J$3+$K$3</f>
        <v>5.8974319027320843E-3</v>
      </c>
      <c r="G5199">
        <f t="shared" si="386"/>
        <v>6.1209691549817154E-4</v>
      </c>
      <c r="H5199" s="12">
        <f t="shared" si="387"/>
        <v>0.11581042960883607</v>
      </c>
      <c r="I5199" s="12">
        <f t="shared" si="388"/>
        <v>5.7905667435991237E-3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383"/>
        <v>5.2853349872339127E-3</v>
      </c>
      <c r="D5200" s="8">
        <f t="shared" si="384"/>
        <v>6.1928114976447573E-3</v>
      </c>
      <c r="E5200" s="8">
        <f t="shared" si="385"/>
        <v>6.5094782539281467E-3</v>
      </c>
      <c r="F5200" s="8">
        <f>F5199*$H$3+D5193*$I$3+E5193*$J$3+$K$3</f>
        <v>5.8974075402859422E-3</v>
      </c>
      <c r="G5200">
        <f t="shared" si="386"/>
        <v>2.2723009918629378E-3</v>
      </c>
      <c r="H5200" s="12">
        <f t="shared" si="387"/>
        <v>0.27813733903983645</v>
      </c>
      <c r="I5200" s="12">
        <f t="shared" si="388"/>
        <v>5.9384685899042999E-2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383"/>
        <v>8.16970853214888E-3</v>
      </c>
      <c r="D5201" s="8">
        <f t="shared" si="384"/>
        <v>6.3552062389154521E-3</v>
      </c>
      <c r="E5201" s="8">
        <f t="shared" si="385"/>
        <v>6.2099726066691336E-3</v>
      </c>
      <c r="F5201" s="8">
        <f>F5200*$H$3+D5193*$I$3+E5193*$J$3+$K$3</f>
        <v>5.8974011518703644E-3</v>
      </c>
      <c r="G5201">
        <f t="shared" si="386"/>
        <v>2.4250935426106237E-3</v>
      </c>
      <c r="H5201" s="12">
        <f t="shared" si="387"/>
        <v>0.2913902179137236</v>
      </c>
      <c r="I5201" s="12">
        <f t="shared" si="388"/>
        <v>6.6763654632237879E-2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383"/>
        <v>8.3224946944809881E-3</v>
      </c>
      <c r="D5202" s="8">
        <f t="shared" si="384"/>
        <v>7.0563410402240722E-3</v>
      </c>
      <c r="E5202" s="8">
        <f t="shared" si="385"/>
        <v>6.3338061016235707E-3</v>
      </c>
      <c r="F5202" s="8">
        <f>F5201*$H$3+D5193*$I$3+E5193*$J$3+$K$3</f>
        <v>5.8973994766751336E-3</v>
      </c>
      <c r="G5202">
        <f t="shared" si="386"/>
        <v>1.5267560913726563E-2</v>
      </c>
      <c r="H5202" s="12">
        <f t="shared" si="387"/>
        <v>0.72136024032676183</v>
      </c>
      <c r="I5202" s="12">
        <f t="shared" si="388"/>
        <v>1.3110277579750624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383"/>
        <v>2.1164960390401697E-2</v>
      </c>
      <c r="D5203" s="8">
        <f t="shared" si="384"/>
        <v>9.9402893705228396E-3</v>
      </c>
      <c r="E5203" s="8">
        <f t="shared" si="385"/>
        <v>7.0694371864975626E-3</v>
      </c>
      <c r="F5203" s="8">
        <f>C5203*$H$3+D5203*$I$3+E5203*$J$3+$K$3</f>
        <v>1.2376851061932254E-2</v>
      </c>
      <c r="G5203">
        <f t="shared" si="386"/>
        <v>8.6770082393112947E-3</v>
      </c>
      <c r="H5203" s="12">
        <f t="shared" si="387"/>
        <v>0.41213385703583505</v>
      </c>
      <c r="I5203" s="12">
        <f t="shared" si="388"/>
        <v>0.16981151174175624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383"/>
        <v>2.1053859301243549E-2</v>
      </c>
      <c r="D5204" s="8">
        <f t="shared" si="384"/>
        <v>1.2799271581101807E-2</v>
      </c>
      <c r="E5204" s="8">
        <f t="shared" si="385"/>
        <v>7.7576517504909506E-3</v>
      </c>
      <c r="F5204" s="8">
        <f>F5203*$H$3+D5203*$I$3+E5203*$J$3+$K$3</f>
        <v>1.0072398783124987E-2</v>
      </c>
      <c r="G5204">
        <f t="shared" si="386"/>
        <v>3.0845239403034033E-4</v>
      </c>
      <c r="H5204" s="12">
        <f t="shared" si="387"/>
        <v>2.9713593689613592E-2</v>
      </c>
      <c r="I5204" s="12">
        <f t="shared" si="388"/>
        <v>4.5954195205588633E-4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383"/>
        <v>1.0380851177155327E-2</v>
      </c>
      <c r="D5205" s="8">
        <f t="shared" si="384"/>
        <v>1.3818374819086088E-2</v>
      </c>
      <c r="E5205" s="8">
        <f t="shared" si="385"/>
        <v>8.0295804104072513E-3</v>
      </c>
      <c r="F5205" s="8">
        <f>F5204*$H$3+D5203*$I$3+E5203*$J$3+$K$3</f>
        <v>9.4681163252251493E-3</v>
      </c>
      <c r="G5205">
        <f t="shared" si="386"/>
        <v>5.1306807036593429E-3</v>
      </c>
      <c r="H5205" s="12">
        <f t="shared" si="387"/>
        <v>0.35144544399843491</v>
      </c>
      <c r="I5205" s="12">
        <f t="shared" si="388"/>
        <v>0.10888118018762172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383"/>
        <v>1.4598797028884492E-2</v>
      </c>
      <c r="D5206" s="8">
        <f t="shared" si="384"/>
        <v>1.510419251843321E-2</v>
      </c>
      <c r="E5206" s="8">
        <f t="shared" si="385"/>
        <v>8.4233704206340132E-3</v>
      </c>
      <c r="F5206" s="8">
        <f>F5205*$H$3+D5203*$I$3+E5203*$J$3+$K$3</f>
        <v>9.3096590239897924E-3</v>
      </c>
      <c r="G5206">
        <f t="shared" si="386"/>
        <v>5.3980877746347446E-3</v>
      </c>
      <c r="H5206" s="12">
        <f t="shared" si="387"/>
        <v>0.36702343659734282</v>
      </c>
      <c r="I5206" s="12">
        <f t="shared" si="388"/>
        <v>0.12251544170865447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383"/>
        <v>1.4707746798624537E-2</v>
      </c>
      <c r="D5207" s="8">
        <f t="shared" si="384"/>
        <v>1.6381242939261919E-2</v>
      </c>
      <c r="E5207" s="8">
        <f t="shared" si="385"/>
        <v>8.8609836289075036E-3</v>
      </c>
      <c r="F5207" s="8">
        <f>F5206*$H$3+D5203*$I$3+E5203*$J$3+$K$3</f>
        <v>9.2681077328898367E-3</v>
      </c>
      <c r="G5207">
        <f t="shared" si="386"/>
        <v>1.3213660780570652E-4</v>
      </c>
      <c r="H5207" s="12">
        <f t="shared" si="387"/>
        <v>1.4056720550726607E-2</v>
      </c>
      <c r="I5207" s="12">
        <f t="shared" si="388"/>
        <v>1.0067708165162337E-4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383"/>
        <v>9.4002443406955433E-3</v>
      </c>
      <c r="D5208" s="8">
        <f t="shared" si="384"/>
        <v>1.402829972932069E-2</v>
      </c>
      <c r="E5208" s="8">
        <f t="shared" si="385"/>
        <v>8.6895372341624071E-3</v>
      </c>
      <c r="F5208" s="8">
        <f>F5207*$H$3+D5203*$I$3+E5203*$J$3+$K$3</f>
        <v>9.2572119913959892E-3</v>
      </c>
      <c r="G5208">
        <f t="shared" si="386"/>
        <v>1.8409091181800924E-3</v>
      </c>
      <c r="H5208" s="12">
        <f t="shared" si="387"/>
        <v>0.24822464099040059</v>
      </c>
      <c r="I5208" s="12">
        <f t="shared" si="388"/>
        <v>2.2860100376653092E-2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383"/>
        <v>7.4163028732158968E-3</v>
      </c>
      <c r="D5209" s="8">
        <f t="shared" si="384"/>
        <v>1.1300788443715157E-2</v>
      </c>
      <c r="E5209" s="8">
        <f t="shared" si="385"/>
        <v>8.6822382971249792E-3</v>
      </c>
      <c r="F5209" s="8">
        <f>F5208*$H$3+D5203*$I$3+E5203*$J$3+$K$3</f>
        <v>9.2543548675965096E-3</v>
      </c>
      <c r="G5209">
        <f t="shared" si="386"/>
        <v>9.5906532867506313E-4</v>
      </c>
      <c r="H5209" s="12">
        <f t="shared" si="387"/>
        <v>0.11561565442352972</v>
      </c>
      <c r="I5209" s="12">
        <f t="shared" si="388"/>
        <v>5.7724612278813314E-3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383"/>
        <v>8.2952895389214465E-3</v>
      </c>
      <c r="D5210" s="8">
        <f t="shared" si="384"/>
        <v>1.0883676116068382E-2</v>
      </c>
      <c r="E5210" s="8">
        <f t="shared" si="385"/>
        <v>8.8285672449981614E-3</v>
      </c>
      <c r="F5210" s="8">
        <f>F5209*$H$3+D5203*$I$3+E5203*$J$3+$K$3</f>
        <v>9.2536056614584816E-3</v>
      </c>
      <c r="G5210">
        <f t="shared" si="386"/>
        <v>1.7371478018758119E-3</v>
      </c>
      <c r="H5210" s="12">
        <f t="shared" si="387"/>
        <v>0.15805538789228823</v>
      </c>
      <c r="I5210" s="12">
        <f t="shared" si="388"/>
        <v>1.5685538060803861E-2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383"/>
        <v>1.0990753463334293E-2</v>
      </c>
      <c r="D5211" s="8">
        <f t="shared" si="384"/>
        <v>1.0162067402958342E-2</v>
      </c>
      <c r="E5211" s="8">
        <f t="shared" si="385"/>
        <v>9.0847096060521319E-3</v>
      </c>
      <c r="F5211" s="8">
        <f>F5210*$H$3+D5203*$I$3+E5203*$J$3+$K$3</f>
        <v>9.2534092017050196E-3</v>
      </c>
      <c r="G5211">
        <f t="shared" si="386"/>
        <v>2.6367355090795505E-3</v>
      </c>
      <c r="H5211" s="12">
        <f t="shared" si="387"/>
        <v>0.22175806714008997</v>
      </c>
      <c r="I5211" s="12">
        <f t="shared" si="388"/>
        <v>3.4229631103242397E-2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383"/>
        <v>1.189014471078457E-2</v>
      </c>
      <c r="D5212" s="8">
        <f t="shared" si="384"/>
        <v>9.5985469853903486E-3</v>
      </c>
      <c r="E5212" s="8">
        <f t="shared" si="385"/>
        <v>9.4506818673711721E-3</v>
      </c>
      <c r="F5212" s="8">
        <f>F5211*$H$3+D5203*$I$3+E5203*$J$3+$K$3</f>
        <v>9.253357685262786E-3</v>
      </c>
      <c r="G5212">
        <f t="shared" si="386"/>
        <v>1.1146930720053131E-3</v>
      </c>
      <c r="H5212" s="12">
        <f t="shared" si="387"/>
        <v>0.10751230854304054</v>
      </c>
      <c r="I5212" s="12">
        <f t="shared" si="388"/>
        <v>6.7210751724082751E-3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383"/>
        <v>1.0368050757268099E-2</v>
      </c>
      <c r="D5213" s="8">
        <f t="shared" si="384"/>
        <v>9.7921082687048612E-3</v>
      </c>
      <c r="E5213" s="8">
        <f t="shared" si="385"/>
        <v>9.6802901155332976E-3</v>
      </c>
      <c r="F5213" s="8">
        <f>C5213*$H$3+D5213*$I$3+E5213*$J$3+$K$3</f>
        <v>9.7795428533891688E-3</v>
      </c>
      <c r="G5213">
        <f t="shared" si="386"/>
        <v>1.1462903618907049E-2</v>
      </c>
      <c r="H5213" s="12">
        <f t="shared" si="387"/>
        <v>0.53962257284520576</v>
      </c>
      <c r="I5213" s="12">
        <f t="shared" si="388"/>
        <v>0.39642219146738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383"/>
        <v>2.1242446472296218E-2</v>
      </c>
      <c r="D5214" s="8">
        <f t="shared" si="384"/>
        <v>1.2557336988520925E-2</v>
      </c>
      <c r="E5214" s="8">
        <f t="shared" si="385"/>
        <v>1.0359425421433735E-2</v>
      </c>
      <c r="F5214" s="8">
        <f>F5213*$H$3+D5213*$I$3+E5213*$J$3+$K$3</f>
        <v>9.625222017188774E-3</v>
      </c>
      <c r="G5214">
        <f t="shared" si="386"/>
        <v>1.0000543196864876E-3</v>
      </c>
      <c r="H5214" s="12">
        <f t="shared" si="387"/>
        <v>0.11594607255880807</v>
      </c>
      <c r="I5214" s="12">
        <f t="shared" si="388"/>
        <v>5.803189829083788E-3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383"/>
        <v>8.6251676975022864E-3</v>
      </c>
      <c r="D5215" s="8">
        <f t="shared" si="384"/>
        <v>1.2623312620237092E-2</v>
      </c>
      <c r="E5215" s="8">
        <f t="shared" si="385"/>
        <v>1.0465808627105061E-2</v>
      </c>
      <c r="F5215" s="8">
        <f>F5214*$H$3+D5213*$I$3+E5213*$J$3+$K$3</f>
        <v>9.5847554060717079E-3</v>
      </c>
      <c r="G5215">
        <f t="shared" si="386"/>
        <v>3.9975398090643568E-3</v>
      </c>
      <c r="H5215" s="12">
        <f t="shared" si="387"/>
        <v>0.29431990291372195</v>
      </c>
      <c r="I5215" s="12">
        <f t="shared" si="388"/>
        <v>6.8479434817877438E-2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383"/>
        <v>1.3582295215136065E-2</v>
      </c>
      <c r="D5216" s="8">
        <f t="shared" si="384"/>
        <v>1.3141620970597448E-2</v>
      </c>
      <c r="E5216" s="8">
        <f t="shared" si="385"/>
        <v>1.0827238412286385E-2</v>
      </c>
      <c r="F5216" s="8">
        <f>F5215*$H$3+D5213*$I$3+E5213*$J$3+$K$3</f>
        <v>9.5741440935903938E-3</v>
      </c>
      <c r="G5216">
        <f t="shared" si="386"/>
        <v>4.2040752287448597E-3</v>
      </c>
      <c r="H5216" s="12">
        <f t="shared" si="387"/>
        <v>0.30512471389752244</v>
      </c>
      <c r="I5216" s="12">
        <f t="shared" si="388"/>
        <v>7.5084266689833701E-2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383"/>
        <v>1.3778219322335254E-2</v>
      </c>
      <c r="D5217" s="8">
        <f t="shared" si="384"/>
        <v>1.3519235892907582E-2</v>
      </c>
      <c r="E5217" s="8">
        <f t="shared" si="385"/>
        <v>1.1134154081938772E-2</v>
      </c>
      <c r="F5217" s="8">
        <f>F5216*$H$3+D5213*$I$3+E5213*$J$3+$K$3</f>
        <v>9.5713615538751129E-3</v>
      </c>
      <c r="G5217">
        <f t="shared" si="386"/>
        <v>2.5056077707967563E-3</v>
      </c>
      <c r="H5217" s="12">
        <f t="shared" si="387"/>
        <v>0.20746991264423317</v>
      </c>
      <c r="I5217" s="12">
        <f t="shared" si="388"/>
        <v>2.9256940470566706E-2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383"/>
        <v>1.2076969324671869E-2</v>
      </c>
      <c r="D5218" s="8">
        <f t="shared" si="384"/>
        <v>1.3861019606388336E-2</v>
      </c>
      <c r="E5218" s="8">
        <f t="shared" si="385"/>
        <v>1.134866474097861E-2</v>
      </c>
      <c r="F5218" s="8">
        <f>F5217*$H$3+D5213*$I$3+E5213*$J$3+$K$3</f>
        <v>9.5706319054663282E-3</v>
      </c>
      <c r="G5218">
        <f t="shared" si="386"/>
        <v>1.0664157067322277E-3</v>
      </c>
      <c r="H5218" s="12">
        <f t="shared" si="387"/>
        <v>0.10025485883030769</v>
      </c>
      <c r="I5218" s="12">
        <f t="shared" si="388"/>
        <v>5.7821085284148754E-3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383"/>
        <v>1.0637047612198556E-2</v>
      </c>
      <c r="D5219" s="8">
        <f t="shared" si="384"/>
        <v>1.1739939834368805E-2</v>
      </c>
      <c r="E5219" s="8">
        <f t="shared" si="385"/>
        <v>1.1613220510263188E-2</v>
      </c>
      <c r="F5219" s="8">
        <f>F5218*$H$3+D5213*$I$3+E5213*$J$3+$K$3</f>
        <v>9.5704405742168507E-3</v>
      </c>
      <c r="G5219">
        <f t="shared" si="386"/>
        <v>3.2689339128086272E-3</v>
      </c>
      <c r="H5219" s="12">
        <f t="shared" si="387"/>
        <v>0.51875433740763599</v>
      </c>
      <c r="I5219" s="12">
        <f t="shared" si="388"/>
        <v>7.632481757393883E-2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383"/>
        <v>6.3015066614082235E-3</v>
      </c>
      <c r="D5220" s="8">
        <f t="shared" si="384"/>
        <v>1.1275207627149992E-2</v>
      </c>
      <c r="E5220" s="8">
        <f t="shared" si="385"/>
        <v>1.1593051779467749E-2</v>
      </c>
      <c r="F5220" s="8">
        <f>F5219*$H$3+D5213*$I$3+E5213*$J$3+$K$3</f>
        <v>9.5703904025909205E-3</v>
      </c>
      <c r="G5220">
        <f t="shared" si="386"/>
        <v>2.9917429115717993E-3</v>
      </c>
      <c r="H5220" s="12">
        <f t="shared" si="387"/>
        <v>0.23815564098486899</v>
      </c>
      <c r="I5220" s="12">
        <f t="shared" si="388"/>
        <v>4.059106424621195E-2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383"/>
        <v>1.256213331416272E-2</v>
      </c>
      <c r="D5221" s="8">
        <f t="shared" si="384"/>
        <v>1.1071175246955325E-2</v>
      </c>
      <c r="E5221" s="8">
        <f t="shared" si="385"/>
        <v>1.1856832918822929E-2</v>
      </c>
      <c r="F5221" s="8">
        <f>F5220*$H$3+D5213*$I$3+E5213*$J$3+$K$3</f>
        <v>9.5703772463916308E-3</v>
      </c>
      <c r="G5221">
        <f t="shared" si="386"/>
        <v>6.5489864984924831E-4</v>
      </c>
      <c r="H5221" s="12">
        <f t="shared" si="387"/>
        <v>6.4047039561055646E-2</v>
      </c>
      <c r="I5221" s="12">
        <f t="shared" si="388"/>
        <v>2.2397036108197099E-3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383"/>
        <v>1.0225275896240879E-2</v>
      </c>
      <c r="D5222" s="8">
        <f t="shared" si="384"/>
        <v>1.0360586561736451E-2</v>
      </c>
      <c r="E5222" s="8">
        <f t="shared" si="385"/>
        <v>1.2081375687414153E-2</v>
      </c>
      <c r="F5222" s="8">
        <f>F5221*$H$3+D5213*$I$3+E5213*$J$3+$K$3</f>
        <v>9.5703737965217774E-3</v>
      </c>
      <c r="G5222">
        <f t="shared" si="386"/>
        <v>5.3745553536680511E-3</v>
      </c>
      <c r="H5222" s="12">
        <f t="shared" si="387"/>
        <v>0.35962401023492202</v>
      </c>
      <c r="I5222" s="12">
        <f t="shared" si="388"/>
        <v>0.11588280407659513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383"/>
        <v>1.4944929150189828E-2</v>
      </c>
      <c r="D5223" s="8">
        <f t="shared" si="384"/>
        <v>1.0934178526840041E-2</v>
      </c>
      <c r="E5223" s="8">
        <f t="shared" si="385"/>
        <v>1.2389340260961472E-2</v>
      </c>
      <c r="F5223" s="8">
        <f>C5223*$H$3+D5223*$I$3+E5223*$J$3+$K$3</f>
        <v>1.1918850686528279E-2</v>
      </c>
      <c r="G5223">
        <f t="shared" si="386"/>
        <v>4.7851618069802496E-3</v>
      </c>
      <c r="H5223" s="12">
        <f t="shared" si="387"/>
        <v>0.67078364192460049</v>
      </c>
      <c r="I5223" s="12">
        <f t="shared" si="388"/>
        <v>0.11181430400299597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383"/>
        <v>7.133688879548029E-3</v>
      </c>
      <c r="D5224" s="8">
        <f t="shared" si="384"/>
        <v>1.0233506780309936E-2</v>
      </c>
      <c r="E5224" s="8">
        <f t="shared" si="385"/>
        <v>1.2335303633009971E-2</v>
      </c>
      <c r="F5224" s="8">
        <f>F5223*$H$3+D5223*$I$3+E5223*$J$3+$K$3</f>
        <v>1.1125340597976732E-2</v>
      </c>
      <c r="G5224">
        <f t="shared" si="386"/>
        <v>1.2578079023414096E-3</v>
      </c>
      <c r="H5224" s="12">
        <f t="shared" si="387"/>
        <v>0.10157415961773331</v>
      </c>
      <c r="I5224" s="12">
        <f t="shared" si="388"/>
        <v>5.9468098477457598E-3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383"/>
        <v>1.2383148500318141E-2</v>
      </c>
      <c r="D5225" s="8">
        <f t="shared" si="384"/>
        <v>1.1449835148091919E-2</v>
      </c>
      <c r="E5225" s="8">
        <f t="shared" si="385"/>
        <v>1.1936130365278902E-2</v>
      </c>
      <c r="F5225" s="8">
        <f>F5224*$H$3+D5223*$I$3+E5223*$J$3+$K$3</f>
        <v>1.0917263289937865E-2</v>
      </c>
      <c r="G5225">
        <f t="shared" si="386"/>
        <v>9.5558140774961407E-4</v>
      </c>
      <c r="H5225" s="12">
        <f t="shared" si="387"/>
        <v>9.5925710040813364E-2</v>
      </c>
      <c r="I5225" s="12">
        <f t="shared" si="388"/>
        <v>4.0700123645154296E-3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383"/>
        <v>9.9616818821882513E-3</v>
      </c>
      <c r="D5226" s="8">
        <f t="shared" si="384"/>
        <v>1.0929744861697028E-2</v>
      </c>
      <c r="E5226" s="8">
        <f t="shared" si="385"/>
        <v>1.1431940482594567E-2</v>
      </c>
      <c r="F5226" s="8">
        <f>F5225*$H$3+D5223*$I$3+E5223*$J$3+$K$3</f>
        <v>1.0862700447265339E-2</v>
      </c>
      <c r="G5226">
        <f t="shared" si="386"/>
        <v>6.1996421868227031E-3</v>
      </c>
      <c r="H5226" s="12">
        <f t="shared" si="387"/>
        <v>1.3295227810930694</v>
      </c>
      <c r="I5226" s="12">
        <f t="shared" si="388"/>
        <v>0.27493590240803423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383"/>
        <v>4.6630582604426356E-3</v>
      </c>
      <c r="D5227" s="8">
        <f t="shared" si="384"/>
        <v>9.8173013345373792E-3</v>
      </c>
      <c r="E5227" s="8">
        <f t="shared" si="385"/>
        <v>1.1172040804562173E-2</v>
      </c>
      <c r="F5227" s="8">
        <f>F5226*$H$3+D5223*$I$3+E5223*$J$3+$K$3</f>
        <v>1.084839276600703E-2</v>
      </c>
      <c r="G5227">
        <f t="shared" si="386"/>
        <v>4.326415380441438E-3</v>
      </c>
      <c r="H5227" s="12">
        <f t="shared" si="387"/>
        <v>0.66335945751922398</v>
      </c>
      <c r="I5227" s="12">
        <f t="shared" si="388"/>
        <v>0.1100322894143746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383"/>
        <v>6.5219773855655925E-3</v>
      </c>
      <c r="D5228" s="8">
        <f t="shared" si="384"/>
        <v>8.1327109816125304E-3</v>
      </c>
      <c r="E5228" s="8">
        <f t="shared" si="385"/>
        <v>1.0804912638956768E-2</v>
      </c>
      <c r="F5228" s="8">
        <f>F5227*$H$3+D5223*$I$3+E5223*$J$3+$K$3</f>
        <v>1.0844640950064852E-2</v>
      </c>
      <c r="G5228">
        <f t="shared" si="386"/>
        <v>3.6983672391323755E-3</v>
      </c>
      <c r="H5228" s="12">
        <f t="shared" si="387"/>
        <v>0.51752387170317282</v>
      </c>
      <c r="I5228" s="12">
        <f t="shared" si="388"/>
        <v>7.6048191774735985E-2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383"/>
        <v>7.1462737109324768E-3</v>
      </c>
      <c r="D5229" s="8">
        <f t="shared" si="384"/>
        <v>8.1352279478894181E-3</v>
      </c>
      <c r="E5229" s="8">
        <f t="shared" si="385"/>
        <v>1.0461209316788948E-2</v>
      </c>
      <c r="F5229" s="8">
        <f>F5228*$H$3+D5223*$I$3+E5223*$J$3+$K$3</f>
        <v>1.0843657134266202E-2</v>
      </c>
      <c r="G5229">
        <f t="shared" si="386"/>
        <v>5.736417512191898E-3</v>
      </c>
      <c r="H5229" s="12">
        <f t="shared" si="387"/>
        <v>1.1231933366506217</v>
      </c>
      <c r="I5229" s="12">
        <f t="shared" si="388"/>
        <v>0.22390991351545986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383"/>
        <v>5.1072396220743039E-3</v>
      </c>
      <c r="D5230" s="8">
        <f t="shared" si="384"/>
        <v>6.6800461722406517E-3</v>
      </c>
      <c r="E5230" s="8">
        <f t="shared" si="385"/>
        <v>1.02660727386698E-2</v>
      </c>
      <c r="F5230" s="8">
        <f>F5229*$H$3+D5223*$I$3+E5223*$J$3+$K$3</f>
        <v>1.0843399154253164E-2</v>
      </c>
      <c r="G5230">
        <f t="shared" si="386"/>
        <v>4.2047847451730036E-3</v>
      </c>
      <c r="H5230" s="12">
        <f t="shared" si="387"/>
        <v>0.63338288475103866</v>
      </c>
      <c r="I5230" s="12">
        <f t="shared" si="388"/>
        <v>0.10287957807117554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383"/>
        <v>6.6386144090801605E-3</v>
      </c>
      <c r="D5231" s="8">
        <f t="shared" si="384"/>
        <v>6.015432677619034E-3</v>
      </c>
      <c r="E5231" s="8">
        <f t="shared" si="385"/>
        <v>1.0230723263027265E-2</v>
      </c>
      <c r="F5231" s="8">
        <f>F5230*$H$3+D5223*$I$3+E5223*$J$3+$K$3</f>
        <v>1.0843331505728698E-2</v>
      </c>
      <c r="G5231">
        <f t="shared" si="386"/>
        <v>5.0323346198074236E-4</v>
      </c>
      <c r="H5231" s="12">
        <f t="shared" si="387"/>
        <v>4.8668151873571236E-2</v>
      </c>
      <c r="I5231" s="12">
        <f t="shared" si="388"/>
        <v>1.11144437863131E-3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383"/>
        <v>1.0340098043747956E-2</v>
      </c>
      <c r="D5232" s="8">
        <f t="shared" si="384"/>
        <v>7.1508406342800975E-3</v>
      </c>
      <c r="E5232" s="8">
        <f t="shared" si="385"/>
        <v>1.0323669104155745E-2</v>
      </c>
      <c r="F5232" s="8">
        <f>F5231*$H$3+D5223*$I$3+E5223*$J$3+$K$3</f>
        <v>1.0843313766668959E-2</v>
      </c>
      <c r="G5232">
        <f t="shared" si="386"/>
        <v>2.2309665884654231E-3</v>
      </c>
      <c r="H5232" s="12">
        <f t="shared" si="387"/>
        <v>0.25904280706560928</v>
      </c>
      <c r="I5232" s="12">
        <f t="shared" si="388"/>
        <v>2.4605925552688479E-2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383"/>
        <v>8.6123471782035364E-3</v>
      </c>
      <c r="D5233" s="8">
        <f t="shared" si="384"/>
        <v>7.5689145928076861E-3</v>
      </c>
      <c r="E5233" s="8">
        <f t="shared" si="385"/>
        <v>1.0215559727558892E-2</v>
      </c>
      <c r="F5233" s="8">
        <f>C5233*$H$3+D5233*$I$3+E5233*$J$3+$K$3</f>
        <v>8.1885754381563827E-3</v>
      </c>
      <c r="G5233">
        <f t="shared" si="386"/>
        <v>2.1768357766836551E-3</v>
      </c>
      <c r="H5233" s="12">
        <f t="shared" si="387"/>
        <v>0.21000959166647482</v>
      </c>
      <c r="I5233" s="12">
        <f t="shared" si="388"/>
        <v>3.0103678849410009E-2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383"/>
        <v>1.0365411214840038E-2</v>
      </c>
      <c r="D5234" s="8">
        <f t="shared" si="384"/>
        <v>8.2127420935891992E-3</v>
      </c>
      <c r="E5234" s="8">
        <f t="shared" si="385"/>
        <v>1.0146253659561412E-2</v>
      </c>
      <c r="F5234" s="8">
        <f>F5233*$H$3+D5233*$I$3+E5233*$J$3+$K$3</f>
        <v>8.0774523608771603E-3</v>
      </c>
      <c r="G5234">
        <f t="shared" si="386"/>
        <v>1.7624560377302815E-3</v>
      </c>
      <c r="H5234" s="12">
        <f t="shared" si="387"/>
        <v>0.17911305332676744</v>
      </c>
      <c r="I5234" s="12">
        <f t="shared" si="388"/>
        <v>2.082466339913136E-2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383"/>
        <v>9.8399083986074418E-3</v>
      </c>
      <c r="D5235" s="8">
        <f t="shared" si="384"/>
        <v>9.1592758488958266E-3</v>
      </c>
      <c r="E5235" s="8">
        <f t="shared" si="385"/>
        <v>1.01222471887132E-2</v>
      </c>
      <c r="F5235" s="8">
        <f>F5234*$H$3+D5233*$I$3+E5233*$J$3+$K$3</f>
        <v>8.048313234462947E-3</v>
      </c>
      <c r="G5235">
        <f t="shared" si="386"/>
        <v>1.0098947561972297E-3</v>
      </c>
      <c r="H5235" s="12">
        <f t="shared" si="387"/>
        <v>0.14348319289563899</v>
      </c>
      <c r="I5235" s="12">
        <f t="shared" si="388"/>
        <v>8.599979287760684E-3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383"/>
        <v>7.0384184782657172E-3</v>
      </c>
      <c r="D5236" s="8">
        <f t="shared" si="384"/>
        <v>9.2392366627329376E-3</v>
      </c>
      <c r="E5236" s="8">
        <f t="shared" si="385"/>
        <v>9.4766095526209061E-3</v>
      </c>
      <c r="F5236" s="8">
        <f>F5235*$H$3+D5233*$I$3+E5233*$J$3+$K$3</f>
        <v>8.0406722591680503E-3</v>
      </c>
      <c r="G5236">
        <f t="shared" si="386"/>
        <v>5.4992653853755055E-4</v>
      </c>
      <c r="H5236" s="12">
        <f t="shared" si="387"/>
        <v>6.4014925092814992E-2</v>
      </c>
      <c r="I5236" s="12">
        <f t="shared" si="388"/>
        <v>2.2373563142983333E-3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383"/>
        <v>8.5905987977056009E-3</v>
      </c>
      <c r="D5237" s="8">
        <f t="shared" si="384"/>
        <v>8.889336813524466E-3</v>
      </c>
      <c r="E5237" s="8">
        <f t="shared" si="385"/>
        <v>9.4750382389937864E-3</v>
      </c>
      <c r="F5237" s="8">
        <f>F5236*$H$3+D5233*$I$3+E5233*$J$3+$K$3</f>
        <v>8.0386686128463558E-3</v>
      </c>
      <c r="G5237">
        <f t="shared" si="386"/>
        <v>4.1353710691172715E-4</v>
      </c>
      <c r="H5237" s="12">
        <f t="shared" si="387"/>
        <v>5.423343933017704E-2</v>
      </c>
      <c r="I5237" s="12">
        <f t="shared" si="388"/>
        <v>1.3704226854631685E-3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383"/>
        <v>7.6251315059346287E-3</v>
      </c>
      <c r="D5238" s="8">
        <f t="shared" si="384"/>
        <v>8.6918936790706842E-3</v>
      </c>
      <c r="E5238" s="8">
        <f t="shared" si="385"/>
        <v>9.2042580703937185E-3</v>
      </c>
      <c r="F5238" s="8">
        <f>F5237*$H$3+D5233*$I$3+E5233*$J$3+$K$3</f>
        <v>8.0381432088988888E-3</v>
      </c>
      <c r="G5238">
        <f t="shared" si="386"/>
        <v>1.0991329673693189E-2</v>
      </c>
      <c r="H5238" s="12">
        <f t="shared" si="387"/>
        <v>0.57759506747808653</v>
      </c>
      <c r="I5238" s="12">
        <f t="shared" si="388"/>
        <v>0.50560572816729987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383"/>
        <v>1.9029472882592078E-2</v>
      </c>
      <c r="D5239" s="8">
        <f t="shared" si="384"/>
        <v>1.0424706012621094E-2</v>
      </c>
      <c r="E5239" s="8">
        <f t="shared" si="385"/>
        <v>9.4429514140417573E-3</v>
      </c>
      <c r="F5239" s="8">
        <f>F5238*$H$3+D5233*$I$3+E5233*$J$3+$K$3</f>
        <v>8.0380054354280799E-3</v>
      </c>
      <c r="G5239">
        <f t="shared" si="386"/>
        <v>3.0485684665120154E-3</v>
      </c>
      <c r="H5239" s="12">
        <f t="shared" si="387"/>
        <v>0.61100450521861283</v>
      </c>
      <c r="I5239" s="12">
        <f t="shared" si="388"/>
        <v>9.7588629138773975E-2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383"/>
        <v>4.9894369689160644E-3</v>
      </c>
      <c r="D5240" s="8">
        <f t="shared" si="384"/>
        <v>9.4546117266828163E-3</v>
      </c>
      <c r="E5240" s="8">
        <f t="shared" si="385"/>
        <v>9.1207908524164934E-3</v>
      </c>
      <c r="F5240" s="8">
        <f>F5239*$H$3+D5233*$I$3+E5233*$J$3+$K$3</f>
        <v>8.037969307931608E-3</v>
      </c>
      <c r="G5240">
        <f t="shared" si="386"/>
        <v>8.0871825645257005E-3</v>
      </c>
      <c r="H5240" s="12">
        <f t="shared" si="387"/>
        <v>0.5015259780801864</v>
      </c>
      <c r="I5240" s="12">
        <f t="shared" si="388"/>
        <v>0.30991879478609308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383"/>
        <v>1.6125151872457309E-2</v>
      </c>
      <c r="D5241" s="8">
        <f t="shared" si="384"/>
        <v>1.1271958405521138E-2</v>
      </c>
      <c r="E5241" s="8">
        <f t="shared" si="385"/>
        <v>9.3702501369737103E-3</v>
      </c>
      <c r="F5241" s="8">
        <f>F5240*$H$3+D5233*$I$3+E5233*$J$3+$K$3</f>
        <v>8.0379598344386804E-3</v>
      </c>
      <c r="G5241">
        <f t="shared" si="386"/>
        <v>6.4135444988575249E-3</v>
      </c>
      <c r="H5241" s="12">
        <f t="shared" si="387"/>
        <v>0.44379770790233547</v>
      </c>
      <c r="I5241" s="12">
        <f t="shared" si="388"/>
        <v>0.21128379391172736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383"/>
        <v>1.4451504333296205E-2</v>
      </c>
      <c r="D5242" s="8">
        <f t="shared" si="384"/>
        <v>1.2444139512639256E-2</v>
      </c>
      <c r="E5242" s="8">
        <f t="shared" si="385"/>
        <v>9.7407045766049818E-3</v>
      </c>
      <c r="F5242" s="8">
        <f>F5241*$H$3+D5233*$I$3+E5233*$J$3+$K$3</f>
        <v>8.0379573502624424E-3</v>
      </c>
      <c r="G5242">
        <f t="shared" si="386"/>
        <v>6.5126727353340061E-3</v>
      </c>
      <c r="H5242" s="12">
        <f t="shared" si="387"/>
        <v>0.44758699087408238</v>
      </c>
      <c r="I5242" s="12">
        <f t="shared" si="388"/>
        <v>0.21678046502873149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383"/>
        <v>1.4550630085596448E-2</v>
      </c>
      <c r="D5243" s="8">
        <f t="shared" si="384"/>
        <v>1.3829239228571622E-2</v>
      </c>
      <c r="E5243" s="8">
        <f t="shared" si="385"/>
        <v>9.831090793488333E-3</v>
      </c>
      <c r="F5243" s="8">
        <f>C5243*$H$3+D5243*$I$3+E5243*$J$3+$K$3</f>
        <v>1.3064191066093338E-2</v>
      </c>
      <c r="G5243">
        <f t="shared" si="386"/>
        <v>2.5245650393533915E-3</v>
      </c>
      <c r="H5243" s="12">
        <f t="shared" si="387"/>
        <v>0.23953079862116081</v>
      </c>
      <c r="I5243" s="12">
        <f t="shared" si="388"/>
        <v>2.1489799995334069E-2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383"/>
        <v>1.0539626026739947E-2</v>
      </c>
      <c r="D5244" s="8">
        <f t="shared" si="384"/>
        <v>1.2131269857401195E-2</v>
      </c>
      <c r="E5244" s="8">
        <f t="shared" si="385"/>
        <v>9.8453794357837455E-3</v>
      </c>
      <c r="F5244" s="8">
        <f>F5243*$H$3+D5243*$I$3+E5243*$J$3+$K$3</f>
        <v>1.2674411233165546E-2</v>
      </c>
      <c r="G5244">
        <f t="shared" si="386"/>
        <v>5.9659581326980057E-4</v>
      </c>
      <c r="H5244" s="12">
        <f t="shared" si="387"/>
        <v>4.4954826049169262E-2</v>
      </c>
      <c r="I5244" s="12">
        <f t="shared" si="388"/>
        <v>1.0742526541476227E-3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383"/>
        <v>1.3271007046435346E-2</v>
      </c>
      <c r="D5245" s="8">
        <f t="shared" si="384"/>
        <v>1.3787583872905051E-2</v>
      </c>
      <c r="E5245" s="8">
        <f t="shared" si="385"/>
        <v>9.7692920674312695E-3</v>
      </c>
      <c r="F5245" s="8">
        <f>F5244*$H$3+D5243*$I$3+E5243*$J$3+$K$3</f>
        <v>1.2572201646250905E-2</v>
      </c>
      <c r="G5245">
        <f t="shared" si="386"/>
        <v>7.7554884860297005E-3</v>
      </c>
      <c r="H5245" s="12">
        <f t="shared" si="387"/>
        <v>0.38152335241050805</v>
      </c>
      <c r="I5245" s="12">
        <f t="shared" si="388"/>
        <v>0.13638007792543605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389">B5245</f>
        <v>2.0327690132280606E-2</v>
      </c>
      <c r="D5246" s="8">
        <f t="shared" ref="D5246:D5309" si="390">AVERAGE(B5241:B5245)</f>
        <v>1.4628091524869713E-2</v>
      </c>
      <c r="E5246" s="8">
        <f t="shared" ref="E5246:E5309" si="391">AVERAGE(B5224:B5245)</f>
        <v>1.0369019397100932E-2</v>
      </c>
      <c r="F5246" s="8">
        <f>F5245*$H$3+D5243*$I$3+E5243*$J$3+$K$3</f>
        <v>1.2545399850019449E-2</v>
      </c>
      <c r="G5246">
        <f t="shared" ref="G5246:G5309" si="392">SQRT((B5246-F5246)^2)</f>
        <v>9.6734534650184598E-4</v>
      </c>
      <c r="H5246" s="12">
        <f t="shared" ref="H5246:H5309" si="393">ABS(B5246-F5246)/B5246</f>
        <v>8.3549904365016636E-2</v>
      </c>
      <c r="I5246" s="12">
        <f t="shared" ref="I5246:I5309" si="394">B5246/F5246-LN(B5246/F5246)-1</f>
        <v>3.1350254786246534E-3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389"/>
        <v>1.1578054503517603E-2</v>
      </c>
      <c r="D5247" s="8">
        <f t="shared" si="390"/>
        <v>1.4053401558913988E-2</v>
      </c>
      <c r="E5247" s="8">
        <f t="shared" si="391"/>
        <v>1.033242421542818E-2</v>
      </c>
      <c r="F5247" s="8">
        <f>F5246*$H$3+D5243*$I$3+E5243*$J$3+$K$3</f>
        <v>1.2538371778554564E-2</v>
      </c>
      <c r="G5247">
        <f t="shared" si="392"/>
        <v>6.628696911211476E-3</v>
      </c>
      <c r="H5247" s="12">
        <f t="shared" si="393"/>
        <v>1.1216686298330403</v>
      </c>
      <c r="I5247" s="12">
        <f t="shared" si="394"/>
        <v>0.2235300051818947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389"/>
        <v>5.9096748673430882E-3</v>
      </c>
      <c r="D5248" s="8">
        <f t="shared" si="390"/>
        <v>1.2325210515263318E-2</v>
      </c>
      <c r="E5248" s="8">
        <f t="shared" si="391"/>
        <v>1.0148242078389763E-2</v>
      </c>
      <c r="F5248" s="8">
        <f>F5247*$H$3+D5243*$I$3+E5243*$J$3+$K$3</f>
        <v>1.2536528850263903E-2</v>
      </c>
      <c r="G5248">
        <f t="shared" si="392"/>
        <v>3.1586202500615501E-2</v>
      </c>
      <c r="H5248" s="12">
        <f t="shared" si="393"/>
        <v>0.7158714234944108</v>
      </c>
      <c r="I5248" s="12">
        <f t="shared" si="394"/>
        <v>1.2612049384387536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389"/>
        <v>4.41227313508794E-2</v>
      </c>
      <c r="D5249" s="8">
        <f t="shared" si="390"/>
        <v>1.9041831580091213E-2</v>
      </c>
      <c r="E5249" s="8">
        <f t="shared" si="391"/>
        <v>1.1941863582500524E-2</v>
      </c>
      <c r="F5249" s="8">
        <f>F5248*$H$3+D5243*$I$3+E5243*$J$3+$K$3</f>
        <v>1.2536045590424913E-2</v>
      </c>
      <c r="G5249">
        <f t="shared" si="392"/>
        <v>4.4242203589093115E-3</v>
      </c>
      <c r="H5249" s="12">
        <f t="shared" si="393"/>
        <v>0.54540380649728282</v>
      </c>
      <c r="I5249" s="12">
        <f t="shared" si="394"/>
        <v>8.2365307502253238E-2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389"/>
        <v>8.1118252315156014E-3</v>
      </c>
      <c r="D5250" s="8">
        <f t="shared" si="390"/>
        <v>1.800999521710726E-2</v>
      </c>
      <c r="E5250" s="8">
        <f t="shared" si="391"/>
        <v>1.2014129393680071E-2</v>
      </c>
      <c r="F5250" s="8">
        <f>F5249*$H$3+D5243*$I$3+E5243*$J$3+$K$3</f>
        <v>1.253591886814648E-2</v>
      </c>
      <c r="G5250">
        <f t="shared" si="392"/>
        <v>5.0375778169210635E-3</v>
      </c>
      <c r="H5250" s="12">
        <f t="shared" si="393"/>
        <v>0.67182564550031998</v>
      </c>
      <c r="I5250" s="12">
        <f t="shared" si="394"/>
        <v>0.11206472895148245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389"/>
        <v>7.4983410512254167E-3</v>
      </c>
      <c r="D5251" s="8">
        <f t="shared" si="390"/>
        <v>1.5444125400896222E-2</v>
      </c>
      <c r="E5251" s="8">
        <f t="shared" si="391"/>
        <v>1.2030132454602478E-2</v>
      </c>
      <c r="F5251" s="8">
        <f>F5250*$H$3+D5243*$I$3+E5243*$J$3+$K$3</f>
        <v>1.2535885638536744E-2</v>
      </c>
      <c r="G5251">
        <f t="shared" si="392"/>
        <v>1.8603161928623154E-3</v>
      </c>
      <c r="H5251" s="12">
        <f t="shared" si="393"/>
        <v>0.174259200160614</v>
      </c>
      <c r="I5251" s="12">
        <f t="shared" si="394"/>
        <v>1.2238217575821775E-2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389"/>
        <v>1.0675569445674429E-2</v>
      </c>
      <c r="D5252" s="8">
        <f t="shared" si="390"/>
        <v>1.5263628389327585E-2</v>
      </c>
      <c r="E5252" s="8">
        <f t="shared" si="391"/>
        <v>1.2283238355675212E-2</v>
      </c>
      <c r="F5252" s="8">
        <f>F5251*$H$3+D5243*$I$3+E5243*$J$3+$K$3</f>
        <v>1.2535876924938971E-2</v>
      </c>
      <c r="G5252">
        <f t="shared" si="392"/>
        <v>4.8751301513963105E-3</v>
      </c>
      <c r="H5252" s="12">
        <f t="shared" si="393"/>
        <v>0.63637792704925034</v>
      </c>
      <c r="I5252" s="12">
        <f t="shared" si="394"/>
        <v>0.10359099246056536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389"/>
        <v>7.66074677354266E-3</v>
      </c>
      <c r="D5253" s="8">
        <f t="shared" si="390"/>
        <v>1.5613842770567501E-2</v>
      </c>
      <c r="E5253" s="8">
        <f t="shared" si="391"/>
        <v>1.2329698917696232E-2</v>
      </c>
      <c r="F5253" s="8">
        <f>C5253*$H$3+D5253*$I$3+E5253*$J$3+$K$3</f>
        <v>1.2516698896718106E-2</v>
      </c>
      <c r="G5253">
        <f t="shared" si="392"/>
        <v>4.8428881084542196E-3</v>
      </c>
      <c r="H5253" s="12">
        <f t="shared" si="393"/>
        <v>0.63109297871414793</v>
      </c>
      <c r="I5253" s="12">
        <f t="shared" si="394"/>
        <v>0.10233616369495735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389"/>
        <v>7.6738107882638861E-3</v>
      </c>
      <c r="D5254" s="8">
        <f t="shared" si="390"/>
        <v>8.324058658044399E-3</v>
      </c>
      <c r="E5254" s="8">
        <f t="shared" si="391"/>
        <v>1.2208504042446956E-2</v>
      </c>
      <c r="F5254" s="8">
        <f>F5253*$H$3+D5253*$I$3+E5253*$J$3+$K$3</f>
        <v>1.3790045588000059E-2</v>
      </c>
      <c r="G5254">
        <f t="shared" si="392"/>
        <v>3.6366700757788951E-3</v>
      </c>
      <c r="H5254" s="12">
        <f t="shared" si="393"/>
        <v>0.35817350312727014</v>
      </c>
      <c r="I5254" s="12">
        <f t="shared" si="394"/>
        <v>4.2423739482086109E-2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389"/>
        <v>1.0153375512221164E-2</v>
      </c>
      <c r="D5255" s="8">
        <f t="shared" si="390"/>
        <v>8.7323687141855118E-3</v>
      </c>
      <c r="E5255" s="8">
        <f t="shared" si="391"/>
        <v>1.2278550784902304E-2</v>
      </c>
      <c r="F5255" s="8">
        <f>F5254*$H$3+D5253*$I$3+E5253*$J$3+$K$3</f>
        <v>1.4123947520117629E-2</v>
      </c>
      <c r="G5255">
        <f t="shared" si="392"/>
        <v>5.7716510634108608E-3</v>
      </c>
      <c r="H5255" s="12">
        <f t="shared" si="393"/>
        <v>0.69102564705738045</v>
      </c>
      <c r="I5255" s="12">
        <f t="shared" si="394"/>
        <v>0.11669232319483358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389"/>
        <v>8.3522964567067683E-3</v>
      </c>
      <c r="D5256" s="8">
        <f t="shared" si="390"/>
        <v>8.9031597952817822E-3</v>
      </c>
      <c r="E5256" s="8">
        <f t="shared" si="391"/>
        <v>1.2187045568623519E-2</v>
      </c>
      <c r="F5256" s="8">
        <f>F5255*$H$3+D5253*$I$3+E5253*$J$3+$K$3</f>
        <v>1.4211504586103801E-2</v>
      </c>
      <c r="G5256">
        <f t="shared" si="392"/>
        <v>7.1546520262431683E-3</v>
      </c>
      <c r="H5256" s="12">
        <f t="shared" si="393"/>
        <v>1.0138587940661845</v>
      </c>
      <c r="I5256" s="12">
        <f t="shared" si="394"/>
        <v>0.19661182419385037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389"/>
        <v>7.0568525598606324E-3</v>
      </c>
      <c r="D5257" s="8">
        <f t="shared" si="390"/>
        <v>8.1794164181190239E-3</v>
      </c>
      <c r="E5257" s="8">
        <f t="shared" si="391"/>
        <v>1.2060543030498664E-2</v>
      </c>
      <c r="F5257" s="8">
        <f>F5256*$H$3+D5253*$I$3+E5253*$J$3+$K$3</f>
        <v>1.4234464141190794E-2</v>
      </c>
      <c r="G5257">
        <f t="shared" si="392"/>
        <v>9.6802440831485273E-3</v>
      </c>
      <c r="H5257" s="12">
        <f t="shared" si="393"/>
        <v>2.125554751368294</v>
      </c>
      <c r="I5257" s="12">
        <f t="shared" si="394"/>
        <v>0.45955499141374911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389"/>
        <v>4.5542200580422666E-3</v>
      </c>
      <c r="D5258" s="8">
        <f t="shared" si="390"/>
        <v>7.5581110750189417E-3</v>
      </c>
      <c r="E5258" s="8">
        <f t="shared" si="391"/>
        <v>1.1947624920488509E-2</v>
      </c>
      <c r="F5258" s="8">
        <f>F5257*$H$3+D5253*$I$3+E5253*$J$3+$K$3</f>
        <v>1.4240484685208063E-2</v>
      </c>
      <c r="G5258">
        <f t="shared" si="392"/>
        <v>7.7731937342403121E-3</v>
      </c>
      <c r="H5258" s="12">
        <f t="shared" si="393"/>
        <v>1.2019242358467186</v>
      </c>
      <c r="I5258" s="12">
        <f t="shared" si="394"/>
        <v>0.24347986332300753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389"/>
        <v>6.4672909509677513E-3</v>
      </c>
      <c r="D5259" s="8">
        <f t="shared" si="390"/>
        <v>7.316807107559717E-3</v>
      </c>
      <c r="E5259" s="8">
        <f t="shared" si="391"/>
        <v>1.185111092745497E-2</v>
      </c>
      <c r="F5259" s="8">
        <f>F5258*$H$3+D5253*$I$3+E5253*$J$3+$K$3</f>
        <v>1.4242063415724683E-2</v>
      </c>
      <c r="G5259">
        <f t="shared" si="392"/>
        <v>6.0822537351794236E-3</v>
      </c>
      <c r="H5259" s="12">
        <f t="shared" si="393"/>
        <v>0.74539161736588344</v>
      </c>
      <c r="I5259" s="12">
        <f t="shared" si="394"/>
        <v>0.12991627555325014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389"/>
        <v>8.1598096805452595E-3</v>
      </c>
      <c r="D5260" s="8">
        <f t="shared" si="390"/>
        <v>6.9180939412245342E-3</v>
      </c>
      <c r="E5260" s="8">
        <f t="shared" si="391"/>
        <v>1.1875414480846358E-2</v>
      </c>
      <c r="F5260" s="8">
        <f>F5259*$H$3+D5253*$I$3+E5253*$J$3+$K$3</f>
        <v>1.4242477396593681E-2</v>
      </c>
      <c r="G5260">
        <f t="shared" si="392"/>
        <v>9.5728939860505874E-3</v>
      </c>
      <c r="H5260" s="12">
        <f t="shared" si="393"/>
        <v>2.0500531084714506</v>
      </c>
      <c r="I5260" s="12">
        <f t="shared" si="394"/>
        <v>0.44302214658610084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389"/>
        <v>4.669583410543094E-3</v>
      </c>
      <c r="D5261" s="8">
        <f t="shared" si="390"/>
        <v>6.1815513319918008E-3</v>
      </c>
      <c r="E5261" s="8">
        <f t="shared" si="391"/>
        <v>1.1222692232116862E-2</v>
      </c>
      <c r="F5261" s="8">
        <f>F5260*$H$3+D5253*$I$3+E5253*$J$3+$K$3</f>
        <v>1.4242585952270596E-2</v>
      </c>
      <c r="G5261">
        <f t="shared" si="392"/>
        <v>9.7752559644788874E-3</v>
      </c>
      <c r="H5261" s="12">
        <f t="shared" si="393"/>
        <v>2.188165188421864</v>
      </c>
      <c r="I5261" s="12">
        <f t="shared" si="394"/>
        <v>0.4731056088377521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389"/>
        <v>4.4673299877917086E-3</v>
      </c>
      <c r="D5262" s="8">
        <f t="shared" si="390"/>
        <v>5.6636468175780153E-3</v>
      </c>
      <c r="E5262" s="8">
        <f t="shared" si="391"/>
        <v>1.1198960096611209E-2</v>
      </c>
      <c r="F5262" s="8">
        <f>F5261*$H$3+D5253*$I$3+E5253*$J$3+$K$3</f>
        <v>1.4242614418163281E-2</v>
      </c>
      <c r="G5262">
        <f t="shared" si="392"/>
        <v>5.4191272088371014E-3</v>
      </c>
      <c r="H5262" s="12">
        <f t="shared" si="393"/>
        <v>0.61417068787828411</v>
      </c>
      <c r="I5262" s="12">
        <f t="shared" si="394"/>
        <v>9.8334488970946543E-2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389"/>
        <v>8.8234872093261793E-3</v>
      </c>
      <c r="D5263" s="8">
        <f t="shared" si="390"/>
        <v>6.5175002478347985E-3</v>
      </c>
      <c r="E5263" s="8">
        <f t="shared" si="391"/>
        <v>1.0867066248287068E-2</v>
      </c>
      <c r="F5263" s="8">
        <f>C5263*$H$3+D5263*$I$3+E5263*$J$3+$K$3</f>
        <v>7.7570961624188264E-3</v>
      </c>
      <c r="G5263">
        <f t="shared" si="392"/>
        <v>2.2104860193247686E-3</v>
      </c>
      <c r="H5263" s="12">
        <f t="shared" si="393"/>
        <v>0.22176752386084625</v>
      </c>
      <c r="I5263" s="12">
        <f t="shared" si="394"/>
        <v>3.4233093726764752E-2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389"/>
        <v>9.967582181743595E-3</v>
      </c>
      <c r="D5264" s="8">
        <f t="shared" si="390"/>
        <v>7.2175584939899676E-3</v>
      </c>
      <c r="E5264" s="8">
        <f t="shared" si="391"/>
        <v>1.0663251605034675E-2</v>
      </c>
      <c r="F5264" s="8">
        <f>F5263*$H$3+D5263*$I$3+E5263*$J$3+$K$3</f>
        <v>7.4774629459561787E-3</v>
      </c>
      <c r="G5264">
        <f t="shared" si="392"/>
        <v>8.0471765227398302E-5</v>
      </c>
      <c r="H5264" s="12">
        <f t="shared" si="393"/>
        <v>1.0878986233895971E-2</v>
      </c>
      <c r="I5264" s="12">
        <f t="shared" si="394"/>
        <v>5.8328186658629377E-5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389"/>
        <v>7.3969911807287804E-3</v>
      </c>
      <c r="D5265" s="8">
        <f t="shared" si="390"/>
        <v>7.0649947940266715E-3</v>
      </c>
      <c r="E5265" s="8">
        <f t="shared" si="391"/>
        <v>1.0338086200267963E-2</v>
      </c>
      <c r="F5265" s="8">
        <f>F5264*$H$3+D5263*$I$3+E5263*$J$3+$K$3</f>
        <v>7.4041364340954319E-3</v>
      </c>
      <c r="G5265">
        <f t="shared" si="392"/>
        <v>1.8160463397386044E-3</v>
      </c>
      <c r="H5265" s="12">
        <f t="shared" si="393"/>
        <v>0.32498515755366075</v>
      </c>
      <c r="I5265" s="12">
        <f t="shared" si="394"/>
        <v>3.612669297954807E-2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389"/>
        <v>5.5880900943568275E-3</v>
      </c>
      <c r="D5266" s="8">
        <f t="shared" si="390"/>
        <v>7.2486961307894181E-3</v>
      </c>
      <c r="E5266" s="8">
        <f t="shared" si="391"/>
        <v>1.0113016385159641E-2</v>
      </c>
      <c r="F5266" s="8">
        <f>F5265*$H$3+D5263*$I$3+E5263*$J$3+$K$3</f>
        <v>7.3849084703732377E-3</v>
      </c>
      <c r="G5266">
        <f t="shared" si="392"/>
        <v>4.4138645946911661E-3</v>
      </c>
      <c r="H5266" s="12">
        <f t="shared" si="393"/>
        <v>1.4856275367787566</v>
      </c>
      <c r="I5266" s="12">
        <f t="shared" si="394"/>
        <v>0.31283804845023977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389"/>
        <v>2.9710438756820716E-3</v>
      </c>
      <c r="D5267" s="8">
        <f t="shared" si="390"/>
        <v>6.949438908367492E-3</v>
      </c>
      <c r="E5267" s="8">
        <f t="shared" si="391"/>
        <v>9.6448362410344896E-3</v>
      </c>
      <c r="F5267" s="8">
        <f>F5266*$H$3+D5263*$I$3+E5263*$J$3+$K$3</f>
        <v>7.3798664387871148E-3</v>
      </c>
      <c r="G5267">
        <f t="shared" si="392"/>
        <v>1.8764768854998308E-3</v>
      </c>
      <c r="H5267" s="12">
        <f t="shared" si="393"/>
        <v>0.34096748328109422</v>
      </c>
      <c r="I5267" s="12">
        <f t="shared" si="394"/>
        <v>3.9121593551868727E-2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389"/>
        <v>5.5033895532872841E-3</v>
      </c>
      <c r="D5268" s="8">
        <f t="shared" si="390"/>
        <v>6.2854193771597119E-3</v>
      </c>
      <c r="E5268" s="8">
        <f t="shared" si="391"/>
        <v>8.9710043965347923E-3</v>
      </c>
      <c r="F5268" s="8">
        <f>F5267*$H$3+D5263*$I$3+E5263*$J$3+$K$3</f>
        <v>7.3785442976138354E-3</v>
      </c>
      <c r="G5268">
        <f t="shared" si="392"/>
        <v>1.6769486490082744E-3</v>
      </c>
      <c r="H5268" s="12">
        <f t="shared" si="393"/>
        <v>0.2941191821307787</v>
      </c>
      <c r="I5268" s="12">
        <f t="shared" si="394"/>
        <v>3.0556651618839137E-2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389"/>
        <v>5.701595648605561E-3</v>
      </c>
      <c r="D5269" s="8">
        <f t="shared" si="390"/>
        <v>5.4322220705321049E-3</v>
      </c>
      <c r="E5269" s="8">
        <f t="shared" si="391"/>
        <v>8.7038926304024277E-3</v>
      </c>
      <c r="F5269" s="8">
        <f>F5268*$H$3+D5263*$I$3+E5263*$J$3+$K$3</f>
        <v>7.378197600602477E-3</v>
      </c>
      <c r="G5269">
        <f t="shared" si="392"/>
        <v>3.3107696479976745E-4</v>
      </c>
      <c r="H5269" s="12">
        <f t="shared" si="393"/>
        <v>4.2945281296060955E-2</v>
      </c>
      <c r="I5269" s="12">
        <f t="shared" si="394"/>
        <v>9.7762457074845877E-4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389"/>
        <v>7.7092745654022445E-3</v>
      </c>
      <c r="D5270" s="8">
        <f t="shared" si="390"/>
        <v>5.4946787474667979E-3</v>
      </c>
      <c r="E5270" s="8">
        <f t="shared" si="391"/>
        <v>8.7856926166778437E-3</v>
      </c>
      <c r="F5270" s="8">
        <f>F5269*$H$3+D5263*$I$3+E5263*$J$3+$K$3</f>
        <v>7.3781066883609452E-3</v>
      </c>
      <c r="G5270">
        <f t="shared" si="392"/>
        <v>2.716967900684787E-3</v>
      </c>
      <c r="H5270" s="12">
        <f t="shared" si="393"/>
        <v>0.5828978763447954</v>
      </c>
      <c r="I5270" s="12">
        <f t="shared" si="394"/>
        <v>9.100996153372054E-2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389"/>
        <v>4.6611387876761582E-3</v>
      </c>
      <c r="D5271" s="8">
        <f t="shared" si="390"/>
        <v>5.3092884861306641E-3</v>
      </c>
      <c r="E5271" s="8">
        <f t="shared" si="391"/>
        <v>6.9919838638049688E-3</v>
      </c>
      <c r="F5271" s="8">
        <f>F5270*$H$3+D5263*$I$3+E5263*$J$3+$K$3</f>
        <v>7.3780828489986502E-3</v>
      </c>
      <c r="G5271">
        <f t="shared" si="392"/>
        <v>1.1594838053221061E-3</v>
      </c>
      <c r="H5271" s="12">
        <f t="shared" si="393"/>
        <v>0.18645418319760315</v>
      </c>
      <c r="I5271" s="12">
        <f t="shared" si="394"/>
        <v>1.3816729799337901E-2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389"/>
        <v>6.2185990436765442E-3</v>
      </c>
      <c r="D5272" s="8">
        <f t="shared" si="390"/>
        <v>5.9587995197295587E-3</v>
      </c>
      <c r="E5272" s="8">
        <f t="shared" si="391"/>
        <v>6.9059281279941044E-3</v>
      </c>
      <c r="F5272" s="8">
        <f>F5271*$H$3+D5263*$I$3+E5263*$J$3+$K$3</f>
        <v>7.3780765977481573E-3</v>
      </c>
      <c r="G5272">
        <f t="shared" si="392"/>
        <v>3.0662788026623571E-3</v>
      </c>
      <c r="H5272" s="12">
        <f t="shared" si="393"/>
        <v>0.29358238829577143</v>
      </c>
      <c r="I5272" s="12">
        <f t="shared" si="394"/>
        <v>6.8044547650663922E-2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389"/>
        <v>1.0444355400410514E-2</v>
      </c>
      <c r="D5273" s="8">
        <f t="shared" si="390"/>
        <v>6.946992689154205E-3</v>
      </c>
      <c r="E5273" s="8">
        <f t="shared" si="391"/>
        <v>7.0398378711388817E-3</v>
      </c>
      <c r="F5273" s="8">
        <f>C5273*$H$3+D5273*$I$3+E5273*$J$3+$K$3</f>
        <v>7.9533428180512816E-3</v>
      </c>
      <c r="G5273">
        <f t="shared" si="392"/>
        <v>1.8944620145182282E-3</v>
      </c>
      <c r="H5273" s="12">
        <f t="shared" si="393"/>
        <v>0.31267524084869436</v>
      </c>
      <c r="I5273" s="12">
        <f t="shared" si="394"/>
        <v>3.3870271779412597E-2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389"/>
        <v>6.0588808035330535E-3</v>
      </c>
      <c r="D5274" s="8">
        <f t="shared" si="390"/>
        <v>7.0184497201397035E-3</v>
      </c>
      <c r="E5274" s="8">
        <f t="shared" si="391"/>
        <v>6.8299883874051856E-3</v>
      </c>
      <c r="F5274" s="8">
        <f>F5273*$H$3+D5273*$I$3+E5273*$J$3+$K$3</f>
        <v>7.3001397902556454E-3</v>
      </c>
      <c r="G5274">
        <f t="shared" si="392"/>
        <v>3.9097810268987256E-3</v>
      </c>
      <c r="H5274" s="12">
        <f t="shared" si="393"/>
        <v>1.1532056929065251</v>
      </c>
      <c r="I5274" s="12">
        <f t="shared" si="394"/>
        <v>0.23138156552448619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389"/>
        <v>3.3903587633569193E-3</v>
      </c>
      <c r="D5275" s="8">
        <f t="shared" si="390"/>
        <v>6.1546665597306382E-3</v>
      </c>
      <c r="E5275" s="8">
        <f t="shared" si="391"/>
        <v>6.6358798414876494E-3</v>
      </c>
      <c r="F5275" s="8">
        <f>F5274*$H$3+D5273*$I$3+E5273*$J$3+$K$3</f>
        <v>7.1288543465196346E-3</v>
      </c>
      <c r="G5275">
        <f t="shared" si="392"/>
        <v>4.4075415294028541E-3</v>
      </c>
      <c r="H5275" s="12">
        <f t="shared" si="393"/>
        <v>1.6196379562393071</v>
      </c>
      <c r="I5275" s="12">
        <f t="shared" si="394"/>
        <v>0.34476826241486758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389"/>
        <v>2.721312817116781E-3</v>
      </c>
      <c r="D5276" s="8">
        <f t="shared" si="390"/>
        <v>5.7667013656187626E-3</v>
      </c>
      <c r="E5276" s="8">
        <f t="shared" si="391"/>
        <v>6.4107662973445995E-3</v>
      </c>
      <c r="F5276" s="8">
        <f>F5275*$H$3+D5273*$I$3+E5273*$J$3+$K$3</f>
        <v>7.0839392098968742E-3</v>
      </c>
      <c r="G5276">
        <f t="shared" si="392"/>
        <v>1.826272410257691E-4</v>
      </c>
      <c r="H5276" s="12">
        <f t="shared" si="393"/>
        <v>2.6462684464855845E-2</v>
      </c>
      <c r="I5276" s="12">
        <f t="shared" si="394"/>
        <v>3.3814043828872542E-4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389"/>
        <v>6.9013119688711051E-3</v>
      </c>
      <c r="D5277" s="8">
        <f t="shared" si="390"/>
        <v>5.9032439506576748E-3</v>
      </c>
      <c r="E5277" s="8">
        <f t="shared" si="391"/>
        <v>6.2629452271923238E-3</v>
      </c>
      <c r="F5277" s="8">
        <f>F5276*$H$3+D5273*$I$3+E5273*$J$3+$K$3</f>
        <v>7.0721613877198159E-3</v>
      </c>
      <c r="G5277">
        <f t="shared" si="392"/>
        <v>6.7056781591212705E-3</v>
      </c>
      <c r="H5277" s="12">
        <f t="shared" si="393"/>
        <v>0.48670026503964581</v>
      </c>
      <c r="I5277" s="12">
        <f t="shared" si="394"/>
        <v>0.28128413331756974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389"/>
        <v>1.3777839546841086E-2</v>
      </c>
      <c r="D5278" s="8">
        <f t="shared" si="390"/>
        <v>6.569940779943789E-3</v>
      </c>
      <c r="E5278" s="8">
        <f t="shared" si="391"/>
        <v>6.5095608221984284E-3</v>
      </c>
      <c r="F5278" s="8">
        <f>F5277*$H$3+D5273*$I$3+E5273*$J$3+$K$3</f>
        <v>7.0690729612857724E-3</v>
      </c>
      <c r="G5278">
        <f t="shared" si="392"/>
        <v>3.8765934819163538E-3</v>
      </c>
      <c r="H5278" s="12">
        <f t="shared" si="393"/>
        <v>1.2142892403750274</v>
      </c>
      <c r="I5278" s="12">
        <f t="shared" si="394"/>
        <v>0.24654365136222745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389"/>
        <v>3.1924794793694185E-3</v>
      </c>
      <c r="D5279" s="8">
        <f t="shared" si="390"/>
        <v>5.9966605151110615E-3</v>
      </c>
      <c r="E5279" s="8">
        <f t="shared" si="391"/>
        <v>6.333907500357918E-3</v>
      </c>
      <c r="F5279" s="8">
        <f>F5278*$H$3+D5273*$I$3+E5273*$J$3+$K$3</f>
        <v>7.0682631020694327E-3</v>
      </c>
      <c r="G5279">
        <f t="shared" si="392"/>
        <v>7.6795369043349167E-4</v>
      </c>
      <c r="H5279" s="12">
        <f t="shared" si="393"/>
        <v>0.12189142473148544</v>
      </c>
      <c r="I5279" s="12">
        <f t="shared" si="394"/>
        <v>6.3678857498059571E-3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389"/>
        <v>6.3003094116359411E-3</v>
      </c>
      <c r="D5280" s="8">
        <f t="shared" si="390"/>
        <v>6.5786506447668659E-3</v>
      </c>
      <c r="E5280" s="8">
        <f t="shared" si="391"/>
        <v>6.4132751982485395E-3</v>
      </c>
      <c r="F5280" s="8">
        <f>F5279*$H$3+D5273*$I$3+E5273*$J$3+$K$3</f>
        <v>7.0680507376293866E-3</v>
      </c>
      <c r="G5280">
        <f t="shared" si="392"/>
        <v>4.439447806568339E-3</v>
      </c>
      <c r="H5280" s="12">
        <f t="shared" si="393"/>
        <v>1.6889001203298271</v>
      </c>
      <c r="I5280" s="12">
        <f t="shared" si="394"/>
        <v>0.36103150582951438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389"/>
        <v>2.6286029310610476E-3</v>
      </c>
      <c r="D5281" s="8">
        <f t="shared" si="390"/>
        <v>6.5601086675557193E-3</v>
      </c>
      <c r="E5281" s="8">
        <f t="shared" si="391"/>
        <v>6.238789379161871E-3</v>
      </c>
      <c r="F5281" s="8">
        <f>F5280*$H$3+D5273*$I$3+E5273*$J$3+$K$3</f>
        <v>7.0679950505982501E-3</v>
      </c>
      <c r="G5281">
        <f t="shared" si="392"/>
        <v>9.779073505440522E-4</v>
      </c>
      <c r="H5281" s="12">
        <f t="shared" si="393"/>
        <v>0.16057360726272454</v>
      </c>
      <c r="I5281" s="12">
        <f t="shared" si="394"/>
        <v>1.0557264486515949E-2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389"/>
        <v>6.0900877000541979E-3</v>
      </c>
      <c r="D5282" s="8">
        <f t="shared" si="390"/>
        <v>6.3978638137923384E-3</v>
      </c>
      <c r="E5282" s="8">
        <f t="shared" si="391"/>
        <v>6.1447111073213677E-3</v>
      </c>
      <c r="F5282" s="8">
        <f>F5281*$H$3+D5273*$I$3+E5273*$J$3+$K$3</f>
        <v>7.0679804481279121E-3</v>
      </c>
      <c r="G5282">
        <f t="shared" si="392"/>
        <v>2.0296562886846451E-4</v>
      </c>
      <c r="H5282" s="12">
        <f t="shared" si="393"/>
        <v>2.9565213508214845E-2</v>
      </c>
      <c r="I5282" s="12">
        <f t="shared" si="394"/>
        <v>4.2037776213343925E-4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389"/>
        <v>6.8650148192594476E-3</v>
      </c>
      <c r="D5283" s="8">
        <f t="shared" si="390"/>
        <v>5.0152988682760106E-3</v>
      </c>
      <c r="E5283" s="8">
        <f t="shared" si="391"/>
        <v>6.2445034440812008E-3</v>
      </c>
      <c r="F5283" s="8">
        <f>C5283*$H$3+D5283*$I$3+E5283*$J$3+$K$3</f>
        <v>5.8810480200592943E-3</v>
      </c>
      <c r="G5283">
        <f t="shared" si="392"/>
        <v>1.5298012972202518E-3</v>
      </c>
      <c r="H5283" s="12">
        <f t="shared" si="393"/>
        <v>0.35157769592575705</v>
      </c>
      <c r="I5283" s="12">
        <f t="shared" si="394"/>
        <v>4.1148648211223549E-2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389"/>
        <v>4.3512467228390425E-3</v>
      </c>
      <c r="D5284" s="8">
        <f t="shared" si="390"/>
        <v>5.2470523169699359E-3</v>
      </c>
      <c r="E5284" s="8">
        <f t="shared" si="391"/>
        <v>6.2392269320378979E-3</v>
      </c>
      <c r="F5284" s="8">
        <f>F5283*$H$3+D5283*$I$3+E5283*$J$3+$K$3</f>
        <v>5.6230284110699285E-3</v>
      </c>
      <c r="G5284">
        <f t="shared" si="392"/>
        <v>1.8681574713734234E-4</v>
      </c>
      <c r="H5284" s="12">
        <f t="shared" si="393"/>
        <v>3.4365054990729303E-2</v>
      </c>
      <c r="I5284" s="12">
        <f t="shared" si="394"/>
        <v>5.6443171219333621E-4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389"/>
        <v>5.4362126639325862E-3</v>
      </c>
      <c r="D5285" s="8">
        <f t="shared" si="390"/>
        <v>5.074232967429264E-3</v>
      </c>
      <c r="E5285" s="8">
        <f t="shared" si="391"/>
        <v>6.0852599072472816E-3</v>
      </c>
      <c r="F5285" s="8">
        <f>F5284*$H$3+D5283*$I$3+E5283*$J$3+$K$3</f>
        <v>5.5553695035974997E-3</v>
      </c>
      <c r="G5285">
        <f t="shared" si="392"/>
        <v>1.1330589452296399E-2</v>
      </c>
      <c r="H5285" s="12">
        <f t="shared" si="393"/>
        <v>0.67100657308784672</v>
      </c>
      <c r="I5285" s="12">
        <f t="shared" si="394"/>
        <v>0.92785689803270044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389"/>
        <v>1.6885958955893898E-2</v>
      </c>
      <c r="D5286" s="8">
        <f t="shared" si="390"/>
        <v>7.9257041723958341E-3</v>
      </c>
      <c r="E5286" s="8">
        <f t="shared" si="391"/>
        <v>6.3997315787995687E-3</v>
      </c>
      <c r="F5286" s="8">
        <f>F5285*$H$3+D5283*$I$3+E5283*$J$3+$K$3</f>
        <v>5.5376277211868791E-3</v>
      </c>
      <c r="G5286">
        <f t="shared" si="392"/>
        <v>1.679263719089147E-3</v>
      </c>
      <c r="H5286" s="12">
        <f t="shared" si="393"/>
        <v>0.23268518488687698</v>
      </c>
      <c r="I5286" s="12">
        <f t="shared" si="394"/>
        <v>3.8387935645868954E-2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389"/>
        <v>7.2168914402760262E-3</v>
      </c>
      <c r="D5287" s="8">
        <f t="shared" si="390"/>
        <v>8.1510649204401993E-3</v>
      </c>
      <c r="E5287" s="8">
        <f t="shared" si="391"/>
        <v>6.3915452269608063E-3</v>
      </c>
      <c r="F5287" s="8">
        <f>F5286*$H$3+D5283*$I$3+E5283*$J$3+$K$3</f>
        <v>5.5329754018565071E-3</v>
      </c>
      <c r="G5287">
        <f t="shared" si="392"/>
        <v>7.626512320513994E-3</v>
      </c>
      <c r="H5287" s="12">
        <f t="shared" si="393"/>
        <v>0.57954477266993354</v>
      </c>
      <c r="I5287" s="12">
        <f t="shared" si="394"/>
        <v>0.51195724115318031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389"/>
        <v>1.3159487722370501E-2</v>
      </c>
      <c r="D5288" s="8">
        <f t="shared" si="390"/>
        <v>9.409959501062411E-3</v>
      </c>
      <c r="E5288" s="8">
        <f t="shared" si="391"/>
        <v>6.7356996645977921E-3</v>
      </c>
      <c r="F5288" s="8">
        <f>F5287*$H$3+D5283*$I$3+E5283*$J$3+$K$3</f>
        <v>5.5317554525497912E-3</v>
      </c>
      <c r="G5288">
        <f t="shared" si="392"/>
        <v>1.4085792445499732E-3</v>
      </c>
      <c r="H5288" s="12">
        <f t="shared" si="393"/>
        <v>0.20295552102675857</v>
      </c>
      <c r="I5288" s="12">
        <f t="shared" si="394"/>
        <v>2.7790331865752194E-2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389"/>
        <v>6.9403346970997645E-3</v>
      </c>
      <c r="D5289" s="8">
        <f t="shared" si="390"/>
        <v>9.9277770959145563E-3</v>
      </c>
      <c r="E5289" s="8">
        <f t="shared" si="391"/>
        <v>6.9161219746622319E-3</v>
      </c>
      <c r="F5289" s="8">
        <f>F5288*$H$3+D5283*$I$3+E5283*$J$3+$K$3</f>
        <v>5.5314355526879652E-3</v>
      </c>
      <c r="G5289">
        <f t="shared" si="392"/>
        <v>3.3470774525123431E-3</v>
      </c>
      <c r="H5289" s="12">
        <f t="shared" si="393"/>
        <v>0.37698626454135936</v>
      </c>
      <c r="I5289" s="12">
        <f t="shared" si="394"/>
        <v>0.13191433532403618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389"/>
        <v>8.8785130052003083E-3</v>
      </c>
      <c r="D5290" s="8">
        <f t="shared" si="390"/>
        <v>1.06162371641681E-2</v>
      </c>
      <c r="E5290" s="8">
        <f t="shared" si="391"/>
        <v>7.0695366770219155E-3</v>
      </c>
      <c r="F5290" s="8">
        <f>F5289*$H$3+D5283*$I$3+E5283*$J$3+$K$3</f>
        <v>5.5313516672994226E-3</v>
      </c>
      <c r="G5290">
        <f t="shared" si="392"/>
        <v>9.8114819197890352E-4</v>
      </c>
      <c r="H5290" s="12">
        <f t="shared" si="393"/>
        <v>0.15065615557458578</v>
      </c>
      <c r="I5290" s="12">
        <f t="shared" si="394"/>
        <v>1.4088288307604557E-2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389"/>
        <v>6.5124998592783262E-3</v>
      </c>
      <c r="D5291" s="8">
        <f t="shared" si="390"/>
        <v>8.541545344844987E-3</v>
      </c>
      <c r="E5291" s="8">
        <f t="shared" si="391"/>
        <v>7.1063959593252232E-3</v>
      </c>
      <c r="F5291" s="8">
        <f>F5290*$H$3+D5283*$I$3+E5283*$J$3+$K$3</f>
        <v>5.5313296705459042E-3</v>
      </c>
      <c r="G5291">
        <f t="shared" si="392"/>
        <v>5.5455008331976256E-4</v>
      </c>
      <c r="H5291" s="12">
        <f t="shared" si="393"/>
        <v>0.11142749515030194</v>
      </c>
      <c r="I5291" s="12">
        <f t="shared" si="394"/>
        <v>5.3890226403057184E-3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389"/>
        <v>4.9767795872261416E-3</v>
      </c>
      <c r="D5292" s="8">
        <f t="shared" si="390"/>
        <v>8.0935229742350092E-3</v>
      </c>
      <c r="E5292" s="8">
        <f t="shared" si="391"/>
        <v>6.9821916421354E-3</v>
      </c>
      <c r="F5292" s="8">
        <f>F5291*$H$3+D5283*$I$3+E5283*$J$3+$K$3</f>
        <v>5.5313239024714668E-3</v>
      </c>
      <c r="G5292">
        <f t="shared" si="392"/>
        <v>2.1229337689607133E-3</v>
      </c>
      <c r="H5292" s="12">
        <f t="shared" si="393"/>
        <v>0.62285527354640646</v>
      </c>
      <c r="I5292" s="12">
        <f t="shared" si="394"/>
        <v>0.10038500524778593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389"/>
        <v>3.4083901335107535E-3</v>
      </c>
      <c r="D5293" s="8">
        <f t="shared" si="390"/>
        <v>6.1433034564630593E-3</v>
      </c>
      <c r="E5293" s="8">
        <f t="shared" si="391"/>
        <v>6.9252485214915177E-3</v>
      </c>
      <c r="F5293" s="8">
        <f>C5293*$H$3+D5293*$I$3+E5293*$J$3+$K$3</f>
        <v>5.6626386450845789E-3</v>
      </c>
      <c r="G5293">
        <f t="shared" si="392"/>
        <v>8.2369250957768127E-5</v>
      </c>
      <c r="H5293" s="12">
        <f t="shared" si="393"/>
        <v>1.4760801878930991E-2</v>
      </c>
      <c r="I5293" s="12">
        <f t="shared" si="394"/>
        <v>1.0683161995506119E-4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389"/>
        <v>5.5802693941268107E-3</v>
      </c>
      <c r="D5294" s="8">
        <f t="shared" si="390"/>
        <v>5.8712903958684677E-3</v>
      </c>
      <c r="E5294" s="8">
        <f t="shared" si="391"/>
        <v>6.8962335374210754E-3</v>
      </c>
      <c r="F5294" s="8">
        <f>F5293*$H$3+D5293*$I$3+E5293*$J$3+$K$3</f>
        <v>6.2537564754767648E-3</v>
      </c>
      <c r="G5294">
        <f t="shared" si="392"/>
        <v>1.8280086812456665E-3</v>
      </c>
      <c r="H5294" s="12">
        <f t="shared" si="393"/>
        <v>0.22618928486496848</v>
      </c>
      <c r="I5294" s="12">
        <f t="shared" si="394"/>
        <v>3.5877713336920802E-2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389"/>
        <v>8.0817651567224313E-3</v>
      </c>
      <c r="D5295" s="8">
        <f t="shared" si="390"/>
        <v>5.7119408261728927E-3</v>
      </c>
      <c r="E5295" s="8">
        <f t="shared" si="391"/>
        <v>6.7888430717988899E-3</v>
      </c>
      <c r="F5295" s="8">
        <f>F5294*$H$3+D5293*$I$3+E5293*$J$3+$K$3</f>
        <v>6.4087616967793692E-3</v>
      </c>
      <c r="G5295">
        <f t="shared" si="392"/>
        <v>5.0261887241252572E-4</v>
      </c>
      <c r="H5295" s="12">
        <f t="shared" si="393"/>
        <v>8.5101035880622816E-2</v>
      </c>
      <c r="I5295" s="12">
        <f t="shared" si="394"/>
        <v>3.2462719878092461E-3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389"/>
        <v>5.9061428243668435E-3</v>
      </c>
      <c r="D5296" s="8">
        <f t="shared" si="390"/>
        <v>5.5906694191905958E-3</v>
      </c>
      <c r="E5296" s="8">
        <f t="shared" si="391"/>
        <v>6.7819004363822433E-3</v>
      </c>
      <c r="F5296" s="8">
        <f>F5295*$H$3+D5293*$I$3+E5293*$J$3+$K$3</f>
        <v>6.4494077700252544E-3</v>
      </c>
      <c r="G5296">
        <f t="shared" si="392"/>
        <v>1.4735110507624613E-3</v>
      </c>
      <c r="H5296" s="12">
        <f t="shared" si="393"/>
        <v>0.29612974985155444</v>
      </c>
      <c r="I5296" s="12">
        <f t="shared" si="394"/>
        <v>3.0910404838207839E-2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389"/>
        <v>4.975896719262793E-3</v>
      </c>
      <c r="D5297" s="8">
        <f t="shared" si="390"/>
        <v>5.5904928455979266E-3</v>
      </c>
      <c r="E5297" s="8">
        <f t="shared" si="391"/>
        <v>6.8539703434688758E-3</v>
      </c>
      <c r="F5297" s="8">
        <f>F5296*$H$3+D5293*$I$3+E5293*$J$3+$K$3</f>
        <v>6.4600661417654193E-3</v>
      </c>
      <c r="G5297">
        <f t="shared" si="392"/>
        <v>3.2717002655651534E-3</v>
      </c>
      <c r="H5297" s="12">
        <f t="shared" si="393"/>
        <v>1.0261370220986687</v>
      </c>
      <c r="I5297" s="12">
        <f t="shared" si="394"/>
        <v>0.19968107127744528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389"/>
        <v>3.1883658762002659E-3</v>
      </c>
      <c r="D5298" s="8">
        <f t="shared" si="390"/>
        <v>5.5464879941358293E-3</v>
      </c>
      <c r="E5298" s="8">
        <f t="shared" si="391"/>
        <v>6.8752000279726699E-3</v>
      </c>
      <c r="F5298" s="8">
        <f>F5297*$H$3+D5293*$I$3+E5293*$J$3+$K$3</f>
        <v>6.4628610215429656E-3</v>
      </c>
      <c r="G5298">
        <f t="shared" si="392"/>
        <v>1.6951797606278877E-3</v>
      </c>
      <c r="H5298" s="12">
        <f t="shared" si="393"/>
        <v>0.35555643673682286</v>
      </c>
      <c r="I5298" s="12">
        <f t="shared" si="394"/>
        <v>4.1916462941256949E-2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389"/>
        <v>4.7676812609150779E-3</v>
      </c>
      <c r="D5299" s="8">
        <f t="shared" si="390"/>
        <v>5.3839703674934828E-3</v>
      </c>
      <c r="E5299" s="8">
        <f t="shared" si="391"/>
        <v>6.7782168139746699E-3</v>
      </c>
      <c r="F5299" s="8">
        <f>F5298*$H$3+D5293*$I$3+E5293*$J$3+$K$3</f>
        <v>6.4635939058109715E-3</v>
      </c>
      <c r="G5299">
        <f t="shared" si="392"/>
        <v>5.8815922331145794E-3</v>
      </c>
      <c r="H5299" s="12">
        <f t="shared" si="393"/>
        <v>0.47642799119645168</v>
      </c>
      <c r="I5299" s="12">
        <f t="shared" si="394"/>
        <v>0.26287625015614635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389"/>
        <v>1.2345186138925551E-2</v>
      </c>
      <c r="D5300" s="8">
        <f t="shared" si="390"/>
        <v>6.2366545639341063E-3</v>
      </c>
      <c r="E5300" s="8">
        <f t="shared" si="391"/>
        <v>6.7130962045239629E-3</v>
      </c>
      <c r="F5300" s="8">
        <f>F5299*$H$3+D5293*$I$3+E5293*$J$3+$K$3</f>
        <v>6.4637860855800647E-3</v>
      </c>
      <c r="G5300">
        <f t="shared" si="392"/>
        <v>1.3765998510522652E-3</v>
      </c>
      <c r="H5300" s="12">
        <f t="shared" si="393"/>
        <v>0.27060142632659945</v>
      </c>
      <c r="I5300" s="12">
        <f t="shared" si="394"/>
        <v>2.6519218647393483E-2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389"/>
        <v>5.0871862345277996E-3</v>
      </c>
      <c r="D5301" s="8">
        <f t="shared" si="390"/>
        <v>6.0728632459662981E-3</v>
      </c>
      <c r="E5301" s="8">
        <f t="shared" si="391"/>
        <v>6.7992192388493435E-3</v>
      </c>
      <c r="F5301" s="8">
        <f>F5300*$H$3+D5293*$I$3+E5293*$J$3+$K$3</f>
        <v>6.4638364797081158E-3</v>
      </c>
      <c r="G5301">
        <f t="shared" si="392"/>
        <v>4.3623659751440245E-3</v>
      </c>
      <c r="H5301" s="12">
        <f t="shared" si="393"/>
        <v>0.40294516875479991</v>
      </c>
      <c r="I5301" s="12">
        <f t="shared" si="394"/>
        <v>0.15914172139574534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389"/>
        <v>1.082620245485214E-2</v>
      </c>
      <c r="D5302" s="8">
        <f t="shared" si="390"/>
        <v>7.2429243930841672E-3</v>
      </c>
      <c r="E5302" s="8">
        <f t="shared" si="391"/>
        <v>7.0049416499046247E-3</v>
      </c>
      <c r="F5302" s="8">
        <f>F5301*$H$3+D5293*$I$3+E5293*$J$3+$K$3</f>
        <v>6.4638496942527792E-3</v>
      </c>
      <c r="G5302">
        <f t="shared" si="392"/>
        <v>7.4991837239914497E-3</v>
      </c>
      <c r="H5302" s="12">
        <f t="shared" si="393"/>
        <v>0.53707410842352832</v>
      </c>
      <c r="I5302" s="12">
        <f t="shared" si="394"/>
        <v>0.3899846750145719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389"/>
        <v>1.3963033418244229E-2</v>
      </c>
      <c r="D5303" s="8">
        <f t="shared" si="390"/>
        <v>9.3978579014929609E-3</v>
      </c>
      <c r="E5303" s="8">
        <f t="shared" si="391"/>
        <v>7.5201430356856783E-3</v>
      </c>
      <c r="F5303" s="8">
        <f>C5303*$H$3+D5303*$I$3+E5303*$J$3+$K$3</f>
        <v>1.0250928244289666E-2</v>
      </c>
      <c r="G5303">
        <f t="shared" si="392"/>
        <v>1.4835705447888911E-3</v>
      </c>
      <c r="H5303" s="12">
        <f t="shared" si="393"/>
        <v>0.12642811350150451</v>
      </c>
      <c r="I5303" s="12">
        <f t="shared" si="394"/>
        <v>9.560627619905393E-3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389"/>
        <v>1.1734498789078557E-2</v>
      </c>
      <c r="D5304" s="8">
        <f t="shared" si="390"/>
        <v>1.0791221407125655E-2</v>
      </c>
      <c r="E5304" s="8">
        <f t="shared" si="391"/>
        <v>7.7767071760958782E-3</v>
      </c>
      <c r="F5304" s="8">
        <f>F5303*$H$3+D5303*$I$3+E5303*$J$3+$K$3</f>
        <v>9.2775255580509319E-3</v>
      </c>
      <c r="G5304">
        <f t="shared" si="392"/>
        <v>2.2259074710117869E-3</v>
      </c>
      <c r="H5304" s="12">
        <f t="shared" si="393"/>
        <v>0.31565910739025965</v>
      </c>
      <c r="I5304" s="12">
        <f t="shared" si="394"/>
        <v>3.4413069442455368E-2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389"/>
        <v>7.0516180870391449E-3</v>
      </c>
      <c r="D5305" s="8">
        <f t="shared" si="390"/>
        <v>9.7325077967483735E-3</v>
      </c>
      <c r="E5305" s="8">
        <f t="shared" si="391"/>
        <v>7.7851891428131351E-3</v>
      </c>
      <c r="F5305" s="8">
        <f>F5304*$H$3+D5303*$I$3+E5303*$J$3+$K$3</f>
        <v>9.0222761119347853E-3</v>
      </c>
      <c r="G5305">
        <f t="shared" si="392"/>
        <v>1.4375434207513256E-3</v>
      </c>
      <c r="H5305" s="12">
        <f t="shared" si="393"/>
        <v>0.13743482057784226</v>
      </c>
      <c r="I5305" s="12">
        <f t="shared" si="394"/>
        <v>1.1488116097732259E-2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389"/>
        <v>1.0459819532686111E-2</v>
      </c>
      <c r="D5306" s="8">
        <f t="shared" si="390"/>
        <v>1.0807034456380036E-2</v>
      </c>
      <c r="E5306" s="8">
        <f t="shared" si="391"/>
        <v>8.0628515432607292E-3</v>
      </c>
      <c r="F5306" s="8">
        <f>F5305*$H$3+D5303*$I$3+E5303*$J$3+$K$3</f>
        <v>8.9553436073673796E-3</v>
      </c>
      <c r="G5306">
        <f t="shared" si="392"/>
        <v>2.8080114517393543E-3</v>
      </c>
      <c r="H5306" s="12">
        <f t="shared" si="393"/>
        <v>0.45678537951923659</v>
      </c>
      <c r="I5306" s="12">
        <f t="shared" si="394"/>
        <v>6.267512667678532E-2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389"/>
        <v>6.1473321556280254E-3</v>
      </c>
      <c r="D5307" s="8">
        <f t="shared" si="390"/>
        <v>9.8712603965352124E-3</v>
      </c>
      <c r="E5307" s="8">
        <f t="shared" si="391"/>
        <v>8.0951751565196128E-3</v>
      </c>
      <c r="F5307" s="8">
        <f>F5306*$H$3+D5303*$I$3+E5303*$J$3+$K$3</f>
        <v>8.9377923051575901E-3</v>
      </c>
      <c r="G5307">
        <f t="shared" si="392"/>
        <v>4.6302803170242199E-3</v>
      </c>
      <c r="H5307" s="12">
        <f t="shared" si="393"/>
        <v>1.0749314986888101</v>
      </c>
      <c r="I5307" s="12">
        <f t="shared" si="394"/>
        <v>0.21187176155159837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389"/>
        <v>4.3075119881333702E-3</v>
      </c>
      <c r="D5308" s="8">
        <f t="shared" si="390"/>
        <v>7.9401561105130417E-3</v>
      </c>
      <c r="E5308" s="8">
        <f t="shared" si="391"/>
        <v>7.5234275670759514E-3</v>
      </c>
      <c r="F5308" s="8">
        <f>F5307*$H$3+D5303*$I$3+E5303*$J$3+$K$3</f>
        <v>8.9331899342878565E-3</v>
      </c>
      <c r="G5308">
        <f t="shared" si="392"/>
        <v>4.808726916211003E-3</v>
      </c>
      <c r="H5308" s="12">
        <f t="shared" si="393"/>
        <v>1.1659037540487409</v>
      </c>
      <c r="I5308" s="12">
        <f t="shared" si="394"/>
        <v>0.23453874542341091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389"/>
        <v>4.1244630180768535E-3</v>
      </c>
      <c r="D5309" s="8">
        <f t="shared" si="390"/>
        <v>6.4181489563127012E-3</v>
      </c>
      <c r="E5309" s="8">
        <f t="shared" si="391"/>
        <v>7.3828626387941708E-3</v>
      </c>
      <c r="F5309" s="8">
        <f>F5308*$H$3+D5303*$I$3+E5303*$J$3+$K$3</f>
        <v>8.9319830826611567E-3</v>
      </c>
      <c r="G5309">
        <f t="shared" si="392"/>
        <v>6.1803161391597236E-3</v>
      </c>
      <c r="H5309" s="12">
        <f t="shared" si="393"/>
        <v>2.2460262328461207</v>
      </c>
      <c r="I5309" s="12">
        <f t="shared" si="394"/>
        <v>0.48550053354523293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395">B5309</f>
        <v>2.7516669435014335E-3</v>
      </c>
      <c r="D5310" s="8">
        <f t="shared" ref="D5310:D5373" si="396">AVERAGE(B5305:B5309)</f>
        <v>5.558158727605159E-3</v>
      </c>
      <c r="E5310" s="8">
        <f t="shared" ref="E5310:E5373" si="397">AVERAGE(B5288:B5309)</f>
        <v>6.9097798761183042E-3</v>
      </c>
      <c r="F5310" s="8">
        <f>F5309*$H$3+D5303*$I$3+E5303*$J$3+$K$3</f>
        <v>8.9316666173240317E-3</v>
      </c>
      <c r="G5310">
        <f t="shared" ref="G5310:G5373" si="398">SQRT((B5310-F5310)^2)</f>
        <v>4.6851462377318354E-3</v>
      </c>
      <c r="H5310" s="12">
        <f t="shared" ref="H5310:H5373" si="399">ABS(B5310-F5310)/B5310</f>
        <v>1.1032906518587722</v>
      </c>
      <c r="I5310" s="12">
        <f t="shared" ref="I5310:I5373" si="400">B5310/F5310-LN(B5310/F5310)-1</f>
        <v>0.21894855942504021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395"/>
        <v>4.2465203795921964E-3</v>
      </c>
      <c r="D5311" s="8">
        <f t="shared" si="396"/>
        <v>4.3154988969863767E-3</v>
      </c>
      <c r="E5311" s="8">
        <f t="shared" si="397"/>
        <v>6.7873337707770511E-3</v>
      </c>
      <c r="F5311" s="8">
        <f>F5310*$H$3+D5303*$I$3+E5303*$J$3+$K$3</f>
        <v>8.9315836325499411E-3</v>
      </c>
      <c r="G5311">
        <f t="shared" si="398"/>
        <v>2.0721051686803183E-3</v>
      </c>
      <c r="H5311" s="12">
        <f t="shared" si="399"/>
        <v>0.30207911280639638</v>
      </c>
      <c r="I5311" s="12">
        <f t="shared" si="400"/>
        <v>3.1964793840673078E-2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395"/>
        <v>6.8594784638696229E-3</v>
      </c>
      <c r="D5312" s="8">
        <f t="shared" si="396"/>
        <v>4.4579281586346955E-3</v>
      </c>
      <c r="E5312" s="8">
        <f t="shared" si="397"/>
        <v>6.6955594734438382E-3</v>
      </c>
      <c r="F5312" s="8">
        <f>F5311*$H$3+D5303*$I$3+E5303*$J$3+$K$3</f>
        <v>8.9315618719590546E-3</v>
      </c>
      <c r="G5312">
        <f t="shared" si="398"/>
        <v>2.2557623607177826E-3</v>
      </c>
      <c r="H5312" s="12">
        <f t="shared" si="399"/>
        <v>0.33790145388868259</v>
      </c>
      <c r="I5312" s="12">
        <f t="shared" si="400"/>
        <v>3.8541512891853591E-2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395"/>
        <v>6.675799511241272E-3</v>
      </c>
      <c r="D5313" s="8">
        <f t="shared" si="396"/>
        <v>4.9315856632562759E-3</v>
      </c>
      <c r="E5313" s="8">
        <f t="shared" si="397"/>
        <v>6.7029821848967018E-3</v>
      </c>
      <c r="F5313" s="8">
        <f>C5313*$H$3+D5313*$I$3+E5313*$J$3+$K$3</f>
        <v>5.8414985220641745E-3</v>
      </c>
      <c r="G5313">
        <f t="shared" si="398"/>
        <v>2.9944528381480573E-3</v>
      </c>
      <c r="H5313" s="12">
        <f t="shared" si="399"/>
        <v>1.0517754790745688</v>
      </c>
      <c r="I5313" s="12">
        <f t="shared" si="400"/>
        <v>0.20608826766884691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395"/>
        <v>2.8470456839161172E-3</v>
      </c>
      <c r="D5314" s="8">
        <f t="shared" si="396"/>
        <v>4.6761021964241284E-3</v>
      </c>
      <c r="E5314" s="8">
        <f t="shared" si="397"/>
        <v>6.6061760983826094E-3</v>
      </c>
      <c r="F5314" s="8">
        <f>F5313*$H$3+D5313*$I$3+E5313*$J$3+$K$3</f>
        <v>5.6227248650851979E-3</v>
      </c>
      <c r="G5314">
        <f t="shared" si="398"/>
        <v>2.0744582184251937E-3</v>
      </c>
      <c r="H5314" s="12">
        <f t="shared" si="399"/>
        <v>0.5846398889942187</v>
      </c>
      <c r="I5314" s="12">
        <f t="shared" si="400"/>
        <v>9.1415384669018218E-2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395"/>
        <v>3.5482666466600042E-3</v>
      </c>
      <c r="D5315" s="8">
        <f t="shared" si="396"/>
        <v>4.835422137055843E-3</v>
      </c>
      <c r="E5315" s="8">
        <f t="shared" si="397"/>
        <v>6.6125341217075752E-3</v>
      </c>
      <c r="F5315" s="8">
        <f>F5314*$H$3+D5313*$I$3+E5313*$J$3+$K$3</f>
        <v>5.5653571841057436E-3</v>
      </c>
      <c r="G5315">
        <f t="shared" si="398"/>
        <v>9.7150406962295734E-4</v>
      </c>
      <c r="H5315" s="12">
        <f t="shared" si="399"/>
        <v>0.14861934985522299</v>
      </c>
      <c r="I5315" s="12">
        <f t="shared" si="400"/>
        <v>1.3666799716243183E-2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395"/>
        <v>6.536861253728701E-3</v>
      </c>
      <c r="D5316" s="8">
        <f t="shared" si="396"/>
        <v>5.293490311883144E-3</v>
      </c>
      <c r="E5316" s="8">
        <f t="shared" si="397"/>
        <v>6.6560155698712981E-3</v>
      </c>
      <c r="F5316" s="8">
        <f>F5315*$H$3+D5313*$I$3+E5313*$J$3+$K$3</f>
        <v>5.5503140072150417E-3</v>
      </c>
      <c r="G5316">
        <f t="shared" si="398"/>
        <v>1.720075695795284E-3</v>
      </c>
      <c r="H5316" s="12">
        <f t="shared" si="399"/>
        <v>0.23658645080374188</v>
      </c>
      <c r="I5316" s="12">
        <f t="shared" si="400"/>
        <v>3.9950624627845155E-2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395"/>
        <v>7.2703897030103257E-3</v>
      </c>
      <c r="D5317" s="8">
        <f t="shared" si="396"/>
        <v>5.375672559711284E-3</v>
      </c>
      <c r="E5317" s="8">
        <f t="shared" si="397"/>
        <v>6.6191348674298385E-3</v>
      </c>
      <c r="F5317" s="8">
        <f>F5316*$H$3+D5313*$I$3+E5313*$J$3+$K$3</f>
        <v>5.5463693267416231E-3</v>
      </c>
      <c r="G5317">
        <f t="shared" si="398"/>
        <v>1.105685829970531E-3</v>
      </c>
      <c r="H5317" s="12">
        <f t="shared" si="399"/>
        <v>0.24899001038342336</v>
      </c>
      <c r="I5317" s="12">
        <f t="shared" si="400"/>
        <v>2.2982149077130698E-2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395"/>
        <v>4.4406834967710921E-3</v>
      </c>
      <c r="D5318" s="8">
        <f t="shared" si="396"/>
        <v>4.9286493568172478E-3</v>
      </c>
      <c r="E5318" s="8">
        <f t="shared" si="397"/>
        <v>6.55252307981185E-3</v>
      </c>
      <c r="F5318" s="8">
        <f>F5317*$H$3+D5313*$I$3+E5313*$J$3+$K$3</f>
        <v>5.5453349372539219E-3</v>
      </c>
      <c r="G5318">
        <f t="shared" si="398"/>
        <v>2.5785601819921277E-3</v>
      </c>
      <c r="H5318" s="12">
        <f t="shared" si="399"/>
        <v>0.31740441551040544</v>
      </c>
      <c r="I5318" s="12">
        <f t="shared" si="400"/>
        <v>8.3143580493228342E-2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395"/>
        <v>8.1238951192460496E-3</v>
      </c>
      <c r="D5319" s="8">
        <f t="shared" si="396"/>
        <v>5.9840192438832349E-3</v>
      </c>
      <c r="E5319" s="8">
        <f t="shared" si="397"/>
        <v>6.6956139161747251E-3</v>
      </c>
      <c r="F5319" s="8">
        <f>F5318*$H$3+D5313*$I$3+E5313*$J$3+$K$3</f>
        <v>5.5450636956110369E-3</v>
      </c>
      <c r="G5319">
        <f t="shared" si="398"/>
        <v>5.7996778636613972E-3</v>
      </c>
      <c r="H5319" s="12">
        <f t="shared" si="399"/>
        <v>0.51122168216526076</v>
      </c>
      <c r="I5319" s="12">
        <f t="shared" si="400"/>
        <v>0.33007103654734582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395"/>
        <v>1.1344741559272434E-2</v>
      </c>
      <c r="D5320" s="8">
        <f t="shared" si="396"/>
        <v>7.5433142264057203E-3</v>
      </c>
      <c r="E5320" s="8">
        <f t="shared" si="397"/>
        <v>7.0663582654052768E-3</v>
      </c>
      <c r="F5320" s="8">
        <f>F5319*$H$3+D5313*$I$3+E5313*$J$3+$K$3</f>
        <v>5.5449925695703053E-3</v>
      </c>
      <c r="G5320">
        <f t="shared" si="398"/>
        <v>3.8936749351342779E-3</v>
      </c>
      <c r="H5320" s="12">
        <f t="shared" si="399"/>
        <v>0.41252379461333133</v>
      </c>
      <c r="I5320" s="12">
        <f t="shared" si="400"/>
        <v>0.1702770657846584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395"/>
        <v>9.4386675047045832E-3</v>
      </c>
      <c r="D5321" s="8">
        <f t="shared" si="396"/>
        <v>8.1236754766008962E-3</v>
      </c>
      <c r="E5321" s="8">
        <f t="shared" si="397"/>
        <v>7.2786758219411636E-3</v>
      </c>
      <c r="F5321" s="8">
        <f>F5320*$H$3+D5313*$I$3+E5313*$J$3+$K$3</f>
        <v>5.5449739186226987E-3</v>
      </c>
      <c r="G5321">
        <f t="shared" si="398"/>
        <v>5.4417074334405947E-3</v>
      </c>
      <c r="H5321" s="12">
        <f t="shared" si="399"/>
        <v>0.49530037861875775</v>
      </c>
      <c r="I5321" s="12">
        <f t="shared" si="400"/>
        <v>0.2975847248800938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395"/>
        <v>1.0986681352063293E-2</v>
      </c>
      <c r="D5322" s="8">
        <f t="shared" si="396"/>
        <v>8.8669338064114901E-3</v>
      </c>
      <c r="E5322" s="8">
        <f t="shared" si="397"/>
        <v>7.2169256043565144E-3</v>
      </c>
      <c r="F5322" s="8">
        <f>F5321*$H$3+D5313*$I$3+E5313*$J$3+$K$3</f>
        <v>5.5449690278985267E-3</v>
      </c>
      <c r="G5322">
        <f t="shared" si="398"/>
        <v>2.4817246558316323E-3</v>
      </c>
      <c r="H5322" s="12">
        <f t="shared" si="399"/>
        <v>0.30918392474126744</v>
      </c>
      <c r="I5322" s="12">
        <f t="shared" si="400"/>
        <v>7.7681640997770085E-2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395"/>
        <v>8.026693683730159E-3</v>
      </c>
      <c r="D5323" s="8">
        <f t="shared" si="396"/>
        <v>9.5841358438033021E-3</v>
      </c>
      <c r="E5323" s="8">
        <f t="shared" si="397"/>
        <v>7.350539579320259E-3</v>
      </c>
      <c r="F5323" s="8">
        <f>C5323*$H$3+D5323*$I$3+E5323*$J$3+$K$3</f>
        <v>8.7740258093467489E-3</v>
      </c>
      <c r="G5323">
        <f t="shared" si="398"/>
        <v>2.191759735386014E-3</v>
      </c>
      <c r="H5323" s="12">
        <f t="shared" si="399"/>
        <v>0.1998725696800436</v>
      </c>
      <c r="I5323" s="12">
        <f t="shared" si="400"/>
        <v>2.6816645736575939E-2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395"/>
        <v>1.0965785544732763E-2</v>
      </c>
      <c r="D5324" s="8">
        <f t="shared" si="396"/>
        <v>1.0152513928900648E-2</v>
      </c>
      <c r="E5324" s="8">
        <f t="shared" si="397"/>
        <v>7.3568842652239237E-3</v>
      </c>
      <c r="F5324" s="8">
        <f>F5323*$H$3+D5323*$I$3+E5323*$J$3+$K$3</f>
        <v>8.9699941519712448E-3</v>
      </c>
      <c r="G5324">
        <f t="shared" si="398"/>
        <v>4.2262487667833904E-3</v>
      </c>
      <c r="H5324" s="12">
        <f t="shared" si="399"/>
        <v>0.89090969763673966</v>
      </c>
      <c r="I5324" s="12">
        <f t="shared" si="400"/>
        <v>0.16590401893211215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395"/>
        <v>4.7437453851878544E-3</v>
      </c>
      <c r="D5325" s="8">
        <f t="shared" si="396"/>
        <v>8.8323146940837306E-3</v>
      </c>
      <c r="E5325" s="8">
        <f t="shared" si="397"/>
        <v>6.9378257182668157E-3</v>
      </c>
      <c r="F5325" s="8">
        <f>F5324*$H$3+D5323*$I$3+E5323*$J$3+$K$3</f>
        <v>9.0213817345394468E-3</v>
      </c>
      <c r="G5325">
        <f t="shared" si="398"/>
        <v>1.4926743045347891E-3</v>
      </c>
      <c r="H5325" s="12">
        <f t="shared" si="399"/>
        <v>0.19826435260134231</v>
      </c>
      <c r="I5325" s="12">
        <f t="shared" si="400"/>
        <v>1.5414526835500819E-2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395"/>
        <v>7.5287074300046577E-3</v>
      </c>
      <c r="D5326" s="8">
        <f t="shared" si="396"/>
        <v>8.4503226791437461E-3</v>
      </c>
      <c r="E5326" s="8">
        <f t="shared" si="397"/>
        <v>6.7466533837634577E-3</v>
      </c>
      <c r="F5326" s="8">
        <f>F5325*$H$3+D5323*$I$3+E5323*$J$3+$K$3</f>
        <v>9.0348567867179694E-3</v>
      </c>
      <c r="G5326">
        <f t="shared" si="398"/>
        <v>9.7479917244335419E-3</v>
      </c>
      <c r="H5326" s="12">
        <f t="shared" si="399"/>
        <v>0.51898367378335031</v>
      </c>
      <c r="I5326" s="12">
        <f t="shared" si="400"/>
        <v>0.34707744819901132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395"/>
        <v>1.8782848511151511E-2</v>
      </c>
      <c r="D5327" s="8">
        <f t="shared" si="396"/>
        <v>1.000955611096139E-2</v>
      </c>
      <c r="E5327" s="8">
        <f t="shared" si="397"/>
        <v>7.2798911303140201E-3</v>
      </c>
      <c r="F5327" s="8">
        <f>F5326*$H$3+D5323*$I$3+E5323*$J$3+$K$3</f>
        <v>9.0383902674177653E-3</v>
      </c>
      <c r="G5327">
        <f t="shared" si="398"/>
        <v>6.902391832489304E-3</v>
      </c>
      <c r="H5327" s="12">
        <f t="shared" si="399"/>
        <v>0.43300208165630361</v>
      </c>
      <c r="I5327" s="12">
        <f t="shared" si="400"/>
        <v>0.19627525879298613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395"/>
        <v>1.5940782099907069E-2</v>
      </c>
      <c r="D5328" s="8">
        <f t="shared" si="396"/>
        <v>1.1592373794196772E-2</v>
      </c>
      <c r="E5328" s="8">
        <f t="shared" si="397"/>
        <v>7.5290257924604262E-3</v>
      </c>
      <c r="F5328" s="8">
        <f>F5327*$H$3+D5323*$I$3+E5323*$J$3+$K$3</f>
        <v>9.0393168304982209E-3</v>
      </c>
      <c r="G5328">
        <f t="shared" si="398"/>
        <v>4.9978735310554148E-3</v>
      </c>
      <c r="H5328" s="12">
        <f t="shared" si="399"/>
        <v>0.35604514880300092</v>
      </c>
      <c r="I5328" s="12">
        <f t="shared" si="400"/>
        <v>0.11277723806410522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395"/>
        <v>1.4037190361553636E-2</v>
      </c>
      <c r="D5329" s="8">
        <f t="shared" si="396"/>
        <v>1.2206654757560945E-2</v>
      </c>
      <c r="E5329" s="8">
        <f t="shared" si="397"/>
        <v>7.8876557109115904E-3</v>
      </c>
      <c r="F5329" s="8">
        <f>F5328*$H$3+D5323*$I$3+E5323*$J$3+$K$3</f>
        <v>9.0395597974803569E-3</v>
      </c>
      <c r="G5329">
        <f t="shared" si="398"/>
        <v>2.3986204024396308E-4</v>
      </c>
      <c r="H5329" s="12">
        <f t="shared" si="399"/>
        <v>2.7257986224210207E-2</v>
      </c>
      <c r="I5329" s="12">
        <f t="shared" si="400"/>
        <v>3.5839948573723746E-4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395"/>
        <v>8.7996977572363938E-3</v>
      </c>
      <c r="D5330" s="8">
        <f t="shared" si="396"/>
        <v>1.3017845231970655E-2</v>
      </c>
      <c r="E5330" s="8">
        <f t="shared" si="397"/>
        <v>8.0918459731435469E-3</v>
      </c>
      <c r="F5330" s="8">
        <f>F5329*$H$3+D5323*$I$3+E5323*$J$3+$K$3</f>
        <v>9.0396235092293498E-3</v>
      </c>
      <c r="G5330">
        <f t="shared" si="398"/>
        <v>1.0679028901669756E-3</v>
      </c>
      <c r="H5330" s="12">
        <f t="shared" si="399"/>
        <v>0.13396140446936303</v>
      </c>
      <c r="I5330" s="12">
        <f t="shared" si="400"/>
        <v>7.5813991595556907E-3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395"/>
        <v>7.9717206190623741E-3</v>
      </c>
      <c r="D5331" s="8">
        <f t="shared" si="396"/>
        <v>1.3106447869782198E-2</v>
      </c>
      <c r="E5331" s="8">
        <f t="shared" si="397"/>
        <v>8.2667213186428876E-3</v>
      </c>
      <c r="F5331" s="8">
        <f>F5330*$H$3+D5323*$I$3+E5323*$J$3+$K$3</f>
        <v>9.0396402159724793E-3</v>
      </c>
      <c r="G5331">
        <f t="shared" si="398"/>
        <v>1.9565668678081446E-3</v>
      </c>
      <c r="H5331" s="12">
        <f t="shared" si="399"/>
        <v>0.2762313436038627</v>
      </c>
      <c r="I5331" s="12">
        <f t="shared" si="400"/>
        <v>2.7468469981358323E-2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395"/>
        <v>7.0830733481643347E-3</v>
      </c>
      <c r="D5332" s="8">
        <f t="shared" si="396"/>
        <v>1.0766492837184762E-2</v>
      </c>
      <c r="E5332" s="8">
        <f t="shared" si="397"/>
        <v>8.4636034279457466E-3</v>
      </c>
      <c r="F5332" s="8">
        <f>F5331*$H$3+D5323*$I$3+E5323*$J$3+$K$3</f>
        <v>9.039644596879776E-3</v>
      </c>
      <c r="G5332">
        <f t="shared" si="398"/>
        <v>4.7924816010788554E-3</v>
      </c>
      <c r="H5332" s="12">
        <f t="shared" si="399"/>
        <v>1.1283959682774312</v>
      </c>
      <c r="I5332" s="12">
        <f t="shared" si="400"/>
        <v>0.22520601637661608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395"/>
        <v>4.2471629958009205E-3</v>
      </c>
      <c r="D5333" s="8">
        <f t="shared" si="396"/>
        <v>8.4277690163635319E-3</v>
      </c>
      <c r="E5333" s="8">
        <f t="shared" si="397"/>
        <v>8.4636326377734161E-3</v>
      </c>
      <c r="F5333" s="8">
        <f>C5333*$H$3+D5333*$I$3+E5333*$J$3+$K$3</f>
        <v>7.2951226973236513E-3</v>
      </c>
      <c r="G5333">
        <f t="shared" si="398"/>
        <v>2.2749609230150823E-4</v>
      </c>
      <c r="H5333" s="12">
        <f t="shared" si="399"/>
        <v>3.2188470757616584E-2</v>
      </c>
      <c r="I5333" s="12">
        <f t="shared" si="400"/>
        <v>4.9659360309295408E-4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395"/>
        <v>7.0676266050221431E-3</v>
      </c>
      <c r="D5334" s="8">
        <f t="shared" si="396"/>
        <v>7.0338562650572329E-3</v>
      </c>
      <c r="E5334" s="8">
        <f t="shared" si="397"/>
        <v>8.4730939169167119E-3</v>
      </c>
      <c r="F5334" s="8">
        <f>F5333*$H$3+D5333*$I$3+E5333*$J$3+$K$3</f>
        <v>8.0943705693468909E-3</v>
      </c>
      <c r="G5334">
        <f t="shared" si="398"/>
        <v>4.9393734342780184E-3</v>
      </c>
      <c r="H5334" s="12">
        <f t="shared" si="399"/>
        <v>1.565571448346242</v>
      </c>
      <c r="I5334" s="12">
        <f t="shared" si="400"/>
        <v>0.33195795131022199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395"/>
        <v>3.1549971350688724E-3</v>
      </c>
      <c r="D5335" s="8">
        <f t="shared" si="396"/>
        <v>5.9049161406237293E-3</v>
      </c>
      <c r="E5335" s="8">
        <f t="shared" si="397"/>
        <v>8.313057445272512E-3</v>
      </c>
      <c r="F5335" s="8">
        <f>F5334*$H$3+D5333*$I$3+E5333*$J$3+$K$3</f>
        <v>8.3039524613300886E-3</v>
      </c>
      <c r="G5335">
        <f t="shared" si="398"/>
        <v>4.0081947630463272E-3</v>
      </c>
      <c r="H5335" s="12">
        <f t="shared" si="399"/>
        <v>0.93305885586789006</v>
      </c>
      <c r="I5335" s="12">
        <f t="shared" si="400"/>
        <v>0.17641847076887585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395"/>
        <v>4.2957576982837614E-3</v>
      </c>
      <c r="D5336" s="8">
        <f t="shared" si="396"/>
        <v>5.1697235564680064E-3</v>
      </c>
      <c r="E5336" s="8">
        <f t="shared" si="397"/>
        <v>8.3789079913801304E-3</v>
      </c>
      <c r="F5336" s="8">
        <f>F5335*$H$3+D5333*$I$3+E5333*$J$3+$K$3</f>
        <v>8.3589098418684494E-3</v>
      </c>
      <c r="G5336">
        <f t="shared" si="398"/>
        <v>1.4184707873385882E-3</v>
      </c>
      <c r="H5336" s="12">
        <f t="shared" si="399"/>
        <v>0.14507676862873944</v>
      </c>
      <c r="I5336" s="12">
        <f t="shared" si="400"/>
        <v>1.2952065810839075E-2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395"/>
        <v>9.7773806292070376E-3</v>
      </c>
      <c r="D5337" s="8">
        <f t="shared" si="396"/>
        <v>5.7085850126765468E-3</v>
      </c>
      <c r="E5337" s="8">
        <f t="shared" si="397"/>
        <v>8.6620495360413587E-3</v>
      </c>
      <c r="F5337" s="8">
        <f>F5336*$H$3+D5333*$I$3+E5333*$J$3+$K$3</f>
        <v>8.3733209803836042E-3</v>
      </c>
      <c r="G5337">
        <f t="shared" si="398"/>
        <v>1.8867906471276693E-3</v>
      </c>
      <c r="H5337" s="12">
        <f t="shared" si="399"/>
        <v>0.2908782585127585</v>
      </c>
      <c r="I5337" s="12">
        <f t="shared" si="400"/>
        <v>2.9989196923118744E-2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395"/>
        <v>6.4865303332559349E-3</v>
      </c>
      <c r="D5338" s="8">
        <f t="shared" si="396"/>
        <v>6.1564584801675499E-3</v>
      </c>
      <c r="E5338" s="8">
        <f t="shared" si="397"/>
        <v>8.6597617669289598E-3</v>
      </c>
      <c r="F5338" s="8">
        <f>F5337*$H$3+D5333*$I$3+E5333*$J$3+$K$3</f>
        <v>8.3770999252908863E-3</v>
      </c>
      <c r="G5338">
        <f t="shared" si="398"/>
        <v>2.7380198923227777E-3</v>
      </c>
      <c r="H5338" s="12">
        <f t="shared" si="399"/>
        <v>0.48554371924415324</v>
      </c>
      <c r="I5338" s="12">
        <f t="shared" si="400"/>
        <v>6.8935050257664665E-2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395"/>
        <v>5.6390800329681086E-3</v>
      </c>
      <c r="D5339" s="8">
        <f t="shared" si="396"/>
        <v>5.8707491657567423E-3</v>
      </c>
      <c r="E5339" s="8">
        <f t="shared" si="397"/>
        <v>8.5856113273815905E-3</v>
      </c>
      <c r="F5339" s="8">
        <f>F5338*$H$3+D5333*$I$3+E5333*$J$3+$K$3</f>
        <v>8.3780908549524989E-3</v>
      </c>
      <c r="G5339">
        <f t="shared" si="398"/>
        <v>1.593541731704123E-3</v>
      </c>
      <c r="H5339" s="12">
        <f t="shared" si="399"/>
        <v>0.23487805936043557</v>
      </c>
      <c r="I5339" s="12">
        <f t="shared" si="400"/>
        <v>2.0768784209487912E-2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395"/>
        <v>6.7845491232483759E-3</v>
      </c>
      <c r="D5340" s="8">
        <f t="shared" si="396"/>
        <v>6.5966595633926445E-3</v>
      </c>
      <c r="E5340" s="8">
        <f t="shared" si="397"/>
        <v>8.6921506740396479E-3</v>
      </c>
      <c r="F5340" s="8">
        <f>F5339*$H$3+D5333*$I$3+E5333*$J$3+$K$3</f>
        <v>8.3783507003904068E-3</v>
      </c>
      <c r="G5340">
        <f t="shared" si="398"/>
        <v>1.4374370227417665E-3</v>
      </c>
      <c r="H5340" s="12">
        <f t="shared" si="399"/>
        <v>0.14644133138232607</v>
      </c>
      <c r="I5340" s="12">
        <f t="shared" si="400"/>
        <v>1.3224630522759684E-2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395"/>
        <v>9.8157877231321734E-3</v>
      </c>
      <c r="D5341" s="8">
        <f t="shared" si="396"/>
        <v>7.7006655683623266E-3</v>
      </c>
      <c r="E5341" s="8">
        <f t="shared" si="397"/>
        <v>8.7690548833072018E-3</v>
      </c>
      <c r="F5341" s="8">
        <f>F5340*$H$3+D5333*$I$3+E5333*$J$3+$K$3</f>
        <v>8.3784188380738554E-3</v>
      </c>
      <c r="G5341">
        <f t="shared" si="398"/>
        <v>3.9973948127334912E-3</v>
      </c>
      <c r="H5341" s="12">
        <f t="shared" si="399"/>
        <v>0.32300056590402182</v>
      </c>
      <c r="I5341" s="12">
        <f t="shared" si="400"/>
        <v>8.7021267188674756E-2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395"/>
        <v>1.2375813650807347E-2</v>
      </c>
      <c r="D5342" s="8">
        <f t="shared" si="396"/>
        <v>8.220352172682386E-3</v>
      </c>
      <c r="E5342" s="8">
        <f t="shared" si="397"/>
        <v>8.8159217965587885E-3</v>
      </c>
      <c r="F5342" s="8">
        <f>F5341*$H$3+D5333*$I$3+E5333*$J$3+$K$3</f>
        <v>8.3784367054027687E-3</v>
      </c>
      <c r="G5342">
        <f t="shared" si="398"/>
        <v>2.6603571962705444E-3</v>
      </c>
      <c r="H5342" s="12">
        <f t="shared" si="399"/>
        <v>0.46525362090921329</v>
      </c>
      <c r="I5342" s="12">
        <f t="shared" si="400"/>
        <v>6.4504053970147135E-2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395"/>
        <v>5.7180795091322243E-3</v>
      </c>
      <c r="D5343" s="8">
        <f t="shared" si="396"/>
        <v>8.0666620078576456E-3</v>
      </c>
      <c r="E5343" s="8">
        <f t="shared" si="397"/>
        <v>8.646804160396409E-3</v>
      </c>
      <c r="F5343" s="8">
        <f>C5343*$H$3+D5343*$I$3+E5343*$J$3+$K$3</f>
        <v>7.5087515334976186E-3</v>
      </c>
      <c r="G5343">
        <f t="shared" si="398"/>
        <v>3.7677050747658876E-4</v>
      </c>
      <c r="H5343" s="12">
        <f t="shared" si="399"/>
        <v>5.2828310409399816E-2</v>
      </c>
      <c r="I5343" s="12">
        <f t="shared" si="400"/>
        <v>1.3026548463368481E-3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395"/>
        <v>7.1319810260210299E-3</v>
      </c>
      <c r="D5344" s="8">
        <f t="shared" si="396"/>
        <v>8.3652422064682298E-3</v>
      </c>
      <c r="E5344" s="8">
        <f t="shared" si="397"/>
        <v>8.4715905092126696E-3</v>
      </c>
      <c r="F5344" s="8">
        <f>F5343*$H$3+D5343*$I$3+E5343*$J$3+$K$3</f>
        <v>7.978308530675297E-3</v>
      </c>
      <c r="G5344">
        <f t="shared" si="398"/>
        <v>4.2116235094371169E-3</v>
      </c>
      <c r="H5344" s="12">
        <f t="shared" si="399"/>
        <v>1.1181246867444938</v>
      </c>
      <c r="I5344" s="12">
        <f t="shared" si="400"/>
        <v>0.22264685364761205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395"/>
        <v>3.7666850212381797E-3</v>
      </c>
      <c r="D5345" s="8">
        <f t="shared" si="396"/>
        <v>7.76166938606619E-3</v>
      </c>
      <c r="E5345" s="8">
        <f t="shared" si="397"/>
        <v>8.2779537518266697E-3</v>
      </c>
      <c r="F5345" s="8">
        <f>F5344*$H$3+D5343*$I$3+E5343*$J$3+$K$3</f>
        <v>8.1014375965223259E-3</v>
      </c>
      <c r="G5345">
        <f t="shared" si="398"/>
        <v>4.4462711687819874E-3</v>
      </c>
      <c r="H5345" s="12">
        <f t="shared" si="399"/>
        <v>1.216434670399049</v>
      </c>
      <c r="I5345" s="12">
        <f t="shared" si="400"/>
        <v>0.24707494006719455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395"/>
        <v>3.6551664277403384E-3</v>
      </c>
      <c r="D5346" s="8">
        <f t="shared" si="396"/>
        <v>6.5295451269878251E-3</v>
      </c>
      <c r="E5346" s="8">
        <f t="shared" si="397"/>
        <v>7.9456528828724671E-3</v>
      </c>
      <c r="F5346" s="8">
        <f>F5345*$H$3+D5343*$I$3+E5343*$J$3+$K$3</f>
        <v>8.133724980050815E-3</v>
      </c>
      <c r="G5346">
        <f t="shared" si="398"/>
        <v>4.071551810538713E-3</v>
      </c>
      <c r="H5346" s="12">
        <f t="shared" si="399"/>
        <v>1.002308774302632</v>
      </c>
      <c r="I5346" s="12">
        <f t="shared" si="400"/>
        <v>0.19372437387965546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395"/>
        <v>4.0621731695121019E-3</v>
      </c>
      <c r="D5347" s="8">
        <f t="shared" si="396"/>
        <v>4.8668170307287744E-3</v>
      </c>
      <c r="E5347" s="8">
        <f t="shared" si="397"/>
        <v>7.9146723276144765E-3</v>
      </c>
      <c r="F5347" s="8">
        <f>F5346*$H$3+D5343*$I$3+E5343*$J$3+$K$3</f>
        <v>8.1421915035962064E-3</v>
      </c>
      <c r="G5347">
        <f t="shared" si="398"/>
        <v>1.5235092245635953E-3</v>
      </c>
      <c r="H5347" s="12">
        <f t="shared" si="399"/>
        <v>0.23018316340549164</v>
      </c>
      <c r="I5347" s="12">
        <f t="shared" si="400"/>
        <v>2.0050151988546316E-2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395"/>
        <v>6.6186822790326111E-3</v>
      </c>
      <c r="D5348" s="8">
        <f t="shared" si="396"/>
        <v>5.0469375847088521E-3</v>
      </c>
      <c r="E5348" s="8">
        <f t="shared" si="397"/>
        <v>7.8733075480248403E-3</v>
      </c>
      <c r="F5348" s="8">
        <f>F5347*$H$3+D5343*$I$3+E5343*$J$3+$K$3</f>
        <v>8.144411628397628E-3</v>
      </c>
      <c r="G5348">
        <f t="shared" si="398"/>
        <v>5.0216266232069049E-3</v>
      </c>
      <c r="H5348" s="12">
        <f t="shared" si="399"/>
        <v>1.6080603099028299</v>
      </c>
      <c r="I5348" s="12">
        <f t="shared" si="400"/>
        <v>0.3420334848533324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395"/>
        <v>3.1227850051907232E-3</v>
      </c>
      <c r="D5349" s="8">
        <f t="shared" si="396"/>
        <v>4.2450983805427901E-3</v>
      </c>
      <c r="E5349" s="8">
        <f t="shared" si="397"/>
        <v>7.1614864795720764E-3</v>
      </c>
      <c r="F5349" s="8">
        <f>F5348*$H$3+D5343*$I$3+E5343*$J$3+$K$3</f>
        <v>8.1449937981757509E-3</v>
      </c>
      <c r="G5349">
        <f t="shared" si="398"/>
        <v>4.6919374670302584E-3</v>
      </c>
      <c r="H5349" s="12">
        <f t="shared" si="399"/>
        <v>1.3587781423402925</v>
      </c>
      <c r="I5349" s="12">
        <f t="shared" si="400"/>
        <v>0.28209205565500062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395"/>
        <v>3.4530563311454925E-3</v>
      </c>
      <c r="D5350" s="8">
        <f t="shared" si="396"/>
        <v>4.1823726425242536E-3</v>
      </c>
      <c r="E5350" s="8">
        <f t="shared" si="397"/>
        <v>6.5938625809920052E-3</v>
      </c>
      <c r="F5350" s="8">
        <f>F5349*$H$3+D5343*$I$3+E5343*$J$3+$K$3</f>
        <v>8.1451464570039146E-3</v>
      </c>
      <c r="G5350">
        <f t="shared" si="398"/>
        <v>4.0936946383421302E-3</v>
      </c>
      <c r="H5350" s="12">
        <f t="shared" si="399"/>
        <v>1.0104265881888974</v>
      </c>
      <c r="I5350" s="12">
        <f t="shared" si="400"/>
        <v>0.19575380417582511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395"/>
        <v>4.0514518186617844E-3</v>
      </c>
      <c r="D5351" s="8">
        <f t="shared" si="396"/>
        <v>4.2616297207085426E-3</v>
      </c>
      <c r="E5351" s="8">
        <f t="shared" si="397"/>
        <v>6.1399653744969203E-3</v>
      </c>
      <c r="F5351" s="8">
        <f>F5350*$H$3+D5343*$I$3+E5343*$J$3+$K$3</f>
        <v>8.1451864877968069E-3</v>
      </c>
      <c r="G5351">
        <f t="shared" si="398"/>
        <v>4.6381023086796598E-3</v>
      </c>
      <c r="H5351" s="12">
        <f t="shared" si="399"/>
        <v>1.3224952900466818</v>
      </c>
      <c r="I5351" s="12">
        <f t="shared" si="400"/>
        <v>0.27321354284170218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395"/>
        <v>3.5070841791171466E-3</v>
      </c>
      <c r="D5352" s="8">
        <f t="shared" si="396"/>
        <v>4.1506119226295511E-3</v>
      </c>
      <c r="E5352" s="8">
        <f t="shared" si="397"/>
        <v>5.8993920300369563E-3</v>
      </c>
      <c r="F5352" s="8">
        <f>F5351*$H$3+D5343*$I$3+E5343*$J$3+$K$3</f>
        <v>8.1451969848273346E-3</v>
      </c>
      <c r="G5352">
        <f t="shared" si="398"/>
        <v>5.3880481968881381E-3</v>
      </c>
      <c r="H5352" s="12">
        <f t="shared" si="399"/>
        <v>1.954210168293232</v>
      </c>
      <c r="I5352" s="12">
        <f t="shared" si="400"/>
        <v>0.42173128054114595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395"/>
        <v>2.7571487879391966E-3</v>
      </c>
      <c r="D5353" s="8">
        <f t="shared" si="396"/>
        <v>3.3783052244108686E-3</v>
      </c>
      <c r="E5353" s="8">
        <f t="shared" si="397"/>
        <v>5.6623660377131757E-3</v>
      </c>
      <c r="F5353" s="8">
        <f>C5353*$H$3+D5353*$I$3+E5353*$J$3+$K$3</f>
        <v>3.8541516018327491E-3</v>
      </c>
      <c r="G5353">
        <f t="shared" si="398"/>
        <v>5.2500192458691938E-4</v>
      </c>
      <c r="H5353" s="12">
        <f t="shared" si="399"/>
        <v>0.11988662224778249</v>
      </c>
      <c r="I5353" s="12">
        <f t="shared" si="400"/>
        <v>8.5127065486763076E-3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395"/>
        <v>4.3791535264196685E-3</v>
      </c>
      <c r="D5354" s="8">
        <f t="shared" si="396"/>
        <v>3.6295789286566577E-3</v>
      </c>
      <c r="E5354" s="8">
        <f t="shared" si="397"/>
        <v>5.5394605912702363E-3</v>
      </c>
      <c r="F5354" s="8">
        <f>F5353*$H$3+D5353*$I$3+E5353*$J$3+$K$3</f>
        <v>4.1418119551405366E-3</v>
      </c>
      <c r="G5354">
        <f t="shared" si="398"/>
        <v>1.6235377686836727E-3</v>
      </c>
      <c r="H5354" s="12">
        <f t="shared" si="399"/>
        <v>0.28160265143582047</v>
      </c>
      <c r="I5354" s="12">
        <f t="shared" si="400"/>
        <v>6.1254867354862963E-2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395"/>
        <v>5.7653497238242092E-3</v>
      </c>
      <c r="D5355" s="8">
        <f t="shared" si="396"/>
        <v>4.0920376071924012E-3</v>
      </c>
      <c r="E5355" s="8">
        <f t="shared" si="397"/>
        <v>5.6084690789076587E-3</v>
      </c>
      <c r="F5355" s="8">
        <f>F5354*$H$3+D5353*$I$3+E5353*$J$3+$K$3</f>
        <v>4.217243374109704E-3</v>
      </c>
      <c r="G5355">
        <f t="shared" si="398"/>
        <v>4.1800714352212623E-5</v>
      </c>
      <c r="H5355" s="12">
        <f t="shared" si="399"/>
        <v>1.001108571196147E-2</v>
      </c>
      <c r="I5355" s="12">
        <f t="shared" si="400"/>
        <v>4.9449485996611031E-5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395"/>
        <v>4.1754426597574914E-3</v>
      </c>
      <c r="D5356" s="8">
        <f t="shared" si="396"/>
        <v>4.1168357754115424E-3</v>
      </c>
      <c r="E5356" s="8">
        <f t="shared" si="397"/>
        <v>5.4770061723047195E-3</v>
      </c>
      <c r="F5356" s="8">
        <f>F5355*$H$3+D5353*$I$3+E5353*$J$3+$K$3</f>
        <v>4.2370232947775144E-3</v>
      </c>
      <c r="G5356">
        <f t="shared" si="398"/>
        <v>9.0566500844898711E-4</v>
      </c>
      <c r="H5356" s="12">
        <f t="shared" si="399"/>
        <v>0.27186058376420263</v>
      </c>
      <c r="I5356" s="12">
        <f t="shared" si="400"/>
        <v>2.6730553044238103E-2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395"/>
        <v>3.3313582863285273E-3</v>
      </c>
      <c r="D5357" s="8">
        <f t="shared" si="396"/>
        <v>4.0816905968538188E-3</v>
      </c>
      <c r="E5357" s="8">
        <f t="shared" si="397"/>
        <v>5.4850225882710673E-3</v>
      </c>
      <c r="F5357" s="8">
        <f>F5356*$H$3+D5353*$I$3+E5353*$J$3+$K$3</f>
        <v>4.2422100626651072E-3</v>
      </c>
      <c r="G5357">
        <f t="shared" si="398"/>
        <v>2.3055705872998631E-4</v>
      </c>
      <c r="H5357" s="12">
        <f t="shared" si="399"/>
        <v>5.7471834803216451E-2</v>
      </c>
      <c r="I5357" s="12">
        <f t="shared" si="400"/>
        <v>1.5326616246664759E-3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395"/>
        <v>4.0116530039351209E-3</v>
      </c>
      <c r="D5358" s="8">
        <f t="shared" si="396"/>
        <v>4.3325914400530029E-3</v>
      </c>
      <c r="E5358" s="8">
        <f t="shared" si="397"/>
        <v>5.472108738527947E-3</v>
      </c>
      <c r="F5358" s="8">
        <f>F5357*$H$3+D5353*$I$3+E5353*$J$3+$K$3</f>
        <v>4.243570157155453E-3</v>
      </c>
      <c r="G5358">
        <f t="shared" si="398"/>
        <v>2.2535192493330653E-3</v>
      </c>
      <c r="H5358" s="12">
        <f t="shared" si="399"/>
        <v>0.34685058313689188</v>
      </c>
      <c r="I5358" s="12">
        <f t="shared" si="400"/>
        <v>0.10509388106441309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395"/>
        <v>6.4970894064885184E-3</v>
      </c>
      <c r="D5359" s="8">
        <f t="shared" si="396"/>
        <v>4.7561786160667729E-3</v>
      </c>
      <c r="E5359" s="8">
        <f t="shared" si="397"/>
        <v>5.3230045920407412E-3</v>
      </c>
      <c r="F5359" s="8">
        <f>F5358*$H$3+D5353*$I$3+E5353*$J$3+$K$3</f>
        <v>4.2439268064335314E-3</v>
      </c>
      <c r="G5359">
        <f t="shared" si="398"/>
        <v>1.148774616619031E-3</v>
      </c>
      <c r="H5359" s="12">
        <f t="shared" si="399"/>
        <v>0.21302396081271677</v>
      </c>
      <c r="I5359" s="12">
        <f t="shared" si="400"/>
        <v>3.1129240730035423E-2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395"/>
        <v>5.3927014230525623E-3</v>
      </c>
      <c r="D5360" s="8">
        <f t="shared" si="396"/>
        <v>4.6816489559124439E-3</v>
      </c>
      <c r="E5360" s="8">
        <f t="shared" si="397"/>
        <v>5.273285096122406E-3</v>
      </c>
      <c r="F5360" s="8">
        <f>F5359*$H$3+D5353*$I$3+E5353*$J$3+$K$3</f>
        <v>4.2440203283972307E-3</v>
      </c>
      <c r="G5360">
        <f t="shared" si="398"/>
        <v>2.4105738790497749E-3</v>
      </c>
      <c r="H5360" s="12">
        <f t="shared" si="399"/>
        <v>0.36224205472245868</v>
      </c>
      <c r="I5360" s="12">
        <f t="shared" si="400"/>
        <v>0.11819654583814598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395"/>
        <v>6.6545942074470055E-3</v>
      </c>
      <c r="D5361" s="8">
        <f t="shared" si="396"/>
        <v>5.1774792654503462E-3</v>
      </c>
      <c r="E5361" s="8">
        <f t="shared" si="397"/>
        <v>5.319444831325992E-3</v>
      </c>
      <c r="F5361" s="8">
        <f>F5360*$H$3+D5353*$I$3+E5353*$J$3+$K$3</f>
        <v>4.2440448520910433E-3</v>
      </c>
      <c r="G5361">
        <f t="shared" si="398"/>
        <v>3.4724924149203348E-3</v>
      </c>
      <c r="H5361" s="12">
        <f t="shared" si="399"/>
        <v>0.45000656314658533</v>
      </c>
      <c r="I5361" s="12">
        <f t="shared" si="400"/>
        <v>0.22035458097246119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395"/>
        <v>7.7165372670113782E-3</v>
      </c>
      <c r="D5362" s="8">
        <f t="shared" si="396"/>
        <v>6.0545150615869178E-3</v>
      </c>
      <c r="E5362" s="8">
        <f t="shared" si="397"/>
        <v>5.3618079287697648E-3</v>
      </c>
      <c r="F5362" s="8">
        <f>F5361*$H$3+D5353*$I$3+E5353*$J$3+$K$3</f>
        <v>4.2440512827896133E-3</v>
      </c>
      <c r="G5362">
        <f t="shared" si="398"/>
        <v>1.8785940285005395E-4</v>
      </c>
      <c r="H5362" s="12">
        <f t="shared" si="399"/>
        <v>4.6314229802376414E-2</v>
      </c>
      <c r="I5362" s="12">
        <f t="shared" si="400"/>
        <v>1.0095625179424861E-3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395"/>
        <v>4.0561918799395594E-3</v>
      </c>
      <c r="D5363" s="8">
        <f t="shared" si="396"/>
        <v>6.0634228367878046E-3</v>
      </c>
      <c r="E5363" s="8">
        <f t="shared" si="397"/>
        <v>5.1000081177155548E-3</v>
      </c>
      <c r="F5363" s="8">
        <f>C5363*$H$3+D5363*$I$3+E5363*$J$3+$K$3</f>
        <v>5.5703808421407076E-3</v>
      </c>
      <c r="G5363">
        <f t="shared" si="398"/>
        <v>2.0206242021723613E-3</v>
      </c>
      <c r="H5363" s="12">
        <f t="shared" si="399"/>
        <v>0.56922893795625928</v>
      </c>
      <c r="I5363" s="12">
        <f t="shared" si="400"/>
        <v>8.7840022030190035E-2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395"/>
        <v>3.5497566399683464E-3</v>
      </c>
      <c r="D5364" s="8">
        <f t="shared" si="396"/>
        <v>5.4739562834837706E-3</v>
      </c>
      <c r="E5364" s="8">
        <f t="shared" si="397"/>
        <v>4.6988237081319641E-3</v>
      </c>
      <c r="F5364" s="8">
        <f>F5363*$H$3+D5363*$I$3+E5363*$J$3+$K$3</f>
        <v>5.9674373731951483E-3</v>
      </c>
      <c r="G5364">
        <f t="shared" si="398"/>
        <v>1.2382525524781644E-3</v>
      </c>
      <c r="H5364" s="12">
        <f t="shared" si="399"/>
        <v>0.2618321337440212</v>
      </c>
      <c r="I5364" s="12">
        <f t="shared" si="400"/>
        <v>2.5063181175200233E-2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395"/>
        <v>4.7291848207169839E-3</v>
      </c>
      <c r="D5365" s="8">
        <f t="shared" si="396"/>
        <v>5.3412529630166555E-3</v>
      </c>
      <c r="E5365" s="8">
        <f t="shared" si="397"/>
        <v>4.6538739495676348E-3</v>
      </c>
      <c r="F5365" s="8">
        <f>F5364*$H$3+D5363*$I$3+E5363*$J$3+$K$3</f>
        <v>6.0715550842526953E-3</v>
      </c>
      <c r="G5365">
        <f t="shared" si="398"/>
        <v>2.8593115444500682E-5</v>
      </c>
      <c r="H5365" s="12">
        <f t="shared" si="399"/>
        <v>4.6872820968382389E-3</v>
      </c>
      <c r="I5365" s="12">
        <f t="shared" si="400"/>
        <v>1.105432555292829E-5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395"/>
        <v>6.100148199697196E-3</v>
      </c>
      <c r="D5366" s="8">
        <f t="shared" si="396"/>
        <v>5.2303637614666927E-3</v>
      </c>
      <c r="E5366" s="8">
        <f t="shared" si="397"/>
        <v>4.6069724574620058E-3</v>
      </c>
      <c r="F5366" s="8">
        <f>F5365*$H$3+D5363*$I$3+E5363*$J$3+$K$3</f>
        <v>6.0988572362336091E-3</v>
      </c>
      <c r="G5366">
        <f t="shared" si="398"/>
        <v>1.657590363258547E-3</v>
      </c>
      <c r="H5366" s="12">
        <f t="shared" si="399"/>
        <v>0.37322467004739579</v>
      </c>
      <c r="I5366" s="12">
        <f t="shared" si="400"/>
        <v>4.5374706558280575E-2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395"/>
        <v>4.4412668729750622E-3</v>
      </c>
      <c r="D5367" s="8">
        <f t="shared" si="396"/>
        <v>4.5753096826594303E-3</v>
      </c>
      <c r="E5367" s="8">
        <f t="shared" si="397"/>
        <v>4.6376352689045924E-3</v>
      </c>
      <c r="F5367" s="8">
        <f>F5366*$H$3+D5363*$I$3+E5363*$J$3+$K$3</f>
        <v>6.1060165129331991E-3</v>
      </c>
      <c r="G5367">
        <f t="shared" si="398"/>
        <v>5.1367193935714182E-4</v>
      </c>
      <c r="H5367" s="12">
        <f t="shared" si="399"/>
        <v>9.1852698380613426E-2</v>
      </c>
      <c r="I5367" s="12">
        <f t="shared" si="400"/>
        <v>3.7504361467850522E-3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395"/>
        <v>5.5923445735760573E-3</v>
      </c>
      <c r="D5368" s="8">
        <f t="shared" si="396"/>
        <v>4.8825402213867287E-3</v>
      </c>
      <c r="E5368" s="8">
        <f t="shared" si="397"/>
        <v>4.7256888209880341E-3</v>
      </c>
      <c r="F5368" s="8">
        <f>F5367*$H$3+D5363*$I$3+E5363*$J$3+$K$3</f>
        <v>6.1078938463718646E-3</v>
      </c>
      <c r="G5368">
        <f t="shared" si="398"/>
        <v>3.2610337858131506E-3</v>
      </c>
      <c r="H5368" s="12">
        <f t="shared" si="399"/>
        <v>0.34806905484151068</v>
      </c>
      <c r="I5368" s="12">
        <f t="shared" si="400"/>
        <v>0.1060881557260609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395"/>
        <v>9.3689276321850153E-3</v>
      </c>
      <c r="D5369" s="8">
        <f t="shared" si="396"/>
        <v>6.0463744198300633E-3</v>
      </c>
      <c r="E5369" s="8">
        <f t="shared" si="397"/>
        <v>4.9669049329277119E-3</v>
      </c>
      <c r="F5369" s="8">
        <f>F5368*$H$3+D5363*$I$3+E5363*$J$3+$K$3</f>
        <v>6.1083861280628532E-3</v>
      </c>
      <c r="G5369">
        <f t="shared" si="398"/>
        <v>5.3558998942066643E-4</v>
      </c>
      <c r="H5369" s="12">
        <f t="shared" si="399"/>
        <v>9.6107945831150232E-2</v>
      </c>
      <c r="I5369" s="12">
        <f t="shared" si="400"/>
        <v>4.0845785744392238E-3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395"/>
        <v>5.5727961386421868E-3</v>
      </c>
      <c r="D5370" s="8">
        <f t="shared" si="396"/>
        <v>6.2150966834151038E-3</v>
      </c>
      <c r="E5370" s="8">
        <f t="shared" si="397"/>
        <v>4.9193646538190552E-3</v>
      </c>
      <c r="F5370" s="8">
        <f>F5369*$H$3+D5363*$I$3+E5363*$J$3+$K$3</f>
        <v>6.1085152160864787E-3</v>
      </c>
      <c r="G5370">
        <f t="shared" si="398"/>
        <v>6.0827960966354424E-4</v>
      </c>
      <c r="H5370" s="12">
        <f t="shared" si="399"/>
        <v>0.11059155519687591</v>
      </c>
      <c r="I5370" s="12">
        <f t="shared" si="400"/>
        <v>5.3138431435375555E-3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395"/>
        <v>5.5002356064229345E-3</v>
      </c>
      <c r="D5371" s="8">
        <f t="shared" si="396"/>
        <v>6.095114164760251E-3</v>
      </c>
      <c r="E5371" s="8">
        <f t="shared" si="397"/>
        <v>5.0274305902387019E-3</v>
      </c>
      <c r="F5371" s="8">
        <f>F5370*$H$3+D5363*$I$3+E5363*$J$3+$K$3</f>
        <v>6.1085490660511398E-3</v>
      </c>
      <c r="G5371">
        <f t="shared" si="398"/>
        <v>5.5005010338881992E-5</v>
      </c>
      <c r="H5371" s="12">
        <f t="shared" si="399"/>
        <v>9.0864144759924634E-3</v>
      </c>
      <c r="I5371" s="12">
        <f t="shared" si="400"/>
        <v>4.0786393416647471E-5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395"/>
        <v>6.0535440557122578E-3</v>
      </c>
      <c r="D5372" s="8">
        <f t="shared" si="396"/>
        <v>6.4175696013076908E-3</v>
      </c>
      <c r="E5372" s="8">
        <f t="shared" si="397"/>
        <v>5.1456345777190103E-3</v>
      </c>
      <c r="F5372" s="8">
        <f>F5371*$H$3+D5363*$I$3+E5363*$J$3+$K$3</f>
        <v>6.1085579423208001E-3</v>
      </c>
      <c r="G5372">
        <f t="shared" si="398"/>
        <v>2.5601301764791497E-3</v>
      </c>
      <c r="H5372" s="12">
        <f t="shared" si="399"/>
        <v>0.29533075148094745</v>
      </c>
      <c r="I5372" s="12">
        <f t="shared" si="400"/>
        <v>6.9078753832099826E-2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395"/>
        <v>8.6686881187999498E-3</v>
      </c>
      <c r="D5373" s="8">
        <f t="shared" si="396"/>
        <v>7.0328383103524681E-3</v>
      </c>
      <c r="E5373" s="8">
        <f t="shared" si="397"/>
        <v>5.3555089549980174E-3</v>
      </c>
      <c r="F5373" s="8">
        <f>C5373*$H$3+D5373*$I$3+E5373*$J$3+$K$3</f>
        <v>7.3315857003430152E-3</v>
      </c>
      <c r="G5373">
        <f t="shared" si="398"/>
        <v>2.9471874254481554E-3</v>
      </c>
      <c r="H5373" s="12">
        <f t="shared" si="399"/>
        <v>0.28672560327780428</v>
      </c>
      <c r="I5373" s="12">
        <f t="shared" si="400"/>
        <v>6.4095908400735091E-2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01">B5373</f>
        <v>1.0278773125791171E-2</v>
      </c>
      <c r="D5374" s="8">
        <f t="shared" ref="D5374:D5437" si="402">AVERAGE(B5369:B5373)</f>
        <v>7.2148074090737004E-3</v>
      </c>
      <c r="E5374" s="8">
        <f t="shared" ref="E5374:E5437" si="403">AVERAGE(B5352:B5373)</f>
        <v>5.6633129980286547E-3</v>
      </c>
      <c r="F5374" s="8">
        <f>F5373*$H$3+D5373*$I$3+E5373*$J$3+$K$3</f>
        <v>6.98096549296464E-3</v>
      </c>
      <c r="G5374">
        <f t="shared" ref="G5374:G5437" si="404">SQRT((B5374-F5374)^2)</f>
        <v>1.2829318967812423E-3</v>
      </c>
      <c r="H5374" s="12">
        <f t="shared" ref="H5374:H5437" si="405">ABS(B5374-F5374)/B5374</f>
        <v>0.15524538075377686</v>
      </c>
      <c r="I5374" s="12">
        <f t="shared" ref="I5374:I5437" si="406">B5374/F5374-LN(B5374/F5374)-1</f>
        <v>1.5066625756519958E-2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01"/>
        <v>8.2638973897458824E-3</v>
      </c>
      <c r="D5375" s="8">
        <f t="shared" si="402"/>
        <v>7.7530276592944394E-3</v>
      </c>
      <c r="E5375" s="8">
        <f t="shared" si="403"/>
        <v>5.9136197526562318E-3</v>
      </c>
      <c r="F5375" s="8">
        <f>F5374*$H$3+D5373*$I$3+E5373*$J$3+$K$3</f>
        <v>6.8890244956819292E-3</v>
      </c>
      <c r="G5375">
        <f t="shared" si="404"/>
        <v>2.4701728189780994E-3</v>
      </c>
      <c r="H5375" s="12">
        <f t="shared" si="405"/>
        <v>0.26392998629368336</v>
      </c>
      <c r="I5375" s="12">
        <f t="shared" si="406"/>
        <v>5.2136377934783651E-2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01"/>
        <v>9.3591973146600286E-3</v>
      </c>
      <c r="D5376" s="8">
        <f t="shared" si="402"/>
        <v>8.5248200009418566E-3</v>
      </c>
      <c r="E5376" s="8">
        <f t="shared" si="403"/>
        <v>6.1399853793944296E-3</v>
      </c>
      <c r="F5376" s="8">
        <f>F5375*$H$3+D5373*$I$3+E5373*$J$3+$K$3</f>
        <v>6.8649153690444652E-3</v>
      </c>
      <c r="G5376">
        <f t="shared" si="404"/>
        <v>9.1653487826777458E-4</v>
      </c>
      <c r="H5376" s="12">
        <f t="shared" si="405"/>
        <v>0.15408141420827318</v>
      </c>
      <c r="I5376" s="12">
        <f t="shared" si="406"/>
        <v>9.7947111877596527E-3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01"/>
        <v>5.9483804907766906E-3</v>
      </c>
      <c r="D5377" s="8">
        <f t="shared" si="402"/>
        <v>8.5037872879547456E-3</v>
      </c>
      <c r="E5377" s="8">
        <f t="shared" si="403"/>
        <v>6.1483049597104511E-3</v>
      </c>
      <c r="F5377" s="8">
        <f>F5376*$H$3+D5373*$I$3+E5373*$J$3+$K$3</f>
        <v>6.8585933798949016E-3</v>
      </c>
      <c r="G5377">
        <f t="shared" si="404"/>
        <v>2.1127099420820156E-3</v>
      </c>
      <c r="H5377" s="12">
        <f t="shared" si="405"/>
        <v>0.44516684190955313</v>
      </c>
      <c r="I5377" s="12">
        <f t="shared" si="406"/>
        <v>6.0186403972081637E-2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01"/>
        <v>4.745883437812886E-3</v>
      </c>
      <c r="D5378" s="8">
        <f t="shared" si="402"/>
        <v>7.7192263517573325E-3</v>
      </c>
      <c r="E5378" s="8">
        <f t="shared" si="403"/>
        <v>6.1742340859856967E-3</v>
      </c>
      <c r="F5378" s="8">
        <f>F5377*$H$3+D5373*$I$3+E5373*$J$3+$K$3</f>
        <v>6.8569356032608412E-3</v>
      </c>
      <c r="G5378">
        <f t="shared" si="404"/>
        <v>1.4444577066543927E-3</v>
      </c>
      <c r="H5378" s="12">
        <f t="shared" si="405"/>
        <v>0.26687549293458518</v>
      </c>
      <c r="I5378" s="12">
        <f t="shared" si="406"/>
        <v>2.5897178107504581E-2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01"/>
        <v>5.4124778966064485E-3</v>
      </c>
      <c r="D5379" s="8">
        <f t="shared" si="402"/>
        <v>6.7459673059203874E-3</v>
      </c>
      <c r="E5379" s="8">
        <f t="shared" si="403"/>
        <v>6.2688304319074191E-3</v>
      </c>
      <c r="F5379" s="8">
        <f>F5378*$H$3+D5373*$I$3+E5373*$J$3+$K$3</f>
        <v>6.8565008946108548E-3</v>
      </c>
      <c r="G5379">
        <f t="shared" si="404"/>
        <v>5.8618349882181434E-3</v>
      </c>
      <c r="H5379" s="12">
        <f t="shared" si="405"/>
        <v>0.46089638158811297</v>
      </c>
      <c r="I5379" s="12">
        <f t="shared" si="406"/>
        <v>0.23708348942513879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01"/>
        <v>1.2718335882828998E-2</v>
      </c>
      <c r="D5380" s="8">
        <f t="shared" si="402"/>
        <v>7.6368550045370102E-3</v>
      </c>
      <c r="E5380" s="8">
        <f t="shared" si="403"/>
        <v>6.6645887445844149E-3</v>
      </c>
      <c r="F5380" s="8">
        <f>F5379*$H$3+D5373*$I$3+E5373*$J$3+$K$3</f>
        <v>6.8563869036144262E-3</v>
      </c>
      <c r="G5380">
        <f t="shared" si="404"/>
        <v>1.2951972197853927E-4</v>
      </c>
      <c r="H5380" s="12">
        <f t="shared" si="405"/>
        <v>1.9254092355520797E-2</v>
      </c>
      <c r="I5380" s="12">
        <f t="shared" si="406"/>
        <v>1.8070245028067866E-4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01"/>
        <v>6.726867181635887E-3</v>
      </c>
      <c r="D5381" s="8">
        <f t="shared" si="402"/>
        <v>7.1103889779321819E-3</v>
      </c>
      <c r="E5381" s="8">
        <f t="shared" si="403"/>
        <v>6.6750331889092957E-3</v>
      </c>
      <c r="F5381" s="8">
        <f>F5380*$H$3+D5373*$I$3+E5373*$J$3+$K$3</f>
        <v>6.8563570124510744E-3</v>
      </c>
      <c r="G5381">
        <f t="shared" si="404"/>
        <v>4.0208165563947879E-5</v>
      </c>
      <c r="H5381" s="12">
        <f t="shared" si="405"/>
        <v>5.8989565027340301E-3</v>
      </c>
      <c r="I5381" s="12">
        <f t="shared" si="406"/>
        <v>1.7262899692616074E-5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01"/>
        <v>6.8161488468871266E-3</v>
      </c>
      <c r="D5382" s="8">
        <f t="shared" si="402"/>
        <v>7.2839426491542692E-3</v>
      </c>
      <c r="E5382" s="8">
        <f t="shared" si="403"/>
        <v>6.7397353445381395E-3</v>
      </c>
      <c r="F5382" s="8">
        <f>F5381*$H$3+D5373*$I$3+E5373*$J$3+$K$3</f>
        <v>6.8563491742737234E-3</v>
      </c>
      <c r="G5382">
        <f t="shared" si="404"/>
        <v>2.7781285285005458E-3</v>
      </c>
      <c r="H5382" s="12">
        <f t="shared" si="405"/>
        <v>0.68121094217398548</v>
      </c>
      <c r="I5382" s="12">
        <f t="shared" si="406"/>
        <v>0.11432368997734055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01"/>
        <v>4.0782206457731776E-3</v>
      </c>
      <c r="D5383" s="8">
        <f t="shared" si="402"/>
        <v>7.1504100907463274E-3</v>
      </c>
      <c r="E5383" s="8">
        <f t="shared" si="403"/>
        <v>6.6226274553711486E-3</v>
      </c>
      <c r="F5383" s="8">
        <f>C5383*$H$3+D5383*$I$3+E5383*$J$3+$K$3</f>
        <v>6.3432141471612856E-3</v>
      </c>
      <c r="G5383">
        <f t="shared" si="404"/>
        <v>1.8702333316131621E-3</v>
      </c>
      <c r="H5383" s="12">
        <f t="shared" si="405"/>
        <v>0.41811789693177609</v>
      </c>
      <c r="I5383" s="12">
        <f t="shared" si="406"/>
        <v>5.4490556341123764E-2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01"/>
        <v>4.4729808155481235E-3</v>
      </c>
      <c r="D5384" s="8">
        <f t="shared" si="402"/>
        <v>6.9625106745346641E-3</v>
      </c>
      <c r="E5384" s="8">
        <f t="shared" si="403"/>
        <v>6.4751930712137274E-3</v>
      </c>
      <c r="F5384" s="8">
        <f>F5383*$H$3+D5383*$I$3+E5383*$J$3+$K$3</f>
        <v>6.9371495706599968E-3</v>
      </c>
      <c r="G5384">
        <f t="shared" si="404"/>
        <v>4.1937472159181768E-3</v>
      </c>
      <c r="H5384" s="12">
        <f t="shared" si="405"/>
        <v>1.5286664782034307</v>
      </c>
      <c r="I5384" s="12">
        <f t="shared" si="406"/>
        <v>0.32315744041487959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01"/>
        <v>2.7434023547418199E-3</v>
      </c>
      <c r="D5385" s="8">
        <f t="shared" si="402"/>
        <v>4.9675239689172274E-3</v>
      </c>
      <c r="E5385" s="8">
        <f t="shared" si="403"/>
        <v>6.4155208200683744E-3</v>
      </c>
      <c r="F5385" s="8">
        <f>F5384*$H$3+D5383*$I$3+E5383*$J$3+$K$3</f>
        <v>7.0928936322082548E-3</v>
      </c>
      <c r="G5385">
        <f t="shared" si="404"/>
        <v>1.5395969439467279E-3</v>
      </c>
      <c r="H5385" s="12">
        <f t="shared" si="405"/>
        <v>0.27724017468778578</v>
      </c>
      <c r="I5385" s="12">
        <f t="shared" si="406"/>
        <v>2.7639740081230935E-2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01"/>
        <v>5.5532966882615269E-3</v>
      </c>
      <c r="D5386" s="8">
        <f t="shared" si="402"/>
        <v>4.7328098702423549E-3</v>
      </c>
      <c r="E5386" s="8">
        <f t="shared" si="403"/>
        <v>6.506590822263519E-3</v>
      </c>
      <c r="F5386" s="8">
        <f>F5385*$H$3+D5383*$I$3+E5383*$J$3+$K$3</f>
        <v>7.1337334470229037E-3</v>
      </c>
      <c r="G5386">
        <f t="shared" si="404"/>
        <v>3.5238521083682389E-3</v>
      </c>
      <c r="H5386" s="12">
        <f t="shared" si="405"/>
        <v>0.97616840493751866</v>
      </c>
      <c r="I5386" s="12">
        <f t="shared" si="406"/>
        <v>0.18718956888724403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01"/>
        <v>3.6098813386546648E-3</v>
      </c>
      <c r="D5387" s="8">
        <f t="shared" si="402"/>
        <v>4.0915563685958636E-3</v>
      </c>
      <c r="E5387" s="8">
        <f t="shared" si="403"/>
        <v>6.4557133912606863E-3</v>
      </c>
      <c r="F5387" s="8">
        <f>F5386*$H$3+D5383*$I$3+E5383*$J$3+$K$3</f>
        <v>7.1444426224323175E-3</v>
      </c>
      <c r="G5387">
        <f t="shared" si="404"/>
        <v>2.7240432821159805E-4</v>
      </c>
      <c r="H5387" s="12">
        <f t="shared" si="405"/>
        <v>3.6727780689602668E-2</v>
      </c>
      <c r="I5387" s="12">
        <f t="shared" si="406"/>
        <v>7.0891403640449546E-4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01"/>
        <v>7.4168469506439155E-3</v>
      </c>
      <c r="D5388" s="8">
        <f t="shared" si="402"/>
        <v>4.7592816295700096E-3</v>
      </c>
      <c r="E5388" s="8">
        <f t="shared" si="403"/>
        <v>6.5155633344855376E-3</v>
      </c>
      <c r="F5388" s="8">
        <f>F5387*$H$3+D5383*$I$3+E5383*$J$3+$K$3</f>
        <v>7.1472508241460153E-3</v>
      </c>
      <c r="G5388">
        <f t="shared" si="404"/>
        <v>3.8385793694134486E-3</v>
      </c>
      <c r="H5388" s="12">
        <f t="shared" si="405"/>
        <v>1.1601573084335486</v>
      </c>
      <c r="I5388" s="12">
        <f t="shared" si="406"/>
        <v>0.2331102957843294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01"/>
        <v>3.3086714547325667E-3</v>
      </c>
      <c r="D5389" s="8">
        <f t="shared" si="402"/>
        <v>4.5264197574068988E-3</v>
      </c>
      <c r="E5389" s="8">
        <f t="shared" si="403"/>
        <v>6.4640817245654233E-3</v>
      </c>
      <c r="F5389" s="8">
        <f>F5388*$H$3+D5383*$I$3+E5383*$J$3+$K$3</f>
        <v>7.1479872017440405E-3</v>
      </c>
      <c r="G5389">
        <f t="shared" si="404"/>
        <v>2.5849998752650559E-4</v>
      </c>
      <c r="H5389" s="12">
        <f t="shared" si="405"/>
        <v>3.7520932906740925E-2</v>
      </c>
      <c r="I5389" s="12">
        <f t="shared" si="406"/>
        <v>6.7012426198398423E-4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01"/>
        <v>6.8894872142175349E-3</v>
      </c>
      <c r="D5390" s="8">
        <f t="shared" si="402"/>
        <v>5.3556367293020419E-3</v>
      </c>
      <c r="E5390" s="8">
        <f t="shared" si="403"/>
        <v>6.5230427536854905E-3</v>
      </c>
      <c r="F5390" s="8">
        <f>F5389*$H$3+D5383*$I$3+E5383*$J$3+$K$3</f>
        <v>7.1481802975477456E-3</v>
      </c>
      <c r="G5390">
        <f t="shared" si="404"/>
        <v>4.8140896584519862E-3</v>
      </c>
      <c r="H5390" s="12">
        <f t="shared" si="405"/>
        <v>2.0625118741391271</v>
      </c>
      <c r="I5390" s="12">
        <f t="shared" si="406"/>
        <v>0.4457647993357341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01"/>
        <v>2.334090639095759E-3</v>
      </c>
      <c r="D5391" s="8">
        <f t="shared" si="402"/>
        <v>4.7117955194688884E-3</v>
      </c>
      <c r="E5391" s="8">
        <f t="shared" si="403"/>
        <v>6.2032774358177977E-3</v>
      </c>
      <c r="F5391" s="8">
        <f>F5390*$H$3+D5383*$I$3+E5383*$J$3+$K$3</f>
        <v>7.1482309318819633E-3</v>
      </c>
      <c r="G5391">
        <f t="shared" si="404"/>
        <v>2.9888276070205947E-3</v>
      </c>
      <c r="H5391" s="12">
        <f t="shared" si="405"/>
        <v>0.71857124053248944</v>
      </c>
      <c r="I5391" s="12">
        <f t="shared" si="406"/>
        <v>0.12337197192365412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01"/>
        <v>4.1594033248613686E-3</v>
      </c>
      <c r="D5392" s="8">
        <f t="shared" si="402"/>
        <v>4.821699916710229E-3</v>
      </c>
      <c r="E5392" s="8">
        <f t="shared" si="403"/>
        <v>6.1390323079186706E-3</v>
      </c>
      <c r="F5392" s="8">
        <f>F5391*$H$3+D5383*$I$3+E5383*$J$3+$K$3</f>
        <v>7.1482442094144231E-3</v>
      </c>
      <c r="G5392">
        <f t="shared" si="404"/>
        <v>2.4926215939102565E-3</v>
      </c>
      <c r="H5392" s="12">
        <f t="shared" si="405"/>
        <v>0.53540026754087011</v>
      </c>
      <c r="I5392" s="12">
        <f t="shared" si="406"/>
        <v>8.0087073370341155E-2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01"/>
        <v>4.6556226155041666E-3</v>
      </c>
      <c r="D5393" s="8">
        <f t="shared" si="402"/>
        <v>4.2694550496822792E-3</v>
      </c>
      <c r="E5393" s="8">
        <f t="shared" si="403"/>
        <v>6.100640808331453E-3</v>
      </c>
      <c r="F5393" s="8">
        <f>C5393*$H$3+D5393*$I$3+E5393*$J$3+$K$3</f>
        <v>4.883560352813063E-3</v>
      </c>
      <c r="G5393">
        <f t="shared" si="404"/>
        <v>1.7611597373729439E-3</v>
      </c>
      <c r="H5393" s="12">
        <f t="shared" si="405"/>
        <v>0.56404028639505599</v>
      </c>
      <c r="I5393" s="12">
        <f t="shared" si="406"/>
        <v>8.6642120368054076E-2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01"/>
        <v>3.122400615440119E-3</v>
      </c>
      <c r="D5394" s="8">
        <f t="shared" si="402"/>
        <v>4.2322008818237895E-3</v>
      </c>
      <c r="E5394" s="8">
        <f t="shared" si="403"/>
        <v>5.9674070155918101E-3</v>
      </c>
      <c r="F5394" s="8">
        <f>F5393*$H$3+D5393*$I$3+E5393*$J$3+$K$3</f>
        <v>4.9433310746526309E-3</v>
      </c>
      <c r="G5394">
        <f t="shared" si="404"/>
        <v>2.062762425755457E-3</v>
      </c>
      <c r="H5394" s="12">
        <f t="shared" si="405"/>
        <v>0.29442405038347064</v>
      </c>
      <c r="I5394" s="12">
        <f t="shared" si="406"/>
        <v>6.8541008277134496E-2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01"/>
        <v>7.0060935004080879E-3</v>
      </c>
      <c r="D5395" s="8">
        <f t="shared" si="402"/>
        <v>4.2555221390619003E-3</v>
      </c>
      <c r="E5395" s="8">
        <f t="shared" si="403"/>
        <v>5.8918345329376344E-3</v>
      </c>
      <c r="F5395" s="8">
        <f>F5394*$H$3+D5393*$I$3+E5393*$J$3+$K$3</f>
        <v>4.9590043862832609E-3</v>
      </c>
      <c r="G5395">
        <f t="shared" si="404"/>
        <v>6.4265074336139309E-4</v>
      </c>
      <c r="H5395" s="12">
        <f t="shared" si="405"/>
        <v>0.11472515327843116</v>
      </c>
      <c r="I5395" s="12">
        <f t="shared" si="406"/>
        <v>7.735574164863035E-3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01"/>
        <v>5.601655129644654E-3</v>
      </c>
      <c r="D5396" s="8">
        <f t="shared" si="402"/>
        <v>4.9090350371716798E-3</v>
      </c>
      <c r="E5396" s="8">
        <f t="shared" si="403"/>
        <v>5.6792382603855201E-3</v>
      </c>
      <c r="F5396" s="8">
        <f>F5395*$H$3+D5393*$I$3+E5393*$J$3+$K$3</f>
        <v>4.9631143031440648E-3</v>
      </c>
      <c r="G5396">
        <f t="shared" si="404"/>
        <v>9.7895499771102987E-4</v>
      </c>
      <c r="H5396" s="12">
        <f t="shared" si="405"/>
        <v>0.16474984523828309</v>
      </c>
      <c r="I5396" s="12">
        <f t="shared" si="406"/>
        <v>1.7222099140498104E-2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01"/>
        <v>5.9420693008550947E-3</v>
      </c>
      <c r="D5397" s="8">
        <f t="shared" si="402"/>
        <v>5.265568232370425E-3</v>
      </c>
      <c r="E5397" s="8">
        <f t="shared" si="403"/>
        <v>5.5737006199813926E-3</v>
      </c>
      <c r="F5397" s="8">
        <f>F5396*$H$3+D5393*$I$3+E5393*$J$3+$K$3</f>
        <v>4.9641920215612563E-3</v>
      </c>
      <c r="G5397">
        <f t="shared" si="404"/>
        <v>7.6283471534952657E-4</v>
      </c>
      <c r="H5397" s="12">
        <f t="shared" si="405"/>
        <v>0.18156863597906117</v>
      </c>
      <c r="I5397" s="12">
        <f t="shared" si="406"/>
        <v>1.3175460998322341E-2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01"/>
        <v>4.2013573062117298E-3</v>
      </c>
      <c r="D5398" s="8">
        <f t="shared" si="402"/>
        <v>5.1747151705119369E-3</v>
      </c>
      <c r="E5398" s="8">
        <f t="shared" si="403"/>
        <v>5.339253346870106E-3</v>
      </c>
      <c r="F5398" s="8">
        <f>F5397*$H$3+D5393*$I$3+E5393*$J$3+$K$3</f>
        <v>4.9644746250849022E-3</v>
      </c>
      <c r="G5398">
        <f t="shared" si="404"/>
        <v>2.0007943914186468E-3</v>
      </c>
      <c r="H5398" s="12">
        <f t="shared" si="405"/>
        <v>0.2872529957820657</v>
      </c>
      <c r="I5398" s="12">
        <f t="shared" si="406"/>
        <v>6.4393628201636632E-2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01"/>
        <v>6.965269016503549E-3</v>
      </c>
      <c r="D5399" s="8">
        <f t="shared" si="402"/>
        <v>5.9432888507246224E-3</v>
      </c>
      <c r="E5399" s="8">
        <f t="shared" si="403"/>
        <v>5.3854755525849637E-3</v>
      </c>
      <c r="F5399" s="8">
        <f>F5398*$H$3+D5393*$I$3+E5393*$J$3+$K$3</f>
        <v>4.9645487304822884E-3</v>
      </c>
      <c r="G5399">
        <f t="shared" si="404"/>
        <v>3.8377994461447715E-3</v>
      </c>
      <c r="H5399" s="12">
        <f t="shared" si="405"/>
        <v>0.43599723268562685</v>
      </c>
      <c r="I5399" s="12">
        <f t="shared" si="406"/>
        <v>0.20034482490225258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01"/>
        <v>8.80234817662706E-3</v>
      </c>
      <c r="D5400" s="8">
        <f t="shared" si="402"/>
        <v>6.3025397859684164E-3</v>
      </c>
      <c r="E5400" s="8">
        <f t="shared" si="403"/>
        <v>5.5698603134401526E-3</v>
      </c>
      <c r="F5400" s="8">
        <f>F5399*$H$3+D5393*$I$3+E5393*$J$3+$K$3</f>
        <v>4.9645681626884096E-3</v>
      </c>
      <c r="G5400">
        <f t="shared" si="404"/>
        <v>2.4298747635560789E-3</v>
      </c>
      <c r="H5400" s="12">
        <f t="shared" si="405"/>
        <v>0.32860822482406676</v>
      </c>
      <c r="I5400" s="12">
        <f t="shared" si="406"/>
        <v>9.1040883214802637E-2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01"/>
        <v>7.3944429262444884E-3</v>
      </c>
      <c r="D5401" s="8">
        <f t="shared" si="402"/>
        <v>6.6610973452883833E-3</v>
      </c>
      <c r="E5401" s="8">
        <f t="shared" si="403"/>
        <v>5.6599496329691546E-3</v>
      </c>
      <c r="F5401" s="8">
        <f>F5400*$H$3+D5393*$I$3+E5393*$J$3+$K$3</f>
        <v>4.9645732582772328E-3</v>
      </c>
      <c r="G5401">
        <f t="shared" si="404"/>
        <v>2.4794116161695788E-3</v>
      </c>
      <c r="H5401" s="12">
        <f t="shared" si="405"/>
        <v>0.33307585359028991</v>
      </c>
      <c r="I5401" s="12">
        <f t="shared" si="406"/>
        <v>9.4341931182959193E-2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01"/>
        <v>7.4439848744468117E-3</v>
      </c>
      <c r="D5402" s="8">
        <f t="shared" si="402"/>
        <v>6.9614804600067279E-3</v>
      </c>
      <c r="E5402" s="8">
        <f t="shared" si="403"/>
        <v>5.4202064053154196E-3</v>
      </c>
      <c r="F5402" s="8">
        <f>F5401*$H$3+D5393*$I$3+E5393*$J$3+$K$3</f>
        <v>4.9645745944623936E-3</v>
      </c>
      <c r="G5402">
        <f t="shared" si="404"/>
        <v>5.2965184022565632E-4</v>
      </c>
      <c r="H5402" s="12">
        <f t="shared" si="405"/>
        <v>9.6401531047514755E-2</v>
      </c>
      <c r="I5402" s="12">
        <f t="shared" si="406"/>
        <v>5.3160599946449061E-3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01"/>
        <v>5.4942264346880499E-3</v>
      </c>
      <c r="D5403" s="8">
        <f t="shared" si="402"/>
        <v>7.2200542857019916E-3</v>
      </c>
      <c r="E5403" s="8">
        <f t="shared" si="403"/>
        <v>5.3641772804541542E-3</v>
      </c>
      <c r="F5403" s="8">
        <f>C5403*$H$3+D5403*$I$3+E5403*$J$3+$K$3</f>
        <v>6.600826668534226E-3</v>
      </c>
      <c r="G5403">
        <f t="shared" si="404"/>
        <v>3.9438144151483726E-3</v>
      </c>
      <c r="H5403" s="12">
        <f t="shared" si="405"/>
        <v>1.4843041879549994</v>
      </c>
      <c r="I5403" s="12">
        <f t="shared" si="406"/>
        <v>0.31251981198046108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01"/>
        <v>2.6570122533858538E-3</v>
      </c>
      <c r="D5404" s="8">
        <f t="shared" si="402"/>
        <v>6.3584029330784522E-3</v>
      </c>
      <c r="E5404" s="8">
        <f t="shared" si="403"/>
        <v>5.175125617113187E-3</v>
      </c>
      <c r="F5404" s="8">
        <f>F5403*$H$3+D5403*$I$3+E5403*$J$3+$K$3</f>
        <v>6.8910036947068855E-3</v>
      </c>
      <c r="G5404">
        <f t="shared" si="404"/>
        <v>2.4544261151311555E-3</v>
      </c>
      <c r="H5404" s="12">
        <f t="shared" si="405"/>
        <v>0.55322510901880195</v>
      </c>
      <c r="I5404" s="12">
        <f t="shared" si="406"/>
        <v>8.4155165311871061E-2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01"/>
        <v>4.43657757957573E-3</v>
      </c>
      <c r="D5405" s="8">
        <f t="shared" si="402"/>
        <v>5.4852488136681865E-3</v>
      </c>
      <c r="E5405" s="8">
        <f t="shared" si="403"/>
        <v>5.1914145686496665E-3</v>
      </c>
      <c r="F5405" s="8">
        <f>F5404*$H$3+D5403*$I$3+E5403*$J$3+$K$3</f>
        <v>6.9670950454431384E-3</v>
      </c>
      <c r="G5405">
        <f t="shared" si="404"/>
        <v>1.9100868242038407E-3</v>
      </c>
      <c r="H5405" s="12">
        <f t="shared" si="405"/>
        <v>0.37771084021210954</v>
      </c>
      <c r="I5405" s="12">
        <f t="shared" si="406"/>
        <v>4.626502607894567E-2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01"/>
        <v>5.0570082212392977E-3</v>
      </c>
      <c r="D5406" s="8">
        <f t="shared" si="402"/>
        <v>5.0177618726671494E-3</v>
      </c>
      <c r="E5406" s="8">
        <f t="shared" si="403"/>
        <v>5.2179612689083558E-3</v>
      </c>
      <c r="F5406" s="8">
        <f>F5405*$H$3+D5403*$I$3+E5403*$J$3+$K$3</f>
        <v>6.9870480159909248E-3</v>
      </c>
      <c r="G5406">
        <f t="shared" si="404"/>
        <v>2.264251735956623E-3</v>
      </c>
      <c r="H5406" s="12">
        <f t="shared" si="405"/>
        <v>0.47943032087341647</v>
      </c>
      <c r="I5406" s="12">
        <f t="shared" si="406"/>
        <v>6.7592951122813938E-2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01"/>
        <v>4.7227962800343018E-3</v>
      </c>
      <c r="D5407" s="8">
        <f t="shared" si="402"/>
        <v>4.4735241537846469E-3</v>
      </c>
      <c r="E5407" s="8">
        <f t="shared" si="403"/>
        <v>5.3079337200580149E-3</v>
      </c>
      <c r="F5407" s="8">
        <f>F5406*$H$3+D5403*$I$3+E5403*$J$3+$K$3</f>
        <v>6.9922801616924884E-3</v>
      </c>
      <c r="G5407">
        <f t="shared" si="404"/>
        <v>2.4065671045984133E-3</v>
      </c>
      <c r="H5407" s="12">
        <f t="shared" si="405"/>
        <v>0.52479670547102075</v>
      </c>
      <c r="I5407" s="12">
        <f t="shared" si="406"/>
        <v>7.7686224866359677E-2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01"/>
        <v>4.5857130570940751E-3</v>
      </c>
      <c r="D5408" s="8">
        <f t="shared" si="402"/>
        <v>4.2918214782658518E-3</v>
      </c>
      <c r="E5408" s="8">
        <f t="shared" si="403"/>
        <v>5.2639526459140398E-3</v>
      </c>
      <c r="F5408" s="8">
        <f>F5407*$H$3+D5403*$I$3+E5403*$J$3+$K$3</f>
        <v>6.9936521553300686E-3</v>
      </c>
      <c r="G5408">
        <f t="shared" si="404"/>
        <v>2.1452458050194127E-3</v>
      </c>
      <c r="H5408" s="12">
        <f t="shared" si="405"/>
        <v>0.44246411088912929</v>
      </c>
      <c r="I5408" s="12">
        <f t="shared" si="406"/>
        <v>5.9610988628019612E-2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01"/>
        <v>4.8484063503106559E-3</v>
      </c>
      <c r="D5409" s="8">
        <f t="shared" si="402"/>
        <v>4.7301002976508121E-3</v>
      </c>
      <c r="E5409" s="8">
        <f t="shared" si="403"/>
        <v>5.320249237352948E-3</v>
      </c>
      <c r="F5409" s="8">
        <f>F5408*$H$3+D5403*$I$3+E5403*$J$3+$K$3</f>
        <v>6.9940119248489106E-3</v>
      </c>
      <c r="G5409">
        <f t="shared" si="404"/>
        <v>5.1466213828495408E-3</v>
      </c>
      <c r="H5409" s="12">
        <f t="shared" si="405"/>
        <v>2.7858870476188122</v>
      </c>
      <c r="I5409" s="12">
        <f t="shared" si="406"/>
        <v>0.59541910747555504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01"/>
        <v>1.8473905419993696E-3</v>
      </c>
      <c r="D5410" s="8">
        <f t="shared" si="402"/>
        <v>4.2122628901355395E-3</v>
      </c>
      <c r="E5410" s="8">
        <f t="shared" si="403"/>
        <v>5.0670921278691055E-3</v>
      </c>
      <c r="F5410" s="8">
        <f>F5409*$H$3+D5403*$I$3+E5403*$J$3+$K$3</f>
        <v>6.9941062650143038E-3</v>
      </c>
      <c r="G5410">
        <f t="shared" si="404"/>
        <v>3.7327957423870105E-3</v>
      </c>
      <c r="H5410" s="12">
        <f t="shared" si="405"/>
        <v>1.1445692510690124</v>
      </c>
      <c r="I5410" s="12">
        <f t="shared" si="406"/>
        <v>0.22923282207698237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01"/>
        <v>3.2613105226272933E-3</v>
      </c>
      <c r="D5411" s="8">
        <f t="shared" si="402"/>
        <v>3.8531233504131386E-3</v>
      </c>
      <c r="E5411" s="8">
        <f t="shared" si="403"/>
        <v>5.0649393582279569E-3</v>
      </c>
      <c r="F5411" s="8">
        <f>F5410*$H$3+D5403*$I$3+E5403*$J$3+$K$3</f>
        <v>6.9941310032601532E-3</v>
      </c>
      <c r="G5411">
        <f t="shared" si="404"/>
        <v>1.7986760752884221E-3</v>
      </c>
      <c r="H5411" s="12">
        <f t="shared" si="405"/>
        <v>0.20456221309308298</v>
      </c>
      <c r="I5411" s="12">
        <f t="shared" si="406"/>
        <v>2.8306702507109982E-2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01"/>
        <v>8.7928070785485753E-3</v>
      </c>
      <c r="D5412" s="8">
        <f t="shared" si="402"/>
        <v>4.667125510115994E-3</v>
      </c>
      <c r="E5412" s="8">
        <f t="shared" si="403"/>
        <v>5.1514538975157304E-3</v>
      </c>
      <c r="F5412" s="8">
        <f>F5411*$H$3+D5403*$I$3+E5403*$J$3+$K$3</f>
        <v>6.9941374902193947E-3</v>
      </c>
      <c r="G5412">
        <f t="shared" si="404"/>
        <v>1.2429343624297037E-3</v>
      </c>
      <c r="H5412" s="12">
        <f t="shared" si="405"/>
        <v>0.2161172775177895</v>
      </c>
      <c r="I5412" s="12">
        <f t="shared" si="406"/>
        <v>1.7952339330483014E-2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01"/>
        <v>5.751203127789691E-3</v>
      </c>
      <c r="D5413" s="8">
        <f t="shared" si="402"/>
        <v>4.9002235242551172E-3</v>
      </c>
      <c r="E5413" s="8">
        <f t="shared" si="403"/>
        <v>5.3067771924563646E-3</v>
      </c>
      <c r="F5413" s="8">
        <f>C5413*$H$3+D5413*$I$3+E5413*$J$3+$K$3</f>
        <v>5.4145200044523759E-3</v>
      </c>
      <c r="G5413">
        <f t="shared" si="404"/>
        <v>4.4931893734786428E-3</v>
      </c>
      <c r="H5413" s="12">
        <f t="shared" si="405"/>
        <v>0.45350435727222904</v>
      </c>
      <c r="I5413" s="12">
        <f t="shared" si="406"/>
        <v>0.22561181147930487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01"/>
        <v>9.9077093779310187E-3</v>
      </c>
      <c r="D5414" s="8">
        <f t="shared" si="402"/>
        <v>5.9120841297791897E-3</v>
      </c>
      <c r="E5414" s="8">
        <f t="shared" si="403"/>
        <v>5.5680638312322573E-3</v>
      </c>
      <c r="F5414" s="8">
        <f>F5413*$H$3+D5413*$I$3+E5413*$J$3+$K$3</f>
        <v>5.3262336436651746E-3</v>
      </c>
      <c r="G5414">
        <f t="shared" si="404"/>
        <v>5.0299530268502028E-5</v>
      </c>
      <c r="H5414" s="12">
        <f t="shared" si="405"/>
        <v>9.3553835978102927E-3</v>
      </c>
      <c r="I5414" s="12">
        <f t="shared" si="406"/>
        <v>4.4313279681018614E-5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01"/>
        <v>5.3765331739336767E-3</v>
      </c>
      <c r="D5415" s="8">
        <f t="shared" si="402"/>
        <v>6.6179126561660513E-3</v>
      </c>
      <c r="E5415" s="8">
        <f t="shared" si="403"/>
        <v>5.6008324929790534E-3</v>
      </c>
      <c r="F5415" s="8">
        <f>F5414*$H$3+D5413*$I$3+E5413*$J$3+$K$3</f>
        <v>5.3030828500531084E-3</v>
      </c>
      <c r="G5415">
        <f t="shared" si="404"/>
        <v>1.7783563884573098E-4</v>
      </c>
      <c r="H5415" s="12">
        <f t="shared" si="405"/>
        <v>3.4697963145437709E-2</v>
      </c>
      <c r="I5415" s="12">
        <f t="shared" si="406"/>
        <v>5.7517290056030568E-4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01"/>
        <v>5.1252472112073774E-3</v>
      </c>
      <c r="D5416" s="8">
        <f t="shared" si="402"/>
        <v>6.9906999938820673E-3</v>
      </c>
      <c r="E5416" s="8">
        <f t="shared" si="403"/>
        <v>5.6918709746048377E-3</v>
      </c>
      <c r="F5416" s="8">
        <f>F5415*$H$3+D5413*$I$3+E5413*$J$3+$K$3</f>
        <v>5.2970121587244635E-3</v>
      </c>
      <c r="G5416">
        <f t="shared" si="404"/>
        <v>2.5195963476904093E-3</v>
      </c>
      <c r="H5416" s="12">
        <f t="shared" si="405"/>
        <v>0.90717289707958537</v>
      </c>
      <c r="I5416" s="12">
        <f t="shared" si="406"/>
        <v>0.16995829726614553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01"/>
        <v>2.7774158110340542E-3</v>
      </c>
      <c r="D5417" s="8">
        <f t="shared" si="402"/>
        <v>5.7876217403791631E-3</v>
      </c>
      <c r="E5417" s="8">
        <f t="shared" si="403"/>
        <v>5.4996583523605628E-3</v>
      </c>
      <c r="F5417" s="8">
        <f>F5416*$H$3+D5413*$I$3+E5413*$J$3+$K$3</f>
        <v>5.2954202783844096E-3</v>
      </c>
      <c r="G5417">
        <f t="shared" si="404"/>
        <v>6.0945562299429164E-4</v>
      </c>
      <c r="H5417" s="12">
        <f t="shared" si="405"/>
        <v>0.13005979938266371</v>
      </c>
      <c r="I5417" s="12">
        <f t="shared" si="406"/>
        <v>7.1794741340938106E-3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01"/>
        <v>4.685964655390118E-3</v>
      </c>
      <c r="D5418" s="8">
        <f t="shared" si="402"/>
        <v>5.5745740458992494E-3</v>
      </c>
      <c r="E5418" s="8">
        <f t="shared" si="403"/>
        <v>5.4580360580762655E-3</v>
      </c>
      <c r="F5418" s="8">
        <f>F5417*$H$3+D5413*$I$3+E5413*$J$3+$K$3</f>
        <v>5.2950028493174619E-3</v>
      </c>
      <c r="G5418">
        <f t="shared" si="404"/>
        <v>1.7572829617341825E-4</v>
      </c>
      <c r="H5418" s="12">
        <f t="shared" si="405"/>
        <v>3.4326796570325245E-2</v>
      </c>
      <c r="I5418" s="12">
        <f t="shared" si="406"/>
        <v>5.6320350780958428E-4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01"/>
        <v>5.1192745531440436E-3</v>
      </c>
      <c r="D5419" s="8">
        <f t="shared" si="402"/>
        <v>4.616887080941854E-3</v>
      </c>
      <c r="E5419" s="8">
        <f t="shared" si="403"/>
        <v>5.420636296816674E-3</v>
      </c>
      <c r="F5419" s="8">
        <f>F5418*$H$3+D5413*$I$3+E5413*$J$3+$K$3</f>
        <v>5.2948933894406422E-3</v>
      </c>
      <c r="G5419">
        <f t="shared" si="404"/>
        <v>1.4790763397694098E-3</v>
      </c>
      <c r="H5419" s="12">
        <f t="shared" si="405"/>
        <v>0.21834705481358752</v>
      </c>
      <c r="I5419" s="12">
        <f t="shared" si="406"/>
        <v>3.2995713878300581E-2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01"/>
        <v>6.7739697292100521E-3</v>
      </c>
      <c r="D5420" s="8">
        <f t="shared" si="402"/>
        <v>4.8963743919971294E-3</v>
      </c>
      <c r="E5420" s="8">
        <f t="shared" si="403"/>
        <v>5.5375732251347794E-3</v>
      </c>
      <c r="F5420" s="8">
        <f>F5419*$H$3+D5413*$I$3+E5413*$J$3+$K$3</f>
        <v>5.2948646864451349E-3</v>
      </c>
      <c r="G5420">
        <f t="shared" si="404"/>
        <v>8.4577634958900548E-3</v>
      </c>
      <c r="H5420" s="12">
        <f t="shared" si="405"/>
        <v>0.61499252242955138</v>
      </c>
      <c r="I5420" s="12">
        <f t="shared" si="406"/>
        <v>0.64285962832940124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01"/>
        <v>1.375262818233519E-2</v>
      </c>
      <c r="D5421" s="8">
        <f t="shared" si="402"/>
        <v>6.6218505862226914E-3</v>
      </c>
      <c r="E5421" s="8">
        <f t="shared" si="403"/>
        <v>5.846089550854399E-3</v>
      </c>
      <c r="F5421" s="8">
        <f>F5420*$H$3+D5413*$I$3+E5413*$J$3+$K$3</f>
        <v>5.294857159833786E-3</v>
      </c>
      <c r="G5421">
        <f t="shared" si="404"/>
        <v>3.9681726622016059E-3</v>
      </c>
      <c r="H5421" s="12">
        <f t="shared" si="405"/>
        <v>0.42838819894133384</v>
      </c>
      <c r="I5421" s="12">
        <f t="shared" si="406"/>
        <v>0.19014385165040149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01"/>
        <v>9.2630298220353919E-3</v>
      </c>
      <c r="D5422" s="8">
        <f t="shared" si="402"/>
        <v>7.9189733884229598E-3</v>
      </c>
      <c r="E5422" s="8">
        <f t="shared" si="403"/>
        <v>5.8670296256456873E-3</v>
      </c>
      <c r="F5422" s="8">
        <f>F5421*$H$3+D5413*$I$3+E5413*$J$3+$K$3</f>
        <v>5.2948551861764243E-3</v>
      </c>
      <c r="G5422">
        <f t="shared" si="404"/>
        <v>1.7093254810143766E-3</v>
      </c>
      <c r="H5422" s="12">
        <f t="shared" si="405"/>
        <v>0.47672885781798974</v>
      </c>
      <c r="I5422" s="12">
        <f t="shared" si="406"/>
        <v>6.7001793613484795E-2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01"/>
        <v>3.5855297051620477E-3</v>
      </c>
      <c r="D5423" s="8">
        <f t="shared" si="402"/>
        <v>7.6988863983773453E-3</v>
      </c>
      <c r="E5423" s="8">
        <f t="shared" si="403"/>
        <v>5.6938972065055764E-3</v>
      </c>
      <c r="F5423" s="8">
        <f>C5423*$H$3+D5423*$I$3+E5423*$J$3+$K$3</f>
        <v>6.3972666740515086E-3</v>
      </c>
      <c r="G5423">
        <f t="shared" si="404"/>
        <v>2.3124008767456813E-3</v>
      </c>
      <c r="H5423" s="12">
        <f t="shared" si="405"/>
        <v>0.56608980355507033</v>
      </c>
      <c r="I5423" s="12">
        <f t="shared" si="406"/>
        <v>8.7114928633737154E-2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01"/>
        <v>4.0848657973058273E-3</v>
      </c>
      <c r="D5424" s="8">
        <f t="shared" si="402"/>
        <v>7.4920046472097017E-3</v>
      </c>
      <c r="E5424" s="8">
        <f t="shared" si="403"/>
        <v>5.5412099757264398E-3</v>
      </c>
      <c r="F5424" s="8">
        <f>F5423*$H$3+D5423*$I$3+E5423*$J$3+$K$3</f>
        <v>7.134571300471358E-3</v>
      </c>
      <c r="G5424">
        <f t="shared" si="404"/>
        <v>3.7363642181655267E-3</v>
      </c>
      <c r="H5424" s="12">
        <f t="shared" si="405"/>
        <v>1.0995104558578699</v>
      </c>
      <c r="I5424" s="12">
        <f t="shared" si="406"/>
        <v>0.21800571111160094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01"/>
        <v>3.3982070823058313E-3</v>
      </c>
      <c r="D5425" s="8">
        <f t="shared" si="402"/>
        <v>6.8168521178288578E-3</v>
      </c>
      <c r="E5425" s="8">
        <f t="shared" si="403"/>
        <v>5.445936368799976E-3</v>
      </c>
      <c r="F5425" s="8">
        <f>F5424*$H$3+D5423*$I$3+E5423*$J$3+$K$3</f>
        <v>7.3279101931754019E-3</v>
      </c>
      <c r="G5425">
        <f t="shared" si="404"/>
        <v>3.3734158598334061E-3</v>
      </c>
      <c r="H5425" s="12">
        <f t="shared" si="405"/>
        <v>0.85305871635488917</v>
      </c>
      <c r="I5425" s="12">
        <f t="shared" si="406"/>
        <v>0.15648594149809147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01"/>
        <v>3.9544943333419957E-3</v>
      </c>
      <c r="D5426" s="8">
        <f t="shared" si="402"/>
        <v>4.857225348030219E-3</v>
      </c>
      <c r="E5426" s="8">
        <f t="shared" si="403"/>
        <v>5.5049128269797996E-3</v>
      </c>
      <c r="F5426" s="8">
        <f>F5425*$H$3+D5423*$I$3+E5423*$J$3+$K$3</f>
        <v>7.3786082711374684E-3</v>
      </c>
      <c r="G5426">
        <f t="shared" si="404"/>
        <v>2.0077850871847791E-3</v>
      </c>
      <c r="H5426" s="12">
        <f t="shared" si="405"/>
        <v>0.37383190963794449</v>
      </c>
      <c r="I5426" s="12">
        <f t="shared" si="406"/>
        <v>4.5494935307734297E-2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01"/>
        <v>5.3708231839526893E-3</v>
      </c>
      <c r="D5427" s="8">
        <f t="shared" si="402"/>
        <v>4.0787840204136779E-3</v>
      </c>
      <c r="E5427" s="8">
        <f t="shared" si="403"/>
        <v>5.5473785362696619E-3</v>
      </c>
      <c r="F5427" s="8">
        <f>F5426*$H$3+D5423*$I$3+E5423*$J$3+$K$3</f>
        <v>7.3919025187309017E-3</v>
      </c>
      <c r="G5427">
        <f t="shared" si="404"/>
        <v>3.4428284575241342E-3</v>
      </c>
      <c r="H5427" s="12">
        <f t="shared" si="405"/>
        <v>0.87180650556653949</v>
      </c>
      <c r="I5427" s="12">
        <f t="shared" si="406"/>
        <v>0.16114726516103817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01"/>
        <v>3.9490740612067674E-3</v>
      </c>
      <c r="D5428" s="8">
        <f t="shared" si="402"/>
        <v>4.1514928916226226E-3</v>
      </c>
      <c r="E5428" s="8">
        <f t="shared" si="403"/>
        <v>5.4970178926318199E-3</v>
      </c>
      <c r="F5428" s="8">
        <f>F5427*$H$3+D5423*$I$3+E5423*$J$3+$K$3</f>
        <v>7.3953885881477294E-3</v>
      </c>
      <c r="G5428">
        <f t="shared" si="404"/>
        <v>3.5450905622394133E-3</v>
      </c>
      <c r="H5428" s="12">
        <f t="shared" si="405"/>
        <v>0.92073147023550161</v>
      </c>
      <c r="I5428" s="12">
        <f t="shared" si="406"/>
        <v>0.17334107246691199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01"/>
        <v>3.8502980259083161E-3</v>
      </c>
      <c r="D5429" s="8">
        <f t="shared" si="402"/>
        <v>4.1045793373431193E-3</v>
      </c>
      <c r="E5429" s="8">
        <f t="shared" si="403"/>
        <v>5.4573588810806388E-3</v>
      </c>
      <c r="F5429" s="8">
        <f>F5428*$H$3+D5423*$I$3+E5423*$J$3+$K$3</f>
        <v>7.3963027188567844E-3</v>
      </c>
      <c r="G5429">
        <f t="shared" si="404"/>
        <v>2.6710502509538422E-3</v>
      </c>
      <c r="H5429" s="12">
        <f t="shared" si="405"/>
        <v>0.56527143662637969</v>
      </c>
      <c r="I5429" s="12">
        <f t="shared" si="406"/>
        <v>8.692608037100058E-2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01"/>
        <v>4.7252524679029422E-3</v>
      </c>
      <c r="D5430" s="8">
        <f t="shared" si="402"/>
        <v>4.3699884144625424E-3</v>
      </c>
      <c r="E5430" s="8">
        <f t="shared" si="403"/>
        <v>5.4637015815719508E-3</v>
      </c>
      <c r="F5430" s="8">
        <f>F5429*$H$3+D5423*$I$3+E5423*$J$3+$K$3</f>
        <v>7.3965424257740374E-3</v>
      </c>
      <c r="G5430">
        <f t="shared" si="404"/>
        <v>4.3718161210046669E-4</v>
      </c>
      <c r="H5430" s="12">
        <f t="shared" si="405"/>
        <v>5.5807635038811705E-2</v>
      </c>
      <c r="I5430" s="12">
        <f t="shared" si="406"/>
        <v>1.680855848287699E-3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01"/>
        <v>7.8337240378745041E-3</v>
      </c>
      <c r="D5431" s="8">
        <f t="shared" si="402"/>
        <v>5.1458343553690434E-3</v>
      </c>
      <c r="E5431" s="8">
        <f t="shared" si="403"/>
        <v>5.5993978400975799E-3</v>
      </c>
      <c r="F5431" s="8">
        <f>F5430*$H$3+D5423*$I$3+E5423*$J$3+$K$3</f>
        <v>7.3966052826561109E-3</v>
      </c>
      <c r="G5431">
        <f t="shared" si="404"/>
        <v>2.3466651865082077E-4</v>
      </c>
      <c r="H5431" s="12">
        <f t="shared" si="405"/>
        <v>3.2765781219774671E-2</v>
      </c>
      <c r="I5431" s="12">
        <f t="shared" si="406"/>
        <v>5.1418196749120071E-4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01"/>
        <v>7.1619387640052901E-3</v>
      </c>
      <c r="D5432" s="8">
        <f t="shared" si="402"/>
        <v>5.5040574713795644E-3</v>
      </c>
      <c r="E5432" s="8">
        <f t="shared" si="403"/>
        <v>5.8409682138251227E-3</v>
      </c>
      <c r="F5432" s="8">
        <f>F5431*$H$3+D5423*$I$3+E5423*$J$3+$K$3</f>
        <v>7.3966217652327061E-3</v>
      </c>
      <c r="G5432">
        <f t="shared" si="404"/>
        <v>3.9378578653242952E-3</v>
      </c>
      <c r="H5432" s="12">
        <f t="shared" si="405"/>
        <v>1.1385159494201298</v>
      </c>
      <c r="I5432" s="12">
        <f t="shared" si="406"/>
        <v>0.22772610820714889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01"/>
        <v>3.4587638999084109E-3</v>
      </c>
      <c r="D5433" s="8">
        <f t="shared" si="402"/>
        <v>5.4059954391198926E-3</v>
      </c>
      <c r="E5433" s="8">
        <f t="shared" si="403"/>
        <v>5.8499433673379004E-3</v>
      </c>
      <c r="F5433" s="8">
        <f>C5433*$H$3+D5433*$I$3+E5433*$J$3+$K$3</f>
        <v>5.1504453844743604E-3</v>
      </c>
      <c r="G5433">
        <f t="shared" si="404"/>
        <v>2.2581204423899378E-3</v>
      </c>
      <c r="H5433" s="12">
        <f t="shared" si="405"/>
        <v>0.78072847539826207</v>
      </c>
      <c r="I5433" s="12">
        <f t="shared" si="406"/>
        <v>0.13859046427737565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01"/>
        <v>2.8923249420844226E-3</v>
      </c>
      <c r="D5434" s="8">
        <f t="shared" si="402"/>
        <v>5.2144008223551138E-3</v>
      </c>
      <c r="E5434" s="8">
        <f t="shared" si="403"/>
        <v>5.5817396338622574E-3</v>
      </c>
      <c r="F5434" s="8">
        <f>F5433*$H$3+D5433*$I$3+E5433*$J$3+$K$3</f>
        <v>5.5940446965010134E-3</v>
      </c>
      <c r="G5434">
        <f t="shared" si="404"/>
        <v>3.0182853900284305E-3</v>
      </c>
      <c r="H5434" s="12">
        <f t="shared" si="405"/>
        <v>1.1718041287646059</v>
      </c>
      <c r="I5434" s="12">
        <f t="shared" si="406"/>
        <v>0.23600489755613197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01"/>
        <v>2.5757593064725829E-3</v>
      </c>
      <c r="D5435" s="8">
        <f t="shared" si="402"/>
        <v>4.7845021900690425E-3</v>
      </c>
      <c r="E5435" s="8">
        <f t="shared" si="403"/>
        <v>5.4374012783478436E-3</v>
      </c>
      <c r="F5435" s="8">
        <f>F5434*$H$3+D5433*$I$3+E5433*$J$3+$K$3</f>
        <v>5.7103670369804986E-3</v>
      </c>
      <c r="G5435">
        <f t="shared" si="404"/>
        <v>2.5162540433412207E-3</v>
      </c>
      <c r="H5435" s="12">
        <f t="shared" si="405"/>
        <v>0.78777865665743885</v>
      </c>
      <c r="I5435" s="12">
        <f t="shared" si="406"/>
        <v>0.14032723609046993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01"/>
        <v>3.1941129936392779E-3</v>
      </c>
      <c r="D5436" s="8">
        <f t="shared" si="402"/>
        <v>3.8565799812219971E-3</v>
      </c>
      <c r="E5436" s="8">
        <f t="shared" si="403"/>
        <v>5.1322378063345829E-3</v>
      </c>
      <c r="F5436" s="8">
        <f>F5435*$H$3+D5433*$I$3+E5433*$J$3+$K$3</f>
        <v>5.7408695344546429E-3</v>
      </c>
      <c r="G5436">
        <f t="shared" si="404"/>
        <v>2.5545677774747809E-3</v>
      </c>
      <c r="H5436" s="12">
        <f t="shared" si="405"/>
        <v>0.80173441573096005</v>
      </c>
      <c r="I5436" s="12">
        <f t="shared" si="406"/>
        <v>0.14377052263779677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01"/>
        <v>3.1863017569798619E-3</v>
      </c>
      <c r="D5437" s="8">
        <f t="shared" si="402"/>
        <v>3.0614525798169112E-3</v>
      </c>
      <c r="E5437" s="8">
        <f t="shared" si="403"/>
        <v>5.0326818328366822E-3</v>
      </c>
      <c r="F5437" s="8">
        <f>F5436*$H$3+D5433*$I$3+E5433*$J$3+$K$3</f>
        <v>5.7488680182224642E-3</v>
      </c>
      <c r="G5437">
        <f t="shared" si="404"/>
        <v>3.0679194397746738E-3</v>
      </c>
      <c r="H5437" s="12">
        <f t="shared" si="405"/>
        <v>1.1443410233369455</v>
      </c>
      <c r="I5437" s="12">
        <f t="shared" si="406"/>
        <v>0.22917602404902815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07">B5437</f>
        <v>2.6809485784477904E-3</v>
      </c>
      <c r="D5438" s="8">
        <f t="shared" ref="D5438:D5501" si="408">AVERAGE(B5433:B5437)</f>
        <v>2.905889515524787E-3</v>
      </c>
      <c r="E5438" s="8">
        <f t="shared" ref="E5438:E5501" si="409">AVERAGE(B5416:B5437)</f>
        <v>4.9215773495294287E-3</v>
      </c>
      <c r="F5438" s="8">
        <f>F5437*$H$3+D5433*$I$3+E5433*$J$3+$K$3</f>
        <v>5.7509654118092788E-3</v>
      </c>
      <c r="G5438">
        <f t="shared" ref="G5438:G5501" si="410">SQRT((B5438-F5438)^2)</f>
        <v>2.1114354096803453E-3</v>
      </c>
      <c r="H5438" s="12">
        <f t="shared" ref="H5438:H5501" si="411">ABS(B5438-F5438)/B5438</f>
        <v>0.58013958078248196</v>
      </c>
      <c r="I5438" s="12">
        <f t="shared" ref="I5438:I5501" si="412">B5438/F5438-LN(B5438/F5438)-1</f>
        <v>9.0368669920949385E-2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07"/>
        <v>3.6395300021289335E-3</v>
      </c>
      <c r="D5439" s="8">
        <f t="shared" si="408"/>
        <v>3.0553305275336897E-3</v>
      </c>
      <c r="E5439" s="8">
        <f t="shared" si="409"/>
        <v>4.96076435821556E-3</v>
      </c>
      <c r="F5439" s="8">
        <f>F5438*$H$3+D5433*$I$3+E5433*$J$3+$K$3</f>
        <v>5.751515398529976E-3</v>
      </c>
      <c r="G5439">
        <f t="shared" si="410"/>
        <v>2.8918997715890482E-3</v>
      </c>
      <c r="H5439" s="12">
        <f t="shared" si="411"/>
        <v>1.011289679754148</v>
      </c>
      <c r="I5439" s="12">
        <f t="shared" si="412"/>
        <v>0.1959695707725384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07"/>
        <v>2.8596156269409278E-3</v>
      </c>
      <c r="D5440" s="8">
        <f t="shared" si="408"/>
        <v>3.1121017916273582E-3</v>
      </c>
      <c r="E5440" s="8">
        <f t="shared" si="409"/>
        <v>4.8777484932860504E-3</v>
      </c>
      <c r="F5440" s="8">
        <f>F5439*$H$3+D5433*$I$3+E5433*$J$3+$K$3</f>
        <v>5.7516596181913906E-3</v>
      </c>
      <c r="G5440">
        <f t="shared" si="410"/>
        <v>2.7712088765694401E-3</v>
      </c>
      <c r="H5440" s="12">
        <f t="shared" si="411"/>
        <v>0.32514978710195458</v>
      </c>
      <c r="I5440" s="12">
        <f t="shared" si="412"/>
        <v>8.8545785738500582E-2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07"/>
        <v>8.5228684947608307E-3</v>
      </c>
      <c r="D5441" s="8">
        <f t="shared" si="408"/>
        <v>4.177852891851669E-3</v>
      </c>
      <c r="E5441" s="8">
        <f t="shared" si="409"/>
        <v>5.032457308814086E-3</v>
      </c>
      <c r="F5441" s="8">
        <f>F5440*$H$3+D5433*$I$3+E5433*$J$3+$K$3</f>
        <v>5.7516974360330873E-3</v>
      </c>
      <c r="G5441">
        <f t="shared" si="410"/>
        <v>2.8185009768188661E-3</v>
      </c>
      <c r="H5441" s="12">
        <f t="shared" si="411"/>
        <v>0.32887231322348554</v>
      </c>
      <c r="I5441" s="12">
        <f t="shared" si="412"/>
        <v>9.1233556313140785E-2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07"/>
        <v>8.5701984128519534E-3</v>
      </c>
      <c r="D5442" s="8">
        <f t="shared" si="408"/>
        <v>5.2546322230260876E-3</v>
      </c>
      <c r="E5442" s="8">
        <f t="shared" si="409"/>
        <v>5.1141040671614452E-3</v>
      </c>
      <c r="F5442" s="8">
        <f>F5441*$H$3+D5433*$I$3+E5433*$J$3+$K$3</f>
        <v>5.7517073527749273E-3</v>
      </c>
      <c r="G5442">
        <f t="shared" si="410"/>
        <v>6.3128240498246287E-5</v>
      </c>
      <c r="H5442" s="12">
        <f t="shared" si="411"/>
        <v>1.109736530902901E-2</v>
      </c>
      <c r="I5442" s="12">
        <f t="shared" si="412"/>
        <v>6.0675895103612376E-5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07"/>
        <v>5.688579112276681E-3</v>
      </c>
      <c r="D5443" s="8">
        <f t="shared" si="408"/>
        <v>5.856158329791865E-3</v>
      </c>
      <c r="E5443" s="8">
        <f t="shared" si="409"/>
        <v>4.7475563821587855E-3</v>
      </c>
      <c r="F5443" s="8">
        <f>C5443*$H$3+D5443*$I$3+E5443*$J$3+$K$3</f>
        <v>5.8447106896661371E-3</v>
      </c>
      <c r="G5443">
        <f t="shared" si="410"/>
        <v>6.0595817635435666E-4</v>
      </c>
      <c r="H5443" s="12">
        <f t="shared" si="411"/>
        <v>9.3937262776934413E-2</v>
      </c>
      <c r="I5443" s="12">
        <f t="shared" si="412"/>
        <v>5.0296048341953448E-3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07"/>
        <v>6.4506688660204937E-3</v>
      </c>
      <c r="D5444" s="8">
        <f t="shared" si="408"/>
        <v>6.4183861025701771E-3</v>
      </c>
      <c r="E5444" s="8">
        <f t="shared" si="409"/>
        <v>4.6197217932490171E-3</v>
      </c>
      <c r="F5444" s="8">
        <f>F5443*$H$3+D5443*$I$3+E5443*$J$3+$K$3</f>
        <v>5.8856521203949656E-3</v>
      </c>
      <c r="G5444">
        <f t="shared" si="410"/>
        <v>9.2516889342420059E-4</v>
      </c>
      <c r="H5444" s="12">
        <f t="shared" si="411"/>
        <v>0.1865078160921787</v>
      </c>
      <c r="I5444" s="12">
        <f t="shared" si="412"/>
        <v>1.3823834474872676E-2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07"/>
        <v>4.960483226970765E-3</v>
      </c>
      <c r="D5445" s="8">
        <f t="shared" si="408"/>
        <v>6.8385596225761444E-3</v>
      </c>
      <c r="E5445" s="8">
        <f t="shared" si="409"/>
        <v>4.6822196806039591E-3</v>
      </c>
      <c r="F5445" s="8">
        <f>F5444*$H$3+D5443*$I$3+E5443*$J$3+$K$3</f>
        <v>5.8963879419254329E-3</v>
      </c>
      <c r="G5445">
        <f t="shared" si="410"/>
        <v>1.2043065165966886E-3</v>
      </c>
      <c r="H5445" s="12">
        <f t="shared" si="411"/>
        <v>0.25666786388139257</v>
      </c>
      <c r="I5445" s="12">
        <f t="shared" si="412"/>
        <v>2.421887554324198E-2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07"/>
        <v>4.6920814253287443E-3</v>
      </c>
      <c r="D5446" s="8">
        <f t="shared" si="408"/>
        <v>6.072402208689728E-3</v>
      </c>
      <c r="E5446" s="8">
        <f t="shared" si="409"/>
        <v>4.7098203909686368E-3</v>
      </c>
      <c r="F5446" s="8">
        <f>F5445*$H$3+D5443*$I$3+E5443*$J$3+$K$3</f>
        <v>5.8992031308888436E-3</v>
      </c>
      <c r="G5446">
        <f t="shared" si="410"/>
        <v>3.5818628955905352E-3</v>
      </c>
      <c r="H5446" s="12">
        <f t="shared" si="411"/>
        <v>1.5456784640557739</v>
      </c>
      <c r="I5446" s="12">
        <f t="shared" si="412"/>
        <v>0.32721978856098488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07"/>
        <v>2.3173402352983084E-3</v>
      </c>
      <c r="D5447" s="8">
        <f t="shared" si="408"/>
        <v>4.8218305731789991E-3</v>
      </c>
      <c r="E5447" s="8">
        <f t="shared" si="409"/>
        <v>4.6606900797410223E-3</v>
      </c>
      <c r="F5447" s="8">
        <f>F5446*$H$3+D5443*$I$3+E5443*$J$3+$K$3</f>
        <v>5.8999413407107206E-3</v>
      </c>
      <c r="G5447">
        <f t="shared" si="410"/>
        <v>1.9116841905403772E-3</v>
      </c>
      <c r="H5447" s="12">
        <f t="shared" si="411"/>
        <v>0.4793282174542649</v>
      </c>
      <c r="I5447" s="12">
        <f t="shared" si="412"/>
        <v>6.757058655670467E-2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07"/>
        <v>3.9882571501703434E-3</v>
      </c>
      <c r="D5448" s="8">
        <f t="shared" si="408"/>
        <v>4.4817661807577316E-3</v>
      </c>
      <c r="E5448" s="8">
        <f t="shared" si="409"/>
        <v>4.6622247532332193E-3</v>
      </c>
      <c r="F5448" s="8">
        <f>F5447*$H$3+D5443*$I$3+E5443*$J$3+$K$3</f>
        <v>5.9001349169673055E-3</v>
      </c>
      <c r="G5448">
        <f t="shared" si="410"/>
        <v>1.5531634561390117E-3</v>
      </c>
      <c r="H5448" s="12">
        <f t="shared" si="411"/>
        <v>0.35729782680539252</v>
      </c>
      <c r="I5448" s="12">
        <f t="shared" si="412"/>
        <v>4.2253807420959966E-2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07"/>
        <v>4.3469714608282937E-3</v>
      </c>
      <c r="D5449" s="8">
        <f t="shared" si="408"/>
        <v>4.0610266997192909E-3</v>
      </c>
      <c r="E5449" s="8">
        <f t="shared" si="409"/>
        <v>4.6156860385457481E-3</v>
      </c>
      <c r="F5449" s="8">
        <f>F5448*$H$3+D5443*$I$3+E5443*$J$3+$K$3</f>
        <v>5.900185677287749E-3</v>
      </c>
      <c r="G5449">
        <f t="shared" si="410"/>
        <v>2.7248419157861158E-3</v>
      </c>
      <c r="H5449" s="12">
        <f t="shared" si="411"/>
        <v>0.85812501588726464</v>
      </c>
      <c r="I5449" s="12">
        <f t="shared" si="412"/>
        <v>0.15774484438319814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07"/>
        <v>3.1753437615016332E-3</v>
      </c>
      <c r="D5450" s="8">
        <f t="shared" si="408"/>
        <v>3.7039988066254652E-3</v>
      </c>
      <c r="E5450" s="8">
        <f t="shared" si="409"/>
        <v>4.5805164794682418E-3</v>
      </c>
      <c r="F5450" s="8">
        <f>F5449*$H$3+D5443*$I$3+E5443*$J$3+$K$3</f>
        <v>5.9001989878568082E-3</v>
      </c>
      <c r="G5450">
        <f t="shared" si="410"/>
        <v>3.5726570341049107E-3</v>
      </c>
      <c r="H5450" s="12">
        <f t="shared" si="411"/>
        <v>1.5349485015064674</v>
      </c>
      <c r="I5450" s="12">
        <f t="shared" si="412"/>
        <v>0.3246586533680611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07"/>
        <v>2.3275419537518976E-3</v>
      </c>
      <c r="D5451" s="8">
        <f t="shared" si="408"/>
        <v>3.2310909123100954E-3</v>
      </c>
      <c r="E5451" s="8">
        <f t="shared" si="409"/>
        <v>4.5113002943702228E-3</v>
      </c>
      <c r="F5451" s="8">
        <f>F5450*$H$3+D5443*$I$3+E5443*$J$3+$K$3</f>
        <v>5.9002024782061043E-3</v>
      </c>
      <c r="G5451">
        <f t="shared" si="410"/>
        <v>2.9611240218680281E-3</v>
      </c>
      <c r="H5451" s="12">
        <f t="shared" si="411"/>
        <v>1.0075008428177243</v>
      </c>
      <c r="I5451" s="12">
        <f t="shared" si="412"/>
        <v>0.19502238252158954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07"/>
        <v>2.9390784563380762E-3</v>
      </c>
      <c r="D5452" s="8">
        <f t="shared" si="408"/>
        <v>3.3554385565180492E-3</v>
      </c>
      <c r="E5452" s="8">
        <f t="shared" si="409"/>
        <v>4.4301105665718191E-3</v>
      </c>
      <c r="F5452" s="8">
        <f>F5451*$H$3+D5443*$I$3+E5443*$J$3+$K$3</f>
        <v>5.9002033934590992E-3</v>
      </c>
      <c r="G5452">
        <f t="shared" si="410"/>
        <v>3.8344431226867838E-3</v>
      </c>
      <c r="H5452" s="12">
        <f t="shared" si="411"/>
        <v>1.8561897897538806</v>
      </c>
      <c r="I5452" s="12">
        <f t="shared" si="412"/>
        <v>0.39960528497760484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07"/>
        <v>2.0657602707723154E-3</v>
      </c>
      <c r="D5453" s="8">
        <f t="shared" si="408"/>
        <v>2.9709391806384431E-3</v>
      </c>
      <c r="E5453" s="8">
        <f t="shared" si="409"/>
        <v>4.1679303953399026E-3</v>
      </c>
      <c r="F5453" s="8">
        <f>C5453*$H$3+D5453*$I$3+E5453*$J$3+$K$3</f>
        <v>3.2744449053759813E-3</v>
      </c>
      <c r="G5453">
        <f t="shared" si="410"/>
        <v>9.9451134763086117E-4</v>
      </c>
      <c r="H5453" s="12">
        <f t="shared" si="411"/>
        <v>0.43620189906518331</v>
      </c>
      <c r="I5453" s="12">
        <f t="shared" si="412"/>
        <v>5.8282993191119292E-2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07"/>
        <v>2.2799335577451201E-3</v>
      </c>
      <c r="D5454" s="8">
        <f t="shared" si="408"/>
        <v>2.5575316000218088E-3</v>
      </c>
      <c r="E5454" s="8">
        <f t="shared" si="409"/>
        <v>3.9460210677826216E-3</v>
      </c>
      <c r="F5454" s="8">
        <f>F5453*$H$3+D5453*$I$3+E5453*$J$3+$K$3</f>
        <v>3.5913909009780698E-3</v>
      </c>
      <c r="G5454">
        <f t="shared" si="410"/>
        <v>2.2414340676756407E-4</v>
      </c>
      <c r="H5454" s="12">
        <f t="shared" si="411"/>
        <v>6.6565765407189753E-2</v>
      </c>
      <c r="I5454" s="12">
        <f t="shared" si="412"/>
        <v>2.0326128697480961E-3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07"/>
        <v>3.3672474942105057E-3</v>
      </c>
      <c r="D5455" s="8">
        <f t="shared" si="408"/>
        <v>2.5959123465635831E-3</v>
      </c>
      <c r="E5455" s="8">
        <f t="shared" si="409"/>
        <v>3.941861231159991E-3</v>
      </c>
      <c r="F5455" s="8">
        <f>F5454*$H$3+D5453*$I$3+E5453*$J$3+$K$3</f>
        <v>3.6745017152072408E-3</v>
      </c>
      <c r="G5455">
        <f t="shared" si="410"/>
        <v>4.7219311070609022E-4</v>
      </c>
      <c r="H5455" s="12">
        <f t="shared" si="411"/>
        <v>0.11387216338064791</v>
      </c>
      <c r="I5455" s="12">
        <f t="shared" si="412"/>
        <v>7.6112913628414436E-3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07"/>
        <v>4.146694825913331E-3</v>
      </c>
      <c r="D5456" s="8">
        <f t="shared" si="408"/>
        <v>2.9597429209958699E-3</v>
      </c>
      <c r="E5456" s="8">
        <f t="shared" si="409"/>
        <v>3.9988780440613041E-3</v>
      </c>
      <c r="F5456" s="8">
        <f>F5455*$H$3+D5453*$I$3+E5453*$J$3+$K$3</f>
        <v>3.6962953568297329E-3</v>
      </c>
      <c r="G5456">
        <f t="shared" si="410"/>
        <v>9.0551759119038462E-4</v>
      </c>
      <c r="H5456" s="12">
        <f t="shared" si="411"/>
        <v>0.19677409782159316</v>
      </c>
      <c r="I5456" s="12">
        <f t="shared" si="412"/>
        <v>2.5860489468039871E-2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07"/>
        <v>4.6018129480201175E-3</v>
      </c>
      <c r="D5457" s="8">
        <f t="shared" si="408"/>
        <v>3.2922898193322781E-3</v>
      </c>
      <c r="E5457" s="8">
        <f t="shared" si="409"/>
        <v>4.0909713914043739E-3</v>
      </c>
      <c r="F5457" s="8">
        <f>F5456*$H$3+D5453*$I$3+E5453*$J$3+$K$3</f>
        <v>3.7020101704743199E-3</v>
      </c>
      <c r="G5457">
        <f t="shared" si="410"/>
        <v>3.2066422113295363E-3</v>
      </c>
      <c r="H5457" s="12">
        <f t="shared" si="411"/>
        <v>0.46414872743854552</v>
      </c>
      <c r="I5457" s="12">
        <f t="shared" si="412"/>
        <v>0.24229083265305196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07"/>
        <v>6.9086523818038563E-3</v>
      </c>
      <c r="D5458" s="8">
        <f t="shared" si="408"/>
        <v>4.2608682415385861E-3</v>
      </c>
      <c r="E5458" s="8">
        <f t="shared" si="409"/>
        <v>4.2598140908663993E-3</v>
      </c>
      <c r="F5458" s="8">
        <f>F5457*$H$3+D5453*$I$3+E5453*$J$3+$K$3</f>
        <v>3.7035087311810652E-3</v>
      </c>
      <c r="G5458">
        <f t="shared" si="410"/>
        <v>4.8905478104680072E-3</v>
      </c>
      <c r="H5458" s="12">
        <f t="shared" si="411"/>
        <v>0.56906162843671304</v>
      </c>
      <c r="I5458" s="12">
        <f t="shared" si="412"/>
        <v>0.47872723575730247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07"/>
        <v>8.594056541649072E-3</v>
      </c>
      <c r="D5459" s="8">
        <f t="shared" si="408"/>
        <v>5.5236928383193768E-3</v>
      </c>
      <c r="E5459" s="8">
        <f t="shared" si="409"/>
        <v>4.505621126533182E-3</v>
      </c>
      <c r="F5459" s="8">
        <f>F5458*$H$3+D5453*$I$3+E5453*$J$3+$K$3</f>
        <v>3.7039016896100647E-3</v>
      </c>
      <c r="G5459">
        <f t="shared" si="410"/>
        <v>8.9651015677715213E-4</v>
      </c>
      <c r="H5459" s="12">
        <f t="shared" si="411"/>
        <v>0.19487606473346447</v>
      </c>
      <c r="I5459" s="12">
        <f t="shared" si="412"/>
        <v>2.5285746974808454E-2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07"/>
        <v>4.6004118463872168E-3</v>
      </c>
      <c r="D5460" s="8">
        <f t="shared" si="408"/>
        <v>5.7703257087547187E-3</v>
      </c>
      <c r="E5460" s="8">
        <f t="shared" si="409"/>
        <v>4.5928694568940654E-3</v>
      </c>
      <c r="F5460" s="8">
        <f>F5459*$H$3+D5453*$I$3+E5453*$J$3+$K$3</f>
        <v>3.7040047327008296E-3</v>
      </c>
      <c r="G5460">
        <f t="shared" si="410"/>
        <v>3.8745566175435926E-3</v>
      </c>
      <c r="H5460" s="12">
        <f t="shared" si="411"/>
        <v>0.51125225995810286</v>
      </c>
      <c r="I5460" s="12">
        <f t="shared" si="412"/>
        <v>0.33013647479979324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07"/>
        <v>7.5785613502444222E-3</v>
      </c>
      <c r="D5461" s="8">
        <f t="shared" si="408"/>
        <v>6.4566990136209366E-3</v>
      </c>
      <c r="E5461" s="8">
        <f t="shared" si="409"/>
        <v>4.7719163363538607E-3</v>
      </c>
      <c r="F5461" s="8">
        <f>F5460*$H$3+D5453*$I$3+E5453*$J$3+$K$3</f>
        <v>3.704031753061689E-3</v>
      </c>
      <c r="G5461">
        <f t="shared" si="410"/>
        <v>2.0344842238890636E-3</v>
      </c>
      <c r="H5461" s="12">
        <f t="shared" si="411"/>
        <v>0.35453142102605378</v>
      </c>
      <c r="I5461" s="12">
        <f t="shared" si="412"/>
        <v>0.11148334356434209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07"/>
        <v>5.7385159769507525E-3</v>
      </c>
      <c r="D5462" s="8">
        <f t="shared" si="408"/>
        <v>6.6840396194070648E-3</v>
      </c>
      <c r="E5462" s="8">
        <f t="shared" si="409"/>
        <v>4.902775443172489E-3</v>
      </c>
      <c r="F5462" s="8">
        <f>F5461*$H$3+D5453*$I$3+E5453*$J$3+$K$3</f>
        <v>3.7040388384460225E-3</v>
      </c>
      <c r="G5462">
        <f t="shared" si="410"/>
        <v>3.9804842465389397E-3</v>
      </c>
      <c r="H5462" s="12">
        <f t="shared" si="411"/>
        <v>0.51798715450754995</v>
      </c>
      <c r="I5462" s="12">
        <f t="shared" si="412"/>
        <v>0.34484899198181429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07"/>
        <v>7.6845230849849622E-3</v>
      </c>
      <c r="D5463" s="8">
        <f t="shared" si="408"/>
        <v>6.8392137600432846E-3</v>
      </c>
      <c r="E5463" s="8">
        <f t="shared" si="409"/>
        <v>4.8646688336372226E-3</v>
      </c>
      <c r="F5463" s="8">
        <f>C5463*$H$3+D5463*$I$3+E5463*$J$3+$K$3</f>
        <v>6.9105046505174433E-3</v>
      </c>
      <c r="G5463">
        <f t="shared" si="410"/>
        <v>2.5563942253656359E-3</v>
      </c>
      <c r="H5463" s="12">
        <f t="shared" si="411"/>
        <v>0.58712204692799141</v>
      </c>
      <c r="I5463" s="12">
        <f t="shared" si="412"/>
        <v>9.1993610399119019E-2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07"/>
        <v>4.3541104251518074E-3</v>
      </c>
      <c r="D5464" s="8">
        <f t="shared" si="408"/>
        <v>5.9912245367438324E-3</v>
      </c>
      <c r="E5464" s="8">
        <f t="shared" si="409"/>
        <v>4.6730284705599427E-3</v>
      </c>
      <c r="F5464" s="8">
        <f>F5463*$H$3+D5463*$I$3+E5463*$J$3+$K$3</f>
        <v>6.7075385199790831E-3</v>
      </c>
      <c r="G5464">
        <f t="shared" si="410"/>
        <v>9.6561604603415604E-3</v>
      </c>
      <c r="H5464" s="12">
        <f t="shared" si="411"/>
        <v>0.59009643675028967</v>
      </c>
      <c r="I5464" s="12">
        <f t="shared" si="412"/>
        <v>0.54776485347228898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07"/>
        <v>1.6363698980320644E-2</v>
      </c>
      <c r="D5465" s="8">
        <f t="shared" si="408"/>
        <v>8.3438819635305167E-3</v>
      </c>
      <c r="E5465" s="8">
        <f t="shared" si="409"/>
        <v>5.158261191834667E-3</v>
      </c>
      <c r="F5465" s="8">
        <f>F5464*$H$3+D5463*$I$3+E5463*$J$3+$K$3</f>
        <v>6.6543159501909945E-3</v>
      </c>
      <c r="G5465">
        <f t="shared" si="410"/>
        <v>2.7164340552910133E-3</v>
      </c>
      <c r="H5465" s="12">
        <f t="shared" si="411"/>
        <v>0.28988437998045674</v>
      </c>
      <c r="I5465" s="12">
        <f t="shared" si="412"/>
        <v>6.5893905169771116E-2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07"/>
        <v>9.3707500054820078E-3</v>
      </c>
      <c r="D5466" s="8">
        <f t="shared" si="408"/>
        <v>8.7023196945780357E-3</v>
      </c>
      <c r="E5466" s="8">
        <f t="shared" si="409"/>
        <v>5.2909921527192821E-3</v>
      </c>
      <c r="F5466" s="8">
        <f>F5465*$H$3+D5463*$I$3+E5463*$J$3+$K$3</f>
        <v>6.6403597205120114E-3</v>
      </c>
      <c r="G5466">
        <f t="shared" si="410"/>
        <v>1.8364047389816986E-3</v>
      </c>
      <c r="H5466" s="12">
        <f t="shared" si="411"/>
        <v>0.21663982145038641</v>
      </c>
      <c r="I5466" s="12">
        <f t="shared" si="412"/>
        <v>3.2389306009467544E-2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07"/>
        <v>8.4767644594937099E-3</v>
      </c>
      <c r="D5467" s="8">
        <f t="shared" si="408"/>
        <v>9.2499693910866269E-3</v>
      </c>
      <c r="E5467" s="8">
        <f t="shared" si="409"/>
        <v>5.4508231178339601E-3</v>
      </c>
      <c r="F5467" s="8">
        <f>F5466*$H$3+D5463*$I$3+E5463*$J$3+$K$3</f>
        <v>6.6367000635727076E-3</v>
      </c>
      <c r="G5467">
        <f t="shared" si="410"/>
        <v>2.0561892021501013E-3</v>
      </c>
      <c r="H5467" s="12">
        <f t="shared" si="411"/>
        <v>0.23653691417166928</v>
      </c>
      <c r="I5467" s="12">
        <f t="shared" si="412"/>
        <v>3.9930518753199085E-2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07"/>
        <v>8.6928892657228089E-3</v>
      </c>
      <c r="D5468" s="8">
        <f t="shared" si="408"/>
        <v>9.4516426272341948E-3</v>
      </c>
      <c r="E5468" s="8">
        <f t="shared" si="409"/>
        <v>5.632678019670055E-3</v>
      </c>
      <c r="F5468" s="8">
        <f>F5467*$H$3+D5463*$I$3+E5463*$J$3+$K$3</f>
        <v>6.6357404140669702E-3</v>
      </c>
      <c r="G5468">
        <f t="shared" si="410"/>
        <v>2.6044231322118489E-3</v>
      </c>
      <c r="H5468" s="12">
        <f t="shared" si="411"/>
        <v>0.64604766881890086</v>
      </c>
      <c r="I5468" s="12">
        <f t="shared" si="412"/>
        <v>0.10589288267227559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07"/>
        <v>4.0313172818551212E-3</v>
      </c>
      <c r="D5469" s="8">
        <f t="shared" si="408"/>
        <v>9.3870839985748574E-3</v>
      </c>
      <c r="E5469" s="8">
        <f t="shared" si="409"/>
        <v>5.7105860672408189E-3</v>
      </c>
      <c r="F5469" s="8">
        <f>F5468*$H$3+D5463*$I$3+E5463*$J$3+$K$3</f>
        <v>6.6354887710334464E-3</v>
      </c>
      <c r="G5469">
        <f t="shared" si="410"/>
        <v>3.0088168663610759E-4</v>
      </c>
      <c r="H5469" s="12">
        <f t="shared" si="411"/>
        <v>4.3377395782461747E-2</v>
      </c>
      <c r="I5469" s="12">
        <f t="shared" si="412"/>
        <v>9.9799577252657201E-4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07"/>
        <v>6.936370457669554E-3</v>
      </c>
      <c r="D5470" s="8">
        <f t="shared" si="408"/>
        <v>7.50161829404464E-3</v>
      </c>
      <c r="E5470" s="8">
        <f t="shared" si="409"/>
        <v>5.8445912175816928E-3</v>
      </c>
      <c r="F5470" s="8">
        <f>F5469*$H$3+D5463*$I$3+E5463*$J$3+$K$3</f>
        <v>6.6354227842164446E-3</v>
      </c>
      <c r="G5470">
        <f t="shared" si="410"/>
        <v>1.7730725505914436E-3</v>
      </c>
      <c r="H5470" s="12">
        <f t="shared" si="411"/>
        <v>0.21086680553316303</v>
      </c>
      <c r="I5470" s="12">
        <f t="shared" si="412"/>
        <v>3.0393041152830147E-2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07"/>
        <v>8.4084953348078882E-3</v>
      </c>
      <c r="D5471" s="8">
        <f t="shared" si="408"/>
        <v>7.3091673599098156E-3</v>
      </c>
      <c r="E5471" s="8">
        <f t="shared" si="409"/>
        <v>6.0292059391262179E-3</v>
      </c>
      <c r="F5471" s="8">
        <f>F5470*$H$3+D5463*$I$3+E5463*$J$3+$K$3</f>
        <v>6.6354054808961142E-3</v>
      </c>
      <c r="G5471">
        <f t="shared" si="410"/>
        <v>5.887616979477657E-4</v>
      </c>
      <c r="H5471" s="12">
        <f t="shared" si="411"/>
        <v>9.7369998809601621E-2</v>
      </c>
      <c r="I5471" s="12">
        <f t="shared" si="412"/>
        <v>4.1860798640485086E-3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07"/>
        <v>6.0466437829483485E-3</v>
      </c>
      <c r="D5472" s="8">
        <f t="shared" si="408"/>
        <v>6.8231432246007428E-3</v>
      </c>
      <c r="E5472" s="8">
        <f t="shared" si="409"/>
        <v>6.1597195764647042E-3</v>
      </c>
      <c r="F5472" s="8">
        <f>F5471*$H$3+D5463*$I$3+E5463*$J$3+$K$3</f>
        <v>6.6354009435520191E-3</v>
      </c>
      <c r="G5472">
        <f t="shared" si="410"/>
        <v>3.5956469159945659E-3</v>
      </c>
      <c r="H5472" s="12">
        <f t="shared" si="411"/>
        <v>0.35144463845308571</v>
      </c>
      <c r="I5472" s="12">
        <f t="shared" si="412"/>
        <v>0.10888050712752118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07"/>
        <v>1.0231047859546585E-2</v>
      </c>
      <c r="D5473" s="8">
        <f t="shared" si="408"/>
        <v>7.1307749433654989E-3</v>
      </c>
      <c r="E5473" s="8">
        <f t="shared" si="409"/>
        <v>6.5189698449099184E-3</v>
      </c>
      <c r="F5473" s="8">
        <f>C5473*$H$3+D5473*$I$3+E5473*$J$3+$K$3</f>
        <v>7.9336311785326054E-3</v>
      </c>
      <c r="G5473">
        <f t="shared" si="410"/>
        <v>4.3549592741250285E-3</v>
      </c>
      <c r="H5473" s="12">
        <f t="shared" si="411"/>
        <v>0.35439046413847963</v>
      </c>
      <c r="I5473" s="12">
        <f t="shared" si="412"/>
        <v>0.1113634461952151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07"/>
        <v>1.2288590452657634E-2</v>
      </c>
      <c r="D5474" s="8">
        <f t="shared" si="408"/>
        <v>8.7822295775260018E-3</v>
      </c>
      <c r="E5474" s="8">
        <f t="shared" si="409"/>
        <v>6.9439476629244443E-3</v>
      </c>
      <c r="F5474" s="8">
        <f>F5473*$H$3+D5473*$I$3+E5473*$J$3+$K$3</f>
        <v>7.3311936225065981E-3</v>
      </c>
      <c r="G5474">
        <f t="shared" si="410"/>
        <v>3.0071607999425619E-3</v>
      </c>
      <c r="H5474" s="12">
        <f t="shared" si="411"/>
        <v>0.29087422205343239</v>
      </c>
      <c r="I5474" s="12">
        <f t="shared" si="412"/>
        <v>6.6464699394653604E-2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07"/>
        <v>1.033835442244916E-2</v>
      </c>
      <c r="D5475" s="8">
        <f t="shared" si="408"/>
        <v>9.4626263704819229E-3</v>
      </c>
      <c r="E5475" s="8">
        <f t="shared" si="409"/>
        <v>7.3199746698188461E-3</v>
      </c>
      <c r="F5475" s="8">
        <f>F5474*$H$3+D5473*$I$3+E5473*$J$3+$K$3</f>
        <v>7.1732200986308996E-3</v>
      </c>
      <c r="G5475">
        <f t="shared" si="410"/>
        <v>1.1252077029931737E-3</v>
      </c>
      <c r="H5475" s="12">
        <f t="shared" si="411"/>
        <v>0.13559287733671202</v>
      </c>
      <c r="I5475" s="12">
        <f t="shared" si="412"/>
        <v>1.115087167258455E-2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07"/>
        <v>8.2984278016240733E-3</v>
      </c>
      <c r="D5476" s="8">
        <f t="shared" si="408"/>
        <v>9.4406128638451596E-3</v>
      </c>
      <c r="E5476" s="8">
        <f t="shared" si="409"/>
        <v>7.5935425899951621E-3</v>
      </c>
      <c r="F5476" s="8">
        <f>F5475*$H$3+D5473*$I$3+E5473*$J$3+$K$3</f>
        <v>7.1317956655156632E-3</v>
      </c>
      <c r="G5476">
        <f t="shared" si="410"/>
        <v>5.6115422523192807E-3</v>
      </c>
      <c r="H5476" s="12">
        <f t="shared" si="411"/>
        <v>0.44035105154558007</v>
      </c>
      <c r="I5476" s="12">
        <f t="shared" si="412"/>
        <v>0.20638884288527715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07"/>
        <v>1.2743337917834944E-2</v>
      </c>
      <c r="D5477" s="8">
        <f t="shared" si="408"/>
        <v>1.0779951690822479E-2</v>
      </c>
      <c r="E5477" s="8">
        <f t="shared" si="409"/>
        <v>8.0197285183417275E-3</v>
      </c>
      <c r="F5477" s="8">
        <f>F5476*$H$3+D5473*$I$3+E5473*$J$3+$K$3</f>
        <v>7.1209331892169835E-3</v>
      </c>
      <c r="G5477">
        <f t="shared" si="410"/>
        <v>2.1994009057663029E-3</v>
      </c>
      <c r="H5477" s="12">
        <f t="shared" si="411"/>
        <v>0.23597876249416216</v>
      </c>
      <c r="I5477" s="12">
        <f t="shared" si="412"/>
        <v>3.9704447620051653E-2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07"/>
        <v>9.3203340949832864E-3</v>
      </c>
      <c r="D5478" s="8">
        <f t="shared" si="408"/>
        <v>1.0597808937909819E-2</v>
      </c>
      <c r="E5478" s="8">
        <f t="shared" si="409"/>
        <v>8.2548939396630897E-3</v>
      </c>
      <c r="F5478" s="8">
        <f>F5477*$H$3+D5473*$I$3+E5473*$J$3+$K$3</f>
        <v>7.1180847883466295E-3</v>
      </c>
      <c r="G5478">
        <f t="shared" si="410"/>
        <v>3.7228385747043579E-3</v>
      </c>
      <c r="H5478" s="12">
        <f t="shared" si="411"/>
        <v>1.0964855979356676</v>
      </c>
      <c r="I5478" s="12">
        <f t="shared" si="412"/>
        <v>0.21725114668356005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07"/>
        <v>3.3952462136422716E-3</v>
      </c>
      <c r="D5479" s="8">
        <f t="shared" si="408"/>
        <v>8.8191400901067481E-3</v>
      </c>
      <c r="E5479" s="8">
        <f t="shared" si="409"/>
        <v>8.2000499971913686E-3</v>
      </c>
      <c r="F5479" s="8">
        <f>F5478*$H$3+D5473*$I$3+E5473*$J$3+$K$3</f>
        <v>7.1173378695690744E-3</v>
      </c>
      <c r="G5479">
        <f t="shared" si="410"/>
        <v>1.9126266629988526E-3</v>
      </c>
      <c r="H5479" s="12">
        <f t="shared" si="411"/>
        <v>0.21180887877252191</v>
      </c>
      <c r="I5479" s="12">
        <f t="shared" si="412"/>
        <v>3.0713137317896155E-2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07"/>
        <v>9.029964532567927E-3</v>
      </c>
      <c r="D5480" s="8">
        <f t="shared" si="408"/>
        <v>8.5574621121304994E-3</v>
      </c>
      <c r="E5480" s="8">
        <f t="shared" si="409"/>
        <v>8.2964732767715522E-3</v>
      </c>
      <c r="F5480" s="8">
        <f>F5479*$H$3+D5473*$I$3+E5473*$J$3+$K$3</f>
        <v>7.1171420096161888E-3</v>
      </c>
      <c r="G5480">
        <f t="shared" si="410"/>
        <v>1.8634387973009954E-3</v>
      </c>
      <c r="H5480" s="12">
        <f t="shared" si="411"/>
        <v>0.35469053389481786</v>
      </c>
      <c r="I5480" s="12">
        <f t="shared" si="412"/>
        <v>4.1749010783949547E-2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07"/>
        <v>5.2537032123151934E-3</v>
      </c>
      <c r="D5481" s="8">
        <f t="shared" si="408"/>
        <v>7.9485171942687248E-3</v>
      </c>
      <c r="E5481" s="8">
        <f t="shared" si="409"/>
        <v>8.1446390345291039E-3</v>
      </c>
      <c r="F5481" s="8">
        <f>F5480*$H$3+D5473*$I$3+E5473*$J$3+$K$3</f>
        <v>7.1170906504560011E-3</v>
      </c>
      <c r="G5481">
        <f t="shared" si="410"/>
        <v>1.8825280147422279E-4</v>
      </c>
      <c r="H5481" s="12">
        <f t="shared" si="411"/>
        <v>2.576919247027085E-2</v>
      </c>
      <c r="I5481" s="12">
        <f t="shared" si="412"/>
        <v>3.4377374816108031E-4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07"/>
        <v>7.3053434519302239E-3</v>
      </c>
      <c r="D5482" s="8">
        <f t="shared" si="408"/>
        <v>6.8609183010877803E-3</v>
      </c>
      <c r="E5482" s="8">
        <f t="shared" si="409"/>
        <v>8.2675904711446962E-3</v>
      </c>
      <c r="F5482" s="8">
        <f>F5481*$H$3+D5473*$I$3+E5473*$J$3+$K$3</f>
        <v>7.1170771828568498E-3</v>
      </c>
      <c r="G5482">
        <f t="shared" si="410"/>
        <v>1.2831803788648666E-3</v>
      </c>
      <c r="H5482" s="12">
        <f t="shared" si="411"/>
        <v>0.21995253292564584</v>
      </c>
      <c r="I5482" s="12">
        <f t="shared" si="412"/>
        <v>1.8515974281274605E-2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07"/>
        <v>5.8338968039919831E-3</v>
      </c>
      <c r="D5483" s="8">
        <f t="shared" si="408"/>
        <v>6.1636308428895201E-3</v>
      </c>
      <c r="E5483" s="8">
        <f t="shared" si="409"/>
        <v>8.1882875372241305E-3</v>
      </c>
      <c r="F5483" s="8">
        <f>C5483*$H$3+D5483*$I$3+E5483*$J$3+$K$3</f>
        <v>6.4612690230975434E-3</v>
      </c>
      <c r="G5483">
        <f t="shared" si="410"/>
        <v>1.553342176574002E-3</v>
      </c>
      <c r="H5483" s="12">
        <f t="shared" si="411"/>
        <v>0.31649660338240154</v>
      </c>
      <c r="I5483" s="12">
        <f t="shared" si="412"/>
        <v>3.4565901185394488E-2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07"/>
        <v>4.9079268465235413E-3</v>
      </c>
      <c r="D5484" s="8">
        <f t="shared" si="408"/>
        <v>6.4661669694657739E-3</v>
      </c>
      <c r="E5484" s="8">
        <f t="shared" si="409"/>
        <v>8.1505334858410772E-3</v>
      </c>
      <c r="F5484" s="8">
        <f>F5483*$H$3+D5483*$I$3+E5483*$J$3+$K$3</f>
        <v>6.6257810115060867E-3</v>
      </c>
      <c r="G5484">
        <f t="shared" si="410"/>
        <v>4.5191972067042379E-4</v>
      </c>
      <c r="H5484" s="12">
        <f t="shared" si="411"/>
        <v>7.3198878203053083E-2</v>
      </c>
      <c r="I5484" s="12">
        <f t="shared" si="412"/>
        <v>2.4375375621041862E-3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07"/>
        <v>6.173861290835663E-3</v>
      </c>
      <c r="D5485" s="8">
        <f t="shared" si="408"/>
        <v>5.8949463211193211E-3</v>
      </c>
      <c r="E5485" s="8">
        <f t="shared" si="409"/>
        <v>8.0818670406524722E-3</v>
      </c>
      <c r="F5485" s="8">
        <f>F5484*$H$3+D5483*$I$3+E5483*$J$3+$K$3</f>
        <v>6.6689199862740769E-3</v>
      </c>
      <c r="G5485">
        <f t="shared" si="410"/>
        <v>3.485805189820659E-3</v>
      </c>
      <c r="H5485" s="12">
        <f t="shared" si="411"/>
        <v>1.0950925155776645</v>
      </c>
      <c r="I5485" s="12">
        <f t="shared" si="412"/>
        <v>0.21690360363889249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07"/>
        <v>3.1831147964534179E-3</v>
      </c>
      <c r="D5486" s="8">
        <f t="shared" si="408"/>
        <v>5.4808286379469662E-3</v>
      </c>
      <c r="E5486" s="8">
        <f t="shared" si="409"/>
        <v>8.0286399666207268E-3</v>
      </c>
      <c r="F5486" s="8">
        <f>F5485*$H$3+D5483*$I$3+E5483*$J$3+$K$3</f>
        <v>6.6802320563671812E-3</v>
      </c>
      <c r="G5486">
        <f t="shared" si="410"/>
        <v>3.3397244308973934E-3</v>
      </c>
      <c r="H5486" s="12">
        <f t="shared" si="411"/>
        <v>0.99976554624021119</v>
      </c>
      <c r="I5486" s="12">
        <f t="shared" si="412"/>
        <v>0.19308856712026667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07"/>
        <v>3.3405076254697879E-3</v>
      </c>
      <c r="D5487" s="8">
        <f t="shared" si="408"/>
        <v>4.6878614726548785E-3</v>
      </c>
      <c r="E5487" s="8">
        <f t="shared" si="409"/>
        <v>7.4366767232184154E-3</v>
      </c>
      <c r="F5487" s="8">
        <f>F5486*$H$3+D5483*$I$3+E5483*$J$3+$K$3</f>
        <v>6.6831983514745522E-3</v>
      </c>
      <c r="G5487">
        <f t="shared" si="410"/>
        <v>2.6709740751482813E-3</v>
      </c>
      <c r="H5487" s="12">
        <f t="shared" si="411"/>
        <v>0.66570906589347389</v>
      </c>
      <c r="I5487" s="12">
        <f t="shared" si="412"/>
        <v>0.11059583264301498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07"/>
        <v>4.0122242763262709E-3</v>
      </c>
      <c r="D5488" s="8">
        <f t="shared" si="408"/>
        <v>4.3235269671217363E-3</v>
      </c>
      <c r="E5488" s="8">
        <f t="shared" si="409"/>
        <v>7.1931073718931541E-3</v>
      </c>
      <c r="F5488" s="8">
        <f>F5487*$H$3+D5483*$I$3+E5483*$J$3+$K$3</f>
        <v>6.6839761849384182E-3</v>
      </c>
      <c r="G5488">
        <f t="shared" si="410"/>
        <v>2.5643359720759866E-3</v>
      </c>
      <c r="H5488" s="12">
        <f t="shared" si="411"/>
        <v>0.62246600178082545</v>
      </c>
      <c r="I5488" s="12">
        <f t="shared" si="412"/>
        <v>0.10029294992399418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07"/>
        <v>4.1196402128624316E-3</v>
      </c>
      <c r="D5489" s="8">
        <f t="shared" si="408"/>
        <v>4.1658696403895148E-3</v>
      </c>
      <c r="E5489" s="8">
        <f t="shared" si="409"/>
        <v>6.9950562697735502E-3</v>
      </c>
      <c r="F5489" s="8">
        <f>F5488*$H$3+D5483*$I$3+E5483*$J$3+$K$3</f>
        <v>6.6841801514608331E-3</v>
      </c>
      <c r="G5489">
        <f t="shared" si="410"/>
        <v>3.8371186821551662E-3</v>
      </c>
      <c r="H5489" s="12">
        <f t="shared" si="411"/>
        <v>1.34774704498774</v>
      </c>
      <c r="I5489" s="12">
        <f t="shared" si="412"/>
        <v>0.27939642968569212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07"/>
        <v>2.8470614693056669E-3</v>
      </c>
      <c r="D5490" s="8">
        <f t="shared" si="408"/>
        <v>3.5005096760835153E-3</v>
      </c>
      <c r="E5490" s="8">
        <f t="shared" si="409"/>
        <v>6.7293368244818611E-3</v>
      </c>
      <c r="F5490" s="8">
        <f>F5489*$H$3+D5483*$I$3+E5483*$J$3+$K$3</f>
        <v>6.6842336363572789E-3</v>
      </c>
      <c r="G5490">
        <f t="shared" si="410"/>
        <v>3.2000816584640641E-3</v>
      </c>
      <c r="H5490" s="12">
        <f t="shared" si="411"/>
        <v>0.91846787360839488</v>
      </c>
      <c r="I5490" s="12">
        <f t="shared" si="412"/>
        <v>0.17277616612208879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07"/>
        <v>3.4841519778932148E-3</v>
      </c>
      <c r="D5491" s="8">
        <f t="shared" si="408"/>
        <v>3.5607171123714747E-3</v>
      </c>
      <c r="E5491" s="8">
        <f t="shared" si="409"/>
        <v>6.7044656743017739E-3</v>
      </c>
      <c r="F5491" s="8">
        <f>F5490*$H$3+D5483*$I$3+E5483*$J$3+$K$3</f>
        <v>6.6842476613752765E-3</v>
      </c>
      <c r="G5491">
        <f t="shared" si="410"/>
        <v>2.3895582020798988E-3</v>
      </c>
      <c r="H5491" s="12">
        <f t="shared" si="411"/>
        <v>0.55639836703628609</v>
      </c>
      <c r="I5491" s="12">
        <f t="shared" si="412"/>
        <v>8.488343965933054E-2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07"/>
        <v>4.2946894592953777E-3</v>
      </c>
      <c r="D5492" s="8">
        <f t="shared" si="408"/>
        <v>3.7515534791365919E-3</v>
      </c>
      <c r="E5492" s="8">
        <f t="shared" si="409"/>
        <v>6.5843892652847659E-3</v>
      </c>
      <c r="F5492" s="8">
        <f>F5491*$H$3+D5483*$I$3+E5483*$J$3+$K$3</f>
        <v>6.6842513390701561E-3</v>
      </c>
      <c r="G5492">
        <f t="shared" si="410"/>
        <v>3.8835581590515008E-3</v>
      </c>
      <c r="H5492" s="12">
        <f t="shared" si="411"/>
        <v>1.3866417738145929</v>
      </c>
      <c r="I5492" s="12">
        <f t="shared" si="412"/>
        <v>0.28888604583496735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07"/>
        <v>2.8006931800186553E-3</v>
      </c>
      <c r="D5493" s="8">
        <f t="shared" si="408"/>
        <v>3.5092472598750694E-3</v>
      </c>
      <c r="E5493" s="8">
        <f t="shared" si="409"/>
        <v>6.3294891673398024E-3</v>
      </c>
      <c r="F5493" s="8">
        <f>C5493*$H$3+D5493*$I$3+E5493*$J$3+$K$3</f>
        <v>4.0160605608698429E-3</v>
      </c>
      <c r="G5493">
        <f t="shared" si="410"/>
        <v>2.0378990394329197E-4</v>
      </c>
      <c r="H5493" s="12">
        <f t="shared" si="411"/>
        <v>5.3456305252887582E-2</v>
      </c>
      <c r="I5493" s="12">
        <f t="shared" si="412"/>
        <v>1.3327448261943875E-3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07"/>
        <v>3.8122706569265509E-3</v>
      </c>
      <c r="D5494" s="8">
        <f t="shared" si="408"/>
        <v>3.4477733486878931E-3</v>
      </c>
      <c r="E5494" s="8">
        <f t="shared" si="409"/>
        <v>6.2279267525206291E-3</v>
      </c>
      <c r="F5494" s="8">
        <f>F5493*$H$3+D5493*$I$3+E5493*$J$3+$K$3</f>
        <v>4.3347589322382295E-3</v>
      </c>
      <c r="G5494">
        <f t="shared" si="410"/>
        <v>4.8687721333083925E-4</v>
      </c>
      <c r="H5494" s="12">
        <f t="shared" si="411"/>
        <v>0.12653123170040906</v>
      </c>
      <c r="I5494" s="12">
        <f t="shared" si="412"/>
        <v>6.8238763546002446E-3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07"/>
        <v>3.8478817189073903E-3</v>
      </c>
      <c r="D5495" s="8">
        <f t="shared" si="408"/>
        <v>3.647937398608238E-3</v>
      </c>
      <c r="E5495" s="8">
        <f t="shared" si="409"/>
        <v>5.9377828370370317E-3</v>
      </c>
      <c r="F5495" s="8">
        <f>F5494*$H$3+D5493*$I$3+E5493*$J$3+$K$3</f>
        <v>4.4183292612705325E-3</v>
      </c>
      <c r="G5495">
        <f t="shared" si="410"/>
        <v>1.0653003982301259E-3</v>
      </c>
      <c r="H5495" s="12">
        <f t="shared" si="411"/>
        <v>0.31771286253234027</v>
      </c>
      <c r="I5495" s="12">
        <f t="shared" si="412"/>
        <v>3.4788226062086869E-2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07"/>
        <v>3.3530288630404066E-3</v>
      </c>
      <c r="D5496" s="8">
        <f t="shared" si="408"/>
        <v>3.6217127756376761E-3</v>
      </c>
      <c r="E5496" s="8">
        <f t="shared" si="409"/>
        <v>5.5316209465998845E-3</v>
      </c>
      <c r="F5496" s="8">
        <f>F5495*$H$3+D5493*$I$3+E5493*$J$3+$K$3</f>
        <v>4.4402433986556102E-3</v>
      </c>
      <c r="G5496">
        <f t="shared" si="410"/>
        <v>1.2249011416671238E-3</v>
      </c>
      <c r="H5496" s="12">
        <f t="shared" si="411"/>
        <v>0.21621710319104112</v>
      </c>
      <c r="I5496" s="12">
        <f t="shared" si="412"/>
        <v>3.2240298490149533E-2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07"/>
        <v>5.665144540322734E-3</v>
      </c>
      <c r="D5497" s="8">
        <f t="shared" si="408"/>
        <v>3.8958037918431477E-3</v>
      </c>
      <c r="E5497" s="8">
        <f t="shared" si="409"/>
        <v>5.3192023155941371E-3</v>
      </c>
      <c r="F5497" s="8">
        <f>F5496*$H$3+D5493*$I$3+E5493*$J$3+$K$3</f>
        <v>4.4459898091686817E-3</v>
      </c>
      <c r="G5497">
        <f t="shared" si="410"/>
        <v>6.1821039027383723E-4</v>
      </c>
      <c r="H5497" s="12">
        <f t="shared" si="411"/>
        <v>0.16150627364319933</v>
      </c>
      <c r="I5497" s="12">
        <f t="shared" si="412"/>
        <v>1.0668685046496762E-2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07"/>
        <v>3.8277794188948445E-3</v>
      </c>
      <c r="D5498" s="8">
        <f t="shared" si="408"/>
        <v>4.1012210396183853E-3</v>
      </c>
      <c r="E5498" s="8">
        <f t="shared" si="409"/>
        <v>5.1159910254700812E-3</v>
      </c>
      <c r="F5498" s="8">
        <f>F5497*$H$3+D5493*$I$3+E5493*$J$3+$K$3</f>
        <v>4.4474966553294266E-3</v>
      </c>
      <c r="G5498">
        <f t="shared" si="410"/>
        <v>2.2777679676847561E-3</v>
      </c>
      <c r="H5498" s="12">
        <f t="shared" si="411"/>
        <v>0.33868822944009125</v>
      </c>
      <c r="I5498" s="12">
        <f t="shared" si="412"/>
        <v>9.8616192379499701E-2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07"/>
        <v>6.7252646230141827E-3</v>
      </c>
      <c r="D5499" s="8">
        <f t="shared" si="408"/>
        <v>4.6838198328359119E-3</v>
      </c>
      <c r="E5499" s="8">
        <f t="shared" si="409"/>
        <v>4.8424422393418638E-3</v>
      </c>
      <c r="F5499" s="8">
        <f>F5498*$H$3+D5493*$I$3+E5493*$J$3+$K$3</f>
        <v>4.4478917864024655E-3</v>
      </c>
      <c r="G5499">
        <f t="shared" si="410"/>
        <v>4.4308478406591967E-4</v>
      </c>
      <c r="H5499" s="12">
        <f t="shared" si="411"/>
        <v>9.0592293314438757E-2</v>
      </c>
      <c r="I5499" s="12">
        <f t="shared" si="412"/>
        <v>4.6550452897120564E-3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07"/>
        <v>4.8909765704683852E-3</v>
      </c>
      <c r="D5500" s="8">
        <f t="shared" si="408"/>
        <v>4.8924388031481112E-3</v>
      </c>
      <c r="E5500" s="8">
        <f t="shared" si="409"/>
        <v>4.6411078064093683E-3</v>
      </c>
      <c r="F5500" s="8">
        <f>F5499*$H$3+D5493*$I$3+E5493*$J$3+$K$3</f>
        <v>4.4479953992124181E-3</v>
      </c>
      <c r="G5500">
        <f t="shared" si="410"/>
        <v>4.7549621105628069E-4</v>
      </c>
      <c r="H5500" s="12">
        <f t="shared" si="411"/>
        <v>9.6577032865164267E-2</v>
      </c>
      <c r="I5500" s="12">
        <f t="shared" si="412"/>
        <v>5.3368040711432307E-3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07"/>
        <v>4.9234916102686987E-3</v>
      </c>
      <c r="D5501" s="8">
        <f t="shared" si="408"/>
        <v>5.2065313525937688E-3</v>
      </c>
      <c r="E5501" s="8">
        <f t="shared" si="409"/>
        <v>4.710573506256025E-3</v>
      </c>
      <c r="F5501" s="8">
        <f>F5500*$H$3+D5493*$I$3+E5493*$J$3+$K$3</f>
        <v>4.4480225689672633E-3</v>
      </c>
      <c r="G5501">
        <f t="shared" si="410"/>
        <v>7.7246159209991803E-4</v>
      </c>
      <c r="H5501" s="12">
        <f t="shared" si="411"/>
        <v>0.14796742376132599</v>
      </c>
      <c r="I5501" s="12">
        <f t="shared" si="412"/>
        <v>1.3533527255460864E-2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13">B5501</f>
        <v>5.2204841610671814E-3</v>
      </c>
      <c r="D5502" s="8">
        <f t="shared" ref="D5502:D5565" si="414">AVERAGE(B5497:B5501)</f>
        <v>5.1175992767426588E-3</v>
      </c>
      <c r="E5502" s="8">
        <f t="shared" ref="E5502:E5565" si="415">AVERAGE(B5480:B5501)</f>
        <v>4.5374153075514448E-3</v>
      </c>
      <c r="F5502" s="8">
        <f>F5501*$H$3+D5493*$I$3+E5493*$J$3+$K$3</f>
        <v>4.4480296935262703E-3</v>
      </c>
      <c r="G5502">
        <f t="shared" ref="G5502:G5565" si="416">SQRT((B5502-F5502)^2)</f>
        <v>1.0020428221565016E-3</v>
      </c>
      <c r="H5502" s="12">
        <f t="shared" ref="H5502:H5565" si="417">ABS(B5502-F5502)/B5502</f>
        <v>0.29078544392660233</v>
      </c>
      <c r="I5502" s="12">
        <f t="shared" ref="I5502:I5565" si="418">B5502/F5502-LN(B5502/F5502)-1</f>
        <v>2.997299677993448E-2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13"/>
        <v>3.4459868713697687E-3</v>
      </c>
      <c r="D5503" s="8">
        <f t="shared" si="414"/>
        <v>5.0412407672376439E-3</v>
      </c>
      <c r="E5503" s="8">
        <f t="shared" si="415"/>
        <v>4.4552463829630167E-3</v>
      </c>
      <c r="F5503" s="8">
        <f>C5503*$H$3+D5503*$I$3+E5503*$J$3+$K$3</f>
        <v>4.7835661367396755E-3</v>
      </c>
      <c r="G5503">
        <f t="shared" si="416"/>
        <v>1.263712793509392E-3</v>
      </c>
      <c r="H5503" s="12">
        <f t="shared" si="417"/>
        <v>0.35902427467322884</v>
      </c>
      <c r="I5503" s="12">
        <f t="shared" si="418"/>
        <v>4.2589026719492606E-2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13"/>
        <v>3.5198533432302835E-3</v>
      </c>
      <c r="D5504" s="8">
        <f t="shared" si="414"/>
        <v>4.4001585112808644E-3</v>
      </c>
      <c r="E5504" s="8">
        <f t="shared" si="415"/>
        <v>4.2831786507493827E-3</v>
      </c>
      <c r="F5504" s="8">
        <f>F5503*$H$3+D5503*$I$3+E5503*$J$3+$K$3</f>
        <v>5.1343113847740285E-3</v>
      </c>
      <c r="G5504">
        <f t="shared" si="416"/>
        <v>1.2902953006735406E-3</v>
      </c>
      <c r="H5504" s="12">
        <f t="shared" si="417"/>
        <v>0.33566334594967595</v>
      </c>
      <c r="I5504" s="12">
        <f t="shared" si="418"/>
        <v>3.8119711045776938E-2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13"/>
        <v>3.8440160841004879E-3</v>
      </c>
      <c r="D5505" s="8">
        <f t="shared" si="414"/>
        <v>4.1907664140072845E-3</v>
      </c>
      <c r="E5505" s="8">
        <f t="shared" si="415"/>
        <v>4.1927295271179518E-3</v>
      </c>
      <c r="F5505" s="8">
        <f>F5504*$H$3+D5503*$I$3+E5503*$J$3+$K$3</f>
        <v>5.2262851707048823E-3</v>
      </c>
      <c r="G5505">
        <f t="shared" si="416"/>
        <v>5.70802925331515E-5</v>
      </c>
      <c r="H5505" s="12">
        <f t="shared" si="417"/>
        <v>1.0803775156255897E-2</v>
      </c>
      <c r="I5505" s="12">
        <f t="shared" si="418"/>
        <v>5.9211804823267045E-5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13"/>
        <v>5.2833654632380338E-3</v>
      </c>
      <c r="D5506" s="8">
        <f t="shared" si="414"/>
        <v>4.2627411846011517E-3</v>
      </c>
      <c r="E5506" s="8">
        <f t="shared" si="415"/>
        <v>4.2097949187867916E-3</v>
      </c>
      <c r="F5506" s="8">
        <f>F5505*$H$3+D5503*$I$3+E5503*$J$3+$K$3</f>
        <v>5.2504028953094537E-3</v>
      </c>
      <c r="G5506">
        <f t="shared" si="416"/>
        <v>2.1454371332640704E-3</v>
      </c>
      <c r="H5506" s="12">
        <f t="shared" si="417"/>
        <v>0.69096965882508554</v>
      </c>
      <c r="I5506" s="12">
        <f t="shared" si="418"/>
        <v>0.11667879352126831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13"/>
        <v>3.1049657620453833E-3</v>
      </c>
      <c r="D5507" s="8">
        <f t="shared" si="414"/>
        <v>3.8396375047967911E-3</v>
      </c>
      <c r="E5507" s="8">
        <f t="shared" si="415"/>
        <v>4.0702996674781425E-3</v>
      </c>
      <c r="F5507" s="8">
        <f>F5506*$H$3+D5503*$I$3+E5503*$J$3+$K$3</f>
        <v>5.2567271390514614E-3</v>
      </c>
      <c r="G5507">
        <f t="shared" si="416"/>
        <v>1.0130192959596045E-3</v>
      </c>
      <c r="H5507" s="12">
        <f t="shared" si="417"/>
        <v>0.16157261006645743</v>
      </c>
      <c r="I5507" s="12">
        <f t="shared" si="418"/>
        <v>1.6481829983535201E-2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13"/>
        <v>6.2697464350110659E-3</v>
      </c>
      <c r="D5508" s="8">
        <f t="shared" si="414"/>
        <v>4.4043894175250509E-3</v>
      </c>
      <c r="E5508" s="8">
        <f t="shared" si="415"/>
        <v>4.2106011055943991E-3</v>
      </c>
      <c r="F5508" s="8">
        <f>F5507*$H$3+D5503*$I$3+E5503*$J$3+$K$3</f>
        <v>5.2583855068935393E-3</v>
      </c>
      <c r="G5508">
        <f t="shared" si="416"/>
        <v>9.0756217734783411E-4</v>
      </c>
      <c r="H5508" s="12">
        <f t="shared" si="417"/>
        <v>0.20859550218569733</v>
      </c>
      <c r="I5508" s="12">
        <f t="shared" si="418"/>
        <v>1.6865630110766583E-2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13"/>
        <v>4.3508233295457052E-3</v>
      </c>
      <c r="D5509" s="8">
        <f t="shared" si="414"/>
        <v>4.5705834147881349E-3</v>
      </c>
      <c r="E5509" s="8">
        <f t="shared" si="415"/>
        <v>4.2565245466887587E-3</v>
      </c>
      <c r="F5509" s="8">
        <f>F5508*$H$3+D5503*$I$3+E5503*$J$3+$K$3</f>
        <v>5.2588203705723965E-3</v>
      </c>
      <c r="G5509">
        <f t="shared" si="416"/>
        <v>2.6509501775256357E-3</v>
      </c>
      <c r="H5509" s="12">
        <f t="shared" si="417"/>
        <v>0.33514880885679776</v>
      </c>
      <c r="I5509" s="12">
        <f t="shared" si="418"/>
        <v>9.5903938054863858E-2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13"/>
        <v>7.9097705480980322E-3</v>
      </c>
      <c r="D5510" s="8">
        <f t="shared" si="414"/>
        <v>5.3837343075876449E-3</v>
      </c>
      <c r="E5510" s="8">
        <f t="shared" si="415"/>
        <v>4.4336857408602028E-3</v>
      </c>
      <c r="F5510" s="8">
        <f>F5509*$H$3+D5503*$I$3+E5503*$J$3+$K$3</f>
        <v>5.2589344022211E-3</v>
      </c>
      <c r="G5510">
        <f t="shared" si="416"/>
        <v>5.221999008719171E-4</v>
      </c>
      <c r="H5510" s="12">
        <f t="shared" si="417"/>
        <v>0.11024470565601192</v>
      </c>
      <c r="I5510" s="12">
        <f t="shared" si="418"/>
        <v>5.2827826491033125E-3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13"/>
        <v>4.7367345013491829E-3</v>
      </c>
      <c r="D5511" s="8">
        <f t="shared" si="414"/>
        <v>5.2744081152098742E-3</v>
      </c>
      <c r="E5511" s="8">
        <f t="shared" si="415"/>
        <v>4.4617354812459646E-3</v>
      </c>
      <c r="F5511" s="8">
        <f>F5510*$H$3+D5503*$I$3+E5503*$J$3+$K$3</f>
        <v>5.258964304044449E-3</v>
      </c>
      <c r="G5511">
        <f t="shared" si="416"/>
        <v>2.5696082363346577E-5</v>
      </c>
      <c r="H5511" s="12">
        <f t="shared" si="417"/>
        <v>4.9101405230653605E-3</v>
      </c>
      <c r="I5511" s="12">
        <f t="shared" si="418"/>
        <v>1.1976253033729733E-5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13"/>
        <v>5.2332682216811024E-3</v>
      </c>
      <c r="D5512" s="8">
        <f t="shared" si="414"/>
        <v>5.7000686071370186E-3</v>
      </c>
      <c r="E5512" s="8">
        <f t="shared" si="415"/>
        <v>4.5701994245357569E-3</v>
      </c>
      <c r="F5512" s="8">
        <f>F5511*$H$3+D5503*$I$3+E5503*$J$3+$K$3</f>
        <v>5.2589721450171066E-3</v>
      </c>
      <c r="G5512">
        <f t="shared" si="416"/>
        <v>1.0283477015834933E-2</v>
      </c>
      <c r="H5512" s="12">
        <f t="shared" si="417"/>
        <v>0.66163813112136249</v>
      </c>
      <c r="I5512" s="12">
        <f t="shared" si="418"/>
        <v>0.87177642217544293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13"/>
        <v>1.554244916085204E-2</v>
      </c>
      <c r="D5513" s="8">
        <f t="shared" si="414"/>
        <v>7.5546091523052122E-3</v>
      </c>
      <c r="E5513" s="8">
        <f t="shared" si="415"/>
        <v>5.1183038419429765E-3</v>
      </c>
      <c r="F5513" s="8">
        <f>C5513*$H$3+D5513*$I$3+E5513*$J$3+$K$3</f>
        <v>9.3859909701233118E-3</v>
      </c>
      <c r="G5513">
        <f t="shared" si="416"/>
        <v>1.5187580741931016E-3</v>
      </c>
      <c r="H5513" s="12">
        <f t="shared" si="417"/>
        <v>0.19304857175116408</v>
      </c>
      <c r="I5513" s="12">
        <f t="shared" si="418"/>
        <v>1.4700697568911902E-2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13"/>
        <v>7.8672328959302103E-3</v>
      </c>
      <c r="D5514" s="8">
        <f t="shared" si="414"/>
        <v>8.2578910655821125E-3</v>
      </c>
      <c r="E5514" s="8">
        <f t="shared" si="415"/>
        <v>5.2806921799718326E-3</v>
      </c>
      <c r="F5514" s="8">
        <f>F5513*$H$3+D5513*$I$3+E5513*$J$3+$K$3</f>
        <v>7.7716205092272176E-3</v>
      </c>
      <c r="G5514">
        <f t="shared" si="416"/>
        <v>6.7293684295447777E-4</v>
      </c>
      <c r="H5514" s="12">
        <f t="shared" si="417"/>
        <v>7.9688823805622089E-2</v>
      </c>
      <c r="I5514" s="12">
        <f t="shared" si="418"/>
        <v>3.5455681818645779E-3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13"/>
        <v>8.4445573521816954E-3</v>
      </c>
      <c r="D5515" s="8">
        <f t="shared" si="414"/>
        <v>8.3648484263988462E-3</v>
      </c>
      <c r="E5515" s="8">
        <f t="shared" si="415"/>
        <v>5.5372314605246975E-3</v>
      </c>
      <c r="F5515" s="8">
        <f>F5514*$H$3+D5513*$I$3+E5513*$J$3+$K$3</f>
        <v>7.3482939951385415E-3</v>
      </c>
      <c r="G5515">
        <f t="shared" si="416"/>
        <v>1.053718566383797E-2</v>
      </c>
      <c r="H5515" s="12">
        <f t="shared" si="417"/>
        <v>0.5891475020380279</v>
      </c>
      <c r="I5515" s="12">
        <f t="shared" si="418"/>
        <v>0.54444252449209296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13"/>
        <v>1.7885479658976512E-2</v>
      </c>
      <c r="D5516" s="8">
        <f t="shared" si="414"/>
        <v>1.0994597457924313E-2</v>
      </c>
      <c r="E5516" s="8">
        <f t="shared" si="415"/>
        <v>6.1769227787996962E-3</v>
      </c>
      <c r="F5516" s="8">
        <f>F5515*$H$3+D5513*$I$3+E5513*$J$3+$K$3</f>
        <v>7.2372876667453692E-3</v>
      </c>
      <c r="G5516">
        <f t="shared" si="416"/>
        <v>2.77412251715781E-3</v>
      </c>
      <c r="H5516" s="12">
        <f t="shared" si="417"/>
        <v>0.27709607999262442</v>
      </c>
      <c r="I5516" s="12">
        <f t="shared" si="418"/>
        <v>5.8830737101782216E-2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13"/>
        <v>1.0011410183903179E-2</v>
      </c>
      <c r="D5517" s="8">
        <f t="shared" si="414"/>
        <v>1.1950225850368729E-2</v>
      </c>
      <c r="E5517" s="8">
        <f t="shared" si="415"/>
        <v>6.4570831635722328E-3</v>
      </c>
      <c r="F5517" s="8">
        <f>F5516*$H$3+D5513*$I$3+E5513*$J$3+$K$3</f>
        <v>7.2081791546790737E-3</v>
      </c>
      <c r="G5517">
        <f t="shared" si="416"/>
        <v>3.664202676419117E-3</v>
      </c>
      <c r="H5517" s="12">
        <f t="shared" si="417"/>
        <v>0.33701931493414128</v>
      </c>
      <c r="I5517" s="12">
        <f t="shared" si="418"/>
        <v>9.7330145990937256E-2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13"/>
        <v>1.0872381831098191E-2</v>
      </c>
      <c r="D5518" s="8">
        <f t="shared" si="414"/>
        <v>1.1016212384417958E-2</v>
      </c>
      <c r="E5518" s="8">
        <f t="shared" si="415"/>
        <v>6.7988719348475854E-3</v>
      </c>
      <c r="F5518" s="8">
        <f>F5517*$H$3+D5513*$I$3+E5513*$J$3+$K$3</f>
        <v>7.2005462071978044E-3</v>
      </c>
      <c r="G5518">
        <f t="shared" si="416"/>
        <v>3.2519422630917418E-3</v>
      </c>
      <c r="H5518" s="12">
        <f t="shared" si="417"/>
        <v>0.31111656064822801</v>
      </c>
      <c r="I5518" s="12">
        <f t="shared" si="418"/>
        <v>7.8941190537523243E-2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13"/>
        <v>1.0452488470289546E-2</v>
      </c>
      <c r="D5519" s="8">
        <f t="shared" si="414"/>
        <v>1.1533263499289823E-2</v>
      </c>
      <c r="E5519" s="8">
        <f t="shared" si="415"/>
        <v>7.0164784771188059E-3</v>
      </c>
      <c r="F5519" s="8">
        <f>F5518*$H$3+D5513*$I$3+E5513*$J$3+$K$3</f>
        <v>7.1985446659606871E-3</v>
      </c>
      <c r="G5519">
        <f t="shared" si="416"/>
        <v>1.0260948604947431E-3</v>
      </c>
      <c r="H5519" s="12">
        <f t="shared" si="417"/>
        <v>0.12475864227170073</v>
      </c>
      <c r="I5519" s="12">
        <f t="shared" si="418"/>
        <v>9.2863937848439715E-3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13"/>
        <v>8.2246395264554302E-3</v>
      </c>
      <c r="D5520" s="8">
        <f t="shared" si="414"/>
        <v>1.1489279934144572E-2</v>
      </c>
      <c r="E5520" s="8">
        <f t="shared" si="415"/>
        <v>7.2163357547351944E-3</v>
      </c>
      <c r="F5520" s="8">
        <f>F5519*$H$3+D5513*$I$3+E5513*$J$3+$K$3</f>
        <v>7.1980198140167012E-3</v>
      </c>
      <c r="G5520">
        <f t="shared" si="416"/>
        <v>2.8485259203005087E-3</v>
      </c>
      <c r="H5520" s="12">
        <f t="shared" si="417"/>
        <v>0.65490974120364565</v>
      </c>
      <c r="I5520" s="12">
        <f t="shared" si="418"/>
        <v>0.10800903224525293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13"/>
        <v>4.3494938937161925E-3</v>
      </c>
      <c r="D5521" s="8">
        <f t="shared" si="414"/>
        <v>8.7820827810925067E-3</v>
      </c>
      <c r="E5521" s="8">
        <f t="shared" si="415"/>
        <v>7.1083461761307417E-3</v>
      </c>
      <c r="F5521" s="8">
        <f>F5520*$H$3+D5513*$I$3+E5513*$J$3+$K$3</f>
        <v>7.1978821852943971E-3</v>
      </c>
      <c r="G5521">
        <f t="shared" si="416"/>
        <v>1.8461636850266938E-3</v>
      </c>
      <c r="H5521" s="12">
        <f t="shared" si="417"/>
        <v>0.3449665158835139</v>
      </c>
      <c r="I5521" s="12">
        <f t="shared" si="418"/>
        <v>3.9882051225097026E-2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13"/>
        <v>5.3517185002677032E-3</v>
      </c>
      <c r="D5522" s="8">
        <f t="shared" si="414"/>
        <v>7.8501444443654124E-3</v>
      </c>
      <c r="E5522" s="8">
        <f t="shared" si="415"/>
        <v>7.1292889911216189E-3</v>
      </c>
      <c r="F5522" s="8">
        <f>F5521*$H$3+D5513*$I$3+E5513*$J$3+$K$3</f>
        <v>7.1978460957544416E-3</v>
      </c>
      <c r="G5522">
        <f t="shared" si="416"/>
        <v>1.8349687177693407E-3</v>
      </c>
      <c r="H5522" s="12">
        <f t="shared" si="417"/>
        <v>0.3421612295858163</v>
      </c>
      <c r="I5522" s="12">
        <f t="shared" si="418"/>
        <v>3.9348142172827894E-2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13"/>
        <v>5.362877377985101E-3</v>
      </c>
      <c r="D5523" s="8">
        <f t="shared" si="414"/>
        <v>6.7482435537427939E-3</v>
      </c>
      <c r="E5523" s="8">
        <f t="shared" si="415"/>
        <v>7.149261071472365E-3</v>
      </c>
      <c r="F5523" s="8">
        <f>C5523*$H$3+D5523*$I$3+E5523*$J$3+$K$3</f>
        <v>6.5271803616230193E-3</v>
      </c>
      <c r="G5523">
        <f t="shared" si="416"/>
        <v>1.9931149904196767E-3</v>
      </c>
      <c r="H5523" s="12">
        <f t="shared" si="417"/>
        <v>0.43958673447416641</v>
      </c>
      <c r="I5523" s="12">
        <f t="shared" si="418"/>
        <v>5.8999882682813531E-2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13"/>
        <v>4.5340653712033427E-3</v>
      </c>
      <c r="D5524" s="8">
        <f t="shared" si="414"/>
        <v>5.5645589339255539E-3</v>
      </c>
      <c r="E5524" s="8">
        <f t="shared" si="415"/>
        <v>7.1180602173876451E-3</v>
      </c>
      <c r="F5524" s="8">
        <f>F5523*$H$3+D5523*$I$3+E5523*$J$3+$K$3</f>
        <v>6.832488427736233E-3</v>
      </c>
      <c r="G5524">
        <f t="shared" si="416"/>
        <v>4.3815821309240062E-4</v>
      </c>
      <c r="H5524" s="12">
        <f t="shared" si="417"/>
        <v>6.852292552689293E-2</v>
      </c>
      <c r="I5524" s="12">
        <f t="shared" si="418"/>
        <v>2.1486080718680078E-3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13"/>
        <v>6.3943302146438324E-3</v>
      </c>
      <c r="D5525" s="8">
        <f t="shared" si="414"/>
        <v>5.1984970715632335E-3</v>
      </c>
      <c r="E5525" s="8">
        <f t="shared" si="415"/>
        <v>7.2520758239001028E-3</v>
      </c>
      <c r="F5525" s="8">
        <f>F5524*$H$3+D5523*$I$3+E5523*$J$3+$K$3</f>
        <v>6.9125474987372726E-3</v>
      </c>
      <c r="G5525">
        <f t="shared" si="416"/>
        <v>1.9638417020930712E-3</v>
      </c>
      <c r="H5525" s="12">
        <f t="shared" si="417"/>
        <v>0.22124330712192783</v>
      </c>
      <c r="I5525" s="12">
        <f t="shared" si="418"/>
        <v>3.4041498711445017E-2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13"/>
        <v>8.8763892008303438E-3</v>
      </c>
      <c r="D5526" s="8">
        <f t="shared" si="414"/>
        <v>6.1038761329860651E-3</v>
      </c>
      <c r="E5526" s="8">
        <f t="shared" si="415"/>
        <v>7.4955547265182863E-3</v>
      </c>
      <c r="F5526" s="8">
        <f>F5525*$H$3+D5523*$I$3+E5523*$J$3+$K$3</f>
        <v>6.9335409003566479E-3</v>
      </c>
      <c r="G5526">
        <f t="shared" si="416"/>
        <v>8.9241629854386762E-4</v>
      </c>
      <c r="H5526" s="12">
        <f t="shared" si="417"/>
        <v>0.11403286216148038</v>
      </c>
      <c r="I5526" s="12">
        <f t="shared" si="418"/>
        <v>7.6346164090994595E-3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13"/>
        <v>7.8259571989005156E-3</v>
      </c>
      <c r="D5527" s="8">
        <f t="shared" si="414"/>
        <v>6.5987238727126269E-3</v>
      </c>
      <c r="E5527" s="8">
        <f t="shared" si="415"/>
        <v>7.6765520499182871E-3</v>
      </c>
      <c r="F5527" s="8">
        <f>F5526*$H$3+D5523*$I$3+E5523*$J$3+$K$3</f>
        <v>6.9390458719487697E-3</v>
      </c>
      <c r="G5527">
        <f t="shared" si="416"/>
        <v>6.491577061026408E-4</v>
      </c>
      <c r="H5527" s="12">
        <f t="shared" si="417"/>
        <v>8.5548272318405463E-2</v>
      </c>
      <c r="I5527" s="12">
        <f t="shared" si="418"/>
        <v>4.1208380238786368E-3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13"/>
        <v>7.5882035780514105E-3</v>
      </c>
      <c r="D5528" s="8">
        <f t="shared" si="414"/>
        <v>7.0437891127258902E-3</v>
      </c>
      <c r="E5528" s="8">
        <f t="shared" si="415"/>
        <v>7.7813174187734398E-3</v>
      </c>
      <c r="F5528" s="8">
        <f>F5527*$H$3+D5523*$I$3+E5523*$J$3+$K$3</f>
        <v>6.9404894070546818E-3</v>
      </c>
      <c r="G5528">
        <f t="shared" si="416"/>
        <v>4.4942787921420846E-3</v>
      </c>
      <c r="H5528" s="12">
        <f t="shared" si="417"/>
        <v>0.39303628318917599</v>
      </c>
      <c r="I5528" s="12">
        <f t="shared" si="418"/>
        <v>0.14825867502807677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13"/>
        <v>1.1434768199196766E-2</v>
      </c>
      <c r="D5529" s="8">
        <f t="shared" si="414"/>
        <v>8.4239296783245737E-3</v>
      </c>
      <c r="E5529" s="8">
        <f t="shared" si="415"/>
        <v>8.1599448022803226E-3</v>
      </c>
      <c r="F5529" s="8">
        <f>F5528*$H$3+D5523*$I$3+E5523*$J$3+$K$3</f>
        <v>6.9408679364561746E-3</v>
      </c>
      <c r="G5529">
        <f t="shared" si="416"/>
        <v>5.2484362309456779E-4</v>
      </c>
      <c r="H5529" s="12">
        <f t="shared" si="417"/>
        <v>8.1802000344911668E-2</v>
      </c>
      <c r="I5529" s="12">
        <f t="shared" si="418"/>
        <v>3.0117440612928981E-3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13"/>
        <v>6.4160243133616068E-3</v>
      </c>
      <c r="D5530" s="8">
        <f t="shared" si="414"/>
        <v>8.4282684980681276E-3</v>
      </c>
      <c r="E5530" s="8">
        <f t="shared" si="415"/>
        <v>8.1665937967508005E-3</v>
      </c>
      <c r="F5530" s="8">
        <f>F5529*$H$3+D5523*$I$3+E5523*$J$3+$K$3</f>
        <v>6.9409671959111113E-3</v>
      </c>
      <c r="G5530">
        <f t="shared" si="416"/>
        <v>2.1905947611629934E-3</v>
      </c>
      <c r="H5530" s="12">
        <f t="shared" si="417"/>
        <v>0.4611416875736285</v>
      </c>
      <c r="I5530" s="12">
        <f t="shared" si="418"/>
        <v>6.3614432049251546E-2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13"/>
        <v>4.7503724347481178E-3</v>
      </c>
      <c r="D5531" s="8">
        <f t="shared" si="414"/>
        <v>7.6030651448516827E-3</v>
      </c>
      <c r="E5531" s="8">
        <f t="shared" si="415"/>
        <v>8.1847551197145475E-3</v>
      </c>
      <c r="F5531" s="8">
        <f>F5530*$H$3+D5523*$I$3+E5523*$J$3+$K$3</f>
        <v>6.9409932241122369E-3</v>
      </c>
      <c r="G5531">
        <f t="shared" si="416"/>
        <v>2.0259239120397855E-3</v>
      </c>
      <c r="H5531" s="12">
        <f t="shared" si="417"/>
        <v>0.41218623449799319</v>
      </c>
      <c r="I5531" s="12">
        <f t="shared" si="418"/>
        <v>5.3260924829427347E-2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13"/>
        <v>4.9150693120724514E-3</v>
      </c>
      <c r="D5532" s="8">
        <f t="shared" si="414"/>
        <v>7.0208875674860702E-3</v>
      </c>
      <c r="E5532" s="8">
        <f t="shared" si="415"/>
        <v>8.0486323362588385E-3</v>
      </c>
      <c r="F5532" s="8">
        <f>F5531*$H$3+D5523*$I$3+E5523*$J$3+$K$3</f>
        <v>6.9410000493285787E-3</v>
      </c>
      <c r="G5532">
        <f t="shared" si="416"/>
        <v>3.1400910394904285E-3</v>
      </c>
      <c r="H5532" s="12">
        <f t="shared" si="417"/>
        <v>0.82614212320334901</v>
      </c>
      <c r="I5532" s="12">
        <f t="shared" si="418"/>
        <v>0.14980811659260684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13"/>
        <v>3.8009090098381501E-3</v>
      </c>
      <c r="D5533" s="8">
        <f t="shared" si="414"/>
        <v>6.2634286538434201E-3</v>
      </c>
      <c r="E5533" s="8">
        <f t="shared" si="415"/>
        <v>8.00609481391743E-3</v>
      </c>
      <c r="F5533" s="8">
        <f>C5533*$H$3+D5533*$I$3+E5533*$J$3+$K$3</f>
        <v>5.9599279262019678E-3</v>
      </c>
      <c r="G5533">
        <f t="shared" si="416"/>
        <v>1.529435049342923E-3</v>
      </c>
      <c r="H5533" s="12">
        <f t="shared" si="417"/>
        <v>0.34520652483865433</v>
      </c>
      <c r="I5533" s="12">
        <f t="shared" si="418"/>
        <v>3.9927829033293172E-2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13"/>
        <v>4.4304928768590449E-3</v>
      </c>
      <c r="D5534" s="8">
        <f t="shared" si="414"/>
        <v>4.8625735893758747E-3</v>
      </c>
      <c r="E5534" s="8">
        <f t="shared" si="415"/>
        <v>7.9696050255164252E-3</v>
      </c>
      <c r="F5534" s="8">
        <f>F5533*$H$3+D5533*$I$3+E5533*$J$3+$K$3</f>
        <v>6.5260742809912422E-3</v>
      </c>
      <c r="G5534">
        <f t="shared" si="416"/>
        <v>3.3047784750620331E-3</v>
      </c>
      <c r="H5534" s="12">
        <f t="shared" si="417"/>
        <v>1.0259158655902272</v>
      </c>
      <c r="I5534" s="12">
        <f t="shared" si="418"/>
        <v>0.19962579127425895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13"/>
        <v>3.2212958059292091E-3</v>
      </c>
      <c r="D5535" s="8">
        <f t="shared" si="414"/>
        <v>4.2236278878893946E-3</v>
      </c>
      <c r="E5535" s="8">
        <f t="shared" si="415"/>
        <v>7.4095526002926617E-3</v>
      </c>
      <c r="F5535" s="8">
        <f>F5534*$H$3+D5533*$I$3+E5533*$J$3+$K$3</f>
        <v>6.6745313846376525E-3</v>
      </c>
      <c r="G5535">
        <f t="shared" si="416"/>
        <v>9.0451594297601742E-4</v>
      </c>
      <c r="H5535" s="12">
        <f t="shared" si="417"/>
        <v>0.15676144234295794</v>
      </c>
      <c r="I5535" s="12">
        <f t="shared" si="418"/>
        <v>1.0106720174198447E-2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13"/>
        <v>5.7700154416616351E-3</v>
      </c>
      <c r="D5536" s="8">
        <f t="shared" si="414"/>
        <v>4.4275564892720977E-3</v>
      </c>
      <c r="E5536" s="8">
        <f t="shared" si="415"/>
        <v>7.3142245341895444E-3</v>
      </c>
      <c r="F5536" s="8">
        <f>F5535*$H$3+D5533*$I$3+E5533*$J$3+$K$3</f>
        <v>6.7134603849511552E-3</v>
      </c>
      <c r="G5536">
        <f t="shared" si="416"/>
        <v>3.315831775503879E-3</v>
      </c>
      <c r="H5536" s="12">
        <f t="shared" si="417"/>
        <v>0.97592531634683166</v>
      </c>
      <c r="I5536" s="12">
        <f t="shared" si="418"/>
        <v>0.18712880566931389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13"/>
        <v>3.3976286094472763E-3</v>
      </c>
      <c r="D5537" s="8">
        <f t="shared" si="414"/>
        <v>4.1240683487470632E-3</v>
      </c>
      <c r="E5537" s="8">
        <f t="shared" si="415"/>
        <v>7.0848186822470719E-3</v>
      </c>
      <c r="F5537" s="8">
        <f>F5536*$H$3+D5533*$I$3+E5533*$J$3+$K$3</f>
        <v>6.7236684991348883E-3</v>
      </c>
      <c r="G5537">
        <f t="shared" si="416"/>
        <v>1.6101714146085798E-3</v>
      </c>
      <c r="H5537" s="12">
        <f t="shared" si="417"/>
        <v>0.31488654202640243</v>
      </c>
      <c r="I5537" s="12">
        <f t="shared" si="418"/>
        <v>3.4272273541694043E-2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13"/>
        <v>5.1134970845263085E-3</v>
      </c>
      <c r="D5538" s="8">
        <f t="shared" si="414"/>
        <v>4.3865859636846947E-3</v>
      </c>
      <c r="E5538" s="8">
        <f t="shared" si="415"/>
        <v>6.5042740197720607E-3</v>
      </c>
      <c r="F5538" s="8">
        <f>F5537*$H$3+D5533*$I$3+E5533*$J$3+$K$3</f>
        <v>6.7263453106211572E-3</v>
      </c>
      <c r="G5538">
        <f t="shared" si="416"/>
        <v>1.2231562406078145E-3</v>
      </c>
      <c r="H5538" s="12">
        <f t="shared" si="417"/>
        <v>0.22226316869117652</v>
      </c>
      <c r="I5538" s="12">
        <f t="shared" si="418"/>
        <v>1.8858605211323543E-2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13"/>
        <v>5.5031890700133427E-3</v>
      </c>
      <c r="D5539" s="8">
        <f t="shared" si="414"/>
        <v>4.6011252023155534E-3</v>
      </c>
      <c r="E5539" s="8">
        <f t="shared" si="415"/>
        <v>6.2993548782316142E-3</v>
      </c>
      <c r="F5539" s="8">
        <f>F5538*$H$3+D5533*$I$3+E5533*$J$3+$K$3</f>
        <v>6.7270472345616669E-3</v>
      </c>
      <c r="G5539">
        <f t="shared" si="416"/>
        <v>3.0703293084714568E-3</v>
      </c>
      <c r="H5539" s="12">
        <f t="shared" si="417"/>
        <v>0.31338280150667025</v>
      </c>
      <c r="I5539" s="12">
        <f t="shared" si="418"/>
        <v>8.0437251799579501E-2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13"/>
        <v>9.7973765430331237E-3</v>
      </c>
      <c r="D5540" s="8">
        <f t="shared" si="414"/>
        <v>5.9163413497363374E-3</v>
      </c>
      <c r="E5540" s="8">
        <f t="shared" si="415"/>
        <v>6.2504910015013827E-3</v>
      </c>
      <c r="F5540" s="8">
        <f>F5539*$H$3+D5533*$I$3+E5533*$J$3+$K$3</f>
        <v>6.7272312957930187E-3</v>
      </c>
      <c r="G5540">
        <f t="shared" si="416"/>
        <v>2.6982491668350525E-3</v>
      </c>
      <c r="H5540" s="12">
        <f t="shared" si="417"/>
        <v>0.66970988713045321</v>
      </c>
      <c r="I5540" s="12">
        <f t="shared" si="418"/>
        <v>0.11155632846066066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13"/>
        <v>4.0289821289579662E-3</v>
      </c>
      <c r="D5541" s="8">
        <f t="shared" si="414"/>
        <v>5.5681346871956031E-3</v>
      </c>
      <c r="E5541" s="8">
        <f t="shared" si="415"/>
        <v>5.9585134405317677E-3</v>
      </c>
      <c r="F5541" s="8">
        <f>F5540*$H$3+D5533*$I$3+E5533*$J$3+$K$3</f>
        <v>6.727279561046462E-3</v>
      </c>
      <c r="G5541">
        <f t="shared" si="416"/>
        <v>1.8222935059324366E-3</v>
      </c>
      <c r="H5541" s="12">
        <f t="shared" si="417"/>
        <v>0.37151859056408143</v>
      </c>
      <c r="I5541" s="12">
        <f t="shared" si="418"/>
        <v>4.5037394288821142E-2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13"/>
        <v>4.9049860551140254E-3</v>
      </c>
      <c r="D5542" s="8">
        <f t="shared" si="414"/>
        <v>5.8696061763289526E-3</v>
      </c>
      <c r="E5542" s="8">
        <f t="shared" si="415"/>
        <v>5.8076201009253396E-3</v>
      </c>
      <c r="F5542" s="8">
        <f>F5541*$H$3+D5533*$I$3+E5533*$J$3+$K$3</f>
        <v>6.7272922173493288E-3</v>
      </c>
      <c r="G5542">
        <f t="shared" si="416"/>
        <v>5.7688161041310523E-3</v>
      </c>
      <c r="H5542" s="12">
        <f t="shared" si="417"/>
        <v>0.4616490154950606</v>
      </c>
      <c r="I5542" s="12">
        <f t="shared" si="418"/>
        <v>0.23827968980815939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13"/>
        <v>1.2496108321480381E-2</v>
      </c>
      <c r="D5543" s="8">
        <f t="shared" si="414"/>
        <v>7.346128423719768E-3</v>
      </c>
      <c r="E5543" s="8">
        <f t="shared" si="415"/>
        <v>6.1779207567328022E-3</v>
      </c>
      <c r="F5543" s="8">
        <f>C5543*$H$3+D5543*$I$3+E5543*$J$3+$K$3</f>
        <v>8.6023695184703625E-3</v>
      </c>
      <c r="G5543">
        <f t="shared" si="416"/>
        <v>1.3606186442675482E-3</v>
      </c>
      <c r="H5543" s="12">
        <f t="shared" si="417"/>
        <v>0.13656732518827355</v>
      </c>
      <c r="I5543" s="12">
        <f t="shared" si="418"/>
        <v>1.1328538764764584E-2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13"/>
        <v>9.9629881627379107E-3</v>
      </c>
      <c r="D5544" s="8">
        <f t="shared" si="414"/>
        <v>8.2380882422646816E-3</v>
      </c>
      <c r="E5544" s="8">
        <f t="shared" si="415"/>
        <v>6.3875239232087213E-3</v>
      </c>
      <c r="F5544" s="8">
        <f>F5543*$H$3+D5543*$I$3+E5543*$J$3+$K$3</f>
        <v>7.5813381541234813E-3</v>
      </c>
      <c r="G5544">
        <f t="shared" si="416"/>
        <v>1.9842477621268761E-3</v>
      </c>
      <c r="H5544" s="12">
        <f t="shared" si="417"/>
        <v>0.35451415345447929</v>
      </c>
      <c r="I5544" s="12">
        <f t="shared" si="418"/>
        <v>4.1714925385436086E-2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13"/>
        <v>5.5970903919966052E-3</v>
      </c>
      <c r="D5545" s="8">
        <f t="shared" si="414"/>
        <v>7.3980310120573779E-3</v>
      </c>
      <c r="E5545" s="8">
        <f t="shared" si="415"/>
        <v>6.3981699693001527E-3</v>
      </c>
      <c r="F5545" s="8">
        <f>F5544*$H$3+D5543*$I$3+E5543*$J$3+$K$3</f>
        <v>7.3135993304062463E-3</v>
      </c>
      <c r="G5545">
        <f t="shared" si="416"/>
        <v>9.9630793820244985E-4</v>
      </c>
      <c r="H5545" s="12">
        <f t="shared" si="417"/>
        <v>0.11989398990841674</v>
      </c>
      <c r="I5545" s="12">
        <f t="shared" si="418"/>
        <v>8.5138469036820652E-3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13"/>
        <v>8.3099072686086961E-3</v>
      </c>
      <c r="D5546" s="8">
        <f t="shared" si="414"/>
        <v>8.2542160399875254E-3</v>
      </c>
      <c r="E5546" s="8">
        <f t="shared" si="415"/>
        <v>6.5697991464549414E-3</v>
      </c>
      <c r="F5546" s="8">
        <f>F5545*$H$3+D5543*$I$3+E5543*$J$3+$K$3</f>
        <v>7.2433918125682974E-3</v>
      </c>
      <c r="G5546">
        <f t="shared" si="416"/>
        <v>1.4382539519396317E-3</v>
      </c>
      <c r="H5546" s="12">
        <f t="shared" si="417"/>
        <v>0.16566604892121525</v>
      </c>
      <c r="I5546" s="12">
        <f t="shared" si="418"/>
        <v>1.7439302694491676E-2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13"/>
        <v>8.6816457645079292E-3</v>
      </c>
      <c r="D5547" s="8">
        <f t="shared" si="414"/>
        <v>9.009547981866305E-3</v>
      </c>
      <c r="E5547" s="8">
        <f t="shared" si="415"/>
        <v>6.6737680350851284E-3</v>
      </c>
      <c r="F5547" s="8">
        <f>F5546*$H$3+D5543*$I$3+E5543*$J$3+$K$3</f>
        <v>7.2249817236147004E-3</v>
      </c>
      <c r="G5547">
        <f t="shared" si="416"/>
        <v>2.1434611168424456E-3</v>
      </c>
      <c r="H5547" s="12">
        <f t="shared" si="417"/>
        <v>0.22879587924537653</v>
      </c>
      <c r="I5547" s="12">
        <f t="shared" si="418"/>
        <v>3.6871377008711237E-2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13"/>
        <v>9.368442840457146E-3</v>
      </c>
      <c r="D5548" s="8">
        <f t="shared" si="414"/>
        <v>8.3840148856616573E-3</v>
      </c>
      <c r="E5548" s="8">
        <f t="shared" si="415"/>
        <v>6.6961341096136188E-3</v>
      </c>
      <c r="F5548" s="8">
        <f>F5547*$H$3+D5543*$I$3+E5543*$J$3+$K$3</f>
        <v>7.2201541583379776E-3</v>
      </c>
      <c r="G5548">
        <f t="shared" si="416"/>
        <v>1.1716634275051648E-3</v>
      </c>
      <c r="H5548" s="12">
        <f t="shared" si="417"/>
        <v>0.13961974453326317</v>
      </c>
      <c r="I5548" s="12">
        <f t="shared" si="418"/>
        <v>1.1895958314843913E-2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13"/>
        <v>8.3918175858431424E-3</v>
      </c>
      <c r="D5549" s="8">
        <f t="shared" si="414"/>
        <v>8.0697807702827026E-3</v>
      </c>
      <c r="E5549" s="8">
        <f t="shared" si="415"/>
        <v>6.7218550362928295E-3</v>
      </c>
      <c r="F5549" s="8">
        <f>F5548*$H$3+D5543*$I$3+E5543*$J$3+$K$3</f>
        <v>7.2188882553562072E-3</v>
      </c>
      <c r="G5549">
        <f t="shared" si="416"/>
        <v>8.3799271142711573E-3</v>
      </c>
      <c r="H5549" s="12">
        <f t="shared" si="417"/>
        <v>0.53721561001278406</v>
      </c>
      <c r="I5549" s="12">
        <f t="shared" si="418"/>
        <v>0.39033945782845292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13"/>
        <v>1.5598815369627365E-2</v>
      </c>
      <c r="D5550" s="8">
        <f t="shared" si="414"/>
        <v>1.0070125765808857E-2</v>
      </c>
      <c r="E5550" s="8">
        <f t="shared" si="415"/>
        <v>7.0859737540917376E-3</v>
      </c>
      <c r="F5550" s="8">
        <f>F5549*$H$3+D5543*$I$3+E5543*$J$3+$K$3</f>
        <v>7.2185563053426089E-3</v>
      </c>
      <c r="G5550">
        <f t="shared" si="416"/>
        <v>3.8759527401775245E-3</v>
      </c>
      <c r="H5550" s="12">
        <f t="shared" si="417"/>
        <v>0.34935775204425118</v>
      </c>
      <c r="I5550" s="12">
        <f t="shared" si="418"/>
        <v>0.10714759532053098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13"/>
        <v>1.1094509045520133E-2</v>
      </c>
      <c r="D5551" s="8">
        <f t="shared" si="414"/>
        <v>1.0627046121191143E-2</v>
      </c>
      <c r="E5551" s="8">
        <f t="shared" si="415"/>
        <v>7.0705074289246182E-3</v>
      </c>
      <c r="F5551" s="8">
        <f>F5550*$H$3+D5543*$I$3+E5543*$J$3+$K$3</f>
        <v>7.2184692601163043E-3</v>
      </c>
      <c r="G5551">
        <f t="shared" si="416"/>
        <v>2.2773777314250253E-2</v>
      </c>
      <c r="H5551" s="12">
        <f t="shared" si="417"/>
        <v>0.75932215540379999</v>
      </c>
      <c r="I5551" s="12">
        <f t="shared" si="418"/>
        <v>1.7306356909232381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13"/>
        <v>2.9992246574366558E-2</v>
      </c>
      <c r="D5552" s="8">
        <f t="shared" si="414"/>
        <v>1.4889166283162869E-2</v>
      </c>
      <c r="E5552" s="8">
        <f t="shared" si="415"/>
        <v>8.1421538953339329E-3</v>
      </c>
      <c r="F5552" s="8">
        <f>F5551*$H$3+D5543*$I$3+E5543*$J$3+$K$3</f>
        <v>7.2184464347778135E-3</v>
      </c>
      <c r="G5552">
        <f t="shared" si="416"/>
        <v>1.4528304352314107E-2</v>
      </c>
      <c r="H5552" s="12">
        <f t="shared" si="417"/>
        <v>0.66806781824793704</v>
      </c>
      <c r="I5552" s="12">
        <f t="shared" si="418"/>
        <v>0.90983899231713083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13"/>
        <v>2.1746750787091922E-2</v>
      </c>
      <c r="D5553" s="8">
        <f t="shared" si="414"/>
        <v>1.7364827872489823E-2</v>
      </c>
      <c r="E5553" s="8">
        <f t="shared" si="415"/>
        <v>8.9147165477131973E-3</v>
      </c>
      <c r="F5553" s="8">
        <f>C5553*$H$3+D5553*$I$3+E5553*$J$3+$K$3</f>
        <v>1.6741348611491499E-2</v>
      </c>
      <c r="G5553">
        <f t="shared" si="416"/>
        <v>1.4766659114696136E-3</v>
      </c>
      <c r="H5553" s="12">
        <f t="shared" si="417"/>
        <v>8.1055260418663871E-2</v>
      </c>
      <c r="I5553" s="12">
        <f t="shared" si="418"/>
        <v>3.6754272343479943E-3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13"/>
        <v>1.8218014522961113E-2</v>
      </c>
      <c r="D5554" s="8">
        <f t="shared" si="414"/>
        <v>1.9330067259913417E-2</v>
      </c>
      <c r="E5554" s="8">
        <f t="shared" si="415"/>
        <v>9.5193958754808648E-3</v>
      </c>
      <c r="F5554" s="8">
        <f>F5553*$H$3+D5553*$I$3+E5553*$J$3+$K$3</f>
        <v>1.5428812544997414E-2</v>
      </c>
      <c r="G5554">
        <f t="shared" si="416"/>
        <v>7.7182163793942764E-4</v>
      </c>
      <c r="H5554" s="12">
        <f t="shared" si="417"/>
        <v>4.7641445959710711E-2</v>
      </c>
      <c r="I5554" s="12">
        <f t="shared" si="418"/>
        <v>1.2110120476718222E-3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13"/>
        <v>1.6200634182936841E-2</v>
      </c>
      <c r="D5555" s="8">
        <f t="shared" si="414"/>
        <v>1.9450431022575314E-2</v>
      </c>
      <c r="E5555" s="8">
        <f t="shared" si="415"/>
        <v>1.0083019746985351E-2</v>
      </c>
      <c r="F5555" s="8">
        <f>F5554*$H$3+D5553*$I$3+E5553*$J$3+$K$3</f>
        <v>1.5084634222175408E-2</v>
      </c>
      <c r="G5555">
        <f t="shared" si="416"/>
        <v>1.2507247231553654E-3</v>
      </c>
      <c r="H5555" s="12">
        <f t="shared" si="417"/>
        <v>7.6565487623574194E-2</v>
      </c>
      <c r="I5555" s="12">
        <f t="shared" si="418"/>
        <v>3.2584307896021958E-3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13"/>
        <v>1.6335358945330773E-2</v>
      </c>
      <c r="D5556" s="8">
        <f t="shared" si="414"/>
        <v>2.0498601002537441E-2</v>
      </c>
      <c r="E5556" s="8">
        <f t="shared" si="415"/>
        <v>1.0624150022824975E-2</v>
      </c>
      <c r="F5556" s="8">
        <f>F5555*$H$3+D5553*$I$3+E5553*$J$3+$K$3</f>
        <v>1.4994382440967612E-2</v>
      </c>
      <c r="G5556">
        <f t="shared" si="416"/>
        <v>4.162852105855458E-3</v>
      </c>
      <c r="H5556" s="12">
        <f t="shared" si="417"/>
        <v>0.38432723512400652</v>
      </c>
      <c r="I5556" s="12">
        <f t="shared" si="418"/>
        <v>4.7586824516229864E-2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13"/>
        <v>1.0831530335112154E-2</v>
      </c>
      <c r="D5557" s="8">
        <f t="shared" si="414"/>
        <v>1.6666457754686562E-2</v>
      </c>
      <c r="E5557" s="8">
        <f t="shared" si="415"/>
        <v>1.0970069774151475E-2</v>
      </c>
      <c r="F5557" s="8">
        <f>F5556*$H$3+D5553*$I$3+E5553*$J$3+$K$3</f>
        <v>1.4970716267152845E-2</v>
      </c>
      <c r="G5557">
        <f t="shared" si="416"/>
        <v>6.8291956109577095E-3</v>
      </c>
      <c r="H5557" s="12">
        <f t="shared" si="417"/>
        <v>0.83881081917555078</v>
      </c>
      <c r="I5557" s="12">
        <f t="shared" si="418"/>
        <v>0.15294880348069073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13"/>
        <v>8.1415206561951357E-3</v>
      </c>
      <c r="D5558" s="8">
        <f t="shared" si="414"/>
        <v>1.3945411728507204E-2</v>
      </c>
      <c r="E5558" s="8">
        <f t="shared" si="415"/>
        <v>1.1077865465721178E-2</v>
      </c>
      <c r="F5558" s="8">
        <f>F5557*$H$3+D5553*$I$3+E5553*$J$3+$K$3</f>
        <v>1.496451043081881E-2</v>
      </c>
      <c r="G5558">
        <f t="shared" si="416"/>
        <v>8.7709402976789037E-3</v>
      </c>
      <c r="H5558" s="12">
        <f t="shared" si="417"/>
        <v>1.4161364300612782</v>
      </c>
      <c r="I5558" s="12">
        <f t="shared" si="418"/>
        <v>0.29605366086799489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13"/>
        <v>6.1935701331399069E-3</v>
      </c>
      <c r="D5559" s="8">
        <f t="shared" si="414"/>
        <v>1.1540522850542963E-2</v>
      </c>
      <c r="E5559" s="8">
        <f t="shared" si="415"/>
        <v>1.1204953716798116E-2</v>
      </c>
      <c r="F5559" s="8">
        <f>F5558*$H$3+D5553*$I$3+E5553*$J$3+$K$3</f>
        <v>1.4962883112228731E-2</v>
      </c>
      <c r="G5559">
        <f t="shared" si="416"/>
        <v>8.1867477677897774E-3</v>
      </c>
      <c r="H5559" s="12">
        <f t="shared" si="417"/>
        <v>1.2081735903502113</v>
      </c>
      <c r="I5559" s="12">
        <f t="shared" si="418"/>
        <v>0.24502869131758298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13"/>
        <v>6.7761353444389548E-3</v>
      </c>
      <c r="D5560" s="8">
        <f t="shared" si="414"/>
        <v>9.6556230828433835E-3</v>
      </c>
      <c r="E5560" s="8">
        <f t="shared" si="415"/>
        <v>1.1280528183157782E-2</v>
      </c>
      <c r="F5560" s="8">
        <f>F5559*$H$3+D5553*$I$3+E5553*$J$3+$K$3</f>
        <v>1.4962456390405743E-2</v>
      </c>
      <c r="G5560">
        <f t="shared" si="416"/>
        <v>4.9362539372983343E-3</v>
      </c>
      <c r="H5560" s="12">
        <f t="shared" si="417"/>
        <v>0.49233535432634784</v>
      </c>
      <c r="I5560" s="12">
        <f t="shared" si="418"/>
        <v>7.043291655213002E-2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13"/>
        <v>1.0026202453107409E-2</v>
      </c>
      <c r="D5561" s="8">
        <f t="shared" si="414"/>
        <v>8.3937917843987138E-3</v>
      </c>
      <c r="E5561" s="8">
        <f t="shared" si="415"/>
        <v>1.1486119700571147E-2</v>
      </c>
      <c r="F5561" s="8">
        <f>F5560*$H$3+D5553*$I$3+E5553*$J$3+$K$3</f>
        <v>1.4962344493746218E-2</v>
      </c>
      <c r="G5561">
        <f t="shared" si="416"/>
        <v>8.4063181445671528E-3</v>
      </c>
      <c r="H5561" s="12">
        <f t="shared" si="417"/>
        <v>1.2822276325383861</v>
      </c>
      <c r="I5561" s="12">
        <f t="shared" si="418"/>
        <v>0.26332038457033735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13"/>
        <v>6.5560263491790663E-3</v>
      </c>
      <c r="D5562" s="8">
        <f t="shared" si="414"/>
        <v>7.5386909872120949E-3</v>
      </c>
      <c r="E5562" s="8">
        <f t="shared" si="415"/>
        <v>1.1338785600850509E-2</v>
      </c>
      <c r="F5562" s="8">
        <f>F5561*$H$3+D5553*$I$3+E5553*$J$3+$K$3</f>
        <v>1.4962315151768052E-2</v>
      </c>
      <c r="G5562">
        <f t="shared" si="416"/>
        <v>7.6083637489932484E-3</v>
      </c>
      <c r="H5562" s="12">
        <f t="shared" si="417"/>
        <v>1.0345953260069749</v>
      </c>
      <c r="I5562" s="12">
        <f t="shared" si="418"/>
        <v>0.20179517138424519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13"/>
        <v>7.3539514027748032E-3</v>
      </c>
      <c r="D5563" s="8">
        <f t="shared" si="414"/>
        <v>7.3811771365280276E-3</v>
      </c>
      <c r="E5563" s="8">
        <f t="shared" si="415"/>
        <v>1.1489920567842182E-2</v>
      </c>
      <c r="F5563" s="8">
        <f>C5563*$H$3+D5563*$I$3+E5563*$J$3+$K$3</f>
        <v>7.910733236206233E-3</v>
      </c>
      <c r="G5563">
        <f t="shared" si="416"/>
        <v>2.5381252774332183E-3</v>
      </c>
      <c r="H5563" s="12">
        <f t="shared" si="417"/>
        <v>0.47241959527098459</v>
      </c>
      <c r="I5563" s="12">
        <f t="shared" si="418"/>
        <v>6.6061263224556521E-2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13"/>
        <v>5.3726079587730147E-3</v>
      </c>
      <c r="D5564" s="8">
        <f t="shared" si="414"/>
        <v>7.2169847016546494E-3</v>
      </c>
      <c r="E5564" s="8">
        <f t="shared" si="415"/>
        <v>1.1511176108917592E-2</v>
      </c>
      <c r="F5564" s="8">
        <f>F5563*$H$3+D5563*$I$3+E5563*$J$3+$K$3</f>
        <v>8.0567347385649898E-3</v>
      </c>
      <c r="G5564">
        <f t="shared" si="416"/>
        <v>4.0838387004042513E-3</v>
      </c>
      <c r="H5564" s="12">
        <f t="shared" si="417"/>
        <v>0.33637939105049203</v>
      </c>
      <c r="I5564" s="12">
        <f t="shared" si="418"/>
        <v>9.6840423563800071E-2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13"/>
        <v>1.2140573438969241E-2</v>
      </c>
      <c r="D5565" s="8">
        <f t="shared" si="414"/>
        <v>8.2898723205607067E-3</v>
      </c>
      <c r="E5565" s="8">
        <f t="shared" si="415"/>
        <v>1.149501543243981E-2</v>
      </c>
      <c r="F5565" s="8">
        <f>F5564*$H$3+D5563*$I$3+E5563*$J$3+$K$3</f>
        <v>8.0950198215384087E-3</v>
      </c>
      <c r="G5565">
        <f t="shared" si="416"/>
        <v>4.7693295557442485E-3</v>
      </c>
      <c r="H5565" s="12">
        <f t="shared" si="417"/>
        <v>0.3707400518961711</v>
      </c>
      <c r="I5565" s="12">
        <f t="shared" si="418"/>
        <v>0.12595752478035482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19">B5565</f>
        <v>1.2864349377282657E-2</v>
      </c>
      <c r="D5566" s="8">
        <f t="shared" ref="D5566:D5629" si="420">AVERAGE(B5561:B5565)</f>
        <v>8.857501705395756E-3</v>
      </c>
      <c r="E5566" s="8">
        <f t="shared" ref="E5566:E5629" si="421">AVERAGE(B5544:B5565)</f>
        <v>1.1626895487646392E-2</v>
      </c>
      <c r="F5566" s="8">
        <f>F5565*$H$3+D5563*$I$3+E5563*$J$3+$K$3</f>
        <v>8.1050590852076269E-3</v>
      </c>
      <c r="G5566">
        <f t="shared" ref="G5566:G5629" si="422">SQRT((B5566-F5566)^2)</f>
        <v>1.0297950732456613E-3</v>
      </c>
      <c r="H5566" s="12">
        <f t="shared" ref="H5566:H5629" si="423">ABS(B5566-F5566)/B5566</f>
        <v>0.11273251388394645</v>
      </c>
      <c r="I5566" s="12">
        <f t="shared" ref="I5566:I5629" si="424">B5566/F5566-LN(B5566/F5566)-1</f>
        <v>7.4470584611388002E-3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19"/>
        <v>9.1348541584532882E-3</v>
      </c>
      <c r="D5567" s="8">
        <f t="shared" si="420"/>
        <v>9.3732672672506012E-3</v>
      </c>
      <c r="E5567" s="8">
        <f t="shared" si="421"/>
        <v>1.1787702931576239E-2</v>
      </c>
      <c r="F5567" s="8">
        <f>F5566*$H$3+D5563*$I$3+E5563*$J$3+$K$3</f>
        <v>8.1076916200539008E-3</v>
      </c>
      <c r="G5567">
        <f t="shared" si="422"/>
        <v>1.9517150198503736E-3</v>
      </c>
      <c r="H5567" s="12">
        <f t="shared" si="423"/>
        <v>0.31704393089893268</v>
      </c>
      <c r="I5567" s="12">
        <f t="shared" si="424"/>
        <v>3.4665894654806184E-2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19"/>
        <v>6.1559766002035271E-3</v>
      </c>
      <c r="D5568" s="8">
        <f t="shared" si="420"/>
        <v>9.1336723067363453E-3</v>
      </c>
      <c r="E5568" s="8">
        <f t="shared" si="421"/>
        <v>1.1689796992103275E-2</v>
      </c>
      <c r="F5568" s="8">
        <f>F5567*$H$3+D5563*$I$3+E5563*$J$3+$K$3</f>
        <v>8.1083819336013087E-3</v>
      </c>
      <c r="G5568">
        <f t="shared" si="422"/>
        <v>3.5458382616972324E-4</v>
      </c>
      <c r="H5568" s="12">
        <f t="shared" si="423"/>
        <v>4.1898293841060821E-2</v>
      </c>
      <c r="I5568" s="12">
        <f t="shared" si="424"/>
        <v>9.2918681491505062E-4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19"/>
        <v>8.4629657597710319E-3</v>
      </c>
      <c r="D5569" s="8">
        <f t="shared" si="420"/>
        <v>9.7517438669359503E-3</v>
      </c>
      <c r="E5569" s="8">
        <f t="shared" si="421"/>
        <v>1.1679856991887961E-2</v>
      </c>
      <c r="F5569" s="8">
        <f>F5568*$H$3+D5563*$I$3+E5563*$J$3+$K$3</f>
        <v>8.1085629503101324E-3</v>
      </c>
      <c r="G5569">
        <f t="shared" si="422"/>
        <v>2.6051221093407843E-4</v>
      </c>
      <c r="H5569" s="12">
        <f t="shared" si="423"/>
        <v>3.1127956902629692E-2</v>
      </c>
      <c r="I5569" s="12">
        <f t="shared" si="424"/>
        <v>5.0531077754656373E-4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19"/>
        <v>8.3690751612442108E-3</v>
      </c>
      <c r="D5570" s="8">
        <f t="shared" si="420"/>
        <v>8.9974442113909432E-3</v>
      </c>
      <c r="E5570" s="8">
        <f t="shared" si="421"/>
        <v>1.1634431188287374E-2</v>
      </c>
      <c r="F5570" s="8">
        <f>F5569*$H$3+D5563*$I$3+E5563*$J$3+$K$3</f>
        <v>8.1086104172170131E-3</v>
      </c>
      <c r="G5570">
        <f t="shared" si="422"/>
        <v>3.4530466433926963E-4</v>
      </c>
      <c r="H5570" s="12">
        <f t="shared" si="423"/>
        <v>4.4479075709631846E-2</v>
      </c>
      <c r="I5570" s="12">
        <f t="shared" si="424"/>
        <v>9.3333191474420651E-4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19"/>
        <v>7.7633057528777435E-3</v>
      </c>
      <c r="D5571" s="8">
        <f t="shared" si="420"/>
        <v>7.97723548650996E-3</v>
      </c>
      <c r="E5571" s="8">
        <f t="shared" si="421"/>
        <v>1.160586246860713E-2</v>
      </c>
      <c r="F5571" s="8">
        <f>F5570*$H$3+D5563*$I$3+E5563*$J$3+$K$3</f>
        <v>8.1086228641743321E-3</v>
      </c>
      <c r="G5571">
        <f t="shared" si="422"/>
        <v>4.1885409958460559E-3</v>
      </c>
      <c r="H5571" s="12">
        <f t="shared" si="423"/>
        <v>0.34061032637480942</v>
      </c>
      <c r="I5571" s="12">
        <f t="shared" si="424"/>
        <v>0.10011331985176009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19"/>
        <v>1.2297163860020388E-2</v>
      </c>
      <c r="D5572" s="8">
        <f t="shared" si="420"/>
        <v>8.6096974268233799E-3</v>
      </c>
      <c r="E5572" s="8">
        <f t="shared" si="421"/>
        <v>1.1455787399988628E-2</v>
      </c>
      <c r="F5572" s="8">
        <f>F5571*$H$3+D5563*$I$3+E5563*$J$3+$K$3</f>
        <v>8.1086261280639907E-3</v>
      </c>
      <c r="G5572">
        <f t="shared" si="422"/>
        <v>4.0366207609887975E-3</v>
      </c>
      <c r="H5572" s="12">
        <f t="shared" si="423"/>
        <v>0.33236218233054088</v>
      </c>
      <c r="I5572" s="12">
        <f t="shared" si="424"/>
        <v>9.3808647091011998E-2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19"/>
        <v>1.2145246889052788E-2</v>
      </c>
      <c r="D5573" s="8">
        <f t="shared" si="420"/>
        <v>9.807551484593233E-3</v>
      </c>
      <c r="E5573" s="8">
        <f t="shared" si="421"/>
        <v>1.1503548211058296E-2</v>
      </c>
      <c r="F5573" s="8">
        <f>C5573*$H$3+D5573*$I$3+E5573*$J$3+$K$3</f>
        <v>1.0472822949506758E-2</v>
      </c>
      <c r="G5573">
        <f t="shared" si="422"/>
        <v>1.2874461512245687E-2</v>
      </c>
      <c r="H5573" s="12">
        <f t="shared" si="423"/>
        <v>0.55143293145447592</v>
      </c>
      <c r="I5573" s="12">
        <f t="shared" si="424"/>
        <v>0.42762396263315239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19"/>
        <v>2.3347284461752445E-2</v>
      </c>
      <c r="D5574" s="8">
        <f t="shared" si="420"/>
        <v>1.2784415224989515E-2</v>
      </c>
      <c r="E5574" s="8">
        <f t="shared" si="421"/>
        <v>1.1201504478666746E-2</v>
      </c>
      <c r="F5574" s="8">
        <f>F5573*$H$3+D5573*$I$3+E5573*$J$3+$K$3</f>
        <v>1.0034273425989405E-2</v>
      </c>
      <c r="G5574">
        <f t="shared" si="422"/>
        <v>1.3284603105022386E-4</v>
      </c>
      <c r="H5574" s="12">
        <f t="shared" si="423"/>
        <v>1.3066240798247175E-2</v>
      </c>
      <c r="I5574" s="12">
        <f t="shared" si="424"/>
        <v>8.6872664207371386E-5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19"/>
        <v>1.0167119457039629E-2</v>
      </c>
      <c r="D5575" s="8">
        <f t="shared" si="420"/>
        <v>1.3144024084148598E-2</v>
      </c>
      <c r="E5575" s="8">
        <f t="shared" si="421"/>
        <v>1.0675157600028006E-2</v>
      </c>
      <c r="F5575" s="8">
        <f>F5574*$H$3+D5573*$I$3+E5573*$J$3+$K$3</f>
        <v>9.9192752607338286E-3</v>
      </c>
      <c r="G5575">
        <f t="shared" si="422"/>
        <v>2.8751058853062009E-3</v>
      </c>
      <c r="H5575" s="12">
        <f t="shared" si="423"/>
        <v>0.22471629166652354</v>
      </c>
      <c r="I5575" s="12">
        <f t="shared" si="424"/>
        <v>3.53241569646352E-2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19"/>
        <v>1.279438114604003E-2</v>
      </c>
      <c r="D5576" s="8">
        <f t="shared" si="420"/>
        <v>1.4150239162781056E-2</v>
      </c>
      <c r="E5576" s="8">
        <f t="shared" si="421"/>
        <v>1.0428628810167956E-2</v>
      </c>
      <c r="F5576" s="8">
        <f>F5575*$H$3+D5573*$I$3+E5573*$J$3+$K$3</f>
        <v>9.8891199936477249E-3</v>
      </c>
      <c r="G5576">
        <f t="shared" si="422"/>
        <v>3.0090522584903193E-3</v>
      </c>
      <c r="H5576" s="12">
        <f t="shared" si="423"/>
        <v>0.23329291931200011</v>
      </c>
      <c r="I5576" s="12">
        <f t="shared" si="424"/>
        <v>3.8628619215589799E-2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19"/>
        <v>1.2898172252138044E-2</v>
      </c>
      <c r="D5577" s="8">
        <f t="shared" si="420"/>
        <v>1.4270440841204587E-2</v>
      </c>
      <c r="E5577" s="8">
        <f t="shared" si="421"/>
        <v>1.0278516904222558E-2</v>
      </c>
      <c r="F5577" s="8">
        <f>F5576*$H$3+D5573*$I$3+E5573*$J$3+$K$3</f>
        <v>9.8812125619855487E-3</v>
      </c>
      <c r="G5577">
        <f t="shared" si="422"/>
        <v>1.9165194662877638E-5</v>
      </c>
      <c r="H5577" s="12">
        <f t="shared" si="423"/>
        <v>1.9358043838284438E-3</v>
      </c>
      <c r="I5577" s="12">
        <f t="shared" si="424"/>
        <v>1.8785159363599035E-6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19"/>
        <v>9.9003777566484263E-3</v>
      </c>
      <c r="D5578" s="8">
        <f t="shared" si="420"/>
        <v>1.3821467014723716E-2</v>
      </c>
      <c r="E5578" s="8">
        <f t="shared" si="421"/>
        <v>9.9860177592824492E-3</v>
      </c>
      <c r="F5578" s="8">
        <f>F5577*$H$3+D5573*$I$3+E5573*$J$3+$K$3</f>
        <v>9.8791390444367411E-3</v>
      </c>
      <c r="G5578">
        <f t="shared" si="422"/>
        <v>4.3302875798328748E-4</v>
      </c>
      <c r="H5578" s="12">
        <f t="shared" si="423"/>
        <v>4.1992020133891306E-2</v>
      </c>
      <c r="I5578" s="12">
        <f t="shared" si="424"/>
        <v>9.3346995757159767E-4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19"/>
        <v>1.0312167802420029E-2</v>
      </c>
      <c r="D5579" s="8">
        <f t="shared" si="420"/>
        <v>1.1214443682857232E-2</v>
      </c>
      <c r="E5579" s="8">
        <f t="shared" si="421"/>
        <v>9.9624103714328078E-3</v>
      </c>
      <c r="F5579" s="8">
        <f>F5578*$H$3+D5573*$I$3+E5573*$J$3+$K$3</f>
        <v>9.8785953185837848E-3</v>
      </c>
      <c r="G5579">
        <f t="shared" si="422"/>
        <v>1.429476112685393E-3</v>
      </c>
      <c r="H5579" s="12">
        <f t="shared" si="423"/>
        <v>0.12641201652941395</v>
      </c>
      <c r="I5579" s="12">
        <f t="shared" si="424"/>
        <v>9.557961038170415E-3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19"/>
        <v>1.1308071431269178E-2</v>
      </c>
      <c r="D5580" s="8">
        <f t="shared" si="420"/>
        <v>1.1442634077703141E-2</v>
      </c>
      <c r="E5580" s="8">
        <f t="shared" si="421"/>
        <v>1.0106344497572538E-2</v>
      </c>
      <c r="F5580" s="8">
        <f>F5579*$H$3+D5573*$I$3+E5573*$J$3+$K$3</f>
        <v>9.8784527406715096E-3</v>
      </c>
      <c r="G5580">
        <f t="shared" si="422"/>
        <v>6.8689228924290018E-4</v>
      </c>
      <c r="H5580" s="12">
        <f t="shared" si="423"/>
        <v>7.4730759034080996E-2</v>
      </c>
      <c r="I5580" s="12">
        <f t="shared" si="424"/>
        <v>2.5357729922856898E-3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19"/>
        <v>9.1915604514286094E-3</v>
      </c>
      <c r="D5581" s="8">
        <f t="shared" si="420"/>
        <v>1.0722069938780858E-2</v>
      </c>
      <c r="E5581" s="8">
        <f t="shared" si="421"/>
        <v>1.024261678476748E-2</v>
      </c>
      <c r="F5581" s="8">
        <f>F5580*$H$3+D5573*$I$3+E5573*$J$3+$K$3</f>
        <v>9.8784153533356713E-3</v>
      </c>
      <c r="G5581">
        <f t="shared" si="422"/>
        <v>8.498579420933048E-3</v>
      </c>
      <c r="H5581" s="12">
        <f t="shared" si="423"/>
        <v>0.46245751959578679</v>
      </c>
      <c r="I5581" s="12">
        <f t="shared" si="424"/>
        <v>0.23957060038940092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19"/>
        <v>1.8376994774268719E-2</v>
      </c>
      <c r="D5582" s="8">
        <f t="shared" si="420"/>
        <v>1.1817834443206993E-2</v>
      </c>
      <c r="E5582" s="8">
        <f t="shared" si="421"/>
        <v>1.0769928577032468E-2</v>
      </c>
      <c r="F5582" s="8">
        <f>F5581*$H$3+D5573*$I$3+E5573*$J$3+$K$3</f>
        <v>9.8784055494827543E-3</v>
      </c>
      <c r="G5582">
        <f t="shared" si="422"/>
        <v>2.4225581351383311E-3</v>
      </c>
      <c r="H5582" s="12">
        <f t="shared" si="423"/>
        <v>0.19694051598307394</v>
      </c>
      <c r="I5582" s="12">
        <f t="shared" si="424"/>
        <v>2.5911278139368887E-2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19"/>
        <v>1.2300963684621085E-2</v>
      </c>
      <c r="D5583" s="8">
        <f t="shared" si="420"/>
        <v>1.2297951628801524E-2</v>
      </c>
      <c r="E5583" s="8">
        <f t="shared" si="421"/>
        <v>1.0873326814828544E-2</v>
      </c>
      <c r="F5583" s="8">
        <f>C5583*$H$3+D5583*$I$3+E5583*$J$3+$K$3</f>
        <v>1.1776443530967773E-2</v>
      </c>
      <c r="G5583">
        <f t="shared" si="422"/>
        <v>1.003945086113206E-3</v>
      </c>
      <c r="H5583" s="12">
        <f t="shared" si="423"/>
        <v>9.3195194341637214E-2</v>
      </c>
      <c r="I5583" s="12">
        <f t="shared" si="424"/>
        <v>3.8545010009063407E-3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19"/>
        <v>1.0772498444854567E-2</v>
      </c>
      <c r="D5584" s="8">
        <f t="shared" si="420"/>
        <v>1.2390017757288433E-2</v>
      </c>
      <c r="E5584" s="8">
        <f t="shared" si="421"/>
        <v>1.1064984637359249E-2</v>
      </c>
      <c r="F5584" s="8">
        <f>F5583*$H$3+D5583*$I$3+E5583*$J$3+$K$3</f>
        <v>1.1638901812016806E-2</v>
      </c>
      <c r="G5584">
        <f t="shared" si="422"/>
        <v>1.15348362318567E-4</v>
      </c>
      <c r="H5584" s="12">
        <f t="shared" si="423"/>
        <v>9.8133322506970717E-3</v>
      </c>
      <c r="I5584" s="12">
        <f t="shared" si="424"/>
        <v>4.8787799650229502E-5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19"/>
        <v>1.1754250174335373E-2</v>
      </c>
      <c r="D5585" s="8">
        <f t="shared" si="420"/>
        <v>1.2479253505901672E-2</v>
      </c>
      <c r="E5585" s="8">
        <f t="shared" si="421"/>
        <v>1.1264998217884729E-2</v>
      </c>
      <c r="F5585" s="8">
        <f>F5584*$H$3+D5583*$I$3+E5583*$J$3+$K$3</f>
        <v>1.160283508641966E-2</v>
      </c>
      <c r="G5585">
        <f t="shared" si="422"/>
        <v>1.0370463136729312E-3</v>
      </c>
      <c r="H5585" s="12">
        <f t="shared" si="423"/>
        <v>8.2045573122650858E-2</v>
      </c>
      <c r="I5585" s="12">
        <f t="shared" si="424"/>
        <v>3.7711662518558065E-3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19"/>
        <v>1.2639881400092591E-2</v>
      </c>
      <c r="D5586" s="8">
        <f t="shared" si="420"/>
        <v>1.3168917695634469E-2</v>
      </c>
      <c r="E5586" s="8">
        <f t="shared" si="421"/>
        <v>1.15953288288538E-2</v>
      </c>
      <c r="F5586" s="8">
        <f>F5585*$H$3+D5583*$I$3+E5583*$J$3+$K$3</f>
        <v>1.1593377529067453E-2</v>
      </c>
      <c r="G5586">
        <f t="shared" si="422"/>
        <v>2.6975197310759053E-3</v>
      </c>
      <c r="H5586" s="12">
        <f t="shared" si="423"/>
        <v>0.30323323420085863</v>
      </c>
      <c r="I5586" s="12">
        <f t="shared" si="424"/>
        <v>3.2170639287653513E-2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19"/>
        <v>8.8958577979915479E-3</v>
      </c>
      <c r="D5587" s="8">
        <f t="shared" si="420"/>
        <v>1.1272690300379033E-2</v>
      </c>
      <c r="E5587" s="8">
        <f t="shared" si="421"/>
        <v>1.1447841754263905E-2</v>
      </c>
      <c r="F5587" s="8">
        <f>F5586*$H$3+D5583*$I$3+E5583*$J$3+$K$3</f>
        <v>1.1590897531518762E-2</v>
      </c>
      <c r="G5587">
        <f t="shared" si="422"/>
        <v>1.4206455776864784E-3</v>
      </c>
      <c r="H5587" s="12">
        <f t="shared" si="423"/>
        <v>0.10918348160268694</v>
      </c>
      <c r="I5587" s="12">
        <f t="shared" si="424"/>
        <v>6.9488226103147088E-3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19"/>
        <v>1.3011543109205241E-2</v>
      </c>
      <c r="D5588" s="8">
        <f t="shared" si="420"/>
        <v>1.1414806185295865E-2</v>
      </c>
      <c r="E5588" s="8">
        <f t="shared" si="421"/>
        <v>1.1454532378442205E-2</v>
      </c>
      <c r="F5588" s="8">
        <f>F5587*$H$3+D5583*$I$3+E5583*$J$3+$K$3</f>
        <v>1.1590247216896025E-2</v>
      </c>
      <c r="G5588">
        <f t="shared" si="422"/>
        <v>2.8131011326636111E-3</v>
      </c>
      <c r="H5588" s="12">
        <f t="shared" si="423"/>
        <v>0.32050294089523801</v>
      </c>
      <c r="I5588" s="12">
        <f t="shared" si="424"/>
        <v>3.5299899017515957E-2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19"/>
        <v>8.777146084232414E-3</v>
      </c>
      <c r="D5589" s="8">
        <f t="shared" si="420"/>
        <v>1.1015735713171434E-2</v>
      </c>
      <c r="E5589" s="8">
        <f t="shared" si="421"/>
        <v>1.1438272920523074E-2</v>
      </c>
      <c r="F5589" s="8">
        <f>F5588*$H$3+D5583*$I$3+E5583*$J$3+$K$3</f>
        <v>1.159007668886112E-2</v>
      </c>
      <c r="G5589">
        <f t="shared" si="422"/>
        <v>2.972568272231451E-3</v>
      </c>
      <c r="H5589" s="12">
        <f t="shared" si="423"/>
        <v>0.34494521252745469</v>
      </c>
      <c r="I5589" s="12">
        <f t="shared" si="424"/>
        <v>3.9877988705278256E-2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19"/>
        <v>8.6175084166296694E-3</v>
      </c>
      <c r="D5590" s="8">
        <f t="shared" si="420"/>
        <v>1.0388387361630292E-2</v>
      </c>
      <c r="E5590" s="8">
        <f t="shared" si="421"/>
        <v>1.1550160730360625E-2</v>
      </c>
      <c r="F5590" s="8">
        <f>F5589*$H$3+D5583*$I$3+E5583*$J$3+$K$3</f>
        <v>1.1590031972335194E-2</v>
      </c>
      <c r="G5590">
        <f t="shared" si="422"/>
        <v>2.5039587029873633E-3</v>
      </c>
      <c r="H5590" s="12">
        <f t="shared" si="423"/>
        <v>0.27558205054702245</v>
      </c>
      <c r="I5590" s="12">
        <f t="shared" si="424"/>
        <v>2.7358426300559291E-2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19"/>
        <v>9.0860732693478306E-3</v>
      </c>
      <c r="D5591" s="8">
        <f t="shared" si="420"/>
        <v>9.6776257354813412E-3</v>
      </c>
      <c r="E5591" s="8">
        <f t="shared" si="421"/>
        <v>1.1578483798977753E-2</v>
      </c>
      <c r="F5591" s="8">
        <f>F5590*$H$3+D5583*$I$3+E5583*$J$3+$K$3</f>
        <v>1.1590020246593486E-2</v>
      </c>
      <c r="G5591">
        <f t="shared" si="422"/>
        <v>6.8395044232441287E-3</v>
      </c>
      <c r="H5591" s="12">
        <f t="shared" si="423"/>
        <v>1.4397393204390858</v>
      </c>
      <c r="I5591" s="12">
        <f t="shared" si="424"/>
        <v>0.30177105316325581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19"/>
        <v>4.7505158233493577E-3</v>
      </c>
      <c r="D5592" s="8">
        <f t="shared" si="420"/>
        <v>8.8485573405529018E-3</v>
      </c>
      <c r="E5592" s="8">
        <f t="shared" si="421"/>
        <v>1.1414003829073439E-2</v>
      </c>
      <c r="F5592" s="8">
        <f>F5591*$H$3+D5583*$I$3+E5583*$J$3+$K$3</f>
        <v>1.1590017171823798E-2</v>
      </c>
      <c r="G5592">
        <f t="shared" si="422"/>
        <v>6.7993788941181996E-3</v>
      </c>
      <c r="H5592" s="12">
        <f t="shared" si="423"/>
        <v>1.4193054244485053</v>
      </c>
      <c r="I5592" s="12">
        <f t="shared" si="424"/>
        <v>0.29682225993905731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19"/>
        <v>4.7906382777055979E-3</v>
      </c>
      <c r="D5593" s="8">
        <f t="shared" si="420"/>
        <v>7.2043763742529743E-3</v>
      </c>
      <c r="E5593" s="8">
        <f t="shared" si="421"/>
        <v>1.1278882580201977E-2</v>
      </c>
      <c r="F5593" s="8">
        <f>C5593*$H$3+D5593*$I$3+E5593*$J$3+$K$3</f>
        <v>7.1182055117153765E-3</v>
      </c>
      <c r="G5593">
        <f t="shared" si="422"/>
        <v>1.8961110231393583E-3</v>
      </c>
      <c r="H5593" s="12">
        <f t="shared" si="423"/>
        <v>0.36309397068309224</v>
      </c>
      <c r="I5593" s="12">
        <f t="shared" si="424"/>
        <v>4.3382230622461382E-2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19"/>
        <v>5.2220944885760182E-3</v>
      </c>
      <c r="D5594" s="8">
        <f t="shared" si="420"/>
        <v>6.493366055121695E-3</v>
      </c>
      <c r="E5594" s="8">
        <f t="shared" si="421"/>
        <v>1.0957288517863597E-2</v>
      </c>
      <c r="F5594" s="8">
        <f>F5593*$H$3+D5593*$I$3+E5593*$J$3+$K$3</f>
        <v>7.7285492632564292E-3</v>
      </c>
      <c r="G5594">
        <f t="shared" si="422"/>
        <v>2.4016836229716334E-3</v>
      </c>
      <c r="H5594" s="12">
        <f t="shared" si="423"/>
        <v>0.45086243677871884</v>
      </c>
      <c r="I5594" s="12">
        <f t="shared" si="424"/>
        <v>6.1403383998660743E-2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19"/>
        <v>5.3268656402847957E-3</v>
      </c>
      <c r="D5595" s="8">
        <f t="shared" si="420"/>
        <v>5.83523749985272E-3</v>
      </c>
      <c r="E5595" s="8">
        <f t="shared" si="421"/>
        <v>1.0647362097465052E-2</v>
      </c>
      <c r="F5595" s="8">
        <f>F5594*$H$3+D5593*$I$3+E5593*$J$3+$K$3</f>
        <v>7.8885959805336144E-3</v>
      </c>
      <c r="G5595">
        <f t="shared" si="422"/>
        <v>1.2215211966247318E-3</v>
      </c>
      <c r="H5595" s="12">
        <f t="shared" si="423"/>
        <v>0.13408402689785734</v>
      </c>
      <c r="I5595" s="12">
        <f t="shared" si="424"/>
        <v>1.0879060517100747E-2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19"/>
        <v>9.1101171771583462E-3</v>
      </c>
      <c r="D5596" s="8">
        <f t="shared" si="420"/>
        <v>5.8400462814148235E-3</v>
      </c>
      <c r="E5596" s="8">
        <f t="shared" si="421"/>
        <v>1.0000218129983503E-2</v>
      </c>
      <c r="F5596" s="8">
        <f>F5595*$H$3+D5593*$I$3+E5593*$J$3+$K$3</f>
        <v>7.9305640545026361E-3</v>
      </c>
      <c r="G5596">
        <f t="shared" si="422"/>
        <v>6.1635695715774041E-4</v>
      </c>
      <c r="H5596" s="12">
        <f t="shared" si="423"/>
        <v>8.42684584883414E-2</v>
      </c>
      <c r="I5596" s="12">
        <f t="shared" si="424"/>
        <v>3.1863450259466131E-3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19"/>
        <v>7.3142070973448957E-3</v>
      </c>
      <c r="D5597" s="8">
        <f t="shared" si="420"/>
        <v>6.352784536213932E-3</v>
      </c>
      <c r="E5597" s="8">
        <f t="shared" si="421"/>
        <v>9.8705402954519239E-3</v>
      </c>
      <c r="F5597" s="8">
        <f>F5596*$H$3+D5593*$I$3+E5593*$J$3+$K$3</f>
        <v>7.9415690864247761E-3</v>
      </c>
      <c r="G5597">
        <f t="shared" si="422"/>
        <v>2.121841681440805E-3</v>
      </c>
      <c r="H5597" s="12">
        <f t="shared" si="423"/>
        <v>0.36459468524654187</v>
      </c>
      <c r="I5597" s="12">
        <f t="shared" si="424"/>
        <v>4.3675781853056872E-2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19"/>
        <v>5.8197274049839711E-3</v>
      </c>
      <c r="D5598" s="8">
        <f t="shared" si="420"/>
        <v>6.558602361669605E-3</v>
      </c>
      <c r="E5598" s="8">
        <f t="shared" si="421"/>
        <v>9.5535105799493744E-3</v>
      </c>
      <c r="F5598" s="8">
        <f>F5597*$H$3+D5593*$I$3+E5593*$J$3+$K$3</f>
        <v>7.9444548687863069E-3</v>
      </c>
      <c r="G5598">
        <f t="shared" si="422"/>
        <v>2.1747043621658194E-3</v>
      </c>
      <c r="H5598" s="12">
        <f t="shared" si="423"/>
        <v>0.3769148006782026</v>
      </c>
      <c r="I5598" s="12">
        <f t="shared" si="424"/>
        <v>4.6106693251720454E-2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19"/>
        <v>5.7697505066204875E-3</v>
      </c>
      <c r="D5599" s="8">
        <f t="shared" si="420"/>
        <v>6.6681335652784991E-3</v>
      </c>
      <c r="E5599" s="8">
        <f t="shared" si="421"/>
        <v>9.2294914096985783E-3</v>
      </c>
      <c r="F5599" s="8">
        <f>F5598*$H$3+D5593*$I$3+E5593*$J$3+$K$3</f>
        <v>7.9452115898841699E-3</v>
      </c>
      <c r="G5599">
        <f t="shared" si="422"/>
        <v>1.1201738316893427E-3</v>
      </c>
      <c r="H5599" s="12">
        <f t="shared" si="423"/>
        <v>0.16412712594070988</v>
      </c>
      <c r="I5599" s="12">
        <f t="shared" si="424"/>
        <v>1.0984270443318955E-2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19"/>
        <v>6.8250377581948272E-3</v>
      </c>
      <c r="D5600" s="8">
        <f t="shared" si="420"/>
        <v>6.9677679888605053E-3</v>
      </c>
      <c r="E5600" s="8">
        <f t="shared" si="421"/>
        <v>9.0897032279506872E-3</v>
      </c>
      <c r="F5600" s="8">
        <f>F5599*$H$3+D5593*$I$3+E5593*$J$3+$K$3</f>
        <v>7.9454100202396884E-3</v>
      </c>
      <c r="G5600">
        <f t="shared" si="422"/>
        <v>1.3122725031941901E-3</v>
      </c>
      <c r="H5600" s="12">
        <f t="shared" si="423"/>
        <v>0.19783586573050524</v>
      </c>
      <c r="I5600" s="12">
        <f t="shared" si="424"/>
        <v>1.5355403000375967E-2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19"/>
        <v>6.6331375170454983E-3</v>
      </c>
      <c r="D5601" s="8">
        <f t="shared" si="420"/>
        <v>6.4723720568379359E-3</v>
      </c>
      <c r="E5601" s="8">
        <f t="shared" si="421"/>
        <v>8.9224745786154816E-3</v>
      </c>
      <c r="F5601" s="8">
        <f>F5600*$H$3+D5593*$I$3+E5593*$J$3+$K$3</f>
        <v>7.9454620534208757E-3</v>
      </c>
      <c r="G5601">
        <f t="shared" si="422"/>
        <v>2.191408289790555E-3</v>
      </c>
      <c r="H5601" s="12">
        <f t="shared" si="423"/>
        <v>0.21618193935548569</v>
      </c>
      <c r="I5601" s="12">
        <f t="shared" si="424"/>
        <v>3.2227923640807177E-2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19"/>
        <v>1.0136870343211431E-2</v>
      </c>
      <c r="D5602" s="8">
        <f t="shared" si="420"/>
        <v>7.0369047060112435E-3</v>
      </c>
      <c r="E5602" s="8">
        <f t="shared" si="421"/>
        <v>8.8692381655219466E-3</v>
      </c>
      <c r="F5602" s="8">
        <f>F5601*$H$3+D5593*$I$3+E5593*$J$3+$K$3</f>
        <v>7.9454756977644404E-3</v>
      </c>
      <c r="G5602">
        <f t="shared" si="422"/>
        <v>3.2421499249717708E-4</v>
      </c>
      <c r="H5602" s="12">
        <f t="shared" si="423"/>
        <v>4.2540861024883081E-2</v>
      </c>
      <c r="I5602" s="12">
        <f t="shared" si="424"/>
        <v>8.5588719213891551E-4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19"/>
        <v>7.6212607052672634E-3</v>
      </c>
      <c r="D5603" s="8">
        <f t="shared" si="420"/>
        <v>7.3972113660679016E-3</v>
      </c>
      <c r="E5603" s="8">
        <f t="shared" si="421"/>
        <v>8.7978609043327955E-3</v>
      </c>
      <c r="F5603" s="8">
        <f>C5603*$H$3+D5603*$I$3+E5603*$J$3+$K$3</f>
        <v>7.6661537457953753E-3</v>
      </c>
      <c r="G5603">
        <f t="shared" si="422"/>
        <v>2.2927539891298646E-3</v>
      </c>
      <c r="H5603" s="12">
        <f t="shared" si="423"/>
        <v>0.23022143091950997</v>
      </c>
      <c r="I5603" s="12">
        <f t="shared" si="424"/>
        <v>3.7422498956750427E-2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19"/>
        <v>9.9589077349252399E-3</v>
      </c>
      <c r="D5604" s="8">
        <f t="shared" si="420"/>
        <v>8.2350428117288522E-3</v>
      </c>
      <c r="E5604" s="8">
        <f t="shared" si="421"/>
        <v>8.4152205843626374E-3</v>
      </c>
      <c r="F5604" s="8">
        <f>F5603*$H$3+D5603*$I$3+E5603*$J$3+$K$3</f>
        <v>7.6779257738483781E-3</v>
      </c>
      <c r="G5604">
        <f t="shared" si="422"/>
        <v>4.2568921285560807E-4</v>
      </c>
      <c r="H5604" s="12">
        <f t="shared" si="423"/>
        <v>5.2530779603184266E-2</v>
      </c>
      <c r="I5604" s="12">
        <f t="shared" si="424"/>
        <v>1.4824295010975597E-3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19"/>
        <v>8.1036149867039862E-3</v>
      </c>
      <c r="D5605" s="8">
        <f t="shared" si="420"/>
        <v>8.4907582574306837E-3</v>
      </c>
      <c r="E5605" s="8">
        <f t="shared" si="421"/>
        <v>8.2244320071845883E-3</v>
      </c>
      <c r="F5605" s="8">
        <f>F5604*$H$3+D5603*$I$3+E5603*$J$3+$K$3</f>
        <v>7.6810126809246301E-3</v>
      </c>
      <c r="G5605">
        <f t="shared" si="422"/>
        <v>6.9565059945020033E-4</v>
      </c>
      <c r="H5605" s="12">
        <f t="shared" si="423"/>
        <v>9.9586906353087201E-2</v>
      </c>
      <c r="I5605" s="12">
        <f t="shared" si="424"/>
        <v>4.3670066490328896E-3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19"/>
        <v>6.9853620814744298E-3</v>
      </c>
      <c r="D5606" s="8">
        <f t="shared" si="420"/>
        <v>8.5612031703164691E-3</v>
      </c>
      <c r="E5606" s="8">
        <f t="shared" si="421"/>
        <v>8.0522894452127632E-3</v>
      </c>
      <c r="F5606" s="8">
        <f>F5605*$H$3+D5603*$I$3+E5603*$J$3+$K$3</f>
        <v>7.6818221417290482E-3</v>
      </c>
      <c r="G5606">
        <f t="shared" si="422"/>
        <v>3.4333917605235999E-3</v>
      </c>
      <c r="H5606" s="12">
        <f t="shared" si="423"/>
        <v>0.30889120000000869</v>
      </c>
      <c r="I5606" s="12">
        <f t="shared" si="424"/>
        <v>7.7492161654245439E-2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19"/>
        <v>1.1115213902252648E-2</v>
      </c>
      <c r="D5607" s="8">
        <f t="shared" si="420"/>
        <v>8.7568718821247147E-3</v>
      </c>
      <c r="E5607" s="8">
        <f t="shared" si="421"/>
        <v>8.0232423419362778E-3</v>
      </c>
      <c r="F5607" s="8">
        <f>F5606*$H$3+D5603*$I$3+E5603*$J$3+$K$3</f>
        <v>7.6820344016959672E-3</v>
      </c>
      <c r="G5607">
        <f t="shared" si="422"/>
        <v>1.3219186473607553E-3</v>
      </c>
      <c r="H5607" s="12">
        <f t="shared" si="423"/>
        <v>0.20784506106822082</v>
      </c>
      <c r="I5607" s="12">
        <f t="shared" si="424"/>
        <v>1.6758589818183456E-2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19"/>
        <v>6.3601157543352119E-3</v>
      </c>
      <c r="D5608" s="8">
        <f t="shared" si="420"/>
        <v>8.5046428919383042E-3</v>
      </c>
      <c r="E5608" s="8">
        <f t="shared" si="421"/>
        <v>7.7377984489473053E-3</v>
      </c>
      <c r="F5608" s="8">
        <f>F5607*$H$3+D5603*$I$3+E5603*$J$3+$K$3</f>
        <v>7.682090061331753E-3</v>
      </c>
      <c r="G5608">
        <f t="shared" si="422"/>
        <v>1.8102558037621751E-3</v>
      </c>
      <c r="H5608" s="12">
        <f t="shared" si="423"/>
        <v>0.19070689474337463</v>
      </c>
      <c r="I5608" s="12">
        <f t="shared" si="424"/>
        <v>2.4052139631382197E-2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19"/>
        <v>9.492345865093928E-3</v>
      </c>
      <c r="D5609" s="8">
        <f t="shared" si="420"/>
        <v>8.4113305179720401E-3</v>
      </c>
      <c r="E5609" s="8">
        <f t="shared" si="421"/>
        <v>7.7649115429065047E-3</v>
      </c>
      <c r="F5609" s="8">
        <f>F5608*$H$3+D5603*$I$3+E5603*$J$3+$K$3</f>
        <v>7.6821046566183764E-3</v>
      </c>
      <c r="G5609">
        <f t="shared" si="422"/>
        <v>9.9527046492218271E-4</v>
      </c>
      <c r="H5609" s="12">
        <f t="shared" si="423"/>
        <v>0.14884030864083991</v>
      </c>
      <c r="I5609" s="12">
        <f t="shared" si="424"/>
        <v>9.1960021457351271E-3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19"/>
        <v>6.6868341916961936E-3</v>
      </c>
      <c r="D5610" s="8">
        <f t="shared" si="420"/>
        <v>8.1279743589704832E-3</v>
      </c>
      <c r="E5610" s="8">
        <f t="shared" si="421"/>
        <v>7.4774247739288193E-3</v>
      </c>
      <c r="F5610" s="8">
        <f>F5609*$H$3+D5603*$I$3+E5603*$J$3+$K$3</f>
        <v>7.6821084838513175E-3</v>
      </c>
      <c r="G5610">
        <f t="shared" si="422"/>
        <v>2.1438971494389201E-4</v>
      </c>
      <c r="H5610" s="12">
        <f t="shared" si="423"/>
        <v>2.7149973259868791E-2</v>
      </c>
      <c r="I5610" s="12">
        <f t="shared" si="424"/>
        <v>3.8232205725541313E-4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19"/>
        <v>7.8964981987952095E-3</v>
      </c>
      <c r="D5611" s="8">
        <f t="shared" si="420"/>
        <v>8.3102015824346384E-3</v>
      </c>
      <c r="E5611" s="8">
        <f t="shared" si="421"/>
        <v>7.4373953245907651E-3</v>
      </c>
      <c r="F5611" s="8">
        <f>F5610*$H$3+D5603*$I$3+E5603*$J$3+$K$3</f>
        <v>7.6821094874432554E-3</v>
      </c>
      <c r="G5611">
        <f t="shared" si="422"/>
        <v>1.0146860805969457E-3</v>
      </c>
      <c r="H5611" s="12">
        <f t="shared" si="423"/>
        <v>0.15218563734156071</v>
      </c>
      <c r="I5611" s="12">
        <f t="shared" si="424"/>
        <v>9.5763893773723741E-3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19"/>
        <v>6.6674234068463097E-3</v>
      </c>
      <c r="D5612" s="8">
        <f t="shared" si="420"/>
        <v>7.4206434833533706E-3</v>
      </c>
      <c r="E5612" s="8">
        <f t="shared" si="421"/>
        <v>7.3487550968733403E-3</v>
      </c>
      <c r="F5612" s="8">
        <f>F5611*$H$3+D5603*$I$3+E5603*$J$3+$K$3</f>
        <v>7.6821097506090449E-3</v>
      </c>
      <c r="G5612">
        <f t="shared" si="422"/>
        <v>5.4191033431070616E-3</v>
      </c>
      <c r="H5612" s="12">
        <f t="shared" si="423"/>
        <v>0.41363370737831079</v>
      </c>
      <c r="I5612" s="12">
        <f t="shared" si="424"/>
        <v>0.1716080190047693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19"/>
        <v>1.3101213093716106E-2</v>
      </c>
      <c r="D5613" s="8">
        <f t="shared" si="420"/>
        <v>8.7688629512295505E-3</v>
      </c>
      <c r="E5613" s="8">
        <f t="shared" si="421"/>
        <v>7.5312614525264443E-3</v>
      </c>
      <c r="F5613" s="8">
        <f>C5613*$H$3+D5613*$I$3+E5613*$J$3+$K$3</f>
        <v>9.6882186671896058E-3</v>
      </c>
      <c r="G5613">
        <f t="shared" si="422"/>
        <v>1.8905025398255788E-3</v>
      </c>
      <c r="H5613" s="12">
        <f t="shared" si="423"/>
        <v>0.163273862978943</v>
      </c>
      <c r="I5613" s="12">
        <f t="shared" si="424"/>
        <v>1.6875715297994143E-2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19"/>
        <v>1.1578721207015185E-2</v>
      </c>
      <c r="D5614" s="8">
        <f t="shared" si="420"/>
        <v>9.1861380196138001E-3</v>
      </c>
      <c r="E5614" s="8">
        <f t="shared" si="421"/>
        <v>7.8416344245112544E-3</v>
      </c>
      <c r="F5614" s="8">
        <f>F5613*$H$3+D5613*$I$3+E5613*$J$3+$K$3</f>
        <v>8.7932499668929177E-3</v>
      </c>
      <c r="G5614">
        <f t="shared" si="422"/>
        <v>7.2808796235920726E-3</v>
      </c>
      <c r="H5614" s="12">
        <f t="shared" si="423"/>
        <v>0.45295638451875847</v>
      </c>
      <c r="I5614" s="12">
        <f t="shared" si="424"/>
        <v>0.22478106329770586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19"/>
        <v>1.607412959048499E-2</v>
      </c>
      <c r="D5615" s="8">
        <f t="shared" si="420"/>
        <v>1.1063597099371561E-2</v>
      </c>
      <c r="E5615" s="8">
        <f t="shared" si="421"/>
        <v>8.354520393273954E-3</v>
      </c>
      <c r="F5615" s="8">
        <f>F5614*$H$3+D5613*$I$3+E5613*$J$3+$K$3</f>
        <v>8.5585677862583861E-3</v>
      </c>
      <c r="G5615">
        <f t="shared" si="422"/>
        <v>4.2057793266551957E-4</v>
      </c>
      <c r="H5615" s="12">
        <f t="shared" si="423"/>
        <v>4.683941499903882E-2</v>
      </c>
      <c r="I5615" s="12">
        <f t="shared" si="424"/>
        <v>1.1692732963399788E-3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19"/>
        <v>8.9791457189239057E-3</v>
      </c>
      <c r="D5616" s="8">
        <f t="shared" si="420"/>
        <v>1.1280126603397299E-2</v>
      </c>
      <c r="E5616" s="8">
        <f t="shared" si="421"/>
        <v>8.5252954491988591E-3</v>
      </c>
      <c r="F5616" s="8">
        <f>F5615*$H$3+D5613*$I$3+E5613*$J$3+$K$3</f>
        <v>8.4970285102042385E-3</v>
      </c>
      <c r="G5616">
        <f t="shared" si="422"/>
        <v>4.4599839265397866E-3</v>
      </c>
      <c r="H5616" s="12">
        <f t="shared" si="423"/>
        <v>0.34421391106270627</v>
      </c>
      <c r="I5616" s="12">
        <f t="shared" si="424"/>
        <v>0.1029668580651526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19"/>
        <v>1.2957012436744025E-2</v>
      </c>
      <c r="D5617" s="8">
        <f t="shared" si="420"/>
        <v>1.2538044409376841E-2</v>
      </c>
      <c r="E5617" s="8">
        <f t="shared" si="421"/>
        <v>8.8721203035833692E-3</v>
      </c>
      <c r="F5617" s="8">
        <f>F5616*$H$3+D5613*$I$3+E5613*$J$3+$K$3</f>
        <v>8.480891441394715E-3</v>
      </c>
      <c r="G5617">
        <f t="shared" si="422"/>
        <v>5.6622155152789462E-3</v>
      </c>
      <c r="H5617" s="12">
        <f t="shared" si="423"/>
        <v>0.40035160114568286</v>
      </c>
      <c r="I5617" s="12">
        <f t="shared" si="424"/>
        <v>0.15623211174007778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19"/>
        <v>1.4143106956673661E-2</v>
      </c>
      <c r="D5618" s="8">
        <f t="shared" si="420"/>
        <v>1.2746423181968355E-2</v>
      </c>
      <c r="E5618" s="8">
        <f t="shared" si="421"/>
        <v>9.1008925662886108E-3</v>
      </c>
      <c r="F5618" s="8">
        <f>F5617*$H$3+D5613*$I$3+E5613*$J$3+$K$3</f>
        <v>8.4766599163190199E-3</v>
      </c>
      <c r="G5618">
        <f t="shared" si="422"/>
        <v>6.9486729982349664E-3</v>
      </c>
      <c r="H5618" s="12">
        <f t="shared" si="423"/>
        <v>0.45047150921966878</v>
      </c>
      <c r="I5618" s="12">
        <f t="shared" si="424"/>
        <v>0.22104720582797044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19"/>
        <v>1.5425332914553986E-2</v>
      </c>
      <c r="D5619" s="8">
        <f t="shared" si="420"/>
        <v>1.3515745523476114E-2</v>
      </c>
      <c r="E5619" s="8">
        <f t="shared" si="421"/>
        <v>9.469580103434478E-3</v>
      </c>
      <c r="F5619" s="8">
        <f>F5618*$H$3+D5613*$I$3+E5613*$J$3+$K$3</f>
        <v>8.4755503093217645E-3</v>
      </c>
      <c r="G5619">
        <f t="shared" si="422"/>
        <v>8.5606725540064467E-3</v>
      </c>
      <c r="H5619" s="12">
        <f t="shared" si="423"/>
        <v>0.50249827222171162</v>
      </c>
      <c r="I5619" s="12">
        <f t="shared" si="424"/>
        <v>0.31188702106609156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19"/>
        <v>1.7036222863328211E-2</v>
      </c>
      <c r="D5620" s="8">
        <f t="shared" si="420"/>
        <v>1.3708164178044758E-2</v>
      </c>
      <c r="E5620" s="8">
        <f t="shared" si="421"/>
        <v>9.9794208060864868E-3</v>
      </c>
      <c r="F5620" s="8">
        <f>F5619*$H$3+D5613*$I$3+E5613*$J$3+$K$3</f>
        <v>8.4752593438503724E-3</v>
      </c>
      <c r="G5620">
        <f t="shared" si="422"/>
        <v>1.0008013200441326E-5</v>
      </c>
      <c r="H5620" s="12">
        <f t="shared" si="423"/>
        <v>1.1822464342205121E-3</v>
      </c>
      <c r="I5620" s="12">
        <f t="shared" si="424"/>
        <v>6.977531565866002E-7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19"/>
        <v>8.4652513306499311E-3</v>
      </c>
      <c r="D5621" s="8">
        <f t="shared" si="420"/>
        <v>1.3605385300389964E-2</v>
      </c>
      <c r="E5621" s="8">
        <f t="shared" si="421"/>
        <v>1.0101943570815099E-2</v>
      </c>
      <c r="F5621" s="8">
        <f>F5620*$H$3+D5613*$I$3+E5613*$J$3+$K$3</f>
        <v>8.4751830457504562E-3</v>
      </c>
      <c r="G5621">
        <f t="shared" si="422"/>
        <v>7.7505120329563887E-3</v>
      </c>
      <c r="H5621" s="12">
        <f t="shared" si="423"/>
        <v>0.47766903022400992</v>
      </c>
      <c r="I5621" s="12">
        <f t="shared" si="424"/>
        <v>0.26504109229841477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19"/>
        <v>1.6225695078706845E-2</v>
      </c>
      <c r="D5622" s="8">
        <f t="shared" si="420"/>
        <v>1.4259121828782528E-2</v>
      </c>
      <c r="E5622" s="8">
        <f t="shared" si="421"/>
        <v>1.0529246176292917E-2</v>
      </c>
      <c r="F5622" s="8">
        <f>F5621*$H$3+D5613*$I$3+E5613*$J$3+$K$3</f>
        <v>8.4751630385653341E-3</v>
      </c>
      <c r="G5622">
        <f t="shared" si="422"/>
        <v>1.1984106510674724E-2</v>
      </c>
      <c r="H5622" s="12">
        <f t="shared" si="423"/>
        <v>0.5857543682990316</v>
      </c>
      <c r="I5622" s="12">
        <f t="shared" si="424"/>
        <v>0.53273049529260019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19"/>
        <v>2.0459269549240058E-2</v>
      </c>
      <c r="D5623" s="8">
        <f t="shared" si="420"/>
        <v>1.5522354347295809E-2</v>
      </c>
      <c r="E5623" s="8">
        <f t="shared" si="421"/>
        <v>1.1157706723210852E-2</v>
      </c>
      <c r="F5623" s="8">
        <f>C5623*$H$3+D5623*$I$3+E5623*$J$3+$K$3</f>
        <v>1.5682861075955026E-2</v>
      </c>
      <c r="G5623">
        <f t="shared" si="422"/>
        <v>2.0759276122237578E-3</v>
      </c>
      <c r="H5623" s="12">
        <f t="shared" si="423"/>
        <v>0.15256395702654524</v>
      </c>
      <c r="I5623" s="12">
        <f t="shared" si="424"/>
        <v>9.6197988519826083E-3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19"/>
        <v>1.3606933463731269E-2</v>
      </c>
      <c r="D5624" s="8">
        <f t="shared" si="420"/>
        <v>1.5158674457131264E-2</v>
      </c>
      <c r="E5624" s="8">
        <f t="shared" si="421"/>
        <v>1.1315436865052663E-2</v>
      </c>
      <c r="F5624" s="8">
        <f>F5623*$H$3+D5623*$I$3+E5623*$J$3+$K$3</f>
        <v>1.4430372630560021E-2</v>
      </c>
      <c r="G5624">
        <f t="shared" si="422"/>
        <v>3.1881168277624362E-3</v>
      </c>
      <c r="H5624" s="12">
        <f t="shared" si="423"/>
        <v>0.28358337362943542</v>
      </c>
      <c r="I5624" s="12">
        <f t="shared" si="424"/>
        <v>2.8724665320131848E-2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19"/>
        <v>1.1242255802797585E-2</v>
      </c>
      <c r="D5625" s="8">
        <f t="shared" si="420"/>
        <v>1.3999881045025137E-2</v>
      </c>
      <c r="E5625" s="8">
        <f t="shared" si="421"/>
        <v>1.1480027551304039E-2</v>
      </c>
      <c r="F5625" s="8">
        <f>F5624*$H$3+D5623*$I$3+E5623*$J$3+$K$3</f>
        <v>1.4101940228971661E-2</v>
      </c>
      <c r="G5625">
        <f t="shared" si="422"/>
        <v>4.2802156421660395E-3</v>
      </c>
      <c r="H5625" s="12">
        <f t="shared" si="423"/>
        <v>0.2328462271874496</v>
      </c>
      <c r="I5625" s="12">
        <f t="shared" si="424"/>
        <v>3.8451615632389524E-2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19"/>
        <v>1.8382155871137701E-2</v>
      </c>
      <c r="D5626" s="8">
        <f t="shared" si="420"/>
        <v>1.598326195312269E-2</v>
      </c>
      <c r="E5626" s="8">
        <f t="shared" si="421"/>
        <v>1.1862902466586424E-2</v>
      </c>
      <c r="F5626" s="8">
        <f>F5625*$H$3+D5623*$I$3+E5623*$J$3+$K$3</f>
        <v>1.4015817404597758E-2</v>
      </c>
      <c r="G5626">
        <f t="shared" si="422"/>
        <v>3.4857024496796826E-3</v>
      </c>
      <c r="H5626" s="12">
        <f t="shared" si="423"/>
        <v>0.1991656998193653</v>
      </c>
      <c r="I5626" s="12">
        <f t="shared" si="424"/>
        <v>2.6596544532374811E-2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19"/>
        <v>1.7501519854277441E-2</v>
      </c>
      <c r="D5627" s="8">
        <f t="shared" si="420"/>
        <v>1.6238426908236812E-2</v>
      </c>
      <c r="E5627" s="8">
        <f t="shared" si="421"/>
        <v>1.2290079960567036E-2</v>
      </c>
      <c r="F5627" s="8">
        <f>F5626*$H$3+D5623*$I$3+E5623*$J$3+$K$3</f>
        <v>1.3993233941936134E-2</v>
      </c>
      <c r="G5627">
        <f t="shared" si="422"/>
        <v>1.9988119914835095E-3</v>
      </c>
      <c r="H5627" s="12">
        <f t="shared" si="423"/>
        <v>0.12498788458995475</v>
      </c>
      <c r="I5627" s="12">
        <f t="shared" si="424"/>
        <v>9.323772329734803E-3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19"/>
        <v>1.5992045933419644E-2</v>
      </c>
      <c r="D5628" s="8">
        <f t="shared" si="420"/>
        <v>1.5344982185072728E-2</v>
      </c>
      <c r="E5628" s="8">
        <f t="shared" si="421"/>
        <v>1.2699474681109997E-2</v>
      </c>
      <c r="F5628" s="8">
        <f>F5627*$H$3+D5623*$I$3+E5623*$J$3+$K$3</f>
        <v>1.3987312018340425E-2</v>
      </c>
      <c r="G5628">
        <f t="shared" si="422"/>
        <v>3.4938998087606973E-3</v>
      </c>
      <c r="H5628" s="12">
        <f t="shared" si="423"/>
        <v>0.33296126550437227</v>
      </c>
      <c r="I5628" s="12">
        <f t="shared" si="424"/>
        <v>3.7612329210255036E-2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19"/>
        <v>1.0493412209579727E-2</v>
      </c>
      <c r="D5629" s="8">
        <f t="shared" si="420"/>
        <v>1.4722277934242417E-2</v>
      </c>
      <c r="E5629" s="8">
        <f t="shared" si="421"/>
        <v>1.2671210967806684E-2</v>
      </c>
      <c r="F5629" s="8">
        <f>F5628*$H$3+D5623*$I$3+E5623*$J$3+$K$3</f>
        <v>1.3985759148455108E-2</v>
      </c>
      <c r="G5629">
        <f t="shared" si="422"/>
        <v>2.0059279454471574E-3</v>
      </c>
      <c r="H5629" s="12">
        <f t="shared" si="423"/>
        <v>0.16744208757661794</v>
      </c>
      <c r="I5629" s="12">
        <f t="shared" si="424"/>
        <v>1.138864408524487E-2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25">B5629</f>
        <v>1.1979831203007951E-2</v>
      </c>
      <c r="D5630" s="8">
        <f t="shared" ref="D5630:D5693" si="426">AVERAGE(B5625:B5629)</f>
        <v>1.4869793014284493E-2</v>
      </c>
      <c r="E5630" s="8">
        <f t="shared" ref="E5630:E5693" si="427">AVERAGE(B5608:B5629)</f>
        <v>1.2926652579109993E-2</v>
      </c>
      <c r="F5630" s="8">
        <f>F5629*$H$3+D5623*$I$3+E5623*$J$3+$K$3</f>
        <v>1.3985351948861639E-2</v>
      </c>
      <c r="G5630">
        <f t="shared" ref="G5630:G5693" si="428">SQRT((B5630-F5630)^2)</f>
        <v>4.630054208956751E-3</v>
      </c>
      <c r="H5630" s="12">
        <f t="shared" ref="H5630:H5693" si="429">ABS(B5630-F5630)/B5630</f>
        <v>0.49491254449415562</v>
      </c>
      <c r="I5630" s="12">
        <f t="shared" ref="I5630:I5693" si="430">B5630/F5630-LN(B5630/F5630)-1</f>
        <v>7.1003159367366342E-2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25"/>
        <v>9.3552977399048876E-3</v>
      </c>
      <c r="D5631" s="8">
        <f t="shared" si="426"/>
        <v>1.3064421388037931E-2</v>
      </c>
      <c r="E5631" s="8">
        <f t="shared" si="427"/>
        <v>1.2920423118874126E-2</v>
      </c>
      <c r="F5631" s="8">
        <f>F5630*$H$3+D5623*$I$3+E5623*$J$3+$K$3</f>
        <v>1.3985245171397223E-2</v>
      </c>
      <c r="G5631">
        <f t="shared" si="428"/>
        <v>2.0320285491076881E-3</v>
      </c>
      <c r="H5631" s="12">
        <f t="shared" si="429"/>
        <v>0.12686482010395667</v>
      </c>
      <c r="I5631" s="12">
        <f t="shared" si="430"/>
        <v>9.6331384413523846E-3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25"/>
        <v>1.6017273720504911E-2</v>
      </c>
      <c r="D5632" s="8">
        <f t="shared" si="426"/>
        <v>1.2767572161283425E-2</v>
      </c>
      <c r="E5632" s="8">
        <f t="shared" si="427"/>
        <v>1.3344534006547252E-2</v>
      </c>
      <c r="F5632" s="8">
        <f>F5631*$H$3+D5623*$I$3+E5623*$J$3+$K$3</f>
        <v>1.3985217171794351E-2</v>
      </c>
      <c r="G5632">
        <f t="shared" si="428"/>
        <v>2.7928488788354737E-4</v>
      </c>
      <c r="H5632" s="12">
        <f t="shared" si="429"/>
        <v>2.0376934753383823E-2</v>
      </c>
      <c r="I5632" s="12">
        <f t="shared" si="430"/>
        <v>2.0209568827289637E-4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25"/>
        <v>1.3705932283910803E-2</v>
      </c>
      <c r="D5633" s="8">
        <f t="shared" si="426"/>
        <v>1.2310349431381654E-2</v>
      </c>
      <c r="E5633" s="8">
        <f t="shared" si="427"/>
        <v>1.3608599192234326E-2</v>
      </c>
      <c r="F5633" s="8">
        <f>C5633*$H$3+D5633*$I$3+E5633*$J$3+$K$3</f>
        <v>1.2480004573353529E-2</v>
      </c>
      <c r="G5633">
        <f t="shared" si="428"/>
        <v>9.7745497516949862E-3</v>
      </c>
      <c r="H5633" s="12">
        <f t="shared" si="429"/>
        <v>0.4392157042971328</v>
      </c>
      <c r="I5633" s="12">
        <f t="shared" si="430"/>
        <v>0.20479789348947763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25"/>
        <v>2.2254554325048515E-2</v>
      </c>
      <c r="D5634" s="8">
        <f t="shared" si="426"/>
        <v>1.4662577854475414E-2</v>
      </c>
      <c r="E5634" s="8">
        <f t="shared" si="427"/>
        <v>1.4317105143061698E-2</v>
      </c>
      <c r="F5634" s="8">
        <f>F5633*$H$3+D5633*$I$3+E5633*$J$3+$K$3</f>
        <v>1.215853703117188E-2</v>
      </c>
      <c r="G5634">
        <f t="shared" si="428"/>
        <v>2.4121600778024416E-3</v>
      </c>
      <c r="H5634" s="12">
        <f t="shared" si="429"/>
        <v>0.24749300066508603</v>
      </c>
      <c r="I5634" s="12">
        <f t="shared" si="430"/>
        <v>2.2743641923087976E-2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25"/>
        <v>9.7463769533694383E-3</v>
      </c>
      <c r="D5635" s="8">
        <f t="shared" si="426"/>
        <v>1.4215887004547711E-2</v>
      </c>
      <c r="E5635" s="8">
        <f t="shared" si="427"/>
        <v>1.4164612591227759E-2</v>
      </c>
      <c r="F5635" s="8">
        <f>F5634*$H$3+D5633*$I$3+E5633*$J$3+$K$3</f>
        <v>1.2074240559376384E-2</v>
      </c>
      <c r="G5635">
        <f t="shared" si="428"/>
        <v>2.8850194548593801E-3</v>
      </c>
      <c r="H5635" s="12">
        <f t="shared" si="429"/>
        <v>0.19285843364671068</v>
      </c>
      <c r="I5635" s="12">
        <f t="shared" si="430"/>
        <v>2.4683831313992322E-2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25"/>
        <v>1.4959260014235764E-2</v>
      </c>
      <c r="D5636" s="8">
        <f t="shared" si="426"/>
        <v>1.5336679459413888E-2</v>
      </c>
      <c r="E5636" s="8">
        <f t="shared" si="427"/>
        <v>1.4318273446101421E-2</v>
      </c>
      <c r="F5636" s="8">
        <f>F5635*$H$3+D5633*$I$3+E5633*$J$3+$K$3</f>
        <v>1.2052136010005878E-2</v>
      </c>
      <c r="G5636">
        <f t="shared" si="428"/>
        <v>2.3892154096473196E-3</v>
      </c>
      <c r="H5636" s="12">
        <f t="shared" si="429"/>
        <v>0.24725603246275912</v>
      </c>
      <c r="I5636" s="12">
        <f t="shared" si="430"/>
        <v>2.2705967094197144E-2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25"/>
        <v>9.6629206003585582E-3</v>
      </c>
      <c r="D5637" s="8">
        <f t="shared" si="426"/>
        <v>1.4065808835384616E-2</v>
      </c>
      <c r="E5637" s="8">
        <f t="shared" si="427"/>
        <v>1.4026854855641126E-2</v>
      </c>
      <c r="F5637" s="8">
        <f>F5636*$H$3+D5633*$I$3+E5633*$J$3+$K$3</f>
        <v>1.2046339668919879E-2</v>
      </c>
      <c r="G5637">
        <f t="shared" si="428"/>
        <v>2.3212509399510427E-3</v>
      </c>
      <c r="H5637" s="12">
        <f t="shared" si="429"/>
        <v>0.23868686493692978</v>
      </c>
      <c r="I5637" s="12">
        <f t="shared" si="430"/>
        <v>2.1358372899751732E-2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25"/>
        <v>9.7250887289688365E-3</v>
      </c>
      <c r="D5638" s="8">
        <f t="shared" si="426"/>
        <v>1.3269640124396223E-2</v>
      </c>
      <c r="E5638" s="8">
        <f t="shared" si="427"/>
        <v>1.4060761356097714E-2</v>
      </c>
      <c r="F5638" s="8">
        <f>F5637*$H$3+D5633*$I$3+E5633*$J$3+$K$3</f>
        <v>1.2044819729769701E-2</v>
      </c>
      <c r="G5638">
        <f t="shared" si="428"/>
        <v>4.1663723000099594E-3</v>
      </c>
      <c r="H5638" s="12">
        <f t="shared" si="429"/>
        <v>0.52883164318290254</v>
      </c>
      <c r="I5638" s="12">
        <f t="shared" si="430"/>
        <v>7.8598070269916498E-2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25"/>
        <v>7.8784474297597419E-3</v>
      </c>
      <c r="D5639" s="8">
        <f t="shared" si="426"/>
        <v>1.0394418745338469E-2</v>
      </c>
      <c r="E5639" s="8">
        <f t="shared" si="427"/>
        <v>1.3829917492143884E-2</v>
      </c>
      <c r="F5639" s="8">
        <f>F5638*$H$3+D5633*$I$3+E5633*$J$3+$K$3</f>
        <v>1.2044421165401945E-2</v>
      </c>
      <c r="G5639">
        <f t="shared" si="428"/>
        <v>2.1232643664016518E-3</v>
      </c>
      <c r="H5639" s="12">
        <f t="shared" si="429"/>
        <v>0.21401378986527084</v>
      </c>
      <c r="I5639" s="12">
        <f t="shared" si="430"/>
        <v>1.7645924007676728E-2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25"/>
        <v>9.9211567990002934E-3</v>
      </c>
      <c r="D5640" s="8">
        <f t="shared" si="426"/>
        <v>1.042937471446464E-2</v>
      </c>
      <c r="E5640" s="8">
        <f t="shared" si="427"/>
        <v>1.3638010666795097E-2</v>
      </c>
      <c r="F5640" s="8">
        <f>F5639*$H$3+D5633*$I$3+E5633*$J$3+$K$3</f>
        <v>1.2044316652300071E-2</v>
      </c>
      <c r="G5640">
        <f t="shared" si="428"/>
        <v>1.6049473665477095E-3</v>
      </c>
      <c r="H5640" s="12">
        <f t="shared" si="429"/>
        <v>0.11758490159846678</v>
      </c>
      <c r="I5640" s="12">
        <f t="shared" si="430"/>
        <v>8.1608008746074656E-3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25"/>
        <v>1.364926401884778E-2</v>
      </c>
      <c r="D5641" s="8">
        <f t="shared" si="426"/>
        <v>1.0167375515387041E-2</v>
      </c>
      <c r="E5641" s="8">
        <f t="shared" si="427"/>
        <v>1.3557280262444814E-2</v>
      </c>
      <c r="F5641" s="8">
        <f>F5640*$H$3+D5633*$I$3+E5633*$J$3+$K$3</f>
        <v>1.2044289246467169E-2</v>
      </c>
      <c r="G5641">
        <f t="shared" si="428"/>
        <v>2.1692595691743047E-3</v>
      </c>
      <c r="H5641" s="12">
        <f t="shared" si="429"/>
        <v>0.15261913807107177</v>
      </c>
      <c r="I5641" s="12">
        <f t="shared" si="430"/>
        <v>1.4501872028932494E-2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25"/>
        <v>1.4213548815641474E-2</v>
      </c>
      <c r="D5642" s="8">
        <f t="shared" si="426"/>
        <v>1.1077501158443626E-2</v>
      </c>
      <c r="E5642" s="8">
        <f t="shared" si="427"/>
        <v>1.3428976896640871E-2</v>
      </c>
      <c r="F5642" s="8">
        <f>F5641*$H$3+D5633*$I$3+E5633*$J$3+$K$3</f>
        <v>1.2044282060002855E-2</v>
      </c>
      <c r="G5642">
        <f t="shared" si="428"/>
        <v>2.1354854818797318E-3</v>
      </c>
      <c r="H5642" s="12">
        <f t="shared" si="429"/>
        <v>0.21551411062313131</v>
      </c>
      <c r="I5642" s="12">
        <f t="shared" si="430"/>
        <v>1.7864278058064009E-2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25"/>
        <v>9.9087965781231233E-3</v>
      </c>
      <c r="D5643" s="8">
        <f t="shared" si="426"/>
        <v>1.1114242728274482E-2</v>
      </c>
      <c r="E5643" s="8">
        <f t="shared" si="427"/>
        <v>1.3494592589707836E-2</v>
      </c>
      <c r="F5643" s="8">
        <f>C5643*$H$3+D5643*$I$3+E5643*$J$3+$K$3</f>
        <v>1.0827763139571631E-2</v>
      </c>
      <c r="G5643">
        <f t="shared" si="428"/>
        <v>1.620653873562982E-3</v>
      </c>
      <c r="H5643" s="12">
        <f t="shared" si="429"/>
        <v>0.17602200937771076</v>
      </c>
      <c r="I5643" s="12">
        <f t="shared" si="430"/>
        <v>1.2461786606350334E-2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25"/>
        <v>9.2071092660086489E-3</v>
      </c>
      <c r="D5644" s="8">
        <f t="shared" si="426"/>
        <v>1.1379975095524266E-2</v>
      </c>
      <c r="E5644" s="8">
        <f t="shared" si="427"/>
        <v>1.3175565961857916E-2</v>
      </c>
      <c r="F5644" s="8">
        <f>F5643*$H$3+D5643*$I$3+E5643*$J$3+$K$3</f>
        <v>1.1068738132886436E-2</v>
      </c>
      <c r="G5644">
        <f t="shared" si="428"/>
        <v>7.3584291309260023E-4</v>
      </c>
      <c r="H5644" s="12">
        <f t="shared" si="429"/>
        <v>7.1213623814069982E-2</v>
      </c>
      <c r="I5644" s="12">
        <f t="shared" si="430"/>
        <v>2.3128477474743114E-3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25"/>
        <v>1.0332895219793836E-2</v>
      </c>
      <c r="D5645" s="8">
        <f t="shared" si="426"/>
        <v>1.1462322779682973E-2</v>
      </c>
      <c r="E5645" s="8">
        <f t="shared" si="427"/>
        <v>1.2715276219610362E-2</v>
      </c>
      <c r="F5645" s="8">
        <f>F5644*$H$3+D5643*$I$3+E5643*$J$3+$K$3</f>
        <v>1.1131927534807153E-2</v>
      </c>
      <c r="G5645">
        <f t="shared" si="428"/>
        <v>4.552493248913032E-3</v>
      </c>
      <c r="H5645" s="12">
        <f t="shared" si="429"/>
        <v>0.69192776325364036</v>
      </c>
      <c r="I5645" s="12">
        <f t="shared" si="430"/>
        <v>0.11691034903679509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25"/>
        <v>6.5794342858941212E-3</v>
      </c>
      <c r="D5646" s="8">
        <f t="shared" si="426"/>
        <v>1.0048356833092241E-2</v>
      </c>
      <c r="E5646" s="8">
        <f t="shared" si="427"/>
        <v>1.2395844438799581E-2</v>
      </c>
      <c r="F5646" s="8">
        <f>F5645*$H$3+D5643*$I$3+E5643*$J$3+$K$3</f>
        <v>1.1148497306052595E-2</v>
      </c>
      <c r="G5646">
        <f t="shared" si="428"/>
        <v>1.6165321752613371E-4</v>
      </c>
      <c r="H5646" s="12">
        <f t="shared" si="429"/>
        <v>1.4713344088949787E-2</v>
      </c>
      <c r="I5646" s="12">
        <f t="shared" si="430"/>
        <v>1.0615239805722432E-4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25"/>
        <v>1.0986844088526461E-2</v>
      </c>
      <c r="D5647" s="8">
        <f t="shared" si="426"/>
        <v>9.4030158876692391E-3</v>
      </c>
      <c r="E5647" s="8">
        <f t="shared" si="427"/>
        <v>1.2384234815423622E-2</v>
      </c>
      <c r="F5647" s="8">
        <f>F5646*$H$3+D5643*$I$3+E5643*$J$3+$K$3</f>
        <v>1.1152842296047448E-2</v>
      </c>
      <c r="G5647">
        <f t="shared" si="428"/>
        <v>5.5570429359672914E-4</v>
      </c>
      <c r="H5647" s="12">
        <f t="shared" si="429"/>
        <v>5.2439091900871315E-2</v>
      </c>
      <c r="I5647" s="12">
        <f t="shared" si="430"/>
        <v>1.2841663040576989E-3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25"/>
        <v>1.0597138002450719E-2</v>
      </c>
      <c r="D5648" s="8">
        <f t="shared" si="426"/>
        <v>9.5406841725347562E-3</v>
      </c>
      <c r="E5648" s="8">
        <f t="shared" si="427"/>
        <v>1.2030370366846939E-2</v>
      </c>
      <c r="F5648" s="8">
        <f>F5647*$H$3+D5643*$I$3+E5643*$J$3+$K$3</f>
        <v>1.1153981656258022E-2</v>
      </c>
      <c r="G5648">
        <f t="shared" si="428"/>
        <v>3.80615948271135E-3</v>
      </c>
      <c r="H5648" s="12">
        <f t="shared" si="429"/>
        <v>0.25442002500877225</v>
      </c>
      <c r="I5648" s="12">
        <f t="shared" si="430"/>
        <v>4.7644865585332319E-2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25"/>
        <v>1.4960141138969372E-2</v>
      </c>
      <c r="D5649" s="8">
        <f t="shared" si="426"/>
        <v>1.0691290547126902E-2</v>
      </c>
      <c r="E5649" s="8">
        <f t="shared" si="427"/>
        <v>1.1914853152514754E-2</v>
      </c>
      <c r="F5649" s="8">
        <f>F5648*$H$3+D5643*$I$3+E5643*$J$3+$K$3</f>
        <v>1.115428042373297E-2</v>
      </c>
      <c r="G5649">
        <f t="shared" si="428"/>
        <v>4.8673858960213146E-4</v>
      </c>
      <c r="H5649" s="12">
        <f t="shared" si="429"/>
        <v>4.1812369608241279E-2</v>
      </c>
      <c r="I5649" s="12">
        <f t="shared" si="430"/>
        <v>9.2526935743642014E-4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25"/>
        <v>1.1641019013335101E-2</v>
      </c>
      <c r="D5650" s="8">
        <f t="shared" si="426"/>
        <v>1.0952915305835155E-2</v>
      </c>
      <c r="E5650" s="8">
        <f t="shared" si="427"/>
        <v>1.171707920160182E-2</v>
      </c>
      <c r="F5650" s="8">
        <f>F5649*$H$3+D5643*$I$3+E5643*$J$3+$K$3</f>
        <v>1.1154358767704665E-2</v>
      </c>
      <c r="G5650">
        <f t="shared" si="428"/>
        <v>7.7101213394785619E-3</v>
      </c>
      <c r="H5650" s="12">
        <f t="shared" si="429"/>
        <v>0.40871104295859695</v>
      </c>
      <c r="I5650" s="12">
        <f t="shared" si="430"/>
        <v>0.16577003851763861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25"/>
        <v>1.8864480107183227E-2</v>
      </c>
      <c r="D5651" s="8">
        <f t="shared" si="426"/>
        <v>1.3409924470092977E-2</v>
      </c>
      <c r="E5651" s="8">
        <f t="shared" si="427"/>
        <v>1.2097582287856528E-2</v>
      </c>
      <c r="F5651" s="8">
        <f>F5650*$H$3+D5643*$I$3+E5643*$J$3+$K$3</f>
        <v>1.115437931136626E-2</v>
      </c>
      <c r="G5651">
        <f t="shared" si="428"/>
        <v>5.1341459886323128E-3</v>
      </c>
      <c r="H5651" s="12">
        <f t="shared" si="429"/>
        <v>0.31520017276412143</v>
      </c>
      <c r="I5651" s="12">
        <f t="shared" si="430"/>
        <v>8.1652035798631672E-2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25"/>
        <v>1.6288525299998573E-2</v>
      </c>
      <c r="D5652" s="8">
        <f t="shared" si="426"/>
        <v>1.4470260712387401E-2</v>
      </c>
      <c r="E5652" s="8">
        <f t="shared" si="427"/>
        <v>1.2293432019537918E-2</v>
      </c>
      <c r="F5652" s="8">
        <f>F5651*$H$3+D5643*$I$3+E5643*$J$3+$K$3</f>
        <v>1.1154384698405269E-2</v>
      </c>
      <c r="G5652">
        <f t="shared" si="428"/>
        <v>9.3999531556582597E-5</v>
      </c>
      <c r="H5652" s="12">
        <f t="shared" si="429"/>
        <v>8.3567141408807822E-3</v>
      </c>
      <c r="I5652" s="12">
        <f t="shared" si="430"/>
        <v>3.5310085090278776E-5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25"/>
        <v>1.1248384229961852E-2</v>
      </c>
      <c r="D5653" s="8">
        <f t="shared" si="426"/>
        <v>1.4600509957889623E-2</v>
      </c>
      <c r="E5653" s="8">
        <f t="shared" si="427"/>
        <v>1.2379481405449595E-2</v>
      </c>
      <c r="F5653" s="8">
        <f>C5653*$H$3+D5653*$I$3+E5653*$J$3+$K$3</f>
        <v>1.2918823337010488E-2</v>
      </c>
      <c r="G5653">
        <f t="shared" si="428"/>
        <v>1.2043798929592658E-3</v>
      </c>
      <c r="H5653" s="12">
        <f t="shared" si="429"/>
        <v>0.10281153336148195</v>
      </c>
      <c r="I5653" s="12">
        <f t="shared" si="430"/>
        <v>4.6361099584733001E-3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25"/>
        <v>1.1714443444051223E-2</v>
      </c>
      <c r="D5654" s="8">
        <f t="shared" si="426"/>
        <v>1.3951370418905994E-2</v>
      </c>
      <c r="E5654" s="8">
        <f t="shared" si="427"/>
        <v>1.2183898211065337E-2</v>
      </c>
      <c r="F5654" s="8">
        <f>F5653*$H$3+D5653*$I$3+E5653*$J$3+$K$3</f>
        <v>1.3356852390014707E-2</v>
      </c>
      <c r="G5654">
        <f t="shared" si="428"/>
        <v>1.0077718458651047E-3</v>
      </c>
      <c r="H5654" s="12">
        <f t="shared" si="429"/>
        <v>7.0156505963302709E-2</v>
      </c>
      <c r="I5654" s="12">
        <f t="shared" si="430"/>
        <v>2.7108073515347275E-3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25"/>
        <v>1.4364624235879812E-2</v>
      </c>
      <c r="D5655" s="8">
        <f t="shared" si="426"/>
        <v>1.4496091463414939E-2</v>
      </c>
      <c r="E5655" s="8">
        <f t="shared" si="427"/>
        <v>1.2213838754336659E-2</v>
      </c>
      <c r="F5655" s="8">
        <f>F5654*$H$3+D5653*$I$3+E5653*$J$3+$K$3</f>
        <v>1.3471714075463853E-2</v>
      </c>
      <c r="G5655">
        <f t="shared" si="428"/>
        <v>2.8434609256678001E-3</v>
      </c>
      <c r="H5655" s="12">
        <f t="shared" si="429"/>
        <v>0.267537937381776</v>
      </c>
      <c r="I5655" s="12">
        <f t="shared" si="430"/>
        <v>2.6007408622587436E-2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25"/>
        <v>1.0628253149796053E-2</v>
      </c>
      <c r="D5656" s="8">
        <f t="shared" si="426"/>
        <v>1.2848846071937503E-2</v>
      </c>
      <c r="E5656" s="8">
        <f t="shared" si="427"/>
        <v>1.1685370519097909E-2</v>
      </c>
      <c r="F5656" s="8">
        <f>F5655*$H$3+D5653*$I$3+E5653*$J$3+$K$3</f>
        <v>1.3501833554283199E-2</v>
      </c>
      <c r="G5656">
        <f t="shared" si="428"/>
        <v>3.3069081657596013E-3</v>
      </c>
      <c r="H5656" s="12">
        <f t="shared" si="429"/>
        <v>0.32436805957228287</v>
      </c>
      <c r="I5656" s="12">
        <f t="shared" si="430"/>
        <v>3.6012514211951174E-2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25"/>
        <v>1.0194925388523597E-2</v>
      </c>
      <c r="D5657" s="8">
        <f t="shared" si="426"/>
        <v>1.1630126089642506E-2</v>
      </c>
      <c r="E5657" s="8">
        <f t="shared" si="427"/>
        <v>1.170575908433219E-2</v>
      </c>
      <c r="F5657" s="8">
        <f>F5656*$H$3+D5653*$I$3+E5653*$J$3+$K$3</f>
        <v>1.3509731601406587E-2</v>
      </c>
      <c r="G5657">
        <f t="shared" si="428"/>
        <v>8.5011091842134012E-3</v>
      </c>
      <c r="H5657" s="12">
        <f t="shared" si="429"/>
        <v>1.6972948799317544</v>
      </c>
      <c r="I5657" s="12">
        <f t="shared" si="430"/>
        <v>0.36299118968640975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25"/>
        <v>5.0086224171931853E-3</v>
      </c>
      <c r="D5658" s="8">
        <f t="shared" si="426"/>
        <v>1.0382173727088774E-2</v>
      </c>
      <c r="E5658" s="8">
        <f t="shared" si="427"/>
        <v>1.1253457375375709E-2</v>
      </c>
      <c r="F5658" s="8">
        <f>F5657*$H$3+D5653*$I$3+E5653*$J$3+$K$3</f>
        <v>1.3511802658105056E-2</v>
      </c>
      <c r="G5658">
        <f t="shared" si="428"/>
        <v>5.0251284067641469E-3</v>
      </c>
      <c r="H5658" s="12">
        <f t="shared" si="429"/>
        <v>0.2710873978642378</v>
      </c>
      <c r="I5658" s="12">
        <f t="shared" si="430"/>
        <v>5.5705145210343643E-2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25"/>
        <v>1.8536931064869203E-2</v>
      </c>
      <c r="D5659" s="8">
        <f t="shared" si="426"/>
        <v>1.174667125125237E-2</v>
      </c>
      <c r="E5659" s="8">
        <f t="shared" si="427"/>
        <v>1.1656821487398921E-2</v>
      </c>
      <c r="F5659" s="8">
        <f>F5658*$H$3+D5653*$I$3+E5653*$J$3+$K$3</f>
        <v>1.3512345738664246E-2</v>
      </c>
      <c r="G5659">
        <f t="shared" si="428"/>
        <v>6.7733469805357034E-3</v>
      </c>
      <c r="H5659" s="12">
        <f t="shared" si="429"/>
        <v>1.0050969325919121</v>
      </c>
      <c r="I5659" s="12">
        <f t="shared" si="430"/>
        <v>0.19442141095985743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25"/>
        <v>6.738998758128543E-3</v>
      </c>
      <c r="D5660" s="8">
        <f t="shared" si="426"/>
        <v>1.0221546155702116E-2</v>
      </c>
      <c r="E5660" s="8">
        <f t="shared" si="427"/>
        <v>1.1521090125087997E-2</v>
      </c>
      <c r="F5660" s="8">
        <f>F5659*$H$3+D5653*$I$3+E5653*$J$3+$K$3</f>
        <v>1.3512488147365075E-2</v>
      </c>
      <c r="G5660">
        <f t="shared" si="428"/>
        <v>8.761698080305292E-4</v>
      </c>
      <c r="H5660" s="12">
        <f t="shared" si="429"/>
        <v>6.0893087510081108E-2</v>
      </c>
      <c r="I5660" s="12">
        <f t="shared" si="430"/>
        <v>2.0155373393910825E-3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25"/>
        <v>1.4388657955395604E-2</v>
      </c>
      <c r="D5661" s="8">
        <f t="shared" si="426"/>
        <v>1.0973627116822026E-2</v>
      </c>
      <c r="E5661" s="8">
        <f t="shared" si="427"/>
        <v>1.1817008785344174E-2</v>
      </c>
      <c r="F5661" s="8">
        <f>F5660*$H$3+D5653*$I$3+E5653*$J$3+$K$3</f>
        <v>1.3512525490329629E-2</v>
      </c>
      <c r="G5661">
        <f t="shared" si="428"/>
        <v>3.1022814967421319E-4</v>
      </c>
      <c r="H5661" s="12">
        <f t="shared" si="429"/>
        <v>2.3498042929156769E-2</v>
      </c>
      <c r="I5661" s="12">
        <f t="shared" si="430"/>
        <v>2.676523200837444E-4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25"/>
        <v>1.3202297340655415E-2</v>
      </c>
      <c r="D5662" s="8">
        <f t="shared" si="426"/>
        <v>1.157510150724839E-2</v>
      </c>
      <c r="E5662" s="8">
        <f t="shared" si="427"/>
        <v>1.1966151537237589E-2</v>
      </c>
      <c r="F5662" s="8">
        <f>F5661*$H$3+D5653*$I$3+E5653*$J$3+$K$3</f>
        <v>1.3512535282547334E-2</v>
      </c>
      <c r="G5662">
        <f t="shared" si="428"/>
        <v>5.081075802117337E-3</v>
      </c>
      <c r="H5662" s="12">
        <f t="shared" si="429"/>
        <v>0.2732699839198004</v>
      </c>
      <c r="I5662" s="12">
        <f t="shared" si="430"/>
        <v>5.6826592022372946E-2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25"/>
        <v>1.8593611084664671E-2</v>
      </c>
      <c r="D5663" s="8">
        <f t="shared" si="426"/>
        <v>1.4292099240742687E-2</v>
      </c>
      <c r="E5663" s="8">
        <f t="shared" si="427"/>
        <v>1.2190894585683809E-2</v>
      </c>
      <c r="F5663" s="8">
        <f>C5663*$H$3+D5663*$I$3+E5663*$J$3+$K$3</f>
        <v>1.4656513665216907E-2</v>
      </c>
      <c r="G5663">
        <f t="shared" si="428"/>
        <v>5.6797602098069434E-3</v>
      </c>
      <c r="H5663" s="12">
        <f t="shared" si="429"/>
        <v>0.63271874826683117</v>
      </c>
      <c r="I5663" s="12">
        <f t="shared" si="430"/>
        <v>0.10272192715429851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25"/>
        <v>8.9767534554099637E-3</v>
      </c>
      <c r="D5664" s="8">
        <f t="shared" si="426"/>
        <v>1.238006371885084E-2</v>
      </c>
      <c r="E5664" s="8">
        <f t="shared" si="427"/>
        <v>1.1952858432946013E-2</v>
      </c>
      <c r="F5664" s="8">
        <f>F5663*$H$3+D5663*$I$3+E5663*$J$3+$K$3</f>
        <v>1.3624112635482249E-2</v>
      </c>
      <c r="G5664">
        <f t="shared" si="428"/>
        <v>6.9529753758101887E-3</v>
      </c>
      <c r="H5664" s="12">
        <f t="shared" si="429"/>
        <v>1.0422473867899373</v>
      </c>
      <c r="I5664" s="12">
        <f t="shared" si="430"/>
        <v>0.20370750486522193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25"/>
        <v>6.6711372596720605E-3</v>
      </c>
      <c r="D5665" s="8">
        <f t="shared" si="426"/>
        <v>1.2366491419159544E-2</v>
      </c>
      <c r="E5665" s="8">
        <f t="shared" si="427"/>
        <v>1.1805692100289146E-2</v>
      </c>
      <c r="F5665" s="8">
        <f>F5664*$H$3+D5663*$I$3+E5663*$J$3+$K$3</f>
        <v>1.3353392413795004E-2</v>
      </c>
      <c r="G5665">
        <f t="shared" si="428"/>
        <v>6.9713391474133229E-3</v>
      </c>
      <c r="H5665" s="12">
        <f t="shared" si="429"/>
        <v>1.0923348421636943</v>
      </c>
      <c r="I5665" s="12">
        <f t="shared" si="430"/>
        <v>0.21621556656039465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25"/>
        <v>6.382053266381681E-3</v>
      </c>
      <c r="D5666" s="8">
        <f t="shared" si="426"/>
        <v>1.0765170481356758E-2</v>
      </c>
      <c r="E5666" s="8">
        <f t="shared" si="427"/>
        <v>1.1677280463942468E-2</v>
      </c>
      <c r="F5666" s="8">
        <f>F5665*$H$3+D5663*$I$3+E5663*$J$3+$K$3</f>
        <v>1.3282403102161687E-2</v>
      </c>
      <c r="G5666">
        <f t="shared" si="428"/>
        <v>7.8967572649359594E-3</v>
      </c>
      <c r="H5666" s="12">
        <f t="shared" si="429"/>
        <v>1.4662600370699022</v>
      </c>
      <c r="I5666" s="12">
        <f t="shared" si="430"/>
        <v>0.30817509555537215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25"/>
        <v>5.3856458372257277E-3</v>
      </c>
      <c r="D5667" s="8">
        <f t="shared" si="426"/>
        <v>9.2018401806708196E-3</v>
      </c>
      <c r="E5667" s="8">
        <f t="shared" si="427"/>
        <v>1.1452405492007555E-2</v>
      </c>
      <c r="F5667" s="8">
        <f>F5666*$H$3+D5663*$I$3+E5663*$J$3+$K$3</f>
        <v>1.326378800819211E-2</v>
      </c>
      <c r="G5667">
        <f t="shared" si="428"/>
        <v>2.8602903086593946E-3</v>
      </c>
      <c r="H5667" s="12">
        <f t="shared" si="429"/>
        <v>0.27493544875661075</v>
      </c>
      <c r="I5667" s="12">
        <f t="shared" si="430"/>
        <v>2.7248984972779056E-2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25"/>
        <v>1.0403497699532716E-2</v>
      </c>
      <c r="D5668" s="8">
        <f t="shared" si="426"/>
        <v>7.5638175036444296E-3</v>
      </c>
      <c r="E5668" s="8">
        <f t="shared" si="427"/>
        <v>1.1626226556263853E-2</v>
      </c>
      <c r="F5668" s="8">
        <f>F5667*$H$3+D5663*$I$3+E5663*$J$3+$K$3</f>
        <v>1.3258906685701115E-2</v>
      </c>
      <c r="G5668">
        <f t="shared" si="428"/>
        <v>7.325913101634933E-4</v>
      </c>
      <c r="H5668" s="12">
        <f t="shared" si="429"/>
        <v>5.8484182155764293E-2</v>
      </c>
      <c r="I5668" s="12">
        <f t="shared" si="430"/>
        <v>1.5850986991738925E-3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25"/>
        <v>1.2526315375537622E-2</v>
      </c>
      <c r="D5669" s="8">
        <f t="shared" si="426"/>
        <v>8.2737298876699623E-3</v>
      </c>
      <c r="E5669" s="8">
        <f t="shared" si="427"/>
        <v>1.1696202523855271E-2</v>
      </c>
      <c r="F5669" s="8">
        <f>F5668*$H$3+D5663*$I$3+E5663*$J$3+$K$3</f>
        <v>1.3257626686293104E-2</v>
      </c>
      <c r="G5669">
        <f t="shared" si="428"/>
        <v>2.9996966120435925E-3</v>
      </c>
      <c r="H5669" s="12">
        <f t="shared" si="429"/>
        <v>0.18451356087324011</v>
      </c>
      <c r="I5669" s="12">
        <f t="shared" si="430"/>
        <v>2.2291475018869633E-2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25"/>
        <v>1.6257323298336696E-2</v>
      </c>
      <c r="D5670" s="8">
        <f t="shared" si="426"/>
        <v>1.0190967095402889E-2</v>
      </c>
      <c r="E5670" s="8">
        <f t="shared" si="427"/>
        <v>1.1953483673668268E-2</v>
      </c>
      <c r="F5670" s="8">
        <f>F5669*$H$3+D5663*$I$3+E5663*$J$3+$K$3</f>
        <v>1.3257291039859677E-2</v>
      </c>
      <c r="G5670">
        <f t="shared" si="428"/>
        <v>5.3812691789513131E-3</v>
      </c>
      <c r="H5670" s="12">
        <f t="shared" si="429"/>
        <v>0.68324711053184861</v>
      </c>
      <c r="I5670" s="12">
        <f t="shared" si="430"/>
        <v>0.11481456793413636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25"/>
        <v>7.8760218609083641E-3</v>
      </c>
      <c r="D5671" s="8">
        <f t="shared" si="426"/>
        <v>1.0489760814308224E-2</v>
      </c>
      <c r="E5671" s="8">
        <f t="shared" si="427"/>
        <v>1.1631478251938223E-2</v>
      </c>
      <c r="F5671" s="8">
        <f>F5670*$H$3+D5663*$I$3+E5663*$J$3+$K$3</f>
        <v>1.3257203025343759E-2</v>
      </c>
      <c r="G5671">
        <f t="shared" si="428"/>
        <v>2.4391016757121207E-4</v>
      </c>
      <c r="H5671" s="12">
        <f t="shared" si="429"/>
        <v>1.8065930126355042E-2</v>
      </c>
      <c r="I5671" s="12">
        <f t="shared" si="430"/>
        <v>1.6720125599167801E-4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25"/>
        <v>1.3501113192914971E-2</v>
      </c>
      <c r="D5672" s="8">
        <f t="shared" si="426"/>
        <v>1.2112854285446074E-2</v>
      </c>
      <c r="E5672" s="8">
        <f t="shared" si="427"/>
        <v>1.1716027987373671E-2</v>
      </c>
      <c r="F5672" s="8">
        <f>F5671*$H$3+D5663*$I$3+E5663*$J$3+$K$3</f>
        <v>1.3257179945834368E-2</v>
      </c>
      <c r="G5672">
        <f t="shared" si="428"/>
        <v>4.2165057287898537E-3</v>
      </c>
      <c r="H5672" s="12">
        <f t="shared" si="429"/>
        <v>0.4663928405738163</v>
      </c>
      <c r="I5672" s="12">
        <f t="shared" si="430"/>
        <v>6.475103599317622E-2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25"/>
        <v>9.0406742170445146E-3</v>
      </c>
      <c r="D5673" s="8">
        <f t="shared" si="426"/>
        <v>1.1840289588948432E-2</v>
      </c>
      <c r="E5673" s="8">
        <f t="shared" si="427"/>
        <v>1.1269491356003731E-2</v>
      </c>
      <c r="F5673" s="8">
        <f>C5673*$H$3+D5673*$I$3+E5673*$J$3+$K$3</f>
        <v>1.0723121886522689E-2</v>
      </c>
      <c r="G5673">
        <f t="shared" si="428"/>
        <v>4.214506259048548E-3</v>
      </c>
      <c r="H5673" s="12">
        <f t="shared" si="429"/>
        <v>0.64752729309414003</v>
      </c>
      <c r="I5673" s="12">
        <f t="shared" si="430"/>
        <v>0.10624577147511571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25"/>
        <v>6.5086156274741409E-3</v>
      </c>
      <c r="D5674" s="8">
        <f t="shared" si="426"/>
        <v>1.0636749639335738E-2</v>
      </c>
      <c r="E5674" s="8">
        <f t="shared" si="427"/>
        <v>1.082495000725262E-2</v>
      </c>
      <c r="F5674" s="8">
        <f>F5673*$H$3+D5673*$I$3+E5673*$J$3+$K$3</f>
        <v>1.1164299871569241E-2</v>
      </c>
      <c r="G5674">
        <f t="shared" si="428"/>
        <v>4.154472430149287E-4</v>
      </c>
      <c r="H5674" s="12">
        <f t="shared" si="429"/>
        <v>3.5877056632065099E-2</v>
      </c>
      <c r="I5674" s="12">
        <f t="shared" si="430"/>
        <v>6.7566000371699353E-4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25"/>
        <v>1.157974711458417E-2</v>
      </c>
      <c r="D5675" s="8">
        <f t="shared" si="426"/>
        <v>9.7012344025852303E-3</v>
      </c>
      <c r="E5675" s="8">
        <f t="shared" si="427"/>
        <v>1.0840011956553635E-2</v>
      </c>
      <c r="F5675" s="8">
        <f>F5674*$H$3+D5673*$I$3+E5673*$J$3+$K$3</f>
        <v>1.1279987282251146E-2</v>
      </c>
      <c r="G5675">
        <f t="shared" si="428"/>
        <v>1.1772679668194536E-3</v>
      </c>
      <c r="H5675" s="12">
        <f t="shared" si="429"/>
        <v>0.11652981044630245</v>
      </c>
      <c r="I5675" s="12">
        <f t="shared" si="430"/>
        <v>5.8576466232747038E-3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25"/>
        <v>1.0102719315431693E-2</v>
      </c>
      <c r="D5676" s="8">
        <f t="shared" si="426"/>
        <v>1.0146573893489896E-2</v>
      </c>
      <c r="E5676" s="8">
        <f t="shared" si="427"/>
        <v>1.076675176888911E-2</v>
      </c>
      <c r="F5676" s="8">
        <f>F5675*$H$3+D5673*$I$3+E5673*$J$3+$K$3</f>
        <v>1.13103232859592E-2</v>
      </c>
      <c r="G5676">
        <f t="shared" si="428"/>
        <v>6.44599263587293E-3</v>
      </c>
      <c r="H5676" s="12">
        <f t="shared" si="429"/>
        <v>1.3251551137377162</v>
      </c>
      <c r="I5676" s="12">
        <f t="shared" si="430"/>
        <v>0.27386558632028835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25"/>
        <v>4.8643306500862696E-3</v>
      </c>
      <c r="D5677" s="8">
        <f t="shared" si="426"/>
        <v>8.4192173849241582E-3</v>
      </c>
      <c r="E5677" s="8">
        <f t="shared" si="427"/>
        <v>1.033492024226213E-2</v>
      </c>
      <c r="F5677" s="8">
        <f>F5676*$H$3+D5673*$I$3+E5673*$J$3+$K$3</f>
        <v>1.1318278111082786E-2</v>
      </c>
      <c r="G5677">
        <f t="shared" si="428"/>
        <v>7.0423748872210489E-3</v>
      </c>
      <c r="H5677" s="12">
        <f t="shared" si="429"/>
        <v>1.6469911778921884</v>
      </c>
      <c r="I5677" s="12">
        <f t="shared" si="430"/>
        <v>0.35121102251165981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25"/>
        <v>4.2759032238617375E-3</v>
      </c>
      <c r="D5678" s="8">
        <f t="shared" si="426"/>
        <v>7.4662631862876024E-3</v>
      </c>
      <c r="E5678" s="8">
        <f t="shared" si="427"/>
        <v>1.004617706381057E-2</v>
      </c>
      <c r="F5678" s="8">
        <f>F5677*$H$3+D5673*$I$3+E5673*$J$3+$K$3</f>
        <v>1.1320364056329755E-2</v>
      </c>
      <c r="G5678">
        <f t="shared" si="428"/>
        <v>1.2171684154408512E-3</v>
      </c>
      <c r="H5678" s="12">
        <f t="shared" si="429"/>
        <v>0.12047360644139342</v>
      </c>
      <c r="I5678" s="12">
        <f t="shared" si="430"/>
        <v>6.2312051084878473E-3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25"/>
        <v>1.0103195640888903E-2</v>
      </c>
      <c r="D5679" s="8">
        <f t="shared" si="426"/>
        <v>8.1851791889705535E-3</v>
      </c>
      <c r="E5679" s="8">
        <f t="shared" si="427"/>
        <v>1.0042007529827176E-2</v>
      </c>
      <c r="F5679" s="8">
        <f>F5678*$H$3+D5673*$I$3+E5673*$J$3+$K$3</f>
        <v>1.1320911041022159E-2</v>
      </c>
      <c r="G5679">
        <f t="shared" si="428"/>
        <v>4.7199402421652277E-4</v>
      </c>
      <c r="H5679" s="12">
        <f t="shared" si="429"/>
        <v>4.0023558368819094E-2</v>
      </c>
      <c r="I5679" s="12">
        <f t="shared" si="430"/>
        <v>8.4569497126585347E-4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25"/>
        <v>1.1792905065238682E-2</v>
      </c>
      <c r="D5680" s="8">
        <f t="shared" si="426"/>
        <v>8.2278107791014573E-3</v>
      </c>
      <c r="E5680" s="8">
        <f t="shared" si="427"/>
        <v>1.0350384013829244E-2</v>
      </c>
      <c r="F5680" s="8">
        <f>F5679*$H$3+D5673*$I$3+E5673*$J$3+$K$3</f>
        <v>1.1321054473480014E-2</v>
      </c>
      <c r="G5680">
        <f t="shared" si="428"/>
        <v>4.859442092312048E-3</v>
      </c>
      <c r="H5680" s="12">
        <f t="shared" si="429"/>
        <v>0.75204791090140899</v>
      </c>
      <c r="I5680" s="12">
        <f t="shared" si="430"/>
        <v>0.13154598600119582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25"/>
        <v>6.4616123811679664E-3</v>
      </c>
      <c r="D5681" s="8">
        <f t="shared" si="426"/>
        <v>7.499589392248711E-3</v>
      </c>
      <c r="E5681" s="8">
        <f t="shared" si="427"/>
        <v>9.8015058918428238E-3</v>
      </c>
      <c r="F5681" s="8">
        <f>F5680*$H$3+D5673*$I$3+E5673*$J$3+$K$3</f>
        <v>1.1321092084898125E-2</v>
      </c>
      <c r="G5681">
        <f t="shared" si="428"/>
        <v>4.1198493726910127E-3</v>
      </c>
      <c r="H5681" s="12">
        <f t="shared" si="429"/>
        <v>0.57210255748043215</v>
      </c>
      <c r="I5681" s="12">
        <f t="shared" si="430"/>
        <v>8.8504748882104689E-2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25"/>
        <v>7.2012427122071119E-3</v>
      </c>
      <c r="D5682" s="8">
        <f t="shared" si="426"/>
        <v>7.9669718046728785E-3</v>
      </c>
      <c r="E5682" s="8">
        <f t="shared" si="427"/>
        <v>9.8225169806645772E-3</v>
      </c>
      <c r="F5682" s="8">
        <f>F5681*$H$3+D5673*$I$3+E5673*$J$3+$K$3</f>
        <v>1.1321101947510768E-2</v>
      </c>
      <c r="G5682">
        <f t="shared" si="428"/>
        <v>4.2836804449874347E-3</v>
      </c>
      <c r="H5682" s="12">
        <f t="shared" si="429"/>
        <v>0.60870028084170902</v>
      </c>
      <c r="I5682" s="12">
        <f t="shared" si="430"/>
        <v>9.7046407038236637E-2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25"/>
        <v>7.0374215025233331E-3</v>
      </c>
      <c r="D5683" s="8">
        <f t="shared" si="426"/>
        <v>8.5192754604051981E-3</v>
      </c>
      <c r="E5683" s="8">
        <f t="shared" si="427"/>
        <v>9.4883698691703832E-3</v>
      </c>
      <c r="F5683" s="8">
        <f>C5683*$H$3+D5683*$I$3+E5683*$J$3+$K$3</f>
        <v>8.1990371977789019E-3</v>
      </c>
      <c r="G5683">
        <f t="shared" si="428"/>
        <v>6.4248473559920614E-4</v>
      </c>
      <c r="H5683" s="12">
        <f t="shared" si="429"/>
        <v>8.5023526113902043E-2</v>
      </c>
      <c r="I5683" s="12">
        <f t="shared" si="430"/>
        <v>3.2406720382327503E-3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25"/>
        <v>7.5565524621796958E-3</v>
      </c>
      <c r="D5684" s="8">
        <f t="shared" si="426"/>
        <v>8.0099468246633589E-3</v>
      </c>
      <c r="E5684" s="8">
        <f t="shared" si="427"/>
        <v>9.2317451019669414E-3</v>
      </c>
      <c r="F5684" s="8">
        <f>F5683*$H$3+D5683*$I$3+E5683*$J$3+$K$3</f>
        <v>8.5036405926590831E-3</v>
      </c>
      <c r="G5684">
        <f t="shared" si="428"/>
        <v>5.0581710340379914E-3</v>
      </c>
      <c r="H5684" s="12">
        <f t="shared" si="429"/>
        <v>1.4680643517460994</v>
      </c>
      <c r="I5684" s="12">
        <f t="shared" si="430"/>
        <v>0.30861000115480541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25"/>
        <v>3.4454695586210913E-3</v>
      </c>
      <c r="D5685" s="8">
        <f t="shared" si="426"/>
        <v>6.3404597233398391E-3</v>
      </c>
      <c r="E5685" s="8">
        <f t="shared" si="427"/>
        <v>8.5431932144195057E-3</v>
      </c>
      <c r="F5685" s="8">
        <f>F5684*$H$3+D5683*$I$3+E5683*$J$3+$K$3</f>
        <v>8.5835148820230193E-3</v>
      </c>
      <c r="G5685">
        <f t="shared" si="428"/>
        <v>1.4546842150503676E-3</v>
      </c>
      <c r="H5685" s="12">
        <f t="shared" si="429"/>
        <v>0.20405649720224281</v>
      </c>
      <c r="I5685" s="12">
        <f t="shared" si="430"/>
        <v>1.6222082345070721E-2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25"/>
        <v>7.1288306669726517E-3</v>
      </c>
      <c r="D5686" s="8">
        <f t="shared" si="426"/>
        <v>6.4739033805007772E-3</v>
      </c>
      <c r="E5686" s="8">
        <f t="shared" si="427"/>
        <v>8.459196724035993E-3</v>
      </c>
      <c r="F5686" s="8">
        <f>F5685*$H$3+D5683*$I$3+E5683*$J$3+$K$3</f>
        <v>8.6044598294813448E-3</v>
      </c>
      <c r="G5686">
        <f t="shared" si="428"/>
        <v>7.628461025138214E-4</v>
      </c>
      <c r="H5686" s="12">
        <f t="shared" si="429"/>
        <v>9.7281775036989246E-2</v>
      </c>
      <c r="I5686" s="12">
        <f t="shared" si="430"/>
        <v>4.1789489904020538E-3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25"/>
        <v>7.8416137269675234E-3</v>
      </c>
      <c r="D5687" s="8">
        <f t="shared" si="426"/>
        <v>6.6019775834528591E-3</v>
      </c>
      <c r="E5687" s="8">
        <f t="shared" si="427"/>
        <v>8.51240019982215E-3</v>
      </c>
      <c r="F5687" s="8">
        <f>F5686*$H$3+D5683*$I$3+E5683*$J$3+$K$3</f>
        <v>8.6099520952345136E-3</v>
      </c>
      <c r="G5687">
        <f t="shared" si="428"/>
        <v>5.0799570095484935E-3</v>
      </c>
      <c r="H5687" s="12">
        <f t="shared" si="429"/>
        <v>1.4390833092509117</v>
      </c>
      <c r="I5687" s="12">
        <f t="shared" si="430"/>
        <v>0.30161237173905842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25"/>
        <v>3.5299950856860201E-3</v>
      </c>
      <c r="D5688" s="8">
        <f t="shared" si="426"/>
        <v>5.9004923000853969E-3</v>
      </c>
      <c r="E5688" s="8">
        <f t="shared" si="427"/>
        <v>8.3827611916087105E-3</v>
      </c>
      <c r="F5688" s="8">
        <f>F5687*$H$3+D5683*$I$3+E5683*$J$3+$K$3</f>
        <v>8.6113922985658151E-3</v>
      </c>
      <c r="G5688">
        <f t="shared" si="428"/>
        <v>2.8327329013241864E-3</v>
      </c>
      <c r="H5688" s="12">
        <f t="shared" si="429"/>
        <v>0.24752725541235901</v>
      </c>
      <c r="I5688" s="12">
        <f t="shared" si="430"/>
        <v>4.4561286043614201E-2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25"/>
        <v>1.1444125199890002E-2</v>
      </c>
      <c r="D5689" s="8">
        <f t="shared" si="426"/>
        <v>6.6780068476274572E-3</v>
      </c>
      <c r="E5689" s="8">
        <f t="shared" si="427"/>
        <v>8.6581466171843577E-3</v>
      </c>
      <c r="F5689" s="8">
        <f>F5688*$H$3+D5683*$I$3+E5683*$J$3+$K$3</f>
        <v>8.611769954296385E-3</v>
      </c>
      <c r="G5689">
        <f t="shared" si="428"/>
        <v>2.9979325900115344E-5</v>
      </c>
      <c r="H5689" s="12">
        <f t="shared" si="429"/>
        <v>3.493364869671466E-3</v>
      </c>
      <c r="I5689" s="12">
        <f t="shared" si="430"/>
        <v>6.0734892568525822E-6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25"/>
        <v>8.5817906283962696E-3</v>
      </c>
      <c r="D5690" s="8">
        <f t="shared" si="426"/>
        <v>7.7052710615824931E-3</v>
      </c>
      <c r="E5690" s="8">
        <f t="shared" si="427"/>
        <v>8.5753417503145173E-3</v>
      </c>
      <c r="F5690" s="8">
        <f>F5689*$H$3+D5683*$I$3+E5683*$J$3+$K$3</f>
        <v>8.6118689846539243E-3</v>
      </c>
      <c r="G5690">
        <f t="shared" si="428"/>
        <v>2.914687238265436E-3</v>
      </c>
      <c r="H5690" s="12">
        <f t="shared" si="429"/>
        <v>0.51160158970057279</v>
      </c>
      <c r="I5690" s="12">
        <f t="shared" si="430"/>
        <v>7.4719723211214895E-2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25"/>
        <v>5.6971817463884883E-3</v>
      </c>
      <c r="D5691" s="8">
        <f t="shared" si="426"/>
        <v>7.4189412774656616E-3</v>
      </c>
      <c r="E5691" s="8">
        <f t="shared" si="427"/>
        <v>8.2649265853531936E-3</v>
      </c>
      <c r="F5691" s="8">
        <f>F5690*$H$3+D5683*$I$3+E5683*$J$3+$K$3</f>
        <v>8.6118949527802403E-3</v>
      </c>
      <c r="G5691">
        <f t="shared" si="428"/>
        <v>1.7737774604173317E-3</v>
      </c>
      <c r="H5691" s="12">
        <f t="shared" si="429"/>
        <v>0.25939558107890942</v>
      </c>
      <c r="I5691" s="12">
        <f t="shared" si="430"/>
        <v>2.4663597026874706E-2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25"/>
        <v>6.8381174923629086E-3</v>
      </c>
      <c r="D5692" s="8">
        <f t="shared" si="426"/>
        <v>7.2182420305447383E-3</v>
      </c>
      <c r="E5692" s="8">
        <f t="shared" si="427"/>
        <v>7.8367808668998382E-3</v>
      </c>
      <c r="F5692" s="8">
        <f>F5691*$H$3+D5683*$I$3+E5683*$J$3+$K$3</f>
        <v>8.6119017622435286E-3</v>
      </c>
      <c r="G5692">
        <f t="shared" si="428"/>
        <v>1.1024404818700574E-3</v>
      </c>
      <c r="H5692" s="12">
        <f t="shared" si="429"/>
        <v>0.14680686679234456</v>
      </c>
      <c r="I5692" s="12">
        <f t="shared" si="430"/>
        <v>8.9678504074386378E-3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25"/>
        <v>7.5094612803734712E-3</v>
      </c>
      <c r="D5693" s="8">
        <f t="shared" si="426"/>
        <v>8.0141352694822286E-3</v>
      </c>
      <c r="E5693" s="8">
        <f t="shared" si="427"/>
        <v>7.8201190223300705E-3</v>
      </c>
      <c r="F5693" s="8">
        <f>C5693*$H$3+D5693*$I$3+E5693*$J$3+$K$3</f>
        <v>7.850986608692866E-3</v>
      </c>
      <c r="G5693">
        <f t="shared" si="428"/>
        <v>5.4394365758947058E-4</v>
      </c>
      <c r="H5693" s="12">
        <f t="shared" si="429"/>
        <v>7.4441010026817037E-2</v>
      </c>
      <c r="I5693" s="12">
        <f t="shared" si="430"/>
        <v>2.5170577148179163E-3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31">B5693</f>
        <v>7.3070429511033954E-3</v>
      </c>
      <c r="D5694" s="8">
        <f t="shared" ref="D5694:D5757" si="432">AVERAGE(B5689:B5693)</f>
        <v>7.1867188197249059E-3</v>
      </c>
      <c r="E5694" s="8">
        <f t="shared" ref="E5694:E5757" si="433">AVERAGE(B5672:B5693)</f>
        <v>7.5385703749750012E-3</v>
      </c>
      <c r="F5694" s="8">
        <f>F5693*$H$3+D5693*$I$3+E5693*$J$3+$K$3</f>
        <v>7.940542711342433E-3</v>
      </c>
      <c r="G5694">
        <f t="shared" ref="G5694:G5757" si="434">SQRT((B5694-F5694)^2)</f>
        <v>3.7131379669311064E-3</v>
      </c>
      <c r="H5694" s="12">
        <f t="shared" ref="H5694:H5757" si="435">ABS(B5694-F5694)/B5694</f>
        <v>0.87834929263395323</v>
      </c>
      <c r="I5694" s="12">
        <f t="shared" ref="I5694:I5757" si="436">B5694/F5694-LN(B5694/F5694)-1</f>
        <v>0.1627756997018599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31"/>
        <v>4.2274047444113266E-3</v>
      </c>
      <c r="D5695" s="8">
        <f t="shared" si="432"/>
        <v>6.3158416429279192E-3</v>
      </c>
      <c r="E5695" s="8">
        <f t="shared" si="433"/>
        <v>7.3197853989462195E-3</v>
      </c>
      <c r="F5695" s="8">
        <f>F5694*$H$3+D5693*$I$3+E5693*$J$3+$K$3</f>
        <v>7.9640264616143291E-3</v>
      </c>
      <c r="G5695">
        <f t="shared" si="434"/>
        <v>2.5486163274486143E-3</v>
      </c>
      <c r="H5695" s="12">
        <f t="shared" si="435"/>
        <v>0.47062295639797336</v>
      </c>
      <c r="I5695" s="12">
        <f t="shared" si="436"/>
        <v>6.5670036224519945E-2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31"/>
        <v>5.4154101341657148E-3</v>
      </c>
      <c r="D5696" s="8">
        <f t="shared" si="432"/>
        <v>6.2594873204833631E-3</v>
      </c>
      <c r="E5696" s="8">
        <f t="shared" si="433"/>
        <v>7.2700942401594743E-3</v>
      </c>
      <c r="F5696" s="8">
        <f>F5695*$H$3+D5693*$I$3+E5693*$J$3+$K$3</f>
        <v>7.970184462135977E-3</v>
      </c>
      <c r="G5696">
        <f t="shared" si="434"/>
        <v>6.146479420227214E-4</v>
      </c>
      <c r="H5696" s="12">
        <f t="shared" si="435"/>
        <v>7.1596964633225832E-2</v>
      </c>
      <c r="I5696" s="12">
        <f t="shared" si="436"/>
        <v>2.8290734797378203E-3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31"/>
        <v>8.5848324041586984E-3</v>
      </c>
      <c r="D5697" s="8">
        <f t="shared" si="432"/>
        <v>6.6088303028425223E-3</v>
      </c>
      <c r="E5697" s="8">
        <f t="shared" si="433"/>
        <v>7.133961753321952E-3</v>
      </c>
      <c r="F5697" s="8">
        <f>F5696*$H$3+D5693*$I$3+E5693*$J$3+$K$3</f>
        <v>7.9717992370328984E-3</v>
      </c>
      <c r="G5697">
        <f t="shared" si="434"/>
        <v>2.6235331774176951E-3</v>
      </c>
      <c r="H5697" s="12">
        <f t="shared" si="435"/>
        <v>0.49053901735143912</v>
      </c>
      <c r="I5697" s="12">
        <f t="shared" si="436"/>
        <v>7.0036048874963397E-2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31"/>
        <v>5.3482660596152034E-3</v>
      </c>
      <c r="D5698" s="8">
        <f t="shared" si="432"/>
        <v>6.1765912586908677E-3</v>
      </c>
      <c r="E5698" s="8">
        <f t="shared" si="433"/>
        <v>6.9178502416939293E-3</v>
      </c>
      <c r="F5698" s="8">
        <f>F5697*$H$3+D5693*$I$3+E5693*$J$3+$K$3</f>
        <v>7.9722226695997777E-3</v>
      </c>
      <c r="G5698">
        <f t="shared" si="434"/>
        <v>2.675394117517064E-3</v>
      </c>
      <c r="H5698" s="12">
        <f t="shared" si="435"/>
        <v>0.50509358405891747</v>
      </c>
      <c r="I5698" s="12">
        <f t="shared" si="436"/>
        <v>7.3265591168836242E-2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31"/>
        <v>5.2968285520827137E-3</v>
      </c>
      <c r="D5699" s="8">
        <f t="shared" si="432"/>
        <v>5.7745483788867302E-3</v>
      </c>
      <c r="E5699" s="8">
        <f t="shared" si="433"/>
        <v>6.9375092372392219E-3</v>
      </c>
      <c r="F5699" s="8">
        <f>F5698*$H$3+D5693*$I$3+E5693*$J$3+$K$3</f>
        <v>7.9723337037377467E-3</v>
      </c>
      <c r="G5699">
        <f t="shared" si="434"/>
        <v>2.6556244168856116E-4</v>
      </c>
      <c r="H5699" s="12">
        <f t="shared" si="435"/>
        <v>3.4458326666094621E-2</v>
      </c>
      <c r="I5699" s="12">
        <f t="shared" si="436"/>
        <v>5.6743135078751727E-4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31"/>
        <v>7.7067712620491856E-3</v>
      </c>
      <c r="D5700" s="8">
        <f t="shared" si="432"/>
        <v>6.4704216824143027E-3</v>
      </c>
      <c r="E5700" s="8">
        <f t="shared" si="433"/>
        <v>7.0934577844295604E-3</v>
      </c>
      <c r="F5700" s="8">
        <f>F5699*$H$3+D5693*$I$3+E5693*$J$3+$K$3</f>
        <v>7.9723628195421479E-3</v>
      </c>
      <c r="G5700">
        <f t="shared" si="434"/>
        <v>6.2499472529241908E-3</v>
      </c>
      <c r="H5700" s="12">
        <f t="shared" si="435"/>
        <v>0.43944670177201151</v>
      </c>
      <c r="I5700" s="12">
        <f t="shared" si="436"/>
        <v>0.20512073289766009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31"/>
        <v>1.4222310072466339E-2</v>
      </c>
      <c r="D5701" s="8">
        <f t="shared" si="432"/>
        <v>8.2318016700744269E-3</v>
      </c>
      <c r="E5701" s="8">
        <f t="shared" si="433"/>
        <v>7.2806902585921714E-3</v>
      </c>
      <c r="F5701" s="8">
        <f>F5700*$H$3+D5693*$I$3+E5693*$J$3+$K$3</f>
        <v>7.9723704544018541E-3</v>
      </c>
      <c r="G5701">
        <f t="shared" si="434"/>
        <v>3.5773778524054393E-4</v>
      </c>
      <c r="H5701" s="12">
        <f t="shared" si="435"/>
        <v>4.6980307623945547E-2</v>
      </c>
      <c r="I5701" s="12">
        <f t="shared" si="436"/>
        <v>1.0379253694028368E-3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31"/>
        <v>7.6146326691613102E-3</v>
      </c>
      <c r="D5702" s="8">
        <f t="shared" si="432"/>
        <v>8.0377617230749515E-3</v>
      </c>
      <c r="E5702" s="8">
        <f t="shared" si="433"/>
        <v>7.0907687860432E-3</v>
      </c>
      <c r="F5702" s="8">
        <f>F5701*$H$3+D5693*$I$3+E5693*$J$3+$K$3</f>
        <v>7.9723724564445229E-3</v>
      </c>
      <c r="G5702">
        <f t="shared" si="434"/>
        <v>2.0730009179195912E-3</v>
      </c>
      <c r="H5702" s="12">
        <f t="shared" si="435"/>
        <v>0.20636374982436281</v>
      </c>
      <c r="I5702" s="12">
        <f t="shared" si="436"/>
        <v>2.8893043734286472E-2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31"/>
        <v>1.0045373374364114E-2</v>
      </c>
      <c r="D5703" s="8">
        <f t="shared" si="432"/>
        <v>8.9771831860247335E-3</v>
      </c>
      <c r="E5703" s="8">
        <f t="shared" si="433"/>
        <v>7.2536670130066618E-3</v>
      </c>
      <c r="F5703" s="8">
        <f>C5703*$H$3+D5703*$I$3+E5703*$J$3+$K$3</f>
        <v>8.9655301178139055E-3</v>
      </c>
      <c r="G5703">
        <f t="shared" si="434"/>
        <v>6.2975559785212291E-4</v>
      </c>
      <c r="H5703" s="12">
        <f t="shared" si="435"/>
        <v>7.5548540371868186E-2</v>
      </c>
      <c r="I5703" s="12">
        <f t="shared" si="436"/>
        <v>2.5889319024248181E-3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31"/>
        <v>8.3357745199617826E-3</v>
      </c>
      <c r="D5704" s="8">
        <f t="shared" si="432"/>
        <v>9.5849723796005461E-3</v>
      </c>
      <c r="E5704" s="8">
        <f t="shared" si="433"/>
        <v>7.3052366406318745E-3</v>
      </c>
      <c r="F5704" s="8">
        <f>F5703*$H$3+D5703*$I$3+E5703*$J$3+$K$3</f>
        <v>8.6823694105101906E-3</v>
      </c>
      <c r="G5704">
        <f t="shared" si="434"/>
        <v>1.4212186303227663E-3</v>
      </c>
      <c r="H5704" s="12">
        <f t="shared" si="435"/>
        <v>0.1406647445025479</v>
      </c>
      <c r="I5704" s="12">
        <f t="shared" si="436"/>
        <v>1.2094034807523135E-2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31"/>
        <v>1.0103588040832957E-2</v>
      </c>
      <c r="D5705" s="8">
        <f t="shared" si="432"/>
        <v>1.0064335735357302E-2</v>
      </c>
      <c r="E5705" s="8">
        <f t="shared" si="433"/>
        <v>7.4446078469186765E-3</v>
      </c>
      <c r="F5705" s="8">
        <f>F5704*$H$3+D5703*$I$3+E5703*$J$3+$K$3</f>
        <v>8.6081179062530884E-3</v>
      </c>
      <c r="G5705">
        <f t="shared" si="434"/>
        <v>7.6144214985307615E-3</v>
      </c>
      <c r="H5705" s="12">
        <f t="shared" si="435"/>
        <v>0.46937296982526372</v>
      </c>
      <c r="I5705" s="12">
        <f t="shared" si="436"/>
        <v>0.25086697618273623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31"/>
        <v>1.622253940478385E-2</v>
      </c>
      <c r="D5706" s="8">
        <f t="shared" si="432"/>
        <v>1.0464381601820802E-2</v>
      </c>
      <c r="E5706" s="8">
        <f t="shared" si="433"/>
        <v>7.8385163443097736E-3</v>
      </c>
      <c r="F5706" s="8">
        <f>F5705*$H$3+D5703*$I$3+E5703*$J$3+$K$3</f>
        <v>8.5886473874196654E-3</v>
      </c>
      <c r="G5706">
        <f t="shared" si="434"/>
        <v>5.2729025216983506E-4</v>
      </c>
      <c r="H5706" s="12">
        <f t="shared" si="435"/>
        <v>6.5409613210678549E-2</v>
      </c>
      <c r="I5706" s="12">
        <f t="shared" si="436"/>
        <v>1.9654742662784663E-3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31"/>
        <v>8.0613571352498303E-3</v>
      </c>
      <c r="D5707" s="8">
        <f t="shared" si="432"/>
        <v>1.0553726495038506E-2</v>
      </c>
      <c r="E5707" s="8">
        <f t="shared" si="433"/>
        <v>8.0483294159747164E-3</v>
      </c>
      <c r="F5707" s="8">
        <f>F5706*$H$3+D5703*$I$3+E5703*$J$3+$K$3</f>
        <v>8.5835417520869449E-3</v>
      </c>
      <c r="G5707">
        <f t="shared" si="434"/>
        <v>1.6766767775150924E-4</v>
      </c>
      <c r="H5707" s="12">
        <f t="shared" si="435"/>
        <v>1.9159372095452681E-2</v>
      </c>
      <c r="I5707" s="12">
        <f t="shared" si="436"/>
        <v>1.883326397973395E-4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31"/>
        <v>8.7512094298384541E-3</v>
      </c>
      <c r="D5708" s="8">
        <f t="shared" si="432"/>
        <v>1.0294893706133373E-2</v>
      </c>
      <c r="E5708" s="8">
        <f t="shared" si="433"/>
        <v>8.1220739051958892E-3</v>
      </c>
      <c r="F5708" s="8">
        <f>F5707*$H$3+D5703*$I$3+E5703*$J$3+$K$3</f>
        <v>8.5822029324913434E-3</v>
      </c>
      <c r="G5708">
        <f t="shared" si="434"/>
        <v>7.6316482156042233E-4</v>
      </c>
      <c r="H5708" s="12">
        <f t="shared" si="435"/>
        <v>8.1662363819716519E-2</v>
      </c>
      <c r="I5708" s="12">
        <f t="shared" si="436"/>
        <v>3.733956872940869E-3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31"/>
        <v>9.3453677540517657E-3</v>
      </c>
      <c r="D5709" s="8">
        <f t="shared" si="432"/>
        <v>1.0496812352951371E-2</v>
      </c>
      <c r="E5709" s="8">
        <f t="shared" si="433"/>
        <v>8.1904263609724453E-3</v>
      </c>
      <c r="F5709" s="8">
        <f>F5708*$H$3+D5703*$I$3+E5703*$J$3+$K$3</f>
        <v>8.5818518619990812E-3</v>
      </c>
      <c r="G5709">
        <f t="shared" si="434"/>
        <v>2.016272125822601E-3</v>
      </c>
      <c r="H5709" s="12">
        <f t="shared" si="435"/>
        <v>0.30709734811579542</v>
      </c>
      <c r="I5709" s="12">
        <f t="shared" si="436"/>
        <v>3.286287223145834E-2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31"/>
        <v>6.5655797361764802E-3</v>
      </c>
      <c r="D5710" s="8">
        <f t="shared" si="432"/>
        <v>9.7892106920200762E-3</v>
      </c>
      <c r="E5710" s="8">
        <f t="shared" si="433"/>
        <v>8.3284074814492844E-3</v>
      </c>
      <c r="F5710" s="8">
        <f>F5709*$H$3+D5703*$I$3+E5703*$J$3+$K$3</f>
        <v>8.5817598029263413E-3</v>
      </c>
      <c r="G5710">
        <f t="shared" si="434"/>
        <v>2.149571397036234E-3</v>
      </c>
      <c r="H5710" s="12">
        <f t="shared" si="435"/>
        <v>0.33418974404851398</v>
      </c>
      <c r="I5710" s="12">
        <f t="shared" si="436"/>
        <v>3.7842752490452991E-2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31"/>
        <v>6.4321884058901073E-3</v>
      </c>
      <c r="D5711" s="8">
        <f t="shared" si="432"/>
        <v>7.8311404922413279E-3</v>
      </c>
      <c r="E5711" s="8">
        <f t="shared" si="433"/>
        <v>8.1005921726311075E-3</v>
      </c>
      <c r="F5711" s="8">
        <f>F5710*$H$3+D5703*$I$3+E5703*$J$3+$K$3</f>
        <v>8.5817356628374985E-3</v>
      </c>
      <c r="G5711">
        <f t="shared" si="434"/>
        <v>9.5476361350950324E-3</v>
      </c>
      <c r="H5711" s="12">
        <f t="shared" si="435"/>
        <v>0.52663910484663579</v>
      </c>
      <c r="I5711" s="12">
        <f t="shared" si="436"/>
        <v>0.36465585451718163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31"/>
        <v>1.8129371797932531E-2</v>
      </c>
      <c r="D5712" s="8">
        <f t="shared" si="432"/>
        <v>9.8447434247778669E-3</v>
      </c>
      <c r="E5712" s="8">
        <f t="shared" si="433"/>
        <v>8.5345731348827544E-3</v>
      </c>
      <c r="F5712" s="8">
        <f>F5711*$H$3+D5703*$I$3+E5703*$J$3+$K$3</f>
        <v>8.5817293327293178E-3</v>
      </c>
      <c r="G5712">
        <f t="shared" si="434"/>
        <v>8.6707440104548394E-5</v>
      </c>
      <c r="H5712" s="12">
        <f t="shared" si="435"/>
        <v>1.0002661653630795E-2</v>
      </c>
      <c r="I5712" s="12">
        <f t="shared" si="436"/>
        <v>5.0701408155662264E-5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31"/>
        <v>8.6684367728338662E-3</v>
      </c>
      <c r="D5713" s="8">
        <f t="shared" si="432"/>
        <v>9.8281888933769504E-3</v>
      </c>
      <c r="E5713" s="8">
        <f t="shared" si="433"/>
        <v>8.6696301815393628E-3</v>
      </c>
      <c r="F5713" s="8">
        <f>C5713*$H$3+D5713*$I$3+E5713*$J$3+$K$3</f>
        <v>9.2318839564880639E-3</v>
      </c>
      <c r="G5713">
        <f t="shared" si="434"/>
        <v>1.2377732023851062E-3</v>
      </c>
      <c r="H5713" s="12">
        <f t="shared" si="435"/>
        <v>0.15483563343800588</v>
      </c>
      <c r="I5713" s="12">
        <f t="shared" si="436"/>
        <v>9.8821194783753619E-3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31"/>
        <v>7.9941107541029576E-3</v>
      </c>
      <c r="D5714" s="8">
        <f t="shared" si="432"/>
        <v>9.5579374933871895E-3</v>
      </c>
      <c r="E5714" s="8">
        <f t="shared" si="433"/>
        <v>8.7221753298002743E-3</v>
      </c>
      <c r="F5714" s="8">
        <f>F5713*$H$3+D5713*$I$3+E5713*$J$3+$K$3</f>
        <v>9.3796332729597087E-3</v>
      </c>
      <c r="G5714">
        <f t="shared" si="434"/>
        <v>2.1281740994472109E-7</v>
      </c>
      <c r="H5714" s="12">
        <f t="shared" si="435"/>
        <v>2.2688795519067423E-5</v>
      </c>
      <c r="I5714" s="12">
        <f t="shared" si="436"/>
        <v>2.5739854692119479E-10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31"/>
        <v>9.3798460903696534E-3</v>
      </c>
      <c r="D5715" s="8">
        <f t="shared" si="432"/>
        <v>1.0120790764225823E-2</v>
      </c>
      <c r="E5715" s="8">
        <f t="shared" si="433"/>
        <v>8.8071928211637378E-3</v>
      </c>
      <c r="F5715" s="8">
        <f>F5714*$H$3+D5713*$I$3+E5713*$J$3+$K$3</f>
        <v>9.4183766745617233E-3</v>
      </c>
      <c r="G5715">
        <f t="shared" si="434"/>
        <v>2.7880312994376689E-4</v>
      </c>
      <c r="H5715" s="12">
        <f t="shared" si="435"/>
        <v>2.8750949818856588E-2</v>
      </c>
      <c r="I5715" s="12">
        <f t="shared" si="436"/>
        <v>4.296812491235702E-4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31"/>
        <v>9.6971798045054902E-3</v>
      </c>
      <c r="D5716" s="8">
        <f t="shared" si="432"/>
        <v>1.0773789043948901E-2</v>
      </c>
      <c r="E5716" s="8">
        <f t="shared" si="433"/>
        <v>8.9158354054092864E-3</v>
      </c>
      <c r="F5716" s="8">
        <f>F5715*$H$3+D5713*$I$3+E5713*$J$3+$K$3</f>
        <v>9.428536120327978E-3</v>
      </c>
      <c r="G5716">
        <f t="shared" si="434"/>
        <v>1.3216847046332181E-3</v>
      </c>
      <c r="H5716" s="12">
        <f t="shared" si="435"/>
        <v>0.12294488886817717</v>
      </c>
      <c r="I5716" s="12">
        <f t="shared" si="436"/>
        <v>8.9937576702971977E-3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31"/>
        <v>1.0750220824961196E-2</v>
      </c>
      <c r="D5717" s="8">
        <f t="shared" si="432"/>
        <v>9.2979588493546338E-3</v>
      </c>
      <c r="E5717" s="8">
        <f t="shared" si="433"/>
        <v>9.2123270454342807E-3</v>
      </c>
      <c r="F5717" s="8">
        <f>F5716*$H$3+D5713*$I$3+E5713*$J$3+$K$3</f>
        <v>9.4312001697921359E-3</v>
      </c>
      <c r="G5717">
        <f t="shared" si="434"/>
        <v>5.7326539300964641E-3</v>
      </c>
      <c r="H5717" s="12">
        <f t="shared" si="435"/>
        <v>0.37804728879174448</v>
      </c>
      <c r="I5717" s="12">
        <f t="shared" si="436"/>
        <v>0.13294806486229871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31"/>
        <v>1.51638540998886E-2</v>
      </c>
      <c r="D5718" s="8">
        <f t="shared" si="432"/>
        <v>1.0597042314765579E-2</v>
      </c>
      <c r="E5718" s="8">
        <f t="shared" si="433"/>
        <v>9.6554381347853206E-3</v>
      </c>
      <c r="F5718" s="8">
        <f>F5717*$H$3+D5713*$I$3+E5713*$J$3+$K$3</f>
        <v>9.4318987472254683E-3</v>
      </c>
      <c r="G5718">
        <f t="shared" si="434"/>
        <v>3.1044871107252254E-3</v>
      </c>
      <c r="H5718" s="12">
        <f t="shared" si="435"/>
        <v>0.49064092698137612</v>
      </c>
      <c r="I5718" s="12">
        <f t="shared" si="436"/>
        <v>7.0058550687405186E-2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31"/>
        <v>6.3274116365002429E-3</v>
      </c>
      <c r="D5719" s="8">
        <f t="shared" si="432"/>
        <v>1.0263702491245036E-2</v>
      </c>
      <c r="E5719" s="8">
        <f t="shared" si="433"/>
        <v>9.5528280998917556E-3</v>
      </c>
      <c r="F5719" s="8">
        <f>F5718*$H$3+D5713*$I$3+E5713*$J$3+$K$3</f>
        <v>9.4320819309226672E-3</v>
      </c>
      <c r="G5719">
        <f t="shared" si="434"/>
        <v>7.1027623855198785E-3</v>
      </c>
      <c r="H5719" s="12">
        <f t="shared" si="435"/>
        <v>0.42956330580365759</v>
      </c>
      <c r="I5719" s="12">
        <f t="shared" si="436"/>
        <v>0.19168982454208727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31"/>
        <v>1.6534844316442546E-2</v>
      </c>
      <c r="D5720" s="8">
        <f t="shared" si="432"/>
        <v>1.1694702136459614E-2</v>
      </c>
      <c r="E5720" s="8">
        <f t="shared" si="433"/>
        <v>1.0061308929747543E-2</v>
      </c>
      <c r="F5720" s="8">
        <f>F5719*$H$3+D5713*$I$3+E5713*$J$3+$K$3</f>
        <v>9.4321299660656849E-3</v>
      </c>
      <c r="G5720">
        <f t="shared" si="434"/>
        <v>7.6359989395181904E-5</v>
      </c>
      <c r="H5720" s="12">
        <f t="shared" si="435"/>
        <v>8.1618070544266005E-3</v>
      </c>
      <c r="I5720" s="12">
        <f t="shared" si="436"/>
        <v>3.2948380279451683E-5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31"/>
        <v>9.355769976670503E-3</v>
      </c>
      <c r="D5721" s="8">
        <f t="shared" si="432"/>
        <v>1.1626420170892616E-2</v>
      </c>
      <c r="E5721" s="8">
        <f t="shared" si="433"/>
        <v>1.0245806267228806E-2</v>
      </c>
      <c r="F5721" s="8">
        <f>F5720*$H$3+D5713*$I$3+E5713*$J$3+$K$3</f>
        <v>9.4321425620280987E-3</v>
      </c>
      <c r="G5721">
        <f t="shared" si="434"/>
        <v>6.3430505729307751E-3</v>
      </c>
      <c r="H5721" s="12">
        <f t="shared" si="435"/>
        <v>0.40209020065016854</v>
      </c>
      <c r="I5721" s="12">
        <f t="shared" si="436"/>
        <v>0.15817770324487501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31"/>
        <v>1.5775193134958874E-2</v>
      </c>
      <c r="D5722" s="8">
        <f t="shared" si="432"/>
        <v>1.2631414632892152E-2</v>
      </c>
      <c r="E5722" s="8">
        <f t="shared" si="433"/>
        <v>1.0612552715997431E-2</v>
      </c>
      <c r="F5722" s="8">
        <f>F5721*$H$3+D5713*$I$3+E5713*$J$3+$K$3</f>
        <v>9.4321458649904537E-3</v>
      </c>
      <c r="G5722">
        <f t="shared" si="434"/>
        <v>3.5378245535710399E-3</v>
      </c>
      <c r="H5722" s="12">
        <f t="shared" si="435"/>
        <v>0.27277044121149369</v>
      </c>
      <c r="I5722" s="12">
        <f t="shared" si="436"/>
        <v>5.6568530714171672E-2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31"/>
        <v>1.2969970418561494E-2</v>
      </c>
      <c r="D5723" s="8">
        <f t="shared" si="432"/>
        <v>1.2192637896626734E-2</v>
      </c>
      <c r="E5723" s="8">
        <f t="shared" si="433"/>
        <v>1.0555628186274481E-2</v>
      </c>
      <c r="F5723" s="8">
        <f>C5723*$H$3+D5723*$I$3+E5723*$J$3+$K$3</f>
        <v>1.185711922302504E-2</v>
      </c>
      <c r="G5723">
        <f t="shared" si="434"/>
        <v>9.9895559673348656E-4</v>
      </c>
      <c r="H5723" s="12">
        <f t="shared" si="435"/>
        <v>7.7703001167836211E-2</v>
      </c>
      <c r="I5723" s="12">
        <f t="shared" si="436"/>
        <v>3.361452373937146E-3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31"/>
        <v>1.2856074819758527E-2</v>
      </c>
      <c r="D5724" s="8">
        <f t="shared" si="432"/>
        <v>1.3498370533278389E-2</v>
      </c>
      <c r="E5724" s="8">
        <f t="shared" si="433"/>
        <v>1.0793875556756174E-2</v>
      </c>
      <c r="F5724" s="8">
        <f>F5723*$H$3+D5723*$I$3+E5723*$J$3+$K$3</f>
        <v>1.1565303045315516E-2</v>
      </c>
      <c r="G5724">
        <f t="shared" si="434"/>
        <v>2.2737357068296701E-3</v>
      </c>
      <c r="H5724" s="12">
        <f t="shared" si="435"/>
        <v>0.16429867330758208</v>
      </c>
      <c r="I5724" s="12">
        <f t="shared" si="436"/>
        <v>1.7115757227774697E-2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31"/>
        <v>1.3839038752145186E-2</v>
      </c>
      <c r="D5725" s="8">
        <f t="shared" si="432"/>
        <v>1.2959209420418918E-2</v>
      </c>
      <c r="E5725" s="8">
        <f t="shared" si="433"/>
        <v>1.0966314892109858E-2</v>
      </c>
      <c r="F5725" s="8">
        <f>F5724*$H$3+D5723*$I$3+E5723*$J$3+$K$3</f>
        <v>1.1488781869874851E-2</v>
      </c>
      <c r="G5725">
        <f t="shared" si="434"/>
        <v>3.0763423100165447E-3</v>
      </c>
      <c r="H5725" s="12">
        <f t="shared" si="435"/>
        <v>0.21121291325917713</v>
      </c>
      <c r="I5725" s="12">
        <f t="shared" si="436"/>
        <v>3.0510386461213734E-2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31"/>
        <v>1.4565124179891396E-2</v>
      </c>
      <c r="D5726" s="8">
        <f t="shared" si="432"/>
        <v>1.4001080261063096E-2</v>
      </c>
      <c r="E5726" s="8">
        <f t="shared" si="433"/>
        <v>1.1249467149379386E-2</v>
      </c>
      <c r="F5726" s="8">
        <f>F5725*$H$3+D5723*$I$3+E5723*$J$3+$K$3</f>
        <v>1.146871618901788E-2</v>
      </c>
      <c r="G5726">
        <f t="shared" si="434"/>
        <v>1.5986000633285927E-3</v>
      </c>
      <c r="H5726" s="12">
        <f t="shared" si="435"/>
        <v>0.1223357598804219</v>
      </c>
      <c r="I5726" s="12">
        <f t="shared" si="436"/>
        <v>8.8967094623624288E-3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31"/>
        <v>1.3067316252346473E-2</v>
      </c>
      <c r="D5727" s="8">
        <f t="shared" si="432"/>
        <v>1.3459504884540615E-2</v>
      </c>
      <c r="E5727" s="8">
        <f t="shared" si="433"/>
        <v>1.1384182068084548E-2</v>
      </c>
      <c r="F5727" s="8">
        <f>F5726*$H$3+D5723*$I$3+E5723*$J$3+$K$3</f>
        <v>1.1463454487979764E-2</v>
      </c>
      <c r="G5727">
        <f t="shared" si="434"/>
        <v>2.7437528467107071E-3</v>
      </c>
      <c r="H5727" s="12">
        <f t="shared" si="435"/>
        <v>0.19312400967156609</v>
      </c>
      <c r="I5727" s="12">
        <f t="shared" si="436"/>
        <v>2.4762530447045794E-2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31"/>
        <v>1.4207207334690471E-2</v>
      </c>
      <c r="D5728" s="8">
        <f t="shared" si="432"/>
        <v>1.3706952267766409E-2</v>
      </c>
      <c r="E5728" s="8">
        <f t="shared" si="433"/>
        <v>1.1292576064898485E-2</v>
      </c>
      <c r="F5728" s="8">
        <f>F5727*$H$3+D5723*$I$3+E5723*$J$3+$K$3</f>
        <v>1.1462074744226647E-2</v>
      </c>
      <c r="G5728">
        <f t="shared" si="434"/>
        <v>2.1633394324038109E-3</v>
      </c>
      <c r="H5728" s="12">
        <f t="shared" si="435"/>
        <v>0.23264878070604317</v>
      </c>
      <c r="I5728" s="12">
        <f t="shared" si="436"/>
        <v>2.0426429553951131E-2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31"/>
        <v>9.2987353118228356E-3</v>
      </c>
      <c r="D5729" s="8">
        <f t="shared" si="432"/>
        <v>1.2995484366179273E-2</v>
      </c>
      <c r="E5729" s="8">
        <f t="shared" si="433"/>
        <v>1.1348820527469983E-2</v>
      </c>
      <c r="F5729" s="8">
        <f>F5728*$H$3+D5723*$I$3+E5723*$J$3+$K$3</f>
        <v>1.1461712942442302E-2</v>
      </c>
      <c r="G5729">
        <f t="shared" si="434"/>
        <v>1.7336647140531094E-3</v>
      </c>
      <c r="H5729" s="12">
        <f t="shared" si="435"/>
        <v>0.1313842437241434</v>
      </c>
      <c r="I5729" s="12">
        <f t="shared" si="436"/>
        <v>1.0402615663285264E-2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31"/>
        <v>1.3195377656495411E-2</v>
      </c>
      <c r="D5730" s="8">
        <f t="shared" si="432"/>
        <v>1.2866752147049318E-2</v>
      </c>
      <c r="E5730" s="8">
        <f t="shared" si="433"/>
        <v>1.1550828174136211E-2</v>
      </c>
      <c r="F5730" s="8">
        <f>F5729*$H$3+D5723*$I$3+E5723*$J$3+$K$3</f>
        <v>1.1461618069368329E-2</v>
      </c>
      <c r="G5730">
        <f t="shared" si="434"/>
        <v>3.7100591510813748E-4</v>
      </c>
      <c r="H5730" s="12">
        <f t="shared" si="435"/>
        <v>3.345224861782084E-2</v>
      </c>
      <c r="I5730" s="12">
        <f t="shared" si="436"/>
        <v>5.3547673604503743E-4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31"/>
        <v>1.1090612154260191E-2</v>
      </c>
      <c r="D5731" s="8">
        <f t="shared" si="432"/>
        <v>1.2171849741923074E-2</v>
      </c>
      <c r="E5731" s="8">
        <f t="shared" si="433"/>
        <v>1.1630157465054776E-2</v>
      </c>
      <c r="F5731" s="8">
        <f>F5730*$H$3+D5723*$I$3+E5723*$J$3+$K$3</f>
        <v>1.1461593191381113E-2</v>
      </c>
      <c r="G5731">
        <f t="shared" si="434"/>
        <v>3.1476181682706487E-3</v>
      </c>
      <c r="H5731" s="12">
        <f t="shared" si="435"/>
        <v>0.21545435210581265</v>
      </c>
      <c r="I5731" s="12">
        <f t="shared" si="436"/>
        <v>3.1972571337689271E-2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31"/>
        <v>1.4609211359651762E-2</v>
      </c>
      <c r="D5732" s="8">
        <f t="shared" si="432"/>
        <v>1.2480228763384135E-2</v>
      </c>
      <c r="E5732" s="8">
        <f t="shared" si="433"/>
        <v>1.199577708430365E-2</v>
      </c>
      <c r="F5732" s="8">
        <f>F5731*$H$3+D5723*$I$3+E5723*$J$3+$K$3</f>
        <v>1.1461586667778348E-2</v>
      </c>
      <c r="G5732">
        <f t="shared" si="434"/>
        <v>3.6331527453182921E-3</v>
      </c>
      <c r="H5732" s="12">
        <f t="shared" si="435"/>
        <v>0.46409700603011383</v>
      </c>
      <c r="I5732" s="12">
        <f t="shared" si="436"/>
        <v>6.4253526370466219E-2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31"/>
        <v>7.8284339224600555E-3</v>
      </c>
      <c r="D5733" s="8">
        <f t="shared" si="432"/>
        <v>1.1204474080938052E-2</v>
      </c>
      <c r="E5733" s="8">
        <f t="shared" si="433"/>
        <v>1.2059242789602286E-2</v>
      </c>
      <c r="F5733" s="8">
        <f>C5733*$H$3+D5733*$I$3+E5733*$J$3+$K$3</f>
        <v>1.015836487542275E-2</v>
      </c>
      <c r="G5733">
        <f t="shared" si="434"/>
        <v>1.8695365994185947E-2</v>
      </c>
      <c r="H5733" s="12">
        <f t="shared" si="435"/>
        <v>0.64793582773302849</v>
      </c>
      <c r="I5733" s="12">
        <f t="shared" si="436"/>
        <v>0.79644945363728969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31"/>
        <v>2.8853730869608699E-2</v>
      </c>
      <c r="D5734" s="8">
        <f t="shared" si="432"/>
        <v>1.5115473192495224E-2</v>
      </c>
      <c r="E5734" s="8">
        <f t="shared" si="433"/>
        <v>1.2546713656496655E-2</v>
      </c>
      <c r="F5734" s="8">
        <f>F5733*$H$3+D5733*$I$3+E5733*$J$3+$K$3</f>
        <v>1.0769328450559971E-2</v>
      </c>
      <c r="G5734">
        <f t="shared" si="434"/>
        <v>5.4869569681003597E-3</v>
      </c>
      <c r="H5734" s="12">
        <f t="shared" si="435"/>
        <v>0.33752833607374838</v>
      </c>
      <c r="I5734" s="12">
        <f t="shared" si="436"/>
        <v>9.7721032209249881E-2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31"/>
        <v>1.6256285418660331E-2</v>
      </c>
      <c r="D5735" s="8">
        <f t="shared" si="432"/>
        <v>1.5727654744928207E-2</v>
      </c>
      <c r="E5735" s="8">
        <f t="shared" si="433"/>
        <v>1.2891615867670585E-2</v>
      </c>
      <c r="F5735" s="8">
        <f>F5734*$H$3+D5733*$I$3+E5733*$J$3+$K$3</f>
        <v>1.0929537700396241E-2</v>
      </c>
      <c r="G5735">
        <f t="shared" si="434"/>
        <v>4.7517785548571584E-3</v>
      </c>
      <c r="H5735" s="12">
        <f t="shared" si="435"/>
        <v>0.30302166460454266</v>
      </c>
      <c r="I5735" s="12">
        <f t="shared" si="436"/>
        <v>7.3763874491898029E-2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31"/>
        <v>1.5681316255253399E-2</v>
      </c>
      <c r="D5736" s="8">
        <f t="shared" si="432"/>
        <v>1.664579556512685E-2</v>
      </c>
      <c r="E5736" s="8">
        <f t="shared" si="433"/>
        <v>1.3241034299541059E-2</v>
      </c>
      <c r="F5736" s="8">
        <f>F5735*$H$3+D5733*$I$3+E5733*$J$3+$K$3</f>
        <v>1.0971548394286355E-2</v>
      </c>
      <c r="G5736">
        <f t="shared" si="434"/>
        <v>9.2301282721345898E-3</v>
      </c>
      <c r="H5736" s="12">
        <f t="shared" si="435"/>
        <v>0.45689911904573893</v>
      </c>
      <c r="I5736" s="12">
        <f t="shared" si="436"/>
        <v>0.23081835337843115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31"/>
        <v>2.0201676666420944E-2</v>
      </c>
      <c r="D5737" s="8">
        <f t="shared" si="432"/>
        <v>1.7764288626480686E-2</v>
      </c>
      <c r="E5737" s="8">
        <f t="shared" si="433"/>
        <v>1.3732935689361571E-2</v>
      </c>
      <c r="F5737" s="8">
        <f>F5736*$H$3+D5733*$I$3+E5733*$J$3+$K$3</f>
        <v>1.098256460217031E-2</v>
      </c>
      <c r="G5737">
        <f t="shared" si="434"/>
        <v>1.2212066405116167E-3</v>
      </c>
      <c r="H5737" s="12">
        <f t="shared" si="435"/>
        <v>0.12510622449339046</v>
      </c>
      <c r="I5737" s="12">
        <f t="shared" si="436"/>
        <v>6.6824193199215287E-3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31"/>
        <v>9.7613579616586937E-3</v>
      </c>
      <c r="D5738" s="8">
        <f t="shared" si="432"/>
        <v>1.8150873434320414E-2</v>
      </c>
      <c r="E5738" s="8">
        <f t="shared" si="433"/>
        <v>1.3735852878323079E-2</v>
      </c>
      <c r="F5738" s="8">
        <f>F5737*$H$3+D5733*$I$3+E5733*$J$3+$K$3</f>
        <v>1.0985453315136109E-2</v>
      </c>
      <c r="G5738">
        <f t="shared" si="434"/>
        <v>2.9469718872317269E-3</v>
      </c>
      <c r="H5738" s="12">
        <f t="shared" si="435"/>
        <v>0.2115189455121485</v>
      </c>
      <c r="I5738" s="12">
        <f t="shared" si="436"/>
        <v>3.0614390730958618E-2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31"/>
        <v>1.3932425202367836E-2</v>
      </c>
      <c r="D5739" s="8">
        <f t="shared" si="432"/>
        <v>1.516661230087224E-2</v>
      </c>
      <c r="E5739" s="8">
        <f t="shared" si="433"/>
        <v>1.3880498531841564E-2</v>
      </c>
      <c r="F5739" s="8">
        <f>F5738*$H$3+D5733*$I$3+E5733*$J$3+$K$3</f>
        <v>1.0986210804708444E-2</v>
      </c>
      <c r="G5739">
        <f t="shared" si="434"/>
        <v>2.9550301018233891E-3</v>
      </c>
      <c r="H5739" s="12">
        <f t="shared" si="435"/>
        <v>0.21196320482769082</v>
      </c>
      <c r="I5739" s="12">
        <f t="shared" si="436"/>
        <v>3.0765783099641064E-2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31"/>
        <v>1.3941240906531833E-2</v>
      </c>
      <c r="D5740" s="8">
        <f t="shared" si="432"/>
        <v>1.4703603398446541E-2</v>
      </c>
      <c r="E5740" s="8">
        <f t="shared" si="433"/>
        <v>1.3824925204870803E-2</v>
      </c>
      <c r="F5740" s="8">
        <f>F5739*$H$3+D5733*$I$3+E5733*$J$3+$K$3</f>
        <v>1.0986409436576333E-2</v>
      </c>
      <c r="G5740">
        <f t="shared" si="434"/>
        <v>2.57378350891725E-3</v>
      </c>
      <c r="H5740" s="12">
        <f t="shared" si="435"/>
        <v>0.30594293993925831</v>
      </c>
      <c r="I5740" s="12">
        <f t="shared" si="436"/>
        <v>3.26555785622753E-2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31"/>
        <v>8.4126259276590832E-3</v>
      </c>
      <c r="D5741" s="8">
        <f t="shared" si="432"/>
        <v>1.3249865332927676E-2</v>
      </c>
      <c r="E5741" s="8">
        <f t="shared" si="433"/>
        <v>1.3919707672650749E-2</v>
      </c>
      <c r="F5741" s="8">
        <f>F5740*$H$3+D5733*$I$3+E5733*$J$3+$K$3</f>
        <v>1.0986461522598879E-2</v>
      </c>
      <c r="G5741">
        <f t="shared" si="434"/>
        <v>3.950479963236107E-3</v>
      </c>
      <c r="H5741" s="12">
        <f t="shared" si="435"/>
        <v>0.56146820879301595</v>
      </c>
      <c r="I5741" s="12">
        <f t="shared" si="436"/>
        <v>8.6049439070735367E-2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31"/>
        <v>7.0359815593627716E-3</v>
      </c>
      <c r="D5742" s="8">
        <f t="shared" si="432"/>
        <v>1.0616726311516046E-2</v>
      </c>
      <c r="E5742" s="8">
        <f t="shared" si="433"/>
        <v>1.3487941183692577E-2</v>
      </c>
      <c r="F5742" s="8">
        <f>F5741*$H$3+D5733*$I$3+E5733*$J$3+$K$3</f>
        <v>1.0986475180798708E-2</v>
      </c>
      <c r="G5742">
        <f t="shared" si="434"/>
        <v>4.990772644813575E-4</v>
      </c>
      <c r="H5742" s="12">
        <f t="shared" si="435"/>
        <v>4.3452612911662858E-2</v>
      </c>
      <c r="I5742" s="12">
        <f t="shared" si="436"/>
        <v>1.0015644679510771E-3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31"/>
        <v>1.1485552445280066E-2</v>
      </c>
      <c r="D5743" s="8">
        <f t="shared" si="432"/>
        <v>1.0961565208240319E-2</v>
      </c>
      <c r="E5743" s="8">
        <f t="shared" si="433"/>
        <v>1.3584749477720285E-2</v>
      </c>
      <c r="F5743" s="8">
        <f>C5743*$H$3+D5743*$I$3+E5743*$J$3+$K$3</f>
        <v>1.1169996318842577E-2</v>
      </c>
      <c r="G5743">
        <f t="shared" si="434"/>
        <v>9.3675238754589545E-4</v>
      </c>
      <c r="H5743" s="12">
        <f t="shared" si="435"/>
        <v>7.7374397558247099E-2</v>
      </c>
      <c r="I5743" s="12">
        <f t="shared" si="436"/>
        <v>3.3315094192236661E-3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31"/>
        <v>1.2106748706388473E-2</v>
      </c>
      <c r="D5744" s="8">
        <f t="shared" si="432"/>
        <v>1.0596429909044447E-2</v>
      </c>
      <c r="E5744" s="8">
        <f t="shared" si="433"/>
        <v>1.3418002003694357E-2</v>
      </c>
      <c r="F5744" s="8">
        <f>F5743*$H$3+D5743*$I$3+E5743*$J$3+$K$3</f>
        <v>1.108724996152261E-2</v>
      </c>
      <c r="G5744">
        <f t="shared" si="434"/>
        <v>2.8821374196171673E-4</v>
      </c>
      <c r="H5744" s="12">
        <f t="shared" si="435"/>
        <v>2.5336438977290772E-2</v>
      </c>
      <c r="I5744" s="12">
        <f t="shared" si="436"/>
        <v>3.3212810976812612E-4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31"/>
        <v>1.1375463703484327E-2</v>
      </c>
      <c r="D5745" s="8">
        <f t="shared" si="432"/>
        <v>1.0083274468434943E-2</v>
      </c>
      <c r="E5745" s="8">
        <f t="shared" si="433"/>
        <v>1.3345524425736303E-2</v>
      </c>
      <c r="F5745" s="8">
        <f>F5744*$H$3+D5743*$I$3+E5743*$J$3+$K$3</f>
        <v>1.1065551889211283E-2</v>
      </c>
      <c r="G5745">
        <f t="shared" si="434"/>
        <v>4.2902515693703097E-3</v>
      </c>
      <c r="H5745" s="12">
        <f t="shared" si="435"/>
        <v>0.63321939498484237</v>
      </c>
      <c r="I5745" s="12">
        <f t="shared" si="436"/>
        <v>0.10284076586664259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31"/>
        <v>6.7753003198409729E-3</v>
      </c>
      <c r="D5746" s="8">
        <f t="shared" si="432"/>
        <v>9.7558093468713223E-3</v>
      </c>
      <c r="E5746" s="8">
        <f t="shared" si="433"/>
        <v>1.3069125584830964E-2</v>
      </c>
      <c r="F5746" s="8">
        <f>F5745*$H$3+D5743*$I$3+E5743*$J$3+$K$3</f>
        <v>1.1059862136123939E-2</v>
      </c>
      <c r="G5746">
        <f t="shared" si="434"/>
        <v>9.9520214825690907E-4</v>
      </c>
      <c r="H5746" s="12">
        <f t="shared" si="435"/>
        <v>9.8880851360764049E-2</v>
      </c>
      <c r="I5746" s="12">
        <f t="shared" si="436"/>
        <v>4.3090213368826014E-3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31"/>
        <v>1.006465998786703E-2</v>
      </c>
      <c r="D5747" s="8">
        <f t="shared" si="432"/>
        <v>1.0361545032572172E-2</v>
      </c>
      <c r="E5747" s="8">
        <f t="shared" si="433"/>
        <v>1.2897562913727413E-2</v>
      </c>
      <c r="F5747" s="8">
        <f>F5746*$H$3+D5743*$I$3+E5743*$J$3+$K$3</f>
        <v>1.1058370146894184E-2</v>
      </c>
      <c r="G5747">
        <f t="shared" si="434"/>
        <v>8.9347527141162269E-3</v>
      </c>
      <c r="H5747" s="12">
        <f t="shared" si="435"/>
        <v>0.44689130238579861</v>
      </c>
      <c r="I5747" s="12">
        <f t="shared" si="436"/>
        <v>0.21576215414957378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31"/>
        <v>1.9993122861010411E-2</v>
      </c>
      <c r="D5748" s="8">
        <f t="shared" si="432"/>
        <v>1.2063059115718242E-2</v>
      </c>
      <c r="E5748" s="8">
        <f t="shared" si="433"/>
        <v>1.3144290126505549E-2</v>
      </c>
      <c r="F5748" s="8">
        <f>F5747*$H$3+D5743*$I$3+E5743*$J$3+$K$3</f>
        <v>1.1057978911663493E-2</v>
      </c>
      <c r="G5748">
        <f t="shared" si="434"/>
        <v>2.8371119806726817E-4</v>
      </c>
      <c r="H5748" s="12">
        <f t="shared" si="435"/>
        <v>2.6332295206406314E-2</v>
      </c>
      <c r="I5748" s="12">
        <f t="shared" si="436"/>
        <v>3.3487325694459003E-4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31"/>
        <v>1.0774267713596224E-2</v>
      </c>
      <c r="D5749" s="8">
        <f t="shared" si="432"/>
        <v>1.1796562917159793E-2</v>
      </c>
      <c r="E5749" s="8">
        <f t="shared" si="433"/>
        <v>1.3040060647471451E-2</v>
      </c>
      <c r="F5749" s="8">
        <f>F5748*$H$3+D5743*$I$3+E5743*$J$3+$K$3</f>
        <v>1.1057876320436505E-2</v>
      </c>
      <c r="G5749">
        <f t="shared" si="434"/>
        <v>4.8750917882183532E-3</v>
      </c>
      <c r="H5749" s="12">
        <f t="shared" si="435"/>
        <v>0.30597511744030809</v>
      </c>
      <c r="I5749" s="12">
        <f t="shared" si="436"/>
        <v>7.5623064185585509E-2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31"/>
        <v>1.5932968108654858E-2</v>
      </c>
      <c r="D5750" s="8">
        <f t="shared" si="432"/>
        <v>1.27080637981939E-2</v>
      </c>
      <c r="E5750" s="8">
        <f t="shared" si="433"/>
        <v>1.3118504319015288E-2</v>
      </c>
      <c r="F5750" s="8">
        <f>F5749*$H$3+D5743*$I$3+E5743*$J$3+$K$3</f>
        <v>1.1057849418565127E-2</v>
      </c>
      <c r="G5750">
        <f t="shared" si="434"/>
        <v>3.6435128999070801E-3</v>
      </c>
      <c r="H5750" s="12">
        <f t="shared" si="435"/>
        <v>0.49141455755862229</v>
      </c>
      <c r="I5750" s="12">
        <f t="shared" si="436"/>
        <v>7.0229421615481735E-2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31"/>
        <v>7.4143365186580467E-3</v>
      </c>
      <c r="D5751" s="8">
        <f t="shared" si="432"/>
        <v>1.2835871037957311E-2</v>
      </c>
      <c r="E5751" s="8">
        <f t="shared" si="433"/>
        <v>1.3032849828416886E-2</v>
      </c>
      <c r="F5751" s="8">
        <f>F5750*$H$3+D5743*$I$3+E5743*$J$3+$K$3</f>
        <v>1.1057842364251566E-2</v>
      </c>
      <c r="G5751">
        <f t="shared" si="434"/>
        <v>6.7745373944660264E-4</v>
      </c>
      <c r="H5751" s="12">
        <f t="shared" si="435"/>
        <v>6.5262849391569025E-2</v>
      </c>
      <c r="I5751" s="12">
        <f t="shared" si="436"/>
        <v>1.9570253760112788E-3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31"/>
        <v>1.0380388624804964E-2</v>
      </c>
      <c r="D5752" s="8">
        <f t="shared" si="432"/>
        <v>1.2899016765344901E-2</v>
      </c>
      <c r="E5752" s="8">
        <f t="shared" si="433"/>
        <v>1.2904895781521862E-2</v>
      </c>
      <c r="F5752" s="8">
        <f>F5751*$H$3+D5743*$I$3+E5743*$J$3+$K$3</f>
        <v>1.1057840514441971E-2</v>
      </c>
      <c r="G5752">
        <f t="shared" si="434"/>
        <v>1.2557397299264514E-3</v>
      </c>
      <c r="H5752" s="12">
        <f t="shared" si="435"/>
        <v>0.12810924489882378</v>
      </c>
      <c r="I5752" s="12">
        <f t="shared" si="436"/>
        <v>6.9819692755133111E-3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31"/>
        <v>9.8021007845155196E-3</v>
      </c>
      <c r="D5753" s="8">
        <f t="shared" si="432"/>
        <v>1.0860812350045924E-2</v>
      </c>
      <c r="E5753" s="8">
        <f t="shared" si="433"/>
        <v>1.2846327082897107E-2</v>
      </c>
      <c r="F5753" s="8">
        <f>C5753*$H$3+D5753*$I$3+E5753*$J$3+$K$3</f>
        <v>1.0585727336705108E-2</v>
      </c>
      <c r="G5753">
        <f t="shared" si="434"/>
        <v>1.3729776569708901E-2</v>
      </c>
      <c r="H5753" s="12">
        <f t="shared" si="435"/>
        <v>0.56465112228610748</v>
      </c>
      <c r="I5753" s="12">
        <f t="shared" si="436"/>
        <v>0.4654007816915624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31"/>
        <v>2.4315503906414009E-2</v>
      </c>
      <c r="D5754" s="8">
        <f t="shared" si="432"/>
        <v>1.3569059588609479E-2</v>
      </c>
      <c r="E5754" s="8">
        <f t="shared" si="433"/>
        <v>1.3287522198659028E-2</v>
      </c>
      <c r="F5754" s="8">
        <f>F5753*$H$3+D5753*$I$3+E5753*$J$3+$K$3</f>
        <v>1.0791212945319137E-2</v>
      </c>
      <c r="G5754">
        <f t="shared" si="434"/>
        <v>5.0191859430739894E-5</v>
      </c>
      <c r="H5754" s="12">
        <f t="shared" si="435"/>
        <v>4.6729132202041933E-3</v>
      </c>
      <c r="I5754" s="12">
        <f t="shared" si="436"/>
        <v>1.0850389297045737E-5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31"/>
        <v>1.0741021085888397E-2</v>
      </c>
      <c r="D5755" s="8">
        <f t="shared" si="432"/>
        <v>1.2530670184056186E-2</v>
      </c>
      <c r="E5755" s="8">
        <f t="shared" si="433"/>
        <v>1.3419912524269405E-2</v>
      </c>
      <c r="F5755" s="8">
        <f>F5754*$H$3+D5753*$I$3+E5753*$J$3+$K$3</f>
        <v>1.0845096182467619E-2</v>
      </c>
      <c r="G5755">
        <f t="shared" si="434"/>
        <v>5.7003688901229206E-4</v>
      </c>
      <c r="H5755" s="12">
        <f t="shared" si="435"/>
        <v>5.5477722583593812E-2</v>
      </c>
      <c r="I5755" s="12">
        <f t="shared" si="436"/>
        <v>1.4317638871195193E-3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31"/>
        <v>1.0275059293455327E-2</v>
      </c>
      <c r="D5756" s="8">
        <f t="shared" si="432"/>
        <v>1.3102814739015645E-2</v>
      </c>
      <c r="E5756" s="8">
        <f t="shared" si="433"/>
        <v>1.2575427452626069E-2</v>
      </c>
      <c r="F5756" s="8">
        <f>F5755*$H$3+D5753*$I$3+E5753*$J$3+$K$3</f>
        <v>1.0859225654916723E-2</v>
      </c>
      <c r="G5756">
        <f t="shared" si="434"/>
        <v>3.4386488215987516E-3</v>
      </c>
      <c r="H5756" s="12">
        <f t="shared" si="435"/>
        <v>0.24050070010383684</v>
      </c>
      <c r="I5756" s="12">
        <f t="shared" si="436"/>
        <v>4.1561029482122036E-2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31"/>
        <v>1.4297874476515475E-2</v>
      </c>
      <c r="D5757" s="8">
        <f t="shared" si="432"/>
        <v>1.3886311909357745E-2</v>
      </c>
      <c r="E5757" s="8">
        <f t="shared" si="433"/>
        <v>1.2486408773437667E-2</v>
      </c>
      <c r="F5757" s="8">
        <f>F5756*$H$3+D5753*$I$3+E5753*$J$3+$K$3</f>
        <v>1.0862930740250402E-2</v>
      </c>
      <c r="G5757">
        <f t="shared" si="434"/>
        <v>7.0130588502710913E-3</v>
      </c>
      <c r="H5757" s="12">
        <f t="shared" si="435"/>
        <v>1.8216343428271269</v>
      </c>
      <c r="I5757" s="12">
        <f t="shared" si="436"/>
        <v>0.39172080371222351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37">B5757</f>
        <v>3.8498718899793111E-3</v>
      </c>
      <c r="D5758" s="8">
        <f t="shared" ref="D5758:D5821" si="438">AVERAGE(B5753:B5757)</f>
        <v>1.2695866130450503E-2</v>
      </c>
      <c r="E5758" s="8">
        <f t="shared" ref="E5758:E5821" si="439">AVERAGE(B5736:B5757)</f>
        <v>1.1948615847743389E-2</v>
      </c>
      <c r="F5758" s="8">
        <f>F5757*$H$3+D5753*$I$3+E5753*$J$3+$K$3</f>
        <v>1.0863902302166766E-2</v>
      </c>
      <c r="G5758">
        <f t="shared" ref="G5758:G5821" si="440">SQRT((B5758-F5758)^2)</f>
        <v>1.5089784949558396E-3</v>
      </c>
      <c r="H5758" s="12">
        <f t="shared" ref="H5758:H5821" si="441">ABS(B5758-F5758)/B5758</f>
        <v>0.16130313042129693</v>
      </c>
      <c r="I5758" s="12">
        <f t="shared" ref="I5758:I5821" si="442">B5758/F5758-LN(B5758/F5758)-1</f>
        <v>1.0644376927928967E-2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37"/>
        <v>9.3549238072109259E-3</v>
      </c>
      <c r="D5759" s="8">
        <f t="shared" si="438"/>
        <v>9.7037501106098864E-3</v>
      </c>
      <c r="E5759" s="8">
        <f t="shared" si="439"/>
        <v>1.145558162687021E-2</v>
      </c>
      <c r="F5759" s="8">
        <f>F5758*$H$3+D5753*$I$3+E5753*$J$3+$K$3</f>
        <v>1.0864157068919029E-2</v>
      </c>
      <c r="G5759">
        <f t="shared" si="440"/>
        <v>5.4240875927587546E-3</v>
      </c>
      <c r="H5759" s="12">
        <f t="shared" si="441"/>
        <v>0.99706219130627705</v>
      </c>
      <c r="I5759" s="12">
        <f t="shared" si="442"/>
        <v>0.19241272891591832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37"/>
        <v>5.4400694761602749E-3</v>
      </c>
      <c r="D5760" s="8">
        <f t="shared" si="438"/>
        <v>8.6435597886642627E-3</v>
      </c>
      <c r="E5760" s="8">
        <f t="shared" si="439"/>
        <v>1.1259159422983915E-2</v>
      </c>
      <c r="F5760" s="8">
        <f>F5759*$H$3+D5753*$I$3+E5753*$J$3+$K$3</f>
        <v>1.0864223874849735E-2</v>
      </c>
      <c r="G5760">
        <f t="shared" si="440"/>
        <v>4.9565788099546221E-3</v>
      </c>
      <c r="H5760" s="12">
        <f t="shared" si="441"/>
        <v>0.83901093506920488</v>
      </c>
      <c r="I5760" s="12">
        <f t="shared" si="442"/>
        <v>0.15299844854117506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37"/>
        <v>5.9076450648951132E-3</v>
      </c>
      <c r="D5761" s="8">
        <f t="shared" si="438"/>
        <v>7.7700769429522197E-3</v>
      </c>
      <c r="E5761" s="8">
        <f t="shared" si="439"/>
        <v>1.089439668946243E-2</v>
      </c>
      <c r="F5761" s="8">
        <f>F5760*$H$3+D5753*$I$3+E5753*$J$3+$K$3</f>
        <v>1.0864241392961254E-2</v>
      </c>
      <c r="G5761">
        <f t="shared" si="440"/>
        <v>5.8647912278564302E-3</v>
      </c>
      <c r="H5761" s="12">
        <f t="shared" si="441"/>
        <v>1.1730872464319209</v>
      </c>
      <c r="I5761" s="12">
        <f t="shared" si="442"/>
        <v>0.23632365574768643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37"/>
        <v>4.9994501651048238E-3</v>
      </c>
      <c r="D5762" s="8">
        <f t="shared" si="438"/>
        <v>5.91039208067009E-3</v>
      </c>
      <c r="E5762" s="8">
        <f t="shared" si="439"/>
        <v>1.0487951655761201E-2</v>
      </c>
      <c r="F5762" s="8">
        <f>F5761*$H$3+D5753*$I$3+E5753*$J$3+$K$3</f>
        <v>1.0864245986628732E-2</v>
      </c>
      <c r="G5762">
        <f t="shared" si="440"/>
        <v>6.1800571410507363E-3</v>
      </c>
      <c r="H5762" s="12">
        <f t="shared" si="441"/>
        <v>1.3193441478955064</v>
      </c>
      <c r="I5762" s="12">
        <f t="shared" si="442"/>
        <v>0.27244081929314712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37"/>
        <v>4.6841888455779954E-3</v>
      </c>
      <c r="D5763" s="8">
        <f t="shared" si="438"/>
        <v>6.077255471789827E-3</v>
      </c>
      <c r="E5763" s="8">
        <f t="shared" si="439"/>
        <v>1.0318477242939333E-2</v>
      </c>
      <c r="F5763" s="8">
        <f>C5763*$H$3+D5763*$I$3+E5763*$J$3+$K$3</f>
        <v>6.3691819763919254E-3</v>
      </c>
      <c r="G5763">
        <f t="shared" si="440"/>
        <v>3.3790348555570197E-3</v>
      </c>
      <c r="H5763" s="12">
        <f t="shared" si="441"/>
        <v>1.1300563881998986</v>
      </c>
      <c r="I5763" s="12">
        <f t="shared" si="442"/>
        <v>0.22561959231337747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37"/>
        <v>2.9901471208349057E-3</v>
      </c>
      <c r="D5764" s="8">
        <f t="shared" si="438"/>
        <v>4.8043001345146226E-3</v>
      </c>
      <c r="E5764" s="8">
        <f t="shared" si="439"/>
        <v>1.0134575677551702E-2</v>
      </c>
      <c r="F5764" s="8">
        <f>F5763*$H$3+D5763*$I$3+E5763*$J$3+$K$3</f>
        <v>6.8110274422305966E-3</v>
      </c>
      <c r="G5764">
        <f t="shared" si="440"/>
        <v>5.4313785586149362E-4</v>
      </c>
      <c r="H5764" s="12">
        <f t="shared" si="441"/>
        <v>7.3854453067896259E-2</v>
      </c>
      <c r="I5764" s="12">
        <f t="shared" si="442"/>
        <v>3.0200162294415911E-3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37"/>
        <v>7.3541652980920903E-3</v>
      </c>
      <c r="D5765" s="8">
        <f t="shared" si="438"/>
        <v>5.187119298900986E-3</v>
      </c>
      <c r="E5765" s="8">
        <f t="shared" si="439"/>
        <v>9.9467853526795224E-3</v>
      </c>
      <c r="F5765" s="8">
        <f>F5764*$H$3+D5763*$I$3+E5763*$J$3+$K$3</f>
        <v>6.9268898823272446E-3</v>
      </c>
      <c r="G5765">
        <f t="shared" si="440"/>
        <v>1.3010765354926138E-3</v>
      </c>
      <c r="H5765" s="12">
        <f t="shared" si="441"/>
        <v>0.23126905485136043</v>
      </c>
      <c r="I5765" s="12">
        <f t="shared" si="442"/>
        <v>2.0215561359600676E-2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37"/>
        <v>5.6258133468346308E-3</v>
      </c>
      <c r="D5766" s="8">
        <f t="shared" si="438"/>
        <v>5.1307529552888894E-3</v>
      </c>
      <c r="E5766" s="8">
        <f t="shared" si="439"/>
        <v>9.6521973817907097E-3</v>
      </c>
      <c r="F5766" s="8">
        <f>F5765*$H$3+D5763*$I$3+E5763*$J$3+$K$3</f>
        <v>6.9572717829305894E-3</v>
      </c>
      <c r="G5766">
        <f t="shared" si="440"/>
        <v>8.5259303192912472E-3</v>
      </c>
      <c r="H5766" s="12">
        <f t="shared" si="441"/>
        <v>0.55065678681981278</v>
      </c>
      <c r="I5766" s="12">
        <f t="shared" si="442"/>
        <v>0.42550206602962204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37"/>
        <v>1.5483202102221837E-2</v>
      </c>
      <c r="D5767" s="8">
        <f t="shared" si="438"/>
        <v>7.2275033427122905E-3</v>
      </c>
      <c r="E5767" s="8">
        <f t="shared" si="439"/>
        <v>9.8389127635515067E-3</v>
      </c>
      <c r="F5767" s="8">
        <f>F5766*$H$3+D5763*$I$3+E5763*$J$3+$K$3</f>
        <v>6.9652386433169382E-3</v>
      </c>
      <c r="G5767">
        <f t="shared" si="440"/>
        <v>2.6229108606493426E-3</v>
      </c>
      <c r="H5767" s="12">
        <f t="shared" si="441"/>
        <v>0.27355756807550158</v>
      </c>
      <c r="I5767" s="12">
        <f t="shared" si="442"/>
        <v>5.6975531928646905E-2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37"/>
        <v>9.5881495039662808E-3</v>
      </c>
      <c r="D5768" s="8">
        <f t="shared" si="438"/>
        <v>8.2082954743899501E-3</v>
      </c>
      <c r="E5768" s="8">
        <f t="shared" si="439"/>
        <v>9.9667695446481117E-3</v>
      </c>
      <c r="F5768" s="8">
        <f>F5767*$H$3+D5763*$I$3+E5763*$J$3+$K$3</f>
        <v>6.967327744497414E-3</v>
      </c>
      <c r="G5768">
        <f t="shared" si="440"/>
        <v>2.537210053941804E-3</v>
      </c>
      <c r="H5768" s="12">
        <f t="shared" si="441"/>
        <v>0.26694723170635931</v>
      </c>
      <c r="I5768" s="12">
        <f t="shared" si="442"/>
        <v>5.3620684964424958E-2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37"/>
        <v>9.5045377984392179E-3</v>
      </c>
      <c r="D5769" s="8">
        <f t="shared" si="438"/>
        <v>9.5111736099108106E-3</v>
      </c>
      <c r="E5769" s="8">
        <f t="shared" si="439"/>
        <v>9.9413094451286654E-3</v>
      </c>
      <c r="F5769" s="8">
        <f>F5768*$H$3+D5763*$I$3+E5763*$J$3+$K$3</f>
        <v>6.9678755567510013E-3</v>
      </c>
      <c r="G5769">
        <f t="shared" si="440"/>
        <v>9.4317205751653921E-4</v>
      </c>
      <c r="H5769" s="12">
        <f t="shared" si="441"/>
        <v>0.11922214395670333</v>
      </c>
      <c r="I5769" s="12">
        <f t="shared" si="442"/>
        <v>8.4102259642062638E-3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37"/>
        <v>7.9110476142675405E-3</v>
      </c>
      <c r="D5770" s="8">
        <f t="shared" si="438"/>
        <v>9.6225500731459031E-3</v>
      </c>
      <c r="E5770" s="8">
        <f t="shared" si="439"/>
        <v>9.3921242066403524E-3</v>
      </c>
      <c r="F5770" s="8">
        <f>F5769*$H$3+D5763*$I$3+E5763*$J$3+$K$3</f>
        <v>6.9680192062151758E-3</v>
      </c>
      <c r="G5770">
        <f t="shared" si="440"/>
        <v>3.3251754727631321E-3</v>
      </c>
      <c r="H5770" s="12">
        <f t="shared" si="441"/>
        <v>0.32304601015213535</v>
      </c>
      <c r="I5770" s="12">
        <f t="shared" si="442"/>
        <v>8.7053297805238294E-2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37"/>
        <v>1.0293194678978308E-2</v>
      </c>
      <c r="D5771" s="8">
        <f t="shared" si="438"/>
        <v>1.0556026339574637E-2</v>
      </c>
      <c r="E5771" s="8">
        <f t="shared" si="439"/>
        <v>9.3702572505213553E-3</v>
      </c>
      <c r="F5771" s="8">
        <f>F5770*$H$3+D5763*$I$3+E5763*$J$3+$K$3</f>
        <v>6.9680568745375294E-3</v>
      </c>
      <c r="G5771">
        <f t="shared" si="440"/>
        <v>1.1051690011751663E-3</v>
      </c>
      <c r="H5771" s="12">
        <f t="shared" si="441"/>
        <v>0.18850249655914919</v>
      </c>
      <c r="I5771" s="12">
        <f t="shared" si="442"/>
        <v>1.408905953394135E-2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37"/>
        <v>5.8628878733623631E-3</v>
      </c>
      <c r="D5772" s="8">
        <f t="shared" si="438"/>
        <v>8.6319634938027429E-3</v>
      </c>
      <c r="E5772" s="8">
        <f t="shared" si="439"/>
        <v>8.912526330735332E-3</v>
      </c>
      <c r="F5772" s="8">
        <f>F5771*$H$3+D5763*$I$3+E5763*$J$3+$K$3</f>
        <v>6.9680667520718251E-3</v>
      </c>
      <c r="G5772">
        <f t="shared" si="440"/>
        <v>1.2322108679794202E-3</v>
      </c>
      <c r="H5772" s="12">
        <f t="shared" si="441"/>
        <v>0.21482598114028367</v>
      </c>
      <c r="I5772" s="12">
        <f t="shared" si="442"/>
        <v>1.7764006498298013E-2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37"/>
        <v>5.735855884092405E-3</v>
      </c>
      <c r="D5773" s="8">
        <f t="shared" si="438"/>
        <v>7.8615047698279671E-3</v>
      </c>
      <c r="E5773" s="8">
        <f t="shared" si="439"/>
        <v>8.836231756436894E-3</v>
      </c>
      <c r="F5773" s="8">
        <f>C5773*$H$3+D5773*$I$3+E5773*$J$3+$K$3</f>
        <v>7.4258991923500913E-3</v>
      </c>
      <c r="G5773">
        <f t="shared" si="440"/>
        <v>1.0604824905036322E-3</v>
      </c>
      <c r="H5773" s="12">
        <f t="shared" si="441"/>
        <v>0.16660063907458109</v>
      </c>
      <c r="I5773" s="12">
        <f t="shared" si="442"/>
        <v>1.1285453102864329E-2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37"/>
        <v>6.365416701846459E-3</v>
      </c>
      <c r="D5774" s="8">
        <f t="shared" si="438"/>
        <v>7.2336805505094151E-3</v>
      </c>
      <c r="E5774" s="8">
        <f t="shared" si="439"/>
        <v>8.6537330326660524E-3</v>
      </c>
      <c r="F5774" s="8">
        <f>F5773*$H$3+D5773*$I$3+E5773*$J$3+$K$3</f>
        <v>7.8690689354005798E-3</v>
      </c>
      <c r="G5774">
        <f t="shared" si="440"/>
        <v>2.2404236818793282E-3</v>
      </c>
      <c r="H5774" s="12">
        <f t="shared" si="441"/>
        <v>0.39803959584728327</v>
      </c>
      <c r="I5774" s="12">
        <f t="shared" si="442"/>
        <v>5.0358289647775001E-2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37"/>
        <v>5.6286452535212516E-3</v>
      </c>
      <c r="D5775" s="8">
        <f t="shared" si="438"/>
        <v>6.7772000783601575E-3</v>
      </c>
      <c r="E5775" s="8">
        <f t="shared" si="439"/>
        <v>8.4640305085299499E-3</v>
      </c>
      <c r="F5775" s="8">
        <f>F5774*$H$3+D5773*$I$3+E5773*$J$3+$K$3</f>
        <v>7.9852786326289338E-3</v>
      </c>
      <c r="G5775">
        <f t="shared" si="440"/>
        <v>9.8006704837799233E-3</v>
      </c>
      <c r="H5775" s="12">
        <f t="shared" si="441"/>
        <v>0.5510344384567073</v>
      </c>
      <c r="I5775" s="12">
        <f t="shared" si="442"/>
        <v>0.42653323560847611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37"/>
        <v>1.7785949116408857E-2</v>
      </c>
      <c r="D5776" s="8">
        <f t="shared" si="438"/>
        <v>8.2757509658462659E-3</v>
      </c>
      <c r="E5776" s="8">
        <f t="shared" si="439"/>
        <v>8.1672325635297159E-3</v>
      </c>
      <c r="F5776" s="8">
        <f>F5775*$H$3+D5773*$I$3+E5773*$J$3+$K$3</f>
        <v>8.0157515923507533E-3</v>
      </c>
      <c r="G5776">
        <f t="shared" si="440"/>
        <v>5.172586426429612E-3</v>
      </c>
      <c r="H5776" s="12">
        <f t="shared" si="441"/>
        <v>0.39220911831830374</v>
      </c>
      <c r="I5776" s="12">
        <f t="shared" si="442"/>
        <v>0.14737833431948122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37"/>
        <v>1.3188338018780365E-2</v>
      </c>
      <c r="D5777" s="8">
        <f t="shared" si="438"/>
        <v>9.7408409949298683E-3</v>
      </c>
      <c r="E5777" s="8">
        <f t="shared" si="439"/>
        <v>8.2784742422975337E-3</v>
      </c>
      <c r="F5777" s="8">
        <f>F5776*$H$3+D5773*$I$3+E5773*$J$3+$K$3</f>
        <v>8.02374233061404E-3</v>
      </c>
      <c r="G5777">
        <f t="shared" si="440"/>
        <v>5.5278549235524034E-3</v>
      </c>
      <c r="H5777" s="12">
        <f t="shared" si="441"/>
        <v>0.40791168892307972</v>
      </c>
      <c r="I5777" s="12">
        <f t="shared" si="442"/>
        <v>0.164837762361143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37"/>
        <v>1.3551597254166443E-2</v>
      </c>
      <c r="D5778" s="8">
        <f t="shared" si="438"/>
        <v>1.1303989268944676E-2</v>
      </c>
      <c r="E5778" s="8">
        <f t="shared" si="439"/>
        <v>8.4274077859662188E-3</v>
      </c>
      <c r="F5778" s="8">
        <f>F5777*$H$3+D5773*$I$3+E5773*$J$3+$K$3</f>
        <v>8.0258376931444698E-3</v>
      </c>
      <c r="G5778">
        <f t="shared" si="440"/>
        <v>2.7917387264452809E-3</v>
      </c>
      <c r="H5778" s="12">
        <f t="shared" si="441"/>
        <v>0.2580743244290532</v>
      </c>
      <c r="I5778" s="12">
        <f t="shared" si="442"/>
        <v>4.9337696768745776E-2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37"/>
        <v>1.0817576419589751E-2</v>
      </c>
      <c r="D5779" s="8">
        <f t="shared" si="438"/>
        <v>1.2194421212493334E-2</v>
      </c>
      <c r="E5779" s="8">
        <f t="shared" si="439"/>
        <v>8.269212419742324E-3</v>
      </c>
      <c r="F5779" s="8">
        <f>F5778*$H$3+D5773*$I$3+E5773*$J$3+$K$3</f>
        <v>8.0263871472736441E-3</v>
      </c>
      <c r="G5779">
        <f t="shared" si="440"/>
        <v>7.6462631424416803E-4</v>
      </c>
      <c r="H5779" s="12">
        <f t="shared" si="441"/>
        <v>8.6978175791821793E-2</v>
      </c>
      <c r="I5779" s="12">
        <f t="shared" si="442"/>
        <v>4.2685760665530648E-3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37"/>
        <v>8.7910134615178121E-3</v>
      </c>
      <c r="D5780" s="8">
        <f t="shared" si="438"/>
        <v>1.2826894854092646E-2</v>
      </c>
      <c r="E5780" s="8">
        <f t="shared" si="439"/>
        <v>8.4938097639031662E-3</v>
      </c>
      <c r="F5780" s="8">
        <f>F5779*$H$3+D5773*$I$3+E5773*$J$3+$K$3</f>
        <v>8.0265312272768327E-3</v>
      </c>
      <c r="G5780">
        <f t="shared" si="440"/>
        <v>1.3269029127392891E-3</v>
      </c>
      <c r="H5780" s="12">
        <f t="shared" si="441"/>
        <v>0.19805619811177264</v>
      </c>
      <c r="I5780" s="12">
        <f t="shared" si="442"/>
        <v>1.5385794393657726E-2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37"/>
        <v>6.6996283145375436E-3</v>
      </c>
      <c r="D5781" s="8">
        <f t="shared" si="438"/>
        <v>1.0609630693718381E-2</v>
      </c>
      <c r="E5781" s="8">
        <f t="shared" si="439"/>
        <v>8.3731145142361945E-3</v>
      </c>
      <c r="F5781" s="8">
        <f>F5780*$H$3+D5773*$I$3+E5773*$J$3+$K$3</f>
        <v>8.0265690084968047E-3</v>
      </c>
      <c r="G5781">
        <f t="shared" si="440"/>
        <v>1.4789812975179659E-5</v>
      </c>
      <c r="H5781" s="12">
        <f t="shared" si="441"/>
        <v>1.8392181350853287E-3</v>
      </c>
      <c r="I5781" s="12">
        <f t="shared" si="442"/>
        <v>1.6955179840127954E-6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37"/>
        <v>8.0413588214719844E-3</v>
      </c>
      <c r="D5782" s="8">
        <f t="shared" si="438"/>
        <v>9.580234854256707E-3</v>
      </c>
      <c r="E5782" s="8">
        <f t="shared" si="439"/>
        <v>8.4913549390230898E-3</v>
      </c>
      <c r="F5782" s="8">
        <f>F5781*$H$3+D5773*$I$3+E5773*$J$3+$K$3</f>
        <v>8.0265789156355564E-3</v>
      </c>
      <c r="G5782">
        <f t="shared" si="440"/>
        <v>8.1417357783628887E-3</v>
      </c>
      <c r="H5782" s="12">
        <f t="shared" si="441"/>
        <v>0.50356118942842187</v>
      </c>
      <c r="I5782" s="12">
        <f t="shared" si="442"/>
        <v>0.31405189743110062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37"/>
        <v>1.6168314693998445E-2</v>
      </c>
      <c r="D5783" s="8">
        <f t="shared" si="438"/>
        <v>1.0103578342223108E-2</v>
      </c>
      <c r="E5783" s="8">
        <f t="shared" si="439"/>
        <v>8.9577490130732396E-3</v>
      </c>
      <c r="F5783" s="8">
        <f>C5783*$H$3+D5783*$I$3+E5783*$J$3+$K$3</f>
        <v>1.1381140390582601E-2</v>
      </c>
      <c r="G5783">
        <f t="shared" si="440"/>
        <v>3.5324169064514174E-3</v>
      </c>
      <c r="H5783" s="12">
        <f t="shared" si="441"/>
        <v>0.45006260108326895</v>
      </c>
      <c r="I5783" s="12">
        <f t="shared" si="442"/>
        <v>6.123212776691811E-2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37"/>
        <v>7.8487234841311832E-3</v>
      </c>
      <c r="D5784" s="8">
        <f t="shared" si="438"/>
        <v>9.5098077551313935E-3</v>
      </c>
      <c r="E5784" s="8">
        <f t="shared" si="439"/>
        <v>9.087261436665349E-3</v>
      </c>
      <c r="F5784" s="8">
        <f>F5783*$H$3+D5783*$I$3+E5783*$J$3+$K$3</f>
        <v>1.012582888725205E-2</v>
      </c>
      <c r="G5784">
        <f t="shared" si="440"/>
        <v>3.8402082345466342E-3</v>
      </c>
      <c r="H5784" s="12">
        <f t="shared" si="441"/>
        <v>0.61095131996134022</v>
      </c>
      <c r="I5784" s="12">
        <f t="shared" si="442"/>
        <v>9.7576108179509902E-2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37"/>
        <v>6.2856206527054153E-3</v>
      </c>
      <c r="D5785" s="8">
        <f t="shared" si="438"/>
        <v>9.0087291933689147E-3</v>
      </c>
      <c r="E5785" s="8">
        <f t="shared" si="439"/>
        <v>9.1600537915347748E-3</v>
      </c>
      <c r="F5785" s="8">
        <f>F5784*$H$3+D5783*$I$3+E5783*$J$3+$K$3</f>
        <v>9.7966562124092698E-3</v>
      </c>
      <c r="G5785">
        <f t="shared" si="440"/>
        <v>1.5862436761450074E-3</v>
      </c>
      <c r="H5785" s="12">
        <f t="shared" si="441"/>
        <v>0.19319902247771198</v>
      </c>
      <c r="I5785" s="12">
        <f t="shared" si="442"/>
        <v>1.4721108323452858E-2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37"/>
        <v>8.2104125362642624E-3</v>
      </c>
      <c r="D5786" s="8">
        <f t="shared" si="438"/>
        <v>9.3108860377142579E-3</v>
      </c>
      <c r="E5786" s="8">
        <f t="shared" si="439"/>
        <v>9.3973385831452004E-3</v>
      </c>
      <c r="F5786" s="8">
        <f>F5785*$H$3+D5783*$I$3+E5783*$J$3+$K$3</f>
        <v>9.7103392706974576E-3</v>
      </c>
      <c r="G5786">
        <f t="shared" si="440"/>
        <v>3.3620102665534246E-3</v>
      </c>
      <c r="H5786" s="12">
        <f t="shared" si="441"/>
        <v>0.52958979667858852</v>
      </c>
      <c r="I5786" s="12">
        <f t="shared" si="442"/>
        <v>7.8769644114242032E-2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37"/>
        <v>6.348329004144033E-3</v>
      </c>
      <c r="D5787" s="8">
        <f t="shared" si="438"/>
        <v>8.9722800742486671E-3</v>
      </c>
      <c r="E5787" s="8">
        <f t="shared" si="439"/>
        <v>9.3516187516021077E-3</v>
      </c>
      <c r="F5787" s="8">
        <f>F5786*$H$3+D5783*$I$3+E5783*$J$3+$K$3</f>
        <v>9.6877049058309364E-3</v>
      </c>
      <c r="G5787">
        <f t="shared" si="440"/>
        <v>1.1120608885284936E-3</v>
      </c>
      <c r="H5787" s="12">
        <f t="shared" si="441"/>
        <v>0.12967666175097411</v>
      </c>
      <c r="I5787" s="12">
        <f t="shared" si="442"/>
        <v>7.1404977021980454E-3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37"/>
        <v>8.5756440173024428E-3</v>
      </c>
      <c r="D5788" s="8">
        <f t="shared" si="438"/>
        <v>7.453745938909467E-3</v>
      </c>
      <c r="E5788" s="8">
        <f t="shared" si="439"/>
        <v>9.4857019638960975E-3</v>
      </c>
      <c r="F5788" s="8">
        <f>F5787*$H$3+D5783*$I$3+E5783*$J$3+$K$3</f>
        <v>9.681769634460673E-3</v>
      </c>
      <c r="G5788">
        <f t="shared" si="440"/>
        <v>9.6052154078395298E-4</v>
      </c>
      <c r="H5788" s="12">
        <f t="shared" si="441"/>
        <v>9.0255145716953589E-2</v>
      </c>
      <c r="I5788" s="12">
        <f t="shared" si="442"/>
        <v>4.6181964091693839E-3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37"/>
        <v>1.0642291175244626E-2</v>
      </c>
      <c r="D5789" s="8">
        <f t="shared" si="438"/>
        <v>8.0124594771321563E-3</v>
      </c>
      <c r="E5789" s="8">
        <f t="shared" si="439"/>
        <v>9.2656605581244063E-3</v>
      </c>
      <c r="F5789" s="8">
        <f>F5788*$H$3+D5783*$I$3+E5783*$J$3+$K$3</f>
        <v>9.6802132644698904E-3</v>
      </c>
      <c r="G5789">
        <f t="shared" si="440"/>
        <v>2.4268922724247632E-3</v>
      </c>
      <c r="H5789" s="12">
        <f t="shared" si="441"/>
        <v>0.33459049655825079</v>
      </c>
      <c r="I5789" s="12">
        <f t="shared" si="442"/>
        <v>3.7918012459688288E-2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37"/>
        <v>7.2533209920451272E-3</v>
      </c>
      <c r="D5790" s="8">
        <f t="shared" si="438"/>
        <v>8.2059995450000991E-3</v>
      </c>
      <c r="E5790" s="8">
        <f t="shared" si="439"/>
        <v>9.1595319894007161E-3</v>
      </c>
      <c r="F5790" s="8">
        <f>F5789*$H$3+D5783*$I$3+E5783*$J$3+$K$3</f>
        <v>9.6798051470651254E-3</v>
      </c>
      <c r="G5790">
        <f t="shared" si="440"/>
        <v>2.6220372528669798E-3</v>
      </c>
      <c r="H5790" s="12">
        <f t="shared" si="441"/>
        <v>0.37151083631163778</v>
      </c>
      <c r="I5790" s="12">
        <f t="shared" si="442"/>
        <v>4.5035862795836712E-2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37"/>
        <v>7.0577678941981456E-3</v>
      </c>
      <c r="D5791" s="8">
        <f t="shared" si="438"/>
        <v>7.9754706165868754E-3</v>
      </c>
      <c r="E5791" s="8">
        <f t="shared" si="439"/>
        <v>9.0483151755715793E-3</v>
      </c>
      <c r="F5791" s="8">
        <f>F5790*$H$3+D5783*$I$3+E5783*$J$3+$K$3</f>
        <v>9.6796981289286547E-3</v>
      </c>
      <c r="G5791">
        <f t="shared" si="440"/>
        <v>1.5463171221530517E-3</v>
      </c>
      <c r="H5791" s="12">
        <f t="shared" si="441"/>
        <v>0.13774407815845904</v>
      </c>
      <c r="I5791" s="12">
        <f t="shared" si="442"/>
        <v>1.1545326820830759E-2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37"/>
        <v>1.1226015251081706E-2</v>
      </c>
      <c r="D5792" s="8">
        <f t="shared" si="438"/>
        <v>8.9510078659744089E-3</v>
      </c>
      <c r="E5792" s="8">
        <f t="shared" si="439"/>
        <v>9.1989955226994963E-3</v>
      </c>
      <c r="F5792" s="8">
        <f>F5791*$H$3+D5783*$I$3+E5783*$J$3+$K$3</f>
        <v>9.6796700662158189E-3</v>
      </c>
      <c r="G5792">
        <f t="shared" si="440"/>
        <v>5.9219701035586464E-5</v>
      </c>
      <c r="H5792" s="12">
        <f t="shared" si="441"/>
        <v>6.1556059007303061E-3</v>
      </c>
      <c r="I5792" s="12">
        <f t="shared" si="442"/>
        <v>1.8791315105515238E-5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37"/>
        <v>9.6204503651802324E-3</v>
      </c>
      <c r="D5793" s="8">
        <f t="shared" si="438"/>
        <v>9.1599691355499675E-3</v>
      </c>
      <c r="E5793" s="8">
        <f t="shared" si="439"/>
        <v>9.1684162357086735E-3</v>
      </c>
      <c r="F5793" s="8">
        <f>C5793*$H$3+D5793*$I$3+E5793*$J$3+$K$3</f>
        <v>9.1822879790765272E-3</v>
      </c>
      <c r="G5793">
        <f t="shared" si="440"/>
        <v>3.8520278510691215E-3</v>
      </c>
      <c r="H5793" s="12">
        <f t="shared" si="441"/>
        <v>0.72267164426534525</v>
      </c>
      <c r="I5793" s="12">
        <f t="shared" si="442"/>
        <v>0.12437004599732226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37"/>
        <v>5.3302601280074057E-3</v>
      </c>
      <c r="D5794" s="8">
        <f t="shared" si="438"/>
        <v>8.0975629261025237E-3</v>
      </c>
      <c r="E5794" s="8">
        <f t="shared" si="439"/>
        <v>9.1442058836470868E-3</v>
      </c>
      <c r="F5794" s="8">
        <f>F5793*$H$3+D5793*$I$3+E5793*$J$3+$K$3</f>
        <v>9.0673913305023834E-3</v>
      </c>
      <c r="G5794">
        <f t="shared" si="440"/>
        <v>4.9476834220721277E-3</v>
      </c>
      <c r="H5794" s="12">
        <f t="shared" si="441"/>
        <v>1.2009791791179094</v>
      </c>
      <c r="I5794" s="12">
        <f t="shared" si="442"/>
        <v>0.24324557757674148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37"/>
        <v>4.1197079084302557E-3</v>
      </c>
      <c r="D5795" s="8">
        <f t="shared" si="438"/>
        <v>7.4708403093795492E-3</v>
      </c>
      <c r="E5795" s="8">
        <f t="shared" si="439"/>
        <v>9.0707446120260778E-3</v>
      </c>
      <c r="F5795" s="8">
        <f>F5794*$H$3+D5793*$I$3+E5793*$J$3+$K$3</f>
        <v>9.0372626835161351E-3</v>
      </c>
      <c r="G5795">
        <f t="shared" si="440"/>
        <v>1.021268433094703E-3</v>
      </c>
      <c r="H5795" s="12">
        <f t="shared" si="441"/>
        <v>0.10153256188750683</v>
      </c>
      <c r="I5795" s="12">
        <f t="shared" si="442"/>
        <v>5.9415765028287826E-3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37"/>
        <v>1.0058531116610838E-2</v>
      </c>
      <c r="D5796" s="8">
        <f t="shared" si="438"/>
        <v>8.0709929538620891E-3</v>
      </c>
      <c r="E5796" s="8">
        <f t="shared" si="439"/>
        <v>9.2386134490608229E-3</v>
      </c>
      <c r="F5796" s="8">
        <f>F5795*$H$3+D5793*$I$3+E5793*$J$3+$K$3</f>
        <v>9.0293622322802913E-3</v>
      </c>
      <c r="G5796">
        <f t="shared" si="440"/>
        <v>6.0131295503511664E-4</v>
      </c>
      <c r="H5796" s="12">
        <f t="shared" si="441"/>
        <v>7.1346634939427431E-2</v>
      </c>
      <c r="I5796" s="12">
        <f t="shared" si="442"/>
        <v>2.3211090843726634E-3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37"/>
        <v>8.4280492772451747E-3</v>
      </c>
      <c r="D5797" s="8">
        <f t="shared" si="438"/>
        <v>7.5113997590947803E-3</v>
      </c>
      <c r="E5797" s="8">
        <f t="shared" si="439"/>
        <v>9.3658590865028195E-3</v>
      </c>
      <c r="F5797" s="8">
        <f>F5796*$H$3+D5793*$I$3+E5793*$J$3+$K$3</f>
        <v>9.0272905451660827E-3</v>
      </c>
      <c r="G5797">
        <f t="shared" si="440"/>
        <v>2.423803104982543E-3</v>
      </c>
      <c r="H5797" s="12">
        <f t="shared" si="441"/>
        <v>0.36704894602103988</v>
      </c>
      <c r="I5797" s="12">
        <f t="shared" si="442"/>
        <v>4.4157066152984203E-2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37"/>
        <v>6.6034874401835397E-3</v>
      </c>
      <c r="D5798" s="8">
        <f t="shared" si="438"/>
        <v>6.9080071740954428E-3</v>
      </c>
      <c r="E5798" s="8">
        <f t="shared" si="439"/>
        <v>8.8575653739471228E-3</v>
      </c>
      <c r="F5798" s="8">
        <f>F5797*$H$3+D5793*$I$3+E5793*$J$3+$K$3</f>
        <v>9.0267472992968199E-3</v>
      </c>
      <c r="G5798">
        <f t="shared" si="440"/>
        <v>1.2874603585071361E-3</v>
      </c>
      <c r="H5798" s="12">
        <f t="shared" si="441"/>
        <v>0.12482397109127577</v>
      </c>
      <c r="I5798" s="12">
        <f t="shared" si="442"/>
        <v>9.2970368299090111E-3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37"/>
        <v>1.0314207657803956E-2</v>
      </c>
      <c r="D5799" s="8">
        <f t="shared" si="438"/>
        <v>7.9047966800547525E-3</v>
      </c>
      <c r="E5799" s="8">
        <f t="shared" si="439"/>
        <v>8.7269230848118322E-3</v>
      </c>
      <c r="F5799" s="8">
        <f>F5798*$H$3+D5793*$I$3+E5793*$J$3+$K$3</f>
        <v>9.0266048472477413E-3</v>
      </c>
      <c r="G5799">
        <f t="shared" si="440"/>
        <v>3.225179824390665E-3</v>
      </c>
      <c r="H5799" s="12">
        <f t="shared" si="441"/>
        <v>0.5559288987936164</v>
      </c>
      <c r="I5799" s="12">
        <f t="shared" si="442"/>
        <v>8.4775619920671064E-2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37"/>
        <v>5.8014250228570763E-3</v>
      </c>
      <c r="D5800" s="8">
        <f t="shared" si="438"/>
        <v>8.2411401029401175E-3</v>
      </c>
      <c r="E5800" s="8">
        <f t="shared" si="439"/>
        <v>8.3746425288432243E-3</v>
      </c>
      <c r="F5800" s="8">
        <f>F5799*$H$3+D5793*$I$3+E5793*$J$3+$K$3</f>
        <v>9.02656749291624E-3</v>
      </c>
      <c r="G5800">
        <f t="shared" si="440"/>
        <v>1.5580915564285805E-3</v>
      </c>
      <c r="H5800" s="12">
        <f t="shared" si="441"/>
        <v>0.20862242439805376</v>
      </c>
      <c r="I5800" s="12">
        <f t="shared" si="442"/>
        <v>1.6869474896028747E-2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37"/>
        <v>7.4684759364876596E-3</v>
      </c>
      <c r="D5801" s="8">
        <f t="shared" si="438"/>
        <v>7.7231290669154806E-3</v>
      </c>
      <c r="E5801" s="8">
        <f t="shared" si="439"/>
        <v>8.2224106887022214E-3</v>
      </c>
      <c r="F5801" s="8">
        <f>F5800*$H$3+D5793*$I$3+E5793*$J$3+$K$3</f>
        <v>9.0265576977178498E-3</v>
      </c>
      <c r="G5801">
        <f t="shared" si="440"/>
        <v>2.1665279049856712E-4</v>
      </c>
      <c r="H5801" s="12">
        <f t="shared" si="441"/>
        <v>2.4591955620432503E-2</v>
      </c>
      <c r="I5801" s="12">
        <f t="shared" si="442"/>
        <v>2.9273453895317658E-4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37"/>
        <v>8.8099049072192827E-3</v>
      </c>
      <c r="D5802" s="8">
        <f t="shared" si="438"/>
        <v>7.7995001929103023E-3</v>
      </c>
      <c r="E5802" s="8">
        <f t="shared" si="439"/>
        <v>8.2232693907795616E-3</v>
      </c>
      <c r="F5802" s="8">
        <f>F5801*$H$3+D5793*$I$3+E5793*$J$3+$K$3</f>
        <v>9.0265551291827516E-3</v>
      </c>
      <c r="G5802">
        <f t="shared" si="440"/>
        <v>8.2302902903043026E-4</v>
      </c>
      <c r="H5802" s="12">
        <f t="shared" si="441"/>
        <v>8.3559774281855209E-2</v>
      </c>
      <c r="I5802" s="12">
        <f t="shared" si="442"/>
        <v>3.9202069429620234E-3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37"/>
        <v>9.8495841582131819E-3</v>
      </c>
      <c r="D5803" s="8">
        <f t="shared" si="438"/>
        <v>8.4487195365162311E-3</v>
      </c>
      <c r="E5803" s="8">
        <f t="shared" si="439"/>
        <v>8.3664492018557263E-3</v>
      </c>
      <c r="F5803" s="8">
        <f>C5803*$H$3+D5803*$I$3+E5803*$J$3+$K$3</f>
        <v>8.7638004673970191E-3</v>
      </c>
      <c r="G5803">
        <f t="shared" si="440"/>
        <v>3.0553968278815707E-3</v>
      </c>
      <c r="H5803" s="12">
        <f t="shared" si="441"/>
        <v>0.25851136515862283</v>
      </c>
      <c r="I5803" s="12">
        <f t="shared" si="442"/>
        <v>4.9542893038077684E-2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37"/>
        <v>1.181919729527859E-2</v>
      </c>
      <c r="D5804" s="8">
        <f t="shared" si="438"/>
        <v>8.7497174640111582E-3</v>
      </c>
      <c r="E5804" s="8">
        <f t="shared" si="439"/>
        <v>8.5381691324833003E-3</v>
      </c>
      <c r="F5804" s="8">
        <f>F5803*$H$3+D5803*$I$3+E5803*$J$3+$K$3</f>
        <v>8.4790820362678904E-3</v>
      </c>
      <c r="G5804">
        <f t="shared" si="440"/>
        <v>2.3701916526281059E-3</v>
      </c>
      <c r="H5804" s="12">
        <f t="shared" si="441"/>
        <v>0.38799053572408415</v>
      </c>
      <c r="I5804" s="12">
        <f t="shared" si="442"/>
        <v>4.8323051119844695E-2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37"/>
        <v>6.1088903836397845E-3</v>
      </c>
      <c r="D5805" s="8">
        <f t="shared" si="438"/>
        <v>8.8112105361677004E-3</v>
      </c>
      <c r="E5805" s="8">
        <f t="shared" si="439"/>
        <v>8.0809225729215409E-3</v>
      </c>
      <c r="F5805" s="8">
        <f>F5804*$H$3+D5803*$I$3+E5803*$J$3+$K$3</f>
        <v>8.4044220595982308E-3</v>
      </c>
      <c r="G5805">
        <f t="shared" si="440"/>
        <v>1.8879814502013393E-3</v>
      </c>
      <c r="H5805" s="12">
        <f t="shared" si="441"/>
        <v>0.28972587388870186</v>
      </c>
      <c r="I5805" s="12">
        <f t="shared" si="442"/>
        <v>2.9788257742761282E-2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37"/>
        <v>6.5164406093968915E-3</v>
      </c>
      <c r="D5806" s="8">
        <f t="shared" si="438"/>
        <v>8.6208034707495468E-3</v>
      </c>
      <c r="E5806" s="8">
        <f t="shared" si="439"/>
        <v>8.0203642604336194E-3</v>
      </c>
      <c r="F5806" s="8">
        <f>F5805*$H$3+D5803*$I$3+E5803*$J$3+$K$3</f>
        <v>8.3848444295368096E-3</v>
      </c>
      <c r="G5806">
        <f t="shared" si="440"/>
        <v>1.3851562724659112E-3</v>
      </c>
      <c r="H5806" s="12">
        <f t="shared" si="441"/>
        <v>0.19788828321825497</v>
      </c>
      <c r="I5806" s="12">
        <f t="shared" si="442"/>
        <v>1.5362631116647041E-2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37"/>
        <v>6.9996881570708984E-3</v>
      </c>
      <c r="D5807" s="8">
        <f t="shared" si="438"/>
        <v>8.2587601207198685E-3</v>
      </c>
      <c r="E5807" s="8">
        <f t="shared" si="439"/>
        <v>8.0528218742684128E-3</v>
      </c>
      <c r="F5807" s="8">
        <f>F5806*$H$3+D5803*$I$3+E5803*$J$3+$K$3</f>
        <v>8.3797107070804292E-3</v>
      </c>
      <c r="G5807">
        <f t="shared" si="440"/>
        <v>4.8846794529283123E-4</v>
      </c>
      <c r="H5807" s="12">
        <f t="shared" si="441"/>
        <v>6.19000023238645E-2</v>
      </c>
      <c r="I5807" s="12">
        <f t="shared" si="442"/>
        <v>1.7680153366581575E-3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37"/>
        <v>7.891242761787598E-3</v>
      </c>
      <c r="D5808" s="8">
        <f t="shared" si="438"/>
        <v>7.8670918414347531E-3</v>
      </c>
      <c r="E5808" s="8">
        <f t="shared" si="439"/>
        <v>8.0383141572467464E-3</v>
      </c>
      <c r="F5808" s="8">
        <f>F5807*$H$3+D5803*$I$3+E5803*$J$3+$K$3</f>
        <v>8.378364522369796E-3</v>
      </c>
      <c r="G5808">
        <f t="shared" si="440"/>
        <v>6.7700010847260971E-3</v>
      </c>
      <c r="H5808" s="12">
        <f t="shared" si="441"/>
        <v>0.4469129713607421</v>
      </c>
      <c r="I5808" s="12">
        <f t="shared" si="442"/>
        <v>0.21579380947902416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37"/>
        <v>1.5148365607095893E-2</v>
      </c>
      <c r="D5809" s="8">
        <f t="shared" si="438"/>
        <v>8.5329255037982117E-3</v>
      </c>
      <c r="E5809" s="8">
        <f t="shared" si="439"/>
        <v>8.4383158210172855E-3</v>
      </c>
      <c r="F5809" s="8">
        <f>F5808*$H$3+D5803*$I$3+E5803*$J$3+$K$3</f>
        <v>8.3780115205683656E-3</v>
      </c>
      <c r="G5809">
        <f t="shared" si="440"/>
        <v>7.1766974495770814E-4</v>
      </c>
      <c r="H5809" s="12">
        <f t="shared" si="441"/>
        <v>9.3686387106467955E-2</v>
      </c>
      <c r="I5809" s="12">
        <f t="shared" si="442"/>
        <v>3.8928892031926399E-3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37"/>
        <v>7.6603417756106575E-3</v>
      </c>
      <c r="D5810" s="8">
        <f t="shared" si="438"/>
        <v>8.8432157821923887E-3</v>
      </c>
      <c r="E5810" s="8">
        <f t="shared" si="439"/>
        <v>8.3967111736676578E-3</v>
      </c>
      <c r="F5810" s="8">
        <f>F5809*$H$3+D5803*$I$3+E5803*$J$3+$K$3</f>
        <v>8.3779189550602078E-3</v>
      </c>
      <c r="G5810">
        <f t="shared" si="440"/>
        <v>3.8766920899498125E-5</v>
      </c>
      <c r="H5810" s="12">
        <f t="shared" si="441"/>
        <v>4.605960287792938E-3</v>
      </c>
      <c r="I5810" s="12">
        <f t="shared" si="442"/>
        <v>1.0672917538867566E-5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37"/>
        <v>8.416685875959706E-3</v>
      </c>
      <c r="D5811" s="8">
        <f t="shared" si="438"/>
        <v>9.2232648355049518E-3</v>
      </c>
      <c r="E5811" s="8">
        <f t="shared" si="439"/>
        <v>8.295547296427435E-3</v>
      </c>
      <c r="F5811" s="8">
        <f>F5810*$H$3+D5803*$I$3+E5803*$J$3+$K$3</f>
        <v>8.3778946821718957E-3</v>
      </c>
      <c r="G5811">
        <f t="shared" si="440"/>
        <v>2.3182749623792331E-3</v>
      </c>
      <c r="H5811" s="12">
        <f t="shared" si="441"/>
        <v>0.38257763186145216</v>
      </c>
      <c r="I5811" s="12">
        <f t="shared" si="442"/>
        <v>4.7236296793904176E-2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37"/>
        <v>6.0596197197926626E-3</v>
      </c>
      <c r="D5812" s="8">
        <f t="shared" si="438"/>
        <v>9.0352511480493031E-3</v>
      </c>
      <c r="E5812" s="8">
        <f t="shared" si="439"/>
        <v>8.2412881476886871E-3</v>
      </c>
      <c r="F5812" s="8">
        <f>F5811*$H$3+D5803*$I$3+E5803*$J$3+$K$3</f>
        <v>8.3778883172405203E-3</v>
      </c>
      <c r="G5812">
        <f t="shared" si="440"/>
        <v>2.2776476098512813E-3</v>
      </c>
      <c r="H5812" s="12">
        <f t="shared" si="441"/>
        <v>0.21375251563465153</v>
      </c>
      <c r="I5812" s="12">
        <f t="shared" si="442"/>
        <v>3.1380494255901503E-2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37"/>
        <v>1.0655535927091802E-2</v>
      </c>
      <c r="D5813" s="8">
        <f t="shared" si="438"/>
        <v>9.5881097811101445E-3</v>
      </c>
      <c r="E5813" s="8">
        <f t="shared" si="439"/>
        <v>8.404823058274764E-3</v>
      </c>
      <c r="F5813" s="8">
        <f>C5813*$H$3+D5813*$I$3+E5813*$J$3+$K$3</f>
        <v>9.5921167798444767E-3</v>
      </c>
      <c r="G5813">
        <f t="shared" si="440"/>
        <v>5.3831060526247677E-3</v>
      </c>
      <c r="H5813" s="12">
        <f t="shared" si="441"/>
        <v>1.278948047770982</v>
      </c>
      <c r="I5813" s="12">
        <f t="shared" si="442"/>
        <v>0.2625128993474104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37"/>
        <v>4.2090107272197089E-3</v>
      </c>
      <c r="D5814" s="8">
        <f t="shared" si="438"/>
        <v>7.4002388051349066E-3</v>
      </c>
      <c r="E5814" s="8">
        <f t="shared" si="439"/>
        <v>8.085868307190127E-3</v>
      </c>
      <c r="F5814" s="8">
        <f>F5813*$H$3+D5813*$I$3+E5813*$J$3+$K$3</f>
        <v>9.3132628664933347E-3</v>
      </c>
      <c r="G5814">
        <f t="shared" si="440"/>
        <v>2.3679965851951673E-3</v>
      </c>
      <c r="H5814" s="12">
        <f t="shared" si="441"/>
        <v>0.20271757467495324</v>
      </c>
      <c r="I5814" s="12">
        <f t="shared" si="442"/>
        <v>2.7714381383169506E-2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37"/>
        <v>1.1681259451688502E-2</v>
      </c>
      <c r="D5815" s="8">
        <f t="shared" si="438"/>
        <v>8.2044223403504764E-3</v>
      </c>
      <c r="E5815" s="8">
        <f t="shared" si="439"/>
        <v>8.1795414474859565E-3</v>
      </c>
      <c r="F5815" s="8">
        <f>F5814*$H$3+D5813*$I$3+E5813*$J$3+$K$3</f>
        <v>9.240140706531735E-3</v>
      </c>
      <c r="G5815">
        <f t="shared" si="440"/>
        <v>4.0407389918350025E-3</v>
      </c>
      <c r="H5815" s="12">
        <f t="shared" si="441"/>
        <v>0.77715460615658316</v>
      </c>
      <c r="I5815" s="12">
        <f t="shared" si="442"/>
        <v>0.13771079395191554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37"/>
        <v>5.1994017146967325E-3</v>
      </c>
      <c r="D5816" s="8">
        <f t="shared" si="438"/>
        <v>7.5609655080978817E-3</v>
      </c>
      <c r="E5816" s="8">
        <f t="shared" si="439"/>
        <v>8.173593337790018E-3</v>
      </c>
      <c r="F5816" s="8">
        <f>F5815*$H$3+D5813*$I$3+E5813*$J$3+$K$3</f>
        <v>9.2209663287609756E-3</v>
      </c>
      <c r="G5816">
        <f t="shared" si="440"/>
        <v>5.056313490866369E-3</v>
      </c>
      <c r="H5816" s="12">
        <f t="shared" si="441"/>
        <v>1.2141020362750168</v>
      </c>
      <c r="I5816" s="12">
        <f t="shared" si="442"/>
        <v>0.24649728830751072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37"/>
        <v>4.1646528378946066E-3</v>
      </c>
      <c r="D5817" s="8">
        <f t="shared" si="438"/>
        <v>7.18197213171827E-3</v>
      </c>
      <c r="E5817" s="8">
        <f t="shared" si="439"/>
        <v>8.1756362891293073E-3</v>
      </c>
      <c r="F5817" s="8">
        <f>F5816*$H$3+D5813*$I$3+E5813*$J$3+$K$3</f>
        <v>9.2159383486918843E-3</v>
      </c>
      <c r="G5817">
        <f t="shared" si="440"/>
        <v>7.3275123083769989E-4</v>
      </c>
      <c r="H5817" s="12">
        <f t="shared" si="441"/>
        <v>7.3653039928535738E-2</v>
      </c>
      <c r="I5817" s="12">
        <f t="shared" si="442"/>
        <v>3.0027013686448889E-3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37"/>
        <v>9.9486895795295842E-3</v>
      </c>
      <c r="D5818" s="8">
        <f t="shared" si="438"/>
        <v>7.0406028622058275E-3</v>
      </c>
      <c r="E5818" s="8">
        <f t="shared" si="439"/>
        <v>8.1706434919892497E-3</v>
      </c>
      <c r="F5818" s="8">
        <f>F5817*$H$3+D5813*$I$3+E5813*$J$3+$K$3</f>
        <v>9.2146198921621639E-3</v>
      </c>
      <c r="G5818">
        <f t="shared" si="440"/>
        <v>2.431874567161923E-3</v>
      </c>
      <c r="H5818" s="12">
        <f t="shared" si="441"/>
        <v>0.35853838683849398</v>
      </c>
      <c r="I5818" s="12">
        <f t="shared" si="442"/>
        <v>4.2494606131946444E-2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37"/>
        <v>6.7827453250002409E-3</v>
      </c>
      <c r="D5819" s="8">
        <f t="shared" si="438"/>
        <v>7.5553497817619332E-3</v>
      </c>
      <c r="E5819" s="8">
        <f t="shared" si="439"/>
        <v>8.0958569487053888E-3</v>
      </c>
      <c r="F5819" s="8">
        <f>F5818*$H$3+D5813*$I$3+E5813*$J$3+$K$3</f>
        <v>9.2142741613523999E-3</v>
      </c>
      <c r="G5819">
        <f t="shared" si="440"/>
        <v>2.7435739146400295E-3</v>
      </c>
      <c r="H5819" s="12">
        <f t="shared" si="441"/>
        <v>0.42399953792234202</v>
      </c>
      <c r="I5819" s="12">
        <f t="shared" si="442"/>
        <v>5.5716907382417302E-2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37"/>
        <v>6.4707002467123704E-3</v>
      </c>
      <c r="D5820" s="8">
        <f t="shared" si="438"/>
        <v>6.5132379407667074E-3</v>
      </c>
      <c r="E5820" s="8">
        <f t="shared" si="439"/>
        <v>8.0898211671839703E-3</v>
      </c>
      <c r="F5820" s="8">
        <f>F5819*$H$3+D5813*$I$3+E5813*$J$3+$K$3</f>
        <v>9.2141835024720162E-3</v>
      </c>
      <c r="G5820">
        <f t="shared" si="440"/>
        <v>2.6629360414843388E-3</v>
      </c>
      <c r="H5820" s="12">
        <f t="shared" si="441"/>
        <v>0.40647770632112101</v>
      </c>
      <c r="I5820" s="12">
        <f t="shared" si="442"/>
        <v>5.2084481802787463E-2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37"/>
        <v>6.5512474609876773E-3</v>
      </c>
      <c r="D5821" s="8">
        <f t="shared" si="438"/>
        <v>6.783607090024896E-3</v>
      </c>
      <c r="E5821" s="8">
        <f t="shared" si="439"/>
        <v>7.9187775218741412E-3</v>
      </c>
      <c r="F5821" s="8">
        <f>F5820*$H$3+D5813*$I$3+E5813*$J$3+$K$3</f>
        <v>9.2141597295470681E-3</v>
      </c>
      <c r="G5821">
        <f t="shared" si="440"/>
        <v>1.2979603827919049E-3</v>
      </c>
      <c r="H5821" s="12">
        <f t="shared" si="441"/>
        <v>0.16396256914928964</v>
      </c>
      <c r="I5821" s="12">
        <f t="shared" si="442"/>
        <v>1.0964348166457416E-2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443">B5821</f>
        <v>7.9161993467551633E-3</v>
      </c>
      <c r="D5822" s="8">
        <f t="shared" ref="D5822:D5848" si="444">AVERAGE(B5817:B5821)</f>
        <v>7.5339163917970079E-3</v>
      </c>
      <c r="E5822" s="8">
        <f t="shared" ref="E5822:E5848" si="445">AVERAGE(B5800:B5821)</f>
        <v>8.0149036275058722E-3</v>
      </c>
      <c r="F5822" s="8">
        <f>F5821*$H$3+D5813*$I$3+E5813*$J$3+$K$3</f>
        <v>9.2141534957180353E-3</v>
      </c>
      <c r="G5822">
        <f t="shared" ref="G5822:G5848" si="446">SQRT((B5822-F5822)^2)</f>
        <v>3.538772099573961E-3</v>
      </c>
      <c r="H5822" s="12">
        <f t="shared" ref="H5822:H5848" si="447">ABS(B5822-F5822)/B5822</f>
        <v>0.62353027093090996</v>
      </c>
      <c r="I5822" s="12">
        <f t="shared" ref="I5822:I5848" si="448">B5822/F5822-LN(B5822/F5822)-1</f>
        <v>0.1005446608945908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443"/>
        <v>5.6753813961440743E-3</v>
      </c>
      <c r="D5823" s="8">
        <f t="shared" si="444"/>
        <v>6.6792547551199049E-3</v>
      </c>
      <c r="E5823" s="8">
        <f t="shared" si="445"/>
        <v>7.9333993302175259E-3</v>
      </c>
      <c r="F5823" s="8">
        <f>C5823*$H$3+D5823*$I$3+E5823*$J$3+$K$3</f>
        <v>6.666216092224995E-3</v>
      </c>
      <c r="G5823">
        <f t="shared" si="446"/>
        <v>4.794935797448426E-3</v>
      </c>
      <c r="H5823" s="12">
        <f t="shared" si="447"/>
        <v>0.41836421361527343</v>
      </c>
      <c r="I5823" s="12">
        <f t="shared" si="448"/>
        <v>0.17737815986915972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443"/>
        <v>1.1461151889673421E-2</v>
      </c>
      <c r="D5824" s="8">
        <f t="shared" si="444"/>
        <v>7.6149360680545413E-3</v>
      </c>
      <c r="E5824" s="8">
        <f t="shared" si="445"/>
        <v>8.0539105566927154E-3</v>
      </c>
      <c r="F5824" s="8">
        <f>F5823*$H$3+D5823*$I$3+E5823*$J$3+$K$3</f>
        <v>6.9260366279013143E-3</v>
      </c>
      <c r="G5824">
        <f t="shared" si="446"/>
        <v>1.7588281546075564E-3</v>
      </c>
      <c r="H5824" s="12">
        <f t="shared" si="447"/>
        <v>0.20251646958854191</v>
      </c>
      <c r="I5824" s="12">
        <f t="shared" si="448"/>
        <v>2.765029509952277E-2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443"/>
        <v>8.6848647825088707E-3</v>
      </c>
      <c r="D5825" s="8">
        <f t="shared" si="444"/>
        <v>8.0577689752138418E-3</v>
      </c>
      <c r="E5825" s="8">
        <f t="shared" si="445"/>
        <v>8.0009687668879739E-3</v>
      </c>
      <c r="F5825" s="8">
        <f>F5824*$H$3+D5823*$I$3+E5823*$J$3+$K$3</f>
        <v>6.9941677813885111E-3</v>
      </c>
      <c r="G5825">
        <f t="shared" si="446"/>
        <v>1.9169195050576958E-3</v>
      </c>
      <c r="H5825" s="12">
        <f t="shared" si="447"/>
        <v>0.21511623031381777</v>
      </c>
      <c r="I5825" s="12">
        <f t="shared" si="448"/>
        <v>3.1854358673930605E-2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443"/>
        <v>8.9110872864462069E-3</v>
      </c>
      <c r="D5826" s="8">
        <f t="shared" si="444"/>
        <v>8.5297369403055483E-3</v>
      </c>
      <c r="E5826" s="8">
        <f t="shared" si="445"/>
        <v>7.8687819483046848E-3</v>
      </c>
      <c r="F5826" s="8">
        <f>F5825*$H$3+D5823*$I$3+E5823*$J$3+$K$3</f>
        <v>7.0120333979896516E-3</v>
      </c>
      <c r="G5826">
        <f t="shared" si="446"/>
        <v>3.7837410777283999E-3</v>
      </c>
      <c r="H5826" s="12">
        <f t="shared" si="447"/>
        <v>1.1720565247394319</v>
      </c>
      <c r="I5826" s="12">
        <f t="shared" si="448"/>
        <v>0.23606760115072944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443"/>
        <v>3.2282923202612518E-3</v>
      </c>
      <c r="D5827" s="8">
        <f t="shared" si="444"/>
        <v>7.5921555350067643E-3</v>
      </c>
      <c r="E5827" s="8">
        <f t="shared" si="445"/>
        <v>7.7378456726965713E-3</v>
      </c>
      <c r="F5827" s="8">
        <f>F5826*$H$3+D5823*$I$3+E5823*$J$3+$K$3</f>
        <v>7.016718189604091E-3</v>
      </c>
      <c r="G5827">
        <f t="shared" si="446"/>
        <v>1.8929989924907032E-3</v>
      </c>
      <c r="H5827" s="12">
        <f t="shared" si="447"/>
        <v>0.3694579893365712</v>
      </c>
      <c r="I5827" s="12">
        <f t="shared" si="448"/>
        <v>4.463093465466561E-2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443"/>
        <v>5.1237191971133878E-3</v>
      </c>
      <c r="D5828" s="8">
        <f t="shared" si="444"/>
        <v>7.4818230952006263E-3</v>
      </c>
      <c r="E5828" s="8">
        <f t="shared" si="445"/>
        <v>7.6745401539564106E-3</v>
      </c>
      <c r="F5828" s="8">
        <f>F5827*$H$3+D5823*$I$3+E5823*$J$3+$K$3</f>
        <v>7.0179466539196924E-3</v>
      </c>
      <c r="G5828">
        <f t="shared" si="446"/>
        <v>1.3375848531938872E-3</v>
      </c>
      <c r="H5828" s="12">
        <f t="shared" si="447"/>
        <v>0.16008375434346919</v>
      </c>
      <c r="I5828" s="12">
        <f t="shared" si="448"/>
        <v>1.6141802111316661E-2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443"/>
        <v>8.3555315071135797E-3</v>
      </c>
      <c r="D5829" s="8">
        <f t="shared" si="444"/>
        <v>6.8606990186886596E-3</v>
      </c>
      <c r="E5829" s="8">
        <f t="shared" si="445"/>
        <v>7.7361693971401682E-3</v>
      </c>
      <c r="F5829" s="8">
        <f>F5828*$H$3+D5823*$I$3+E5823*$J$3+$K$3</f>
        <v>7.0182687866203351E-3</v>
      </c>
      <c r="G5829">
        <f t="shared" si="446"/>
        <v>5.4690481837683675E-4</v>
      </c>
      <c r="H5829" s="12">
        <f t="shared" si="447"/>
        <v>8.4511522000713768E-2</v>
      </c>
      <c r="I5829" s="12">
        <f t="shared" si="448"/>
        <v>3.2037887683480371E-3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443"/>
        <v>6.4713639682434983E-3</v>
      </c>
      <c r="D5830" s="8">
        <f t="shared" si="444"/>
        <v>6.4179988558355858E-3</v>
      </c>
      <c r="E5830" s="8">
        <f t="shared" si="445"/>
        <v>7.6716294519790723E-3</v>
      </c>
      <c r="F5830" s="8">
        <f>F5829*$H$3+D5823*$I$3+E5823*$J$3+$K$3</f>
        <v>7.0183532575125744E-3</v>
      </c>
      <c r="G5830">
        <f t="shared" si="446"/>
        <v>2.7345009119438997E-3</v>
      </c>
      <c r="H5830" s="12">
        <f t="shared" si="447"/>
        <v>0.63832753590878</v>
      </c>
      <c r="I5830" s="12">
        <f t="shared" si="448"/>
        <v>0.10405448498524117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443"/>
        <v>4.2838523455686747E-3</v>
      </c>
      <c r="D5831" s="8">
        <f t="shared" si="444"/>
        <v>5.4925518676600784E-3</v>
      </c>
      <c r="E5831" s="8">
        <f t="shared" si="445"/>
        <v>7.1777879400914705E-3</v>
      </c>
      <c r="F5831" s="8">
        <f>F5830*$H$3+D5823*$I$3+E5823*$J$3+$K$3</f>
        <v>7.0183754077991541E-3</v>
      </c>
      <c r="G5831">
        <f t="shared" si="446"/>
        <v>9.2978246673555351E-4</v>
      </c>
      <c r="H5831" s="12">
        <f t="shared" si="447"/>
        <v>0.11698087549500064</v>
      </c>
      <c r="I5831" s="12">
        <f t="shared" si="448"/>
        <v>8.0698833555969962E-3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443"/>
        <v>7.9481578745347076E-3</v>
      </c>
      <c r="D5832" s="8">
        <f t="shared" si="444"/>
        <v>6.43652497851477E-3</v>
      </c>
      <c r="E5832" s="8">
        <f t="shared" si="445"/>
        <v>7.1908704900425632E-3</v>
      </c>
      <c r="F5832" s="8">
        <f>F5831*$H$3+D5823*$I$3+E5823*$J$3+$K$3</f>
        <v>7.018381216133629E-3</v>
      </c>
      <c r="G5832">
        <f t="shared" si="446"/>
        <v>5.3670528257106134E-4</v>
      </c>
      <c r="H5832" s="12">
        <f t="shared" si="447"/>
        <v>8.2803473680620798E-2</v>
      </c>
      <c r="I5832" s="12">
        <f t="shared" si="448"/>
        <v>3.0821088573549371E-3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443"/>
        <v>6.4816759335625676E-3</v>
      </c>
      <c r="D5833" s="8">
        <f t="shared" si="444"/>
        <v>6.7081163258046056E-3</v>
      </c>
      <c r="E5833" s="8">
        <f t="shared" si="445"/>
        <v>7.1029154926608769E-3</v>
      </c>
      <c r="F5833" s="8">
        <f>C5833*$H$3+D5833*$I$3+E5833*$J$3+$K$3</f>
        <v>6.7934239151413367E-3</v>
      </c>
      <c r="G5833">
        <f t="shared" si="446"/>
        <v>5.9005463554853846E-3</v>
      </c>
      <c r="H5833" s="12">
        <f t="shared" si="447"/>
        <v>0.46483064239869731</v>
      </c>
      <c r="I5833" s="12">
        <f t="shared" si="448"/>
        <v>0.24339534588282907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443"/>
        <v>1.2693970270626721E-2</v>
      </c>
      <c r="D5834" s="8">
        <f t="shared" si="444"/>
        <v>7.5758040785072339E-3</v>
      </c>
      <c r="E5834" s="8">
        <f t="shared" si="445"/>
        <v>7.4044768813351517E-3</v>
      </c>
      <c r="F5834" s="8">
        <f>F5833*$H$3+D5833*$I$3+E5833*$J$3+$K$3</f>
        <v>6.8751716858746212E-3</v>
      </c>
      <c r="G5834">
        <f t="shared" si="446"/>
        <v>5.6894204468517983E-3</v>
      </c>
      <c r="H5834" s="12">
        <f t="shared" si="447"/>
        <v>0.45281377913038851</v>
      </c>
      <c r="I5834" s="12">
        <f t="shared" si="448"/>
        <v>0.22456530532613761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443"/>
        <v>1.256459213272642E-2</v>
      </c>
      <c r="D5835" s="8">
        <f t="shared" si="444"/>
        <v>8.7944497114038171E-3</v>
      </c>
      <c r="E5835" s="8">
        <f t="shared" si="445"/>
        <v>7.4912521634094538E-3</v>
      </c>
      <c r="F5835" s="8">
        <f>F5834*$H$3+D5833*$I$3+E5833*$J$3+$K$3</f>
        <v>6.8966079049193087E-3</v>
      </c>
      <c r="G5835">
        <f t="shared" si="446"/>
        <v>6.8026005508167609E-3</v>
      </c>
      <c r="H5835" s="12">
        <f t="shared" si="447"/>
        <v>0.49656887642792291</v>
      </c>
      <c r="I5835" s="12">
        <f t="shared" si="448"/>
        <v>0.30006067322612706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443"/>
        <v>1.369920845573607E-2</v>
      </c>
      <c r="D5836" s="8">
        <f t="shared" si="444"/>
        <v>1.0677520933437297E-2</v>
      </c>
      <c r="E5836" s="8">
        <f t="shared" si="445"/>
        <v>7.9226247874329258E-3</v>
      </c>
      <c r="F5836" s="8">
        <f>F5835*$H$3+D5833*$I$3+E5833*$J$3+$K$3</f>
        <v>6.9022289938225284E-3</v>
      </c>
      <c r="G5836">
        <f t="shared" si="446"/>
        <v>5.7710626986301446E-3</v>
      </c>
      <c r="H5836" s="12">
        <f t="shared" si="447"/>
        <v>0.45537204056204167</v>
      </c>
      <c r="I5836" s="12">
        <f t="shared" si="448"/>
        <v>0.22846343668637337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443"/>
        <v>1.2673291692452673E-2</v>
      </c>
      <c r="D5837" s="8">
        <f t="shared" si="444"/>
        <v>1.1622547697020891E-2</v>
      </c>
      <c r="E5837" s="8">
        <f t="shared" si="445"/>
        <v>7.9677171620131156E-3</v>
      </c>
      <c r="F5837" s="8">
        <f>F5836*$H$3+D5833*$I$3+E5833*$J$3+$K$3</f>
        <v>6.9037029776623108E-3</v>
      </c>
      <c r="G5837">
        <f t="shared" si="446"/>
        <v>9.9629856135507108E-3</v>
      </c>
      <c r="H5837" s="12">
        <f t="shared" si="447"/>
        <v>0.59069007883035751</v>
      </c>
      <c r="I5837" s="12">
        <f t="shared" si="448"/>
        <v>0.54985382349478362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443"/>
        <v>1.6866688591213021E-2</v>
      </c>
      <c r="D5838" s="8">
        <f t="shared" si="444"/>
        <v>1.3699550228550983E-2</v>
      </c>
      <c r="E5838" s="8">
        <f t="shared" si="445"/>
        <v>8.4980483836729469E-3</v>
      </c>
      <c r="F5838" s="8">
        <f>F5837*$H$3+D5833*$I$3+E5833*$J$3+$K$3</f>
        <v>6.9040894914494692E-3</v>
      </c>
      <c r="G5838">
        <f t="shared" si="446"/>
        <v>6.7455782435239349E-3</v>
      </c>
      <c r="H5838" s="12">
        <f t="shared" si="447"/>
        <v>0.49419358584387391</v>
      </c>
      <c r="I5838" s="12">
        <f t="shared" si="448"/>
        <v>0.29543969911702161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443"/>
        <v>1.3649667734973404E-2</v>
      </c>
      <c r="D5839" s="8">
        <f t="shared" si="444"/>
        <v>1.3890689721420319E-2</v>
      </c>
      <c r="E5839" s="8">
        <f t="shared" si="445"/>
        <v>8.9291854244492545E-3</v>
      </c>
      <c r="F5839" s="8">
        <f>F5838*$H$3+D5833*$I$3+E5833*$J$3+$K$3</f>
        <v>6.9041908446011331E-3</v>
      </c>
      <c r="G5839">
        <f t="shared" si="446"/>
        <v>1.6657143442775722E-3</v>
      </c>
      <c r="H5839" s="12">
        <f t="shared" si="447"/>
        <v>0.19436788477417402</v>
      </c>
      <c r="I5839" s="12">
        <f t="shared" si="448"/>
        <v>2.5133267980084639E-2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443"/>
        <v>8.5699051888787053E-3</v>
      </c>
      <c r="D5840" s="8">
        <f t="shared" si="444"/>
        <v>1.3091752332650775E-2</v>
      </c>
      <c r="E5840" s="8">
        <f t="shared" si="445"/>
        <v>8.8665134066923963E-3</v>
      </c>
      <c r="F5840" s="8">
        <f>F5839*$H$3+D5833*$I$3+E5833*$J$3+$K$3</f>
        <v>6.9042174218195747E-3</v>
      </c>
      <c r="G5840">
        <f t="shared" si="446"/>
        <v>1.2795945532777051E-3</v>
      </c>
      <c r="H5840" s="12">
        <f t="shared" si="447"/>
        <v>0.22749872892534534</v>
      </c>
      <c r="I5840" s="12">
        <f t="shared" si="448"/>
        <v>1.9643339891801226E-2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443"/>
        <v>5.6246228685418696E-3</v>
      </c>
      <c r="D5841" s="8">
        <f t="shared" si="444"/>
        <v>1.1476835215211936E-2</v>
      </c>
      <c r="E5841" s="8">
        <f t="shared" si="445"/>
        <v>8.8138714768533789E-3</v>
      </c>
      <c r="F5841" s="8">
        <f>F5840*$H$3+D5833*$I$3+E5833*$J$3+$K$3</f>
        <v>6.9042243910013767E-3</v>
      </c>
      <c r="G5841">
        <f t="shared" si="446"/>
        <v>1.6668449980510817E-4</v>
      </c>
      <c r="H5841" s="12">
        <f t="shared" si="447"/>
        <v>2.3573277831627763E-2</v>
      </c>
      <c r="I5841" s="12">
        <f t="shared" si="448"/>
        <v>2.8682039005234472E-4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443"/>
        <v>7.0709088908064849E-3</v>
      </c>
      <c r="D5842" s="8">
        <f t="shared" si="444"/>
        <v>1.0356358654882696E-2</v>
      </c>
      <c r="E5842" s="8">
        <f t="shared" si="445"/>
        <v>8.8411536879485653E-3</v>
      </c>
      <c r="F5842" s="8">
        <f>F5841*$H$3+D5833*$I$3+E5833*$J$3+$K$3</f>
        <v>6.9042262184873908E-3</v>
      </c>
      <c r="G5842">
        <f t="shared" si="446"/>
        <v>5.6809425113871666E-3</v>
      </c>
      <c r="H5842" s="12">
        <f t="shared" si="447"/>
        <v>0.45139978917420454</v>
      </c>
      <c r="I5842" s="12">
        <f t="shared" si="448"/>
        <v>0.22243571134794582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443"/>
        <v>1.2585168729874557E-2</v>
      </c>
      <c r="D5843" s="8">
        <f t="shared" si="444"/>
        <v>9.5000546826150035E-3</v>
      </c>
      <c r="E5843" s="8">
        <f t="shared" si="445"/>
        <v>9.1154228365343329E-3</v>
      </c>
      <c r="F5843" s="8">
        <f>C5843*$H$3+D5843*$I$3+E5843*$J$3+$K$3</f>
        <v>1.0136123785923472E-2</v>
      </c>
      <c r="G5843">
        <f t="shared" si="446"/>
        <v>3.6095925370608108E-3</v>
      </c>
      <c r="H5843" s="12">
        <f t="shared" si="447"/>
        <v>0.26259763058147739</v>
      </c>
      <c r="I5843" s="12">
        <f t="shared" si="448"/>
        <v>5.1490146088958522E-2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443"/>
        <v>1.3745716322984283E-2</v>
      </c>
      <c r="D5844" s="8">
        <f t="shared" si="444"/>
        <v>9.5192644002171801E-3</v>
      </c>
      <c r="E5844" s="8">
        <f t="shared" si="445"/>
        <v>9.380400880908385E-3</v>
      </c>
      <c r="F5844" s="8">
        <f>F5843*$H$3+D5843*$I$3+E5843*$J$3+$K$3</f>
        <v>9.4939256758355076E-3</v>
      </c>
      <c r="G5844">
        <f t="shared" si="446"/>
        <v>3.9399205405751467E-4</v>
      </c>
      <c r="H5844" s="12">
        <f t="shared" si="447"/>
        <v>3.9845806247598835E-2</v>
      </c>
      <c r="I5844" s="12">
        <f t="shared" si="448"/>
        <v>8.3799368038595112E-4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443"/>
        <v>9.8879177298930223E-3</v>
      </c>
      <c r="D5845" s="8">
        <f t="shared" si="444"/>
        <v>9.7828669084200452E-3</v>
      </c>
      <c r="E5845" s="8">
        <f t="shared" si="445"/>
        <v>9.5718798051697002E-3</v>
      </c>
      <c r="F5845" s="8">
        <f>F5844*$H$3+D5843*$I$3+E5843*$J$3+$K$3</f>
        <v>9.3255259845112688E-3</v>
      </c>
      <c r="G5845">
        <f t="shared" si="446"/>
        <v>3.3613476366195407E-3</v>
      </c>
      <c r="H5845" s="12">
        <f t="shared" si="447"/>
        <v>0.56358938994635199</v>
      </c>
      <c r="I5845" s="12">
        <f t="shared" si="448"/>
        <v>8.653816602238229E-2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443"/>
        <v>5.9641783478917281E-3</v>
      </c>
      <c r="D5846" s="8">
        <f t="shared" si="444"/>
        <v>9.8507780042900155E-3</v>
      </c>
      <c r="E5846" s="8">
        <f t="shared" si="445"/>
        <v>9.3220173714523499E-3</v>
      </c>
      <c r="F5846" s="8">
        <f>F5845*$H$3+D5843*$I$3+E5843*$J$3+$K$3</f>
        <v>9.2813675611328264E-3</v>
      </c>
      <c r="G5846">
        <f t="shared" si="446"/>
        <v>4.1604865663994366E-3</v>
      </c>
      <c r="H5846" s="12">
        <f t="shared" si="447"/>
        <v>0.8124552339096186</v>
      </c>
      <c r="I5846" s="12">
        <f t="shared" si="448"/>
        <v>0.14642017395327933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443"/>
        <v>5.1208809947333898E-3</v>
      </c>
      <c r="D5847" s="8">
        <f t="shared" si="444"/>
        <v>9.460772425075396E-3</v>
      </c>
      <c r="E5847" s="8">
        <f t="shared" si="445"/>
        <v>9.1600181083716474E-3</v>
      </c>
      <c r="F5847" s="8">
        <f>F5846*$H$3+D5843*$I$3+E5843*$J$3+$K$3</f>
        <v>9.2697881672519009E-3</v>
      </c>
      <c r="G5847">
        <f t="shared" si="446"/>
        <v>3.2366634450276474E-3</v>
      </c>
      <c r="H5847" s="12">
        <f t="shared" si="447"/>
        <v>0.53648210405873642</v>
      </c>
      <c r="I5847" s="12">
        <f t="shared" si="448"/>
        <v>8.0332843754814531E-2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443"/>
        <v>6.0331247222242534E-3</v>
      </c>
      <c r="D5848" s="8">
        <f t="shared" si="444"/>
        <v>8.1503636235453359E-3</v>
      </c>
      <c r="E5848" s="8">
        <f t="shared" si="445"/>
        <v>9.0292016281797415E-3</v>
      </c>
      <c r="F5848" s="8">
        <f>F5847*$H$3+D5843*$I$3+E5843*$J$3+$K$3</f>
        <v>9.2667517734590227E-3</v>
      </c>
      <c r="G5848">
        <f t="shared" si="446"/>
        <v>3.8819824084741546E-3</v>
      </c>
      <c r="H5848" s="12">
        <f t="shared" si="447"/>
        <v>0.72091897449076048</v>
      </c>
      <c r="I5848" s="12">
        <f t="shared" si="448"/>
        <v>0.1239433180904439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LINEST(B24:B4092,C24:E4092,1,1)</f>
        <v>0.33918630150253187</v>
      </c>
      <c r="I3" s="4">
        <v>0.37184585438718615</v>
      </c>
      <c r="J3" s="4">
        <v>0.21828565078033907</v>
      </c>
      <c r="K3" s="4">
        <v>8.2394042631015515E-4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2.9962977686413921E-2</v>
      </c>
      <c r="I4" s="4">
        <v>3.3292910749712697E-2</v>
      </c>
      <c r="J4" s="4">
        <v>1.8711122077510686E-2</v>
      </c>
      <c r="K4" s="4">
        <v>1.8599452968492963E-4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0.55957832034681965</v>
      </c>
      <c r="I5" s="4">
        <v>5.8367688790734087E-3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1721.5969583219071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0.17595342900029329</v>
      </c>
      <c r="I7" s="3">
        <v>0.13848589540248121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11.320180025242577</v>
      </c>
      <c r="I9" s="5">
        <f t="shared" ref="I9:K9" si="2">I3/I4</f>
        <v>11.168919929609789</v>
      </c>
      <c r="J9" s="5">
        <f t="shared" si="2"/>
        <v>11.666090888408101</v>
      </c>
      <c r="K9" s="5">
        <f t="shared" si="2"/>
        <v>4.4299175234126018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2.8472498282657241E-29</v>
      </c>
      <c r="I10" s="8">
        <f t="shared" ref="I10:K10" si="3">_xlfn.T.DIST.2T(ABS(I9),$I$6)</f>
        <v>1.5010295821442527E-28</v>
      </c>
      <c r="J10" s="8">
        <f t="shared" si="3"/>
        <v>5.8847134769009883E-31</v>
      </c>
      <c r="K10" s="8">
        <f t="shared" si="3"/>
        <v>9.6749664702471509E-6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2.3488515569423808E-2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1.8706162432991863E-2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1.6406739477758978E-2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1.5255829671555275E-2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1.4699523149986415E-2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1.59124263423292E-2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1.5804134126256766E-2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1.6483784567617787E-2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2.1035428881956118E-2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1.5291624451658221E-2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1.8321821162696511E-2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1.6916251201958658E-2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2.113347937829374E-2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1.7976270848779952E-2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2.0313161267999789E-2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1.6239711194853897E-2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2.1296468867159919E-2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1.7557770955386475E-2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1.4763740076490249E-2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1.668106410849916E-2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1.9105109354474441E-2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1.4964524047506284E-2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1.9655213528640289E-2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2.6766074231268987E-2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2.1521377430903064E-2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1.8393756948045938E-2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3.0774024176076463E-2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2.7568011807696569E-2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2.3680081093713525E-2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3.4891113545378043E-2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2.0899969657297297E-2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2.2196447267345591E-2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2.8731640506364314E-2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2.2927996976144872E-2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1.7787486642959274E-2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2.292318458863634E-2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1.7576761427848756E-2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1.5920257939912606E-2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1.8156663100407318E-2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3.2591731841127743E-2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3.1371006712884369E-2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3.6627475192033528E-2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7.5413280605777872E-2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5.0533014752273904E-2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4.1608240872797603E-2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3.8388860696628391E-2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3.6952209524459788E-2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3.3233485744462186E-2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3.1486713545428473E-2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3.4288160518127005E-2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4.2186685145892668E-2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3.9982740015393606E-2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3.6242349331852455E-2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3.1297276043776738E-2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3.1080324065487434E-2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4.4024204216747825E-2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3.4421822741933963E-2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2.9965139320119606E-2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3.7926768714778021E-2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2.9281532118133027E-2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2.7849892528923545E-2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2.624523090857192E-2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3.200756402959095E-2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2.2660934031850481E-2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2.105030284020569E-2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2.1961386407183356E-2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2.5296077582875477E-2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2.4972555800001753E-2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2.6612628661983589E-2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2.5723822913617932E-2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2.921895317963473E-2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2.6732816776361912E-2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2.4947885639579559E-2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2.0693316431646822E-2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2.4314349533926988E-2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3.7532206987506235E-2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3.0642552338508558E-2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3.7537265989832938E-2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3.3197839797368907E-2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2.9128568775243887E-2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3.05005863398684E-2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2.7420144952094556E-2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2.6074215856294557E-2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3.1933226341223961E-2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2.5324346352228397E-2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2.4945792790119919E-2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2.3060437908298294E-2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2.2525361335091997E-2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2.11449032429325E-2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1.8206466322338931E-2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2.2311393824392158E-2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1.7275891286515258E-2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1.7822862174748655E-2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1.7044441671190728E-2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1.9625552556412646E-2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1.5790812651762215E-2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1.8058230468126848E-2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1.6053510844322171E-2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1.7090597248977456E-2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1.6697626027035534E-2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1.6104220811743588E-2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1.6388460564682149E-2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1.7245525692534094E-2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1.3229632796076345E-2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1.2151191434978222E-2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1.4061384325887608E-2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1.7259136239741849E-2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1.4369573485528534E-2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1.3698838754752495E-2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1.5794174003994778E-2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1.81530680337612E-2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1.4684057413724291E-2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1.6105883957978781E-2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1.3751711734287422E-2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1.4489400647818867E-2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1.3866721979446193E-2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1.4145389529511655E-2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1.2452901813227939E-2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1.5299184839097528E-2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1.5693633326439863E-2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1.7682710645649732E-2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1.7026595586893029E-2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2.181043344736458E-2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2.3048198928734692E-2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1.5967921729105206E-2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1.9587374944836641E-2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2.9168678143908205E-2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2.1375142947999377E-2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1.7824990023228779E-2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1.6748923206899573E-2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2.0244576265421886E-2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1.3891485776308683E-2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1.7190897610253067E-2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1.5530935418068621E-2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1.3892346278659588E-2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1.4615348386896689E-2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1.3255353638213969E-2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1.2363152441051389E-2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1.3987727905803264E-2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1.3121220152512568E-2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1.5142727448643069E-2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1.1760313929384019E-2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1.2247897897081157E-2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1.1362028911634434E-2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9.8696818752288876E-3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9.3489544971748495E-3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1.0289484756690309E-2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1.273362015065093E-2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1.0119900960671457E-2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1.1358692111609042E-2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1.1967829708594113E-2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1.1516982753570291E-2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1.5113699634813686E-2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1.5779377691893148E-2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1.5541304342684224E-2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1.7690442104535627E-2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1.5577214814889436E-2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1.8577321423438445E-2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1.7793272706545397E-2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1.8690973154358949E-2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1.6080347881039906E-2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3.5315198566742985E-2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2.1707986025904437E-2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2.1193495641149921E-2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2.3224826075945747E-2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2.1741926609237142E-2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1.5932715320934814E-2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1.9257740456891399E-2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2.2232077788226244E-2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2.2538818360828987E-2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1.9668573242109862E-2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2.5901330847834039E-2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2.7958563780607855E-2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2.6680736800950441E-2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3.2459567597502612E-2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3.0312588528816603E-2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3.0183909482296573E-2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2.2777775182663385E-2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2.9175738140337686E-2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3.9250321015579515E-2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3.8711664117808249E-2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2.8959249995129957E-2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2.6683857231827535E-2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2.7278929611479368E-2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2.9810236681009086E-2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3.6318878963473487E-2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2.8803366299807186E-2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2.9051920042143527E-2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2.7489588434756376E-2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2.8619102058574496E-2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2.3393787288591022E-2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2.0726596309386561E-2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1.8177772036411171E-2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1.9008819204964507E-2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2.1360857385739489E-2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2.7060034535868405E-2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2.615993584455012E-2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3.6293889943285522E-2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3.3046943899732839E-2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2.7644668279338386E-2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3.0785173248044546E-2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2.8692634576207608E-2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2.8902296528308259E-2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2.2527880240966809E-2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2.7388409175496106E-2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2.6158526011673414E-2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2.8679610878172931E-2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2.536282038394819E-2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2.8506481699495288E-2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3.6927570253727372E-2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3.5229709159876561E-2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2.9569664715666508E-2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3.6781526949629426E-2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3.1136713486394116E-2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2.9266873631803001E-2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3.4081078319773736E-2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2.8886197659503912E-2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2.2189572030710546E-2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3.0319668067648926E-2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2.5461840763018606E-2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2.7354067756695872E-2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2.8657445997816479E-2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3.5670355086272129E-2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3.8272926612944305E-2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3.707586188569232E-2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3.3496688033900837E-2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3.3018848399745955E-2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2.8163140352356741E-2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2.327316974496314E-2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2.5948255942510039E-2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3.0567633033950443E-2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4.0741283806053075E-2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2.9150915852871148E-2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3.2232597376299063E-2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3.4987886810829587E-2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2.844191743856047E-2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3.0851131194536828E-2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3.0508887822932606E-2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2.8652473998589192E-2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2.3808322481087621E-2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3.3168000501674552E-2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2.6770880855113342E-2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2.8573019515697014E-2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2.2925817642893417E-2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2.4444659090692926E-2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2.0268049307057626E-2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2.0625292512650401E-2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2.291110369640887E-2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2.0719243393755037E-2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1.6884572557226443E-2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2.0260244556052645E-2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1.7642406693031326E-2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1.961167855944896E-2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1.8332327418097257E-2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1.8732642501241157E-2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2.3010243456049427E-2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2.0649372694835293E-2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1.9959136652826476E-2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1.9767440755655098E-2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2.5058721879146161E-2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2.4203577050860917E-2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2.326117587732824E-2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3.2568072349844178E-2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2.4555584044746479E-2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2.9558968124879459E-2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2.889829734434006E-2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3.1648380896241141E-2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2.6673013624623619E-2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2.518992879709453E-2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2.7137057048578953E-2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3.071215389097616E-2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3.6141125166990078E-2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2.3758266513343944E-2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3.0379831635617298E-2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2.5880130129581347E-2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2.2124516034431316E-2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2.4924977076330679E-2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2.6799620570826067E-2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2.4553990791390815E-2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3.428652510624864E-2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3.0850023484274042E-2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2.787624037176344E-2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2.9007206802832464E-2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2.8819318468633084E-2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2.665003796473852E-2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3.163480148775448E-2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2.9156912313352809E-2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2.4872259345552445E-2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2.4314647176736055E-2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2.7113464508456874E-2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2.622299124061828E-2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2.4165484445594229E-2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2.5189847829766899E-2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2.7283708570192435E-2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2.7341501998222113E-2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3.4540112813754992E-2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2.7581881471699675E-2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2.6052330764732089E-2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2.8799157970523622E-2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3.5484002217642051E-2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2.6794561827199345E-2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2.541419405234395E-2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2.8087345914864538E-2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4.0223832521622503E-2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2.800514331082931E-2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2.5903551626423937E-2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2.8466438421736875E-2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2.8210326918057714E-2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2.1884898674000654E-2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2.2189214641309411E-2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2.2699120488324474E-2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2.4731564001771192E-2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2.2720037845185476E-2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2.3850089687328897E-2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2.335877238446582E-2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2.6825070341672416E-2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2.0202805514211143E-2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2.2925491678302094E-2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2.249135437604952E-2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2.2310872505677322E-2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1.7380757575120774E-2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1.9498920515778707E-2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1.8893084001466248E-2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2.2107631083545822E-2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1.7527275805135543E-2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1.5506774797102347E-2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1.8556298083875235E-2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1.5673184800847596E-2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1.4041488518591085E-2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1.5728652401631411E-2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1.3178769356729091E-2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1.45408209077579E-2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1.7901615193993883E-2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1.6515876720310154E-2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1.7960478482684568E-2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1.5828683323774528E-2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1.7278050883079141E-2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1.4691054252807551E-2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1.4036604522039222E-2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1.437122017758468E-2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1.5036700984920041E-2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2.0224994844032979E-2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1.6029872037790525E-2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1.5995385870327457E-2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1.9121608571795699E-2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1.6732576992624044E-2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2.4279927792996987E-2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1.7345526515904597E-2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1.8798956217874661E-2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1.6382694079257742E-2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1.7180559096847462E-2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1.6853379489887937E-2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1.4365965057643506E-2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1.8353724324921945E-2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1.6978131901956541E-2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1.525769216427994E-2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1.3210021832471372E-2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1.5184793404211513E-2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1.4825877460209781E-2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1.3389898241231001E-2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1.6439828274677094E-2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1.51939588428089E-2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2.2706191486137759E-2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1.6918907090320751E-2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1.7873667198280617E-2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1.720017459340684E-2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2.0045889763213153E-2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1.9007639828110975E-2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1.7403335943288818E-2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1.6447048793783774E-2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1.7609351361998989E-2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1.5869625524431098E-2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1.6731356541175385E-2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1.3134482382238941E-2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1.2494098965584829E-2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1.4528380496355953E-2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1.4534027520522498E-2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1.548586156256106E-2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1.3604471163638217E-2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1.3340413843379959E-2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1.2750561268212283E-2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1.8103609322462411E-2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1.32270023524266E-2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1.700965956190844E-2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1.3724352589989344E-2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1.3669511034781947E-2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1.4253845521310395E-2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1.6612015603125068E-2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1.7382778017677337E-2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1.2844378525398534E-2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1.5654580617501877E-2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1.8260746438140341E-2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1.6060612657499362E-2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1.6268841620954686E-2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1.4767040391565189E-2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1.4134421170903754E-2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1.4581639284779832E-2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1.8264641683493343E-2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1.409849145851904E-2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1.9295706099441718E-2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2.1464033812431838E-2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2.0247583568799934E-2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1.9801849824811552E-2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1.7190482037190785E-2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3.2881974329773397E-2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2.1903218788234619E-2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3.7499975526910791E-2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2.8464275273311884E-2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4.3177140679298773E-2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3.1098317911451592E-2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2.810145939397278E-2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2.4989399678239776E-2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2.7286899197895807E-2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1.928466226982016E-2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1.9782498698144371E-2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1.7525002278780469E-2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2.8204705677511512E-2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2.5162532322382459E-2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2.6176893906135153E-2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2.4390156208701379E-2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2.1033257498957139E-2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2.1705459781967668E-2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2.0529043396823224E-2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2.3052434208823649E-2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2.012470415236526E-2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1.8345268208293609E-2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2.4740442866482318E-2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1.8452431143951648E-2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1.9032554129284646E-2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1.7047107250038301E-2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1.8468732867605014E-2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1.5277760466390476E-2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2.3499305506049027E-2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1.7395500480818463E-2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1.8224508735735917E-2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1.9118292251311609E-2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2.107303104453661E-2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2.0804106309072798E-2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1.6595362264384184E-2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1.7617057895232699E-2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1.7185894018118895E-2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1.8671392539803856E-2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2.1121240037298053E-2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1.5359002583315476E-2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2.1646557752648989E-2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1.8914945146052575E-2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1.9236388579419936E-2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1.6928492021276626E-2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1.475734207931409E-2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1.4019299836447688E-2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1.4357890164689788E-2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1.3329345797986853E-2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1.1759189045825708E-2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1.2585756212623762E-2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1.6792724220454656E-2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1.6278819164809794E-2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1.45002446347203E-2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1.2839650593902029E-2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1.3809271748348163E-2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1.3443880441859499E-2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1.5915909423120985E-2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1.1749042860618328E-2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1.4338620048305852E-2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1.5876721450050896E-2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1.5143714807470853E-2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1.5416528947671315E-2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1.6677588230046857E-2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1.3351490437949972E-2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1.2920031799185827E-2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1.1586250060389033E-2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1.4632153828387073E-2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1.3038508783392241E-2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1.3468797979583943E-2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9.559757573250522E-3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1.3208851351381161E-2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1.0200238707903243E-2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1.0356149583463276E-2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9.9864862349997932E-3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1.4167541305837788E-2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1.1760723064971747E-2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1.4257903951339811E-2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1.3155305721769976E-2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1.2185405047147473E-2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1.6435058780881407E-2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1.2418682847464634E-2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1.2189809073498183E-2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1.2586534368335362E-2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1.2358315535743625E-2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1.318134082222067E-2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1.4048589571710901E-2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1.8538286430991525E-2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1.5464726536193133E-2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1.4841545072005087E-2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1.4168387379821384E-2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1.3701689643056431E-2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1.3417425551278204E-2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1.6385292757844169E-2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1.947347089232928E-2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1.4628350251989553E-2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1.5134960794326469E-2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1.5497580261644408E-2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1.5596419684548973E-2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1.4527611040128147E-2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1.4343025620682924E-2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1.6321689237774387E-2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1.1847155341707698E-2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1.4717498788991611E-2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1.1414403208527567E-2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1.2961040296599297E-2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1.2075261250405339E-2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1.3607789128232899E-2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1.6748065089830518E-2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1.4896810837964205E-2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1.525156100671703E-2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1.4548704453489377E-2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1.5049857944203326E-2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1.6472590428570109E-2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1.5226456787629659E-2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1.5634051852008491E-2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1.6611257189620976E-2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1.4857390304185057E-2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1.5824176177160757E-2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1.5765208287076619E-2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1.5465411410746876E-2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1.4702840396361688E-2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1.8174407525861819E-2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1.4339722471653469E-2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1.2083870786958051E-2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1.1673899818259656E-2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1.3503102399930911E-2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9.9616931249634257E-3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1.2052005012304502E-2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1.2369629684522026E-2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1.0763469209902114E-2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1.2455409821524044E-2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1.3196072623663277E-2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1.0632839250885057E-2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1.0467717343774836E-2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1.4004448174020745E-2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1.4180600919852595E-2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1.3419791536908629E-2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1.262801705520368E-2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1.2301283349661758E-2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1.6645603659018095E-2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1.3804637203737567E-2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1.4244498522678506E-2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1.3179333562341307E-2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1.344720054331297E-2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1.2099157768747589E-2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1.4221437853387836E-2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1.1987358144941628E-2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1.3877428697290001E-2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1.1520826906732829E-2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1.3604872974942634E-2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1.2374649748122652E-2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1.25380368013365E-2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1.1754127693360903E-2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1.4734058401771374E-2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1.3832679876631494E-2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1.3719149511883355E-2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1.6930288188107809E-2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1.7401551974632157E-2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1.4089537859442645E-2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1.5382703163347309E-2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1.5488385067441036E-2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2.3848860752388328E-2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1.6070384201611828E-2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1.6321016757211398E-2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1.7175740936872238E-2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2.1411858185752478E-2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2.0826755256236229E-2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1.3995022316675407E-2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1.6356811151794326E-2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1.5145636495257735E-2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1.6520225523955136E-2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1.384947063707203E-2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1.7162543739150018E-2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1.4179399435562796E-2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1.6233495838105575E-2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1.3380130398860515E-2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1.410798525111219E-2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1.3973891184972137E-2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1.5988852728115913E-2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1.4840673246266225E-2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1.468501068043657E-2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1.4108080615404292E-2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2.6041804307903059E-2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1.5274547912059587E-2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1.7337004849337534E-2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1.8337757971197011E-2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1.6851940005241883E-2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2.2199490981019185E-2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1.6227339922075635E-2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1.6784957952890492E-2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1.6699451934724104E-2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1.644131310203863E-2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1.7877917875487915E-2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2.081109898075122E-2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1.8833313649343136E-2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2.6851953085734681E-2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2.4615135790360801E-2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2.0662219483943339E-2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2.018487182080635E-2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1.8420028888443969E-2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1.9040776562660851E-2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1.8496975623005892E-2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1.9220937010197142E-2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1.6812660815192552E-2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1.8380872647825765E-2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2.017742305561452E-2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1.9727704760787813E-2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2.8066661995156863E-2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2.3438652975844111E-2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2.8347529463625978E-2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2.0457023243277538E-2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2.4194843365270131E-2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2.5215046113650687E-2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2.3803960140535523E-2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3.0415295377039887E-2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2.9213572841814951E-2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2.3628018695142448E-2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2.4911922053269996E-2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2.3271177162272484E-2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2.1070987559393944E-2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1.9620310217993969E-2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2.0776070845637023E-2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1.8531201143537863E-2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2.4345494290695869E-2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2.9207460808407915E-2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2.4085656362470655E-2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2.2601675153861127E-2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2.0818296062673446E-2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2.511161494975216E-2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2.3025286645962515E-2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1.9068229232051391E-2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2.0324284271118691E-2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1.7951234332940155E-2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1.5922598926862489E-2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1.720316574731057E-2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1.5406380998581638E-2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1.4891312249428031E-2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1.7620029935791717E-2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1.6335477251200305E-2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1.4296793895151573E-2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1.8825573202225176E-2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1.5988544093734E-2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1.5991821851758417E-2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1.5767927448624618E-2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1.62550177797538E-2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1.9927913665506971E-2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1.8463921053881848E-2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1.4467487950971518E-2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1.756398058077701E-2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1.4651805375119609E-2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1.2806440587047396E-2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1.3056807851833316E-2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1.6402346054061399E-2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1.6498594977347965E-2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1.7000553483990013E-2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1.5251182432286854E-2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1.7045932210656745E-2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1.8889467970684106E-2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1.9643956170172526E-2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1.8086352426893795E-2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2.0064249991111196E-2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1.9041021695299837E-2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2.2719233619447526E-2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1.9899511127164666E-2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1.9291311924717565E-2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1.8867223972354501E-2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1.8555547734845787E-2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1.9648387272230408E-2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1.8822888314472631E-2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2.1208625676781577E-2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2.0801046462588547E-2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1.8232936810166616E-2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2.4954645812048638E-2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2.78642466232897E-2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2.7493967055333038E-2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2.2063694148582818E-2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2.3114507291599827E-2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2.3538268171811101E-2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1.9834871705601061E-2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1.7356191127005229E-2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1.5300178406428989E-2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1.7340874766634016E-2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1.8509525332015227E-2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1.6697706256273134E-2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1.5599946209644038E-2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1.7923645696846905E-2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2.2814793194136103E-2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1.5966643927002491E-2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1.8442272725158526E-2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1.8914837749259648E-2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1.7775595384274E-2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1.4441092364635099E-2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1.8415246211568242E-2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1.7284994997025935E-2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1.6286995188754805E-2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1.6298872363127267E-2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1.5087505582615703E-2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1.4445297491210062E-2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1.3840132538044905E-2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1.4137200819264124E-2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1.4046746815383381E-2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1.2785439253735827E-2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1.4131416898327313E-2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1.4880019090827128E-2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1.1487209979487753E-2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1.9139273801388856E-2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1.3942134488185851E-2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1.7565614227684864E-2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1.5037290566596154E-2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1.7467475617552075E-2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1.5035354502044396E-2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1.3848918410487902E-2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1.4412256454665026E-2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1.3940324115536026E-2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1.2535473050707551E-2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1.2390236634868268E-2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1.2252501118214423E-2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1.266578792739026E-2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1.580473158411691E-2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1.1967609991980731E-2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1.1763998384538715E-2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1.0641959911351244E-2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1.3445863998989994E-2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1.0888727562539904E-2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1.1525816708661402E-2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1.0638699882671899E-2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1.5541700657970926E-2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1.046931619941632E-2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1.3048689381656587E-2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1.2243623263296175E-2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1.1630074519913481E-2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1.2791343359894396E-2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1.4935606397969804E-2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1.4197283882811624E-2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1.0393399913052881E-2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1.1721007241064715E-2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1.2159581116353072E-2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1.3945658492389365E-2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1.0880374251550341E-2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1.2679375036068526E-2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1.5136777721815785E-2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1.3525787286896178E-2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1.5420856331338446E-2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1.4689291657932028E-2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1.7038444473939894E-2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1.4276466954983795E-2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1.5802004147438143E-2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1.2672183890498179E-2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1.4574389544424141E-2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1.5768828249649654E-2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1.2412432561763401E-2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1.4333688136750341E-2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1.3540622466347671E-2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1.4404356741655584E-2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1.2454308507005629E-2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1.3171754686957166E-2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1.2728497413878118E-2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1.2332984500904472E-2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1.2379351485678022E-2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1.0634547812360354E-2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1.4259078038186618E-2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1.0954208508575716E-2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1.6369909834207896E-2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1.3494444970676495E-2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1.4051981635096186E-2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1.1493348977128514E-2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1.4658908486713442E-2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9.6475111045769037E-3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9.7354880180850131E-3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1.0051943970949224E-2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1.4047872404909297E-2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1.1353228987302622E-2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1.1069935088451267E-2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1.3309590055487423E-2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1.7325864569742118E-2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1.2725155454555659E-2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1.7193083259206286E-2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1.3745546020040418E-2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1.4038808735439782E-2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1.6063845535646947E-2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1.6379541606613694E-2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1.857880531438609E-2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1.5127609739678565E-2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1.2449061174127533E-2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1.4101871593794595E-2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1.2601007890203405E-2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1.379338038164515E-2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1.1514223736197964E-2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1.6526547272728093E-2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1.305012637779563E-2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1.2224624216268729E-2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2.1583238976983898E-2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1.2712591976429738E-2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1.4506921333961288E-2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1.2374553849225017E-2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1.5928895238884064E-2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1.1400916894063529E-2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1.1023941381004453E-2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1.4707769565385456E-2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1.2021480296558196E-2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1.0889953360282069E-2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1.2494555867485959E-2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1.0923285610888064E-2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1.1528578030867907E-2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9.9842138352483276E-3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1.0974853323527534E-2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1.0984023171112692E-2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9.2439142408271488E-3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1.1136522989849115E-2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1.045610411979039E-2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1.0049356801827298E-2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1.049912142149325E-2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1.1154528732281163E-2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1.143812652846286E-2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1.0187378202129841E-2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1.0994659422837491E-2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1.0465828002521264E-2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1.0565047801676105E-2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9.2938594093522377E-3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9.1816588593031691E-3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1.17248912392811E-2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1.0779076711649124E-2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9.0731697410247093E-3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9.9087822423888569E-3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8.4501026726684324E-3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1.1650608898993674E-2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9.0142646281293898E-3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1.1002012214784557E-2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9.3040694298902743E-3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1.2845561293192167E-2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9.064959077240628E-3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1.0564094725515998E-2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1.1636188547744578E-2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1.6651790001681606E-2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1.1458505907361926E-2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1.0990401030878189E-2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1.2894562599851292E-2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1.1332855994474922E-2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1.0776292039575364E-2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1.1244015726988653E-2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1.0287470951705409E-2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1.1328240622955992E-2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1.1781054233448059E-2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1.0434870789241192E-2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1.2205888907647879E-2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1.1426514707246999E-2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1.2777849555342745E-2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1.144966355399395E-2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1.2786991095293535E-2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1.1386376046508988E-2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1.4328901003964854E-2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1.0845127619521298E-2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1.2638427392224118E-2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1.3615606610736918E-2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1.1299915913842815E-2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1.0367696939417342E-2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1.2310937162981959E-2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9.1892110391408356E-3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1.3337521410134879E-2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1.2366335463923073E-2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1.3098516899490618E-2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1.3719305616910413E-2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1.3467461660922414E-2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1.1676304886914294E-2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1.2355534242614818E-2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1.1849205597802514E-2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1.2938130903880213E-2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1.3933161661415911E-2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1.0009873361575022E-2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1.248589708835024E-2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9.3577922755448163E-3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1.2681801635355566E-2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8.6288625109769319E-3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1.2638156857883109E-2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1.0767945781470525E-2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1.1654476142594499E-2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9.3592509849892008E-3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1.0066742722579954E-2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9.2315746315995012E-3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9.6314799892011881E-3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8.2745056107471938E-3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8.2878516445296715E-3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7.1289484521254208E-3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8.2598694538698579E-3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8.8651691094414724E-3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9.3064158941212442E-3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9.3189319271617943E-3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1.4056696735261262E-2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9.3768386471419218E-3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1.2378165506757993E-2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9.0011624387628976E-3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1.1023231128205711E-2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8.1807381348618299E-3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1.1080399765887837E-2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9.1398065727481236E-3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8.177008796922439E-3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1.0113265503837909E-2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8.1233536357655928E-3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7.8804078901405089E-3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9.3943258709282655E-3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1.0210314439452802E-2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1.0728246297209768E-2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8.2854807183810296E-3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9.3766648638874753E-3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8.5413837078149139E-3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9.4920498877532726E-3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8.0480600323408931E-3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1.106052965977013E-2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8.3278691337562404E-3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1.0803452201042577E-2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1.0387368887665598E-2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9.3842041151113546E-3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1.1586652011900164E-2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1.0395412032390111E-2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1.0169447664233743E-2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8.7222399655021952E-3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1.3320865484071218E-2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9.0368528392743876E-3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9.829788036727849E-3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9.1527806704025348E-3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1.3512812894850412E-2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8.5223128911109565E-3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9.1593907831305256E-3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8.5301240841420579E-3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1.191907743790132E-2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8.2207695456095187E-3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9.5352070813140531E-3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8.4938244209758519E-3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8.632456445938394E-3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9.5165887011664889E-3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1.0428817713224063E-2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1.2523025419064273E-2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9.7743632745777888E-3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1.0626017990207435E-2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8.4424429267830579E-3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1.0843436578666703E-2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7.6939710722272537E-3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8.463792827114654E-3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7.882252819845368E-3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9.4163646696596784E-3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9.8330098987443638E-3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9.0156437510485257E-3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8.6159405971558412E-3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8.3609890638169891E-3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8.5320619399879838E-3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7.7585896585834037E-3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1.022238883324797E-2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1.0653520596485513E-2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1.0916323643258681E-2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9.2579217678653569E-3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1.3441428028152139E-2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1.0408512540783316E-2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1.0727364082150588E-2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8.226028582645116E-3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1.1285448608954939E-2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7.1680489973489749E-3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8.7719647913111591E-3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7.6310287252900682E-3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1.0362772193752458E-2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1.0376225785658437E-2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1.1279890911612706E-2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9.3733154948129754E-3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1.1058703528791364E-2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1.0753916961092919E-2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1.0205852882038478E-2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9.4664578949975285E-3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1.4233200350805993E-2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1.0783425809724162E-2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9.1046806488022831E-3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9.2794810513008343E-3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9.8559936234314006E-3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7.7067518934934584E-3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6.9943666957305523E-3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6.4774663938126443E-3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6.0539949963106937E-3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6.5897793821671326E-3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5.8578865368117674E-3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6.4312671026996223E-3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7.6017838714373268E-3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8.0734150425416235E-3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7.2598979561482998E-3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8.3900148400670969E-3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8.7995743928337838E-3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1.134135589463113E-2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8.9369321715241506E-3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1.0206379297539217E-2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8.7098798024997891E-3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1.0289065517867142E-2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9.3857147407989325E-3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9.0752727937023492E-3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9.675122215924991E-3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8.849576416026881E-3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9.3197036365565318E-3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8.9419220565301778E-3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8.8782295364822732E-3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1.060090731570399E-2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1.2657440699252748E-2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8.987815779377243E-3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1.044000024525529E-2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8.1406468518070568E-3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1.1159063704707772E-2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8.6962355779540527E-3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8.8085239275895663E-3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7.3473683977222023E-3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6.5666575618769122E-3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7.4556205486700977E-3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7.0349522212002262E-3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8.2908269604311559E-3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8.190013890223731E-3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7.1346926914870193E-3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1.0060980177504127E-2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9.6875267738817002E-3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1.0317897059123237E-2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9.5971321630662597E-3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8.0412137512537313E-3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8.4297471937138171E-3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8.6755500606363889E-3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7.7829471324485913E-3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7.5380370850862731E-3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7.7061080552386918E-3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6.9237483281682005E-3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1.0785267876466709E-2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9.9325697252112127E-3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8.5209994078817818E-3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1.0485601071040348E-2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1.3083061193261442E-2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1.0618715115099226E-2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9.7022550238430837E-3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1.1952220849948268E-2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1.0247577254944178E-2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9.9121449003114204E-3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9.0917275748939146E-3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1.0781777586179049E-2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1.0224077828215727E-2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9.7444622345125749E-3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1.0506448641139615E-2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9.1631808755529981E-3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9.729993180777493E-3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8.2597232631127053E-3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8.0690739781791934E-3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7.4700945608635111E-3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1.1917512979868452E-2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7.7375206502733251E-3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9.0266376043949929E-3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8.6590797946522503E-3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1.1599963360383585E-2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7.2185262694726979E-3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9.8721000726083863E-3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9.9706247479569958E-3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1.1037332138066708E-2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9.2059216889332704E-3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8.8906133098250913E-3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1.1322133942474336E-2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9.8899254338493184E-3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9.7025680600771672E-3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9.4671132815007109E-3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9.1609036039135214E-3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9.0393039420371586E-3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9.4157089168363343E-3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1.1940466046597313E-2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1.046516661093571E-2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1.0904781503430782E-2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1.1770283776714761E-2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9.4707093119407795E-3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1.0620881130337729E-2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1.2607812148539128E-2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1.1638571274840328E-2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9.9020761844556375E-3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1.6177594638017222E-2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1.131809787495518E-2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1.0834182534147287E-2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1.2897442762954441E-2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1.1209510393872708E-2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1.3420139100096699E-2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1.0189012934466321E-2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1.0825898473404837E-2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1.0335490412732472E-2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1.2093924399700074E-2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8.3880989660609015E-3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9.583617054903161E-3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7.9834046938898166E-3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8.3742336241222279E-3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7.9164078649543584E-3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7.2610379720646281E-3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1.0362111256061429E-2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9.0825857472713982E-3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8.1285001787285843E-3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8.8561086532293505E-3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7.8559753237225673E-3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8.8110428956484077E-3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9.1295861252062398E-3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6.8100479818457484E-3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7.3694787253492404E-3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8.7463365053995212E-3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7.4776020769811635E-3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8.3446030115328675E-3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7.9234961288894325E-3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7.7239490012772057E-3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7.1662118638673574E-3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8.6282057176610069E-3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6.6647622646363435E-3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7.5178243047301597E-3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8.8032905361367583E-3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7.5252300078877225E-3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9.0957144023521876E-3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7.7366035185997351E-3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1.0081493265639799E-2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9.1079096682978346E-3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9.2550227528728421E-3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7.2908841625812289E-3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1.1403260473523961E-2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7.8017342381569267E-3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9.8031703234232118E-3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9.1791744427708669E-3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8.5044058674979967E-3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1.1096222375287328E-2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1.1656586286044397E-2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1.0319200310345354E-2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1.0534918387066865E-2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9.7698227440748929E-3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1.2360484497064977E-2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9.8767390278130425E-3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8.9953644910312561E-3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9.7601135752622553E-3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8.6546394884311761E-3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9.1108832345151193E-3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9.3508517445744753E-3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1.0227537168697013E-2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7.9127389345511126E-3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8.4724904043203542E-3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1.3787801916524442E-2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1.014747251318723E-2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9.6450357161981248E-3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1.0072757102068581E-2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9.640339166154116E-3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1.0476198603842017E-2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8.6419780071865203E-3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8.9421765191008591E-3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7.6645363086084405E-3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8.8246695515717746E-3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8.7056181056974907E-3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7.094526809539343E-3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6.3759958474747013E-3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6.7762992951412998E-3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8.2969341364616707E-3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8.0636317630421554E-3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7.7940507697219852E-3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1.0077269605430053E-2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9.1898946550728576E-3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9.0506252667318064E-3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9.4703730814030239E-3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9.4674366316405342E-3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8.5318872533395526E-3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7.4802927939056109E-3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7.4311692462390904E-3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7.2878238389363723E-3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6.9148769343114471E-3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7.9108678362912951E-3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6.8895635628948926E-3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7.7360577133638204E-3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6.3473911021049764E-3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7.1021441235941821E-3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6.4930210343826737E-3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7.8281236563873362E-3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6.4548666332198247E-3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6.4134154043979583E-3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8.2845203635252673E-3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8.1794327732841558E-3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6.4741667628120973E-3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7.2969704833085848E-3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6.9416110607559561E-3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8.4771838015844682E-3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5.9645419044105485E-3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9.0536787410629219E-3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1.0400395797303785E-2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7.4956104328222318E-3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8.6224820916751613E-3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8.7706982700437655E-3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9.1414740113763583E-3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8.050807967041336E-3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8.4747027981347117E-3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8.2664882281579012E-3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7.2378165619464184E-3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7.8945804829461327E-3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8.8089192160020202E-3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7.6879200445364023E-3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7.5757444709094604E-3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6.82709780543647E-3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8.5326153094038258E-3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1.1806561240566945E-2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9.0583805147674799E-3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9.2909462503278778E-3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7.3607847969382311E-3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7.42886249907059E-3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6.6930900065508359E-3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6.5687419531487937E-3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7.3660063723129925E-3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6.0097860852983053E-3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6.4002976237284553E-3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8.1194906990039208E-3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6.5681196335631766E-3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7.0205038359129448E-3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8.6403328144321681E-3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7.9065978959834762E-3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6.6376356808632081E-3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6.1201569808999384E-3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8.4622580928463108E-3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5.5160216930402175E-3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6.8957825358934924E-3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7.4533118900466846E-3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7.6310181547111005E-3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6.5664086030893356E-3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8.8036035524650634E-3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7.1934721014224887E-3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9.9508308825851689E-3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7.3696320288981132E-3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8.4042260103765094E-3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6.7582585690210469E-3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7.1705222791991208E-3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7.2081544979202402E-3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6.5147644241871812E-3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8.0347444991370146E-3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6.5671420516573943E-3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6.7068663069284719E-3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6.3890649237927305E-3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7.3291445754851249E-3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5.6614179714058683E-3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5.8267476772782033E-3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4.6347603446714588E-3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5.0666541013543948E-3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7.8923888781863606E-3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9.4948259049586377E-3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8.2431794784762619E-3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7.4730020923029035E-3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9.1932185625931383E-3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8.6491632649136028E-3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7.4460263674163574E-3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9.5193990134657368E-3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7.5678291423187816E-3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7.1320142797765421E-3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7.5091640235069521E-3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7.3756396343851961E-3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8.6237003837595257E-3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7.6365640381656002E-3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8.2480619189697953E-3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9.0484272084505393E-3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9.144811517394439E-3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7.5176540661408423E-3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9.0527176579860633E-3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8.855415574207097E-3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6.728468736850411E-3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7.0978236738145012E-3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7.7151038534078592E-3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6.7893695194700268E-3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6.159470603528565E-3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6.3478589006384879E-3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7.4288733674445478E-3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7.401002814169398E-3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9.122938488734262E-3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5.965373026421669E-3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7.8250557636604691E-3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6.8426336231904366E-3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7.5814820836471895E-3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5.8370955269017718E-3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9.7292907603569491E-3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7.4669697004477913E-3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7.7845633316030961E-3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6.5309680443634398E-3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8.6211043348708855E-3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6.4087956561348029E-3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8.7196420646627089E-3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8.0853769953066305E-3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7.9596615680555781E-3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8.1007689581475764E-3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7.875321678105604E-3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7.2548164433000589E-3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8.5119503171216821E-3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8.5052410411046303E-3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6.6682415672236336E-3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7.1526005605639245E-3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8.1662824858994877E-3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6.3130718828183167E-3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6.8104277723952771E-3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7.0944061558942976E-3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7.9270808684981584E-3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6.7385604909258835E-3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7.5389531473593783E-3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6.9492077452489162E-3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8.8756754638384325E-3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7.0456019523360809E-3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6.1009947193521909E-3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8.4224205379294162E-3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7.9029634124213408E-3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5.8488564848944965E-3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7.3882470740196876E-3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6.3080146577836E-3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6.2913113689380589E-3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5.6907668520694843E-3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9.2183523680177751E-3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7.2267685037562786E-3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7.0351133622653141E-3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9.443404680942933E-3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7.6817025125520046E-3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7.5192083006146793E-3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8.7146427860043153E-3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1.0077404241590576E-2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9.5819285240287232E-3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8.3818459678576436E-3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1.0165758992742777E-2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9.2122099927789899E-3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8.5562904875608713E-3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1.1866418755917565E-2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8.315018979918605E-3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8.632443219892004E-3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8.3218741961419949E-3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7.8533499642747077E-3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7.5344542413532285E-3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7.2460970117507401E-3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7.6806806257088567E-3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9.6542977488494296E-3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8.6127782673616551E-3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9.843508600877994E-3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7.6644704786765468E-3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8.4697218962070317E-3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7.9583287518171682E-3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6.2209792913507991E-3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6.2060636974537254E-3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6.3076079318788031E-3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5.5713047533016884E-3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6.0526708558186438E-3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5.8981118577770648E-3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5.2882943584841935E-3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5.0068158048365485E-3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6.6449238975109124E-3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5.3648858994028254E-3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6.1889819083930809E-3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5.3615996037686738E-3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8.027732112600789E-3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6.131170006079668E-3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6.8291805386943025E-3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6.5296487628918008E-3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6.841749631693198E-3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5.2794301062898579E-3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8.1917018924758979E-3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5.6929873820052912E-3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6.2910268043711816E-3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6.9776560122884268E-3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5.6760185644841596E-3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6.3299541897721282E-3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8.1704858615234237E-3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6.2576878546210983E-3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5.9885628004194757E-3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6.5756655617555905E-3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5.4950466981416304E-3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5.7605894426512282E-3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5.2603881226941773E-3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5.9902635328966435E-3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5.7264821350440547E-3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7.9192985351964774E-3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7.2202266355695915E-3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6.0044953376101442E-3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6.6703600768365911E-3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5.560628129254821E-3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6.788671636124519E-3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5.6459551199667495E-3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4.9440524885304852E-3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6.3798706722616649E-3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7.695074388286734E-3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6.3510149450278922E-3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6.3904151988833351E-3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6.5862055944083909E-3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5.8825090301025231E-3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6.3319308648741952E-3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5.4678078879798822E-3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5.6034027232522605E-3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5.58967039050397E-3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5.2652282790941743E-3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5.1648046117620753E-3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5.6674248021644936E-3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5.6016086608743415E-3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5.6500354176140617E-3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5.5605021400237306E-3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7.2642514357524751E-3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5.2858358654110206E-3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7.5996666933761114E-3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7.0426669893918223E-3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6.5111588221385703E-3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6.0802617359858617E-3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6.1473066466644103E-3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5.0341197280370153E-3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6.4338102752492634E-3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5.3630723890935829E-3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8.1148975294753935E-3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5.2021091649171953E-3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5.4470871140494112E-3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6.48414946257683E-3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6.4302184911009625E-3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6.4582322578192828E-3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5.7722886785558812E-3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5.3170312865409228E-3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5.5596355434122209E-3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5.2607774675556378E-3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5.3265934789844763E-3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4.9005314238657356E-3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4.6333328490046457E-3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5.6065617836876525E-3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5.198973237723491E-3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4.9164842305761203E-3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5.5871180936449541E-3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5.679182731140691E-3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7.6407862704025243E-3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5.6853128169351017E-3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6.7861214378343365E-3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6.6676949457852757E-3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7.4121516337938035E-3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6.0961173372731286E-3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6.447249717294652E-3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7.4017285465925193E-3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5.324131469474659E-3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5.2094936409999596E-3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6.908172549317337E-3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6.5539279770810404E-3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8.8317803593488016E-3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6.8320288885128566E-3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6.0275384575195394E-3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7.0831030601007676E-3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8.285336717243106E-3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7.3686238567885285E-3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7.8103817361658808E-3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7.2938181642168282E-3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6.3592032291022406E-3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9.2160215960671761E-3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9.1375348964249647E-3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8.7101076540252072E-3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8.5555579603172217E-3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8.6328620062306894E-3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8.8389419621802724E-3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8.026782421814517E-3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8.5072628790997737E-3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8.0927919159835236E-3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7.6053918188062021E-3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7.3954136618678331E-3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8.0340413246588645E-3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6.9132690656882783E-3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6.6717844288437548E-3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6.4835894517171963E-3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6.3158640707629953E-3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8.0035366238385922E-3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5.183602795129319E-3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5.1902858411779175E-3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6.3238624073717496E-3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6.1062572697008983E-3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6.0054772788796541E-3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6.7723658114317515E-3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6.5931316526308776E-3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6.7586605397839646E-3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6.4726532890974544E-3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5.2293839086511472E-3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5.4931041917923749E-3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6.1689408727593443E-3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5.3798814715187611E-3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6.4081454238145959E-3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5.1511795453716425E-3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5.8543100088031081E-3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6.5732200711736124E-3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6.0850256270965275E-3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7.0337322688008835E-3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5.9901375721561571E-3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6.0586198988270834E-3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5.8597660234290814E-3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5.7317912926371584E-3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6.3605383415940341E-3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4.8140331930462176E-3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6.2260919257244212E-3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5.7401574372566233E-3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6.0155082187550524E-3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4.8052208808643136E-3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4.7309171342338578E-3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6.4608584744193743E-3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5.1399366062978742E-3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4.9139156337878985E-3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5.4449327365832271E-3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1.1180768417913902E-2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6.1514194478924948E-3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5.474682629931932E-3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7.8622613382211392E-3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6.5211439889190257E-3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6.2061108283504142E-3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5.412987931426483E-3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5.6854553385445325E-3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5.19275503648714E-3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6.4833488710846652E-3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1.0776361828648974E-2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8.0121255880910135E-3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9.21749336213901E-3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7.7752977886686179E-3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7.3114438685418235E-3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7.4441105935566495E-3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7.9299364792309208E-3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7.7207799096918935E-3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5.7916511076062287E-3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6.7327132051835728E-3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6.9438152114525758E-3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6.9713750526384901E-3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7.1463035812473494E-3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6.3082854769828311E-3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7.2867144533448102E-3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8.3527245762817469E-3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8.1515772053250678E-3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8.8332743836740564E-3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8.093657907607809E-3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8.225810827272936E-3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7.1038647053466176E-3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6.5642488822428456E-3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5.413905996149845E-3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6.5748191165961953E-3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6.6670850797802272E-3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6.6676548484146895E-3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5.7179885883923993E-3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6.4930045601063061E-3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7.0739559864881835E-3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6.8182828963904698E-3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6.5882562120174841E-3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8.8157839814709399E-3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7.4192635603531282E-3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7.2204781882942637E-3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8.0030914776295405E-3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7.7918366098058975E-3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7.7727133293801183E-3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7.0763713764285599E-3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6.9469071317097347E-3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6.6989250160114262E-3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6.7213219656920026E-3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6.428033019489277E-3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5.6801928020675553E-3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8.7921680617039991E-3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7.1502971611944804E-3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6.6986854602969813E-3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6.2458405643829699E-3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5.504546085304006E-3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6.9702272504775994E-3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7.3317639440357999E-3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6.6810556319439286E-3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5.9489877849600217E-3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7.4255500292665384E-3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6.1844686282382186E-3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6.3076413542011095E-3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6.1439184438845523E-3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7.7614862020239294E-3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5.9894536666303139E-3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7.7537089185849657E-3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5.3316479038951307E-3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6.4919761636304191E-3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7.5124568497441785E-3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7.2460549338850717E-3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6.4460399829341063E-3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6.7322617509418805E-3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8.2484696361644905E-3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6.3689193820973969E-3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6.3886075195999032E-3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5.9963150320928669E-3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9.4833801568229084E-3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9.2940638998631267E-3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8.4049833416981329E-3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6.9997188463695554E-3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7.2770766332934589E-3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6.297949501437263E-3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6.428630399078831E-3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5.3462846854108077E-3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5.1200532791746125E-3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6.2337157762982097E-3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7.4674125881702318E-3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6.1547882115997789E-3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7.671686241886755E-3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6.8423587758230358E-3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8.4401473735016847E-3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8.2377513106932209E-3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9.3135823309065356E-3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9.7525376117718922E-3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1.0717160476133469E-2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1.1502565729843442E-2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9.9141929010786653E-3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8.5133824249257681E-3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8.7040414412713277E-3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7.8151289198737164E-3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7.9122330755902089E-3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8.830334697952278E-3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9.6749773606317722E-3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9.8026272605781402E-3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1.0216905800252744E-2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1.4211180765615766E-2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1.059697005001755E-2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1.0425268931291448E-2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1.1841347019064745E-2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1.0180078157507971E-2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1.2870353440816659E-2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9.1787882723250377E-3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1.0067083064431999E-2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9.3848960218809729E-3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1.0953731739874257E-2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8.9279959305725992E-3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9.265103647150566E-3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7.5698646703354034E-3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9.1767924019499764E-3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8.6978052433483513E-3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1.1491813961805718E-2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8.4126921704643642E-3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8.2018365992646731E-3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1.155578537160968E-2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8.7372344850294888E-3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8.9718959422961167E-3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9.4668577957172546E-3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1.0224647812854537E-2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9.5699360823830494E-3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1.1025981306701408E-2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9.6641621364907948E-3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9.1010171411581506E-3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1.1823030669603819E-2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1.0813206652378879E-2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9.7349745609909277E-3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8.7091761275069068E-3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9.0944943250682135E-3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8.3070410170347254E-3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9.299255308888664E-3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1.0433086617683524E-2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8.9383542487786599E-3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8.029059898934772E-3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9.4716228711644451E-3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8.5925419150192812E-3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1.0207412973365356E-2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1.2313754277726505E-2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8.6051790778870312E-3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9.6583177761217706E-3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1.302661396075239E-2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9.9150056607939033E-3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8.3122720073405196E-3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1.0907518413089755E-2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1.1356035155921415E-2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9.7357202288731806E-3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9.2383411689242675E-3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9.9984239195350412E-3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8.6759524325808364E-3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8.3477517272398279E-3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9.0678927098306293E-3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8.8135122596418175E-3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8.5012128128517141E-3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7.57766780853088E-3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9.0832359395756693E-3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7.6907268394565019E-3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6.4454855990502642E-3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7.5364929690594955E-3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7.3505415113732332E-3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7.8454792359943862E-3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8.2207485399424934E-3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6.8218509980571317E-3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9.070237841623207E-3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8.2525020447690479E-3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6.7498158770449047E-3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6.2282457650026128E-3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7.9712300530521713E-3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6.7389233033617272E-3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8.9947095488576573E-3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8.6786340712118812E-3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8.0780046779360716E-3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7.7967745595486568E-3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1.0078763297199395E-2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6.8674954944420328E-3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6.8532125235413509E-3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7.3331052969891758E-3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5.7402896746880589E-3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6.4847856273732192E-3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7.2905046599179837E-3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7.9719830254292127E-3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5.9127656121945298E-3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7.0179873687615463E-3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6.6448631224536835E-3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6.4093661249788464E-3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7.8704411848053435E-3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6.9315956386947312E-3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6.1524497310805511E-3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5.3963659756349732E-3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7.6562555442989582E-3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7.7042631027512479E-3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6.5973573387443935E-3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6.611339710348549E-3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8.033121295425126E-3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6.7845920358557332E-3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6.4697883872679822E-3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7.7493878185887653E-3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7.0743528693666671E-3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7.3642840722253234E-3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6.7573778030999886E-3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8.2676388116122695E-3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7.0560787528005167E-3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7.7743146665787766E-3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7.8161320981935921E-3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8.0505269558866083E-3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8.7180055751056584E-3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8.6653981391480589E-3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6.585799973246838E-3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6.4350705099346494E-3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8.216915393165547E-3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6.8770319484031672E-3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6.0353236781728499E-3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6.4703825860109639E-3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6.2549143654202543E-3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5.4609513152697039E-3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6.3043167841711134E-3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7.2716127333147364E-3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7.4519679270268237E-3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7.1141129050594602E-3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7.4349501451030286E-3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7.0440209067896848E-3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9.1999320296187632E-3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8.0471529475955022E-3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6.7894541438422874E-3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6.5393576268573195E-3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6.8942351727271887E-3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7.2571368039024793E-3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6.5248126966792053E-3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6.9348160615596392E-3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7.3111911517954806E-3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6.8943124211322945E-3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6.8671024171300197E-3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8.3780279738780161E-3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8.6110332358443186E-3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6.9222060004566072E-3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7.1229525177944021E-3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5.7800327881756403E-3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5.4006179051060144E-3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4.944124165868086E-3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5.0090130193187242E-3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6.1714151233715877E-3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1.0755067829422881E-2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9.1927346855140944E-3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8.5227095742114976E-3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8.3372766280859177E-3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8.9302099006851807E-3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8.2850894148273242E-3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7.140890291507068E-3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5.9725007827740742E-3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5.7785773848568417E-3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6.6861873133607398E-3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6.9100992990735475E-3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5.7444095370482052E-3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6.9821360940721311E-3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7.0010832134270373E-3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6.9128182832398572E-3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7.2810847453663877E-3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7.7606314343105038E-3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6.8338379144647814E-3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6.3426421511417691E-3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8.1415444770978826E-3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7.4598912421170718E-3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6.0896085343634014E-3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5.7936617823981457E-3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7.1927564321833471E-3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6.8508019173859928E-3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5.7735839750962395E-3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7.7362057026961152E-3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5.9113863148213975E-3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5.5330583022822665E-3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6.4871225899933134E-3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5.2214854910337585E-3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5.4596588532943684E-3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7.0202497854953442E-3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5.9730514417445854E-3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6.4260783719746811E-3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5.8171971904144174E-3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7.697006599910931E-3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1.2089379348962023E-2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9.3351222218599483E-3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1.4842519780489997E-2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1.124838226601426E-2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1.0720569065578046E-2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1.1094809197246362E-2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8.3334479840584657E-3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9.5745063513796753E-3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9.4275111352358915E-3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6.9503135144345961E-3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9.3265183955376953E-3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1.0083478322455736E-2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6.9438361253336576E-3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7.3261044622231963E-3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7.8930127287648883E-3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6.6381141582020362E-3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8.9397981496573131E-3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6.70930905111208E-3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6.2631307972539881E-3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8.5760388152590246E-3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6.6443139221556494E-3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7.2056397365378435E-3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9.6811568789386786E-3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8.492626441887207E-3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7.3447630656844664E-3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7.7293790422890687E-3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6.198180038360002E-3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5.3688991148669388E-3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5.522593738137657E-3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4.4842762565755522E-3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5.657944433237771E-3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6.2763163791807524E-3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6.3138946437932405E-3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5.632198915536373E-3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5.1798179274850304E-3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6.2209793793729174E-3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7.1214399676957267E-3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7.6016924829247533E-3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5.4713266285516112E-3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6.8753042931851997E-3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7.3208002873171489E-3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5.9211600104898659E-3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5.0837662613168822E-3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5.8865472126636087E-3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6.7300949178510641E-3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5.9970843984732533E-3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5.1388480315209791E-3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6.0061381889984725E-3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4.9653662045926186E-3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6.0969743683066497E-3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6.4896375891804964E-3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7.327561607013474E-3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6.0954939562620119E-3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7.1022142541469048E-3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7.6491731955772163E-3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7.6139330736533185E-3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5.6060939536909495E-3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6.4816308253429966E-3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6.6050811116086074E-3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5.699798594104531E-3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6.0421685957257063E-3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8.4944991494731725E-3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6.3187908310754883E-3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5.8918690809612864E-3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8.1220069881583201E-3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6.175219110819502E-3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6.3664071568962409E-3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5.6324840106911911E-3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6.6021221856821192E-3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6.520582832805993E-3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7.926313228198624E-3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7.3349102058599437E-3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6.7141215091873875E-3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8.2129164828409935E-3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6.8613237996333907E-3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6.1159113546820493E-3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8.2910831274043331E-3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6.1834965626699429E-3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6.1935939371365817E-3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6.5811042207497015E-3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7.3305689098110147E-3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6.7153635412979754E-3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8.0020676243363446E-3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7.4867829036155365E-3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8.1917460126797233E-3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7.241488130542012E-3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8.6709829769035691E-3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7.3171160894860447E-3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5.6401543725182537E-3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6.1751167181001805E-3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5.8600166254053933E-3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5.0006242228027957E-3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6.1340409644258303E-3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5.4369011812699739E-3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6.5041314935045209E-3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5.0717465127860404E-3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5.6520559357285177E-3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5.5010980020355092E-3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7.7941313664985539E-3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6.8141311422633697E-3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7.8613805720197487E-3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6.8102462669939268E-3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9.4264753403722548E-3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9.8818988632400941E-3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1.3799932918242722E-2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1.0001328267498437E-2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1.0604420954120206E-2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1.1785229613037334E-2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1.1326336505024435E-2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8.1478892012107722E-3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9.9601889487955994E-3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1.2778649449612631E-2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1.191512230152917E-2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1.1808330668814482E-2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1.699304442265152E-2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1.6474310424231395E-2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1.2897424123932969E-2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1.2214511797032264E-2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1.4996942372269399E-2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1.7905688809716217E-2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2.0392396043013752E-2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1.3449664890049663E-2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1.2627707323383933E-2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1.3229453150595982E-2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1.1653791955762383E-2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9.588869727749371E-3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7.9981996184865078E-3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9.9507592045762622E-3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1.0823358878989491E-2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1.189876741220789E-2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1.2256761080158676E-2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1.1689642152642388E-2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1.0485478800890815E-2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1.0359667802622839E-2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1.2441821265361169E-2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1.2596110951025998E-2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9.667492355593818E-3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9.613280662209827E-3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9.9465973968920797E-3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9.7677310118178574E-3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7.8997100380140649E-3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1.0847137418082579E-2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9.2454311376136168E-3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8.0150715943785103E-3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8.235794166449862E-3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8.7738994501433444E-3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7.428402455515703E-3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7.6171412670531331E-3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7.1988704323119844E-3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7.1378411409980828E-3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7.099774675971139E-3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5.9940733392091919E-3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7.2865228227320025E-3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6.7368552382592907E-3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8.5139609731460335E-3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6.0618931590645832E-3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6.757698242190518E-3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6.0114131700914003E-3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1.0604482598880055E-2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6.6582460908902351E-3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8.8447786958239169E-3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7.6845780703071846E-3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1.3359677109605592E-2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9.0473004235437741E-3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1.0034048445622158E-2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1.1015374943685163E-2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1.1409735673143379E-2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1.4407510396271916E-2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1.1851422739722818E-2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1.6382528327090622E-2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1.0437241679796767E-2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1.033245496949985E-2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1.059451788451574E-2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1.0787415261527263E-2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1.1467973661347299E-2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1.1534723652644876E-2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1.224864163663154E-2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1.3222581212432975E-2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1.8204899390539521E-2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1.7189373679406695E-2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1.5284384142421746E-2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1.528916509600509E-2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1.5302466274287444E-2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1.384398253222224E-2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1.393958168254314E-2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1.2603009210489974E-2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1.6388297740640788E-2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1.5491078595043478E-2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1.2969146466528195E-2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1.440655843101947E-2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1.3245170506052013E-2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1.3804343783605205E-2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1.047683820109583E-2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1.3849217702539884E-2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1.0698789239602668E-2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1.0845421521036239E-2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1.178126699377097E-2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9.8417520059310287E-3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8.148356146783638E-3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8.1814513204734561E-3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1.1968461180781893E-2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1.6705031761198589E-2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1.1406190303612163E-2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1.3147497472978456E-2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1.2279499027635556E-2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1.5340958881613843E-2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9.935547602120804E-3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1.3044088736110376E-2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1.291687571061844E-2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8.788201079679387E-3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8.9909133232232881E-3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9.1820431139223793E-3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9.8115124015779494E-3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7.8636812906609024E-3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1.0894628554304751E-2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9.1154903703258364E-3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1.2730885375925254E-2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1.2460389215680035E-2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1.49579782033838E-2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1.5742313170650973E-2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1.5249630264834658E-2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1.374287742073977E-2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1.4648023975402772E-2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1.4342561751591119E-2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1.6932993830246219E-2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1.4961058407641767E-2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1.6090814684695833E-2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3.3031949433000564E-2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2.9335799098042077E-2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1.7675785639056651E-2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2.357211053528856E-2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1.9134001665877934E-2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1.5709636887988435E-2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1.697777540956899E-2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1.9506806431219097E-2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1.4752959875865071E-2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1.1924321785006197E-2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1.7740706605239624E-2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1.5837002518751329E-2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1.7103939708829615E-2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1.3764948742517498E-2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1.3669908691483729E-2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1.4362197690419951E-2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1.4592711450627207E-2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1.1977858854170919E-2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1.165655091775503E-2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1.463349557531915E-2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1.2331946158045896E-2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1.4042676104644755E-2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1.4619779534514342E-2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1.2133680701779937E-2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1.3405791556639138E-2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1.2484603934886505E-2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1.1239170209521591E-2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1.2770013162899541E-2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1.1623750280125685E-2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1.3126331912994432E-2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1.1588937580632851E-2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1.2173487853757468E-2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1.4700264075588877E-2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1.1960072552768274E-2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1.7434955562432214E-2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1.3730437718508865E-2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1.7696627470241588E-2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1.7880343905841818E-2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2.0253222883992023E-2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1.9195419583057111E-2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1.6969688886048599E-2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1.5694844939143908E-2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1.588624819270687E-2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1.3034183139264178E-2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1.1980732958625461E-2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1.0634017812610589E-2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1.2463822280156522E-2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1.0293520108928235E-2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1.3245728505685204E-2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1.1099218067745265E-2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1.1792519288176182E-2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1.1837660945125398E-2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1.1339205123363439E-2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1.0125685542236293E-2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1.0903889726805328E-2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1.0842723685966615E-2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1.1964742645472259E-2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9.333212477801868E-3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1.0574729767530353E-2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1.2099558040426953E-2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9.3231939193398096E-3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1.579033606343181E-2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9.8219412370883011E-3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1.1338337234636755E-2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1.0682233347408445E-2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1.3850038638626379E-2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1.1712471024182259E-2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9.2757974047680929E-3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9.1345268202863081E-3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1.1211124021998926E-2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1.0047046894908929E-2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1.0730829184626606E-2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9.0917617831027774E-3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1.0539954544757611E-2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1.1612694577809016E-2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9.8315834156321516E-3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1.0280642993930823E-2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1.0423621035881646E-2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9.4671497406718999E-3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1.0454074737410328E-2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9.213662862130826E-3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1.0244710359400094E-2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1.0791934629946428E-2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9.4918472310456248E-3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1.1505898463859496E-2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9.2519785237434385E-3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9.5535857530558328E-3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8.3429518796241178E-3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9.5688263035113678E-3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8.9754232323881362E-3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8.1551986356233931E-3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1.0319085434150044E-2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1.151806017745613E-2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1.0843512875404943E-2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9.8175600361200821E-3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1.1489961348294907E-2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1.3178760090379996E-2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1.2114289690769605E-2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1.0417669609244506E-2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1.2878119629665064E-2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1.152428087649069E-2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1.0356757933386924E-2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8.5707726445621926E-3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9.3913527736545731E-3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1.1105046638440134E-2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1.1389806014500833E-2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9.3970472022306302E-3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1.1457040547136817E-2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1.1940669188896656E-2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1.3594352833003764E-2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1.190524064652599E-2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1.097798300422697E-2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1.3702408634725251E-2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1.2760246667297026E-2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1.1855276916439852E-2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1.5366814226965543E-2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1.3558276971508586E-2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1.2842916962998031E-2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1.2950348985328965E-2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1.6682599447331841E-2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1.4888763673332153E-2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1.8669688232781503E-2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1.6683101065596093E-2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1.5724184048048418E-2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1.4775038253777854E-2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1.2801280659959752E-2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1.3755108421472702E-2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1.3578471191541434E-2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1.1336237365720314E-2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1.1654257171035864E-2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1.317061512004282E-2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1.1137450583722914E-2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1.2600500520754142E-2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1.4047184882510243E-2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1.3260537221782751E-2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1.0259009678442805E-2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1.2997970906241621E-2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1.2844065602914893E-2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1.2471945650870765E-2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1.22276003162844E-2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1.3903846661668013E-2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1.0701060645748196E-2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1.171557839279317E-2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1.1466943171159004E-2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1.0488179166041132E-2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1.1121887761140026E-2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1.050871881266522E-2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1.1061639763468901E-2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1.0730364246060876E-2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9.1966268028664845E-3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9.950109975609054E-3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9.642178449143432E-3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9.6269921904445881E-3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8.0084346426580952E-3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1.0664595211960337E-2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1.506639028124749E-2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1.09196047064237E-2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1.2377308638993934E-2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1.4248531487690667E-2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1.8924428392201043E-2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1.5526536418223557E-2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1.515643102038982E-2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1.7180986158331354E-2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1.5070633489082302E-2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2.3000928139120295E-2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1.8592195498805076E-2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1.9635955737785541E-2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3.0207404982060308E-2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3.5299082887007845E-2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2.173809085652929E-2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2.1791995251466471E-2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1.9390059898119791E-2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1.8626457901448738E-2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1.9090212532652417E-2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2.5709405357457277E-2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2.553740271917378E-2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1.9964595775959441E-2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2.1587045303613071E-2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2.7986075117414435E-2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3.8143129144276894E-2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3.0249605901295169E-2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3.829519440678384E-2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3.9728623934152912E-2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4.9074192879359796E-2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4.8019592816679148E-2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4.5114928815671605E-2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3.9598094488648788E-2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5.1544479895366237E-2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4.6577775036966119E-2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3.7195714563196466E-2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3.509258930133511E-2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3.7440502039899515E-2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4.1176493724268536E-2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5.3865833488273153E-2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4.042650987952192E-2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5.1682878453587038E-2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4.1809293010092792E-2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4.053135854115518E-2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3.382157860656107E-2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2.622537875175647E-2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2.9068935675913107E-2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2.806994878629069E-2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2.813629261637831E-2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2.4613314375268876E-2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2.9858659547530787E-2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2.6173714349975209E-2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2.6791611849395526E-2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4.6723506834339949E-2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3.5782608545923085E-2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3.2004085271786435E-2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3.5935940380985666E-2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3.6029838632828916E-2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3.8261369221854462E-2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4.1870320950405E-2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3.612225369740845E-2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3.1917123572269217E-2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3.1968079342418368E-2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2.3484499339744187E-2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3.0551016715749561E-2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2.7844329467618577E-2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2.9100054800798129E-2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3.1930528461761531E-2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3.4989587906638336E-2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2.9831877395304844E-2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3.379212041724549E-2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2.7341845699382011E-2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2.8984868335432901E-2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2.7281985262397116E-2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2.4984053290567937E-2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2.2812913539395623E-2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2.310260552525413E-2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2.2846702157955652E-2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2.191946975992811E-2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2.423438072794129E-2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1.965417768252984E-2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1.513144999151346E-2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1.463029670635867E-2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1.6909965767070757E-2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1.4411067210205516E-2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1.4699439853529814E-2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1.7497797979405923E-2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1.6738263295737969E-2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1.5970791231357757E-2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1.9559787852270163E-2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1.5265473445772115E-2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1.4762444773371044E-2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1.5771794567075999E-2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1.4457970732515455E-2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1.754849204247904E-2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2.1315797364758575E-2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2.2421922712780012E-2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2.0687287199992965E-2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2.5148095638676378E-2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2.6540079416560669E-2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2.5737626338854944E-2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2.176230485110995E-2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1.7607905434735324E-2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2.0869826330309815E-2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1.7935624017393979E-2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1.7610405617014307E-2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1.7567600172540457E-2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1.8505528875538649E-2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1.9081375207092709E-2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2.0007406084690739E-2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1.6719504886049105E-2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1.4737861481316613E-2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2.2288160568758951E-2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1.7347500452547213E-2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1.9796010699448436E-2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1.532077278617985E-2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2.4163878922752742E-2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1.7867757079077048E-2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1.7744141540018771E-2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1.8774883586953412E-2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1.9462746804727208E-2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1.7974880654044151E-2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2.0453565879468932E-2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1.921779126535372E-2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1.9389079432678279E-2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2.2268074365546058E-2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2.0189939103489332E-2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2.0987533320940714E-2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2.1859396649712669E-2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2.379899211468816E-2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2.4571316695163638E-2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2.3703807164236926E-2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2.0056067358558357E-2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2.3951344840236373E-2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1.8474124364752081E-2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1.7991538258196101E-2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1.8108648068280872E-2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2.0693859725405897E-2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1.7660960655458184E-2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1.9617024445747065E-2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2.4867131016034071E-2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1.9859901697634783E-2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2.4689534357143064E-2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2.0624924030171153E-2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1.9925863302225733E-2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2.162516589704807E-2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2.1219612752461061E-2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2.1129821556638468E-2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2.2847297571899555E-2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1.8151372167966855E-2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1.9431717712703873E-2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1.7986536582565094E-2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1.6879557880867042E-2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1.8136973161044147E-2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1.5828881337848193E-2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1.6512304402413289E-2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1.5750913846875575E-2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1.8672390498536202E-2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1.4587421796277072E-2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1.8656277920073676E-2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1.5084030202751311E-2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2.0453402490122882E-2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1.6354764304271914E-2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1.7648370831433377E-2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1.76715670933658E-2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1.5962602370182637E-2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1.6436492010663748E-2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1.806629852374211E-2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1.3769776311492343E-2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1.4115423994974081E-2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1.3487569451867843E-2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1.641978578300704E-2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1.7561700144515656E-2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1.6663283708282618E-2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1.8558015499969209E-2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1.8333600189199516E-2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1.6164411662484817E-2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1.5226974627051724E-2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1.408332522329855E-2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1.5197539759954526E-2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1.3355937459466768E-2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1.5827269812969315E-2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1.6519167436309299E-2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1.3983549423113945E-2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1.6701399617524579E-2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1.6064292416158692E-2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1.7347115154874995E-2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1.4105354108683552E-2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1.6046610023433744E-2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1.350005790733343E-2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1.3405066429569602E-2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1.0826964360016234E-2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1.320787751253355E-2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1.3763049956189287E-2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1.1308440943590129E-2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1.5042797872529937E-2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1.2502724591539727E-2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1.294983144310867E-2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1.4442515086078019E-2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1.2696670294676915E-2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1.3408731966489999E-2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1.1006736759267895E-2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1.2436207732418072E-2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1.2930880263353109E-2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1.1074268679097346E-2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1.2630272421437452E-2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1.281113125128874E-2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1.0940191056833058E-2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1.13198145268808E-2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1.1146142063364662E-2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1.0713579730979854E-2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1.1968667967665027E-2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1.1488981671052782E-2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1.1078697509069306E-2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1.2752190211179473E-2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1.045214866916153E-2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1.0877893931510254E-2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1.5201733369755353E-2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1.0089019396350218E-2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1.4298100316574944E-2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1.1214082051524705E-2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9.6017874514311881E-3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9.6277118981612751E-3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1.159142476498181E-2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9.6867876127569585E-3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1.1183728176826516E-2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1.3671841245274353E-2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1.1051008003209316E-2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1.1286833020448465E-2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1.0424078891035013E-2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1.2865534547135026E-2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9.5807358327181548E-3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1.168760578290352E-2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1.002424316005129E-2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1.0822610582533036E-2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1.0449917291566069E-2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1.2620218796591524E-2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9.9176371177943229E-3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9.9023629130149601E-3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1.1974291952140274E-2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1.1462060818201593E-2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1.129371362080446E-2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1.451252144500741E-2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1.0966464239430537E-2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1.3338138877740269E-2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1.008168048317664E-2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1.069816050934785E-2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9.4608183830628238E-3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9.54496630820564E-3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8.3704985346043891E-3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1.1646974518295265E-2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1.2952340383519577E-2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1.1064916342185149E-2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1.6675397107409333E-2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1.1335700547406992E-2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1.2230773911402672E-2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1.0954283993520435E-2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1.1237197851580869E-2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9.746410240149276E-3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8.8688274860454115E-3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8.3406863594256732E-3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9.1055377288988167E-3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7.7435131567820965E-3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8.5997271467870805E-3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8.0331310068894393E-3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8.1471984507390689E-3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8.3661933671571997E-3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8.2044867607948338E-3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9.8148317394624318E-3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1.0602167567561726E-2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9.5389618700596375E-3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1.0582506327910524E-2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9.2537310995007213E-3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1.2546513390760468E-2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1.1002087980894554E-2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1.1232946894623601E-2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9.9183871252540128E-3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1.0606500810768957E-2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7.6661438582367311E-3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9.5836031460190645E-3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7.2538787525327515E-3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8.5801595822867331E-3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7.1661731505072547E-3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1.0416265902099681E-2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7.5692256798836994E-3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8.824911044118422E-3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9.020625445848765E-3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9.1599771014594863E-3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1.1509116986602265E-2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1.0807446970660828E-2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1.1947263770275902E-2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1.2806709672511001E-2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1.0993580883109467E-2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1.2675388535618334E-2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1.1742274717610874E-2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1.2130993597400996E-2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1.266866325024946E-2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1.0917858825684718E-2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1.0927756329278393E-2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1.1987894513327588E-2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1.0976483350421312E-2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1.0040466460634632E-2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9.1097345452503496E-3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1.0173854213961865E-2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9.799056981974523E-3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9.2743642661835858E-3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9.2223500680206731E-3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8.2305841536877335E-3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8.469010748950203E-3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1.0771656145006726E-2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8.4896913615306914E-3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1.0856271301164053E-2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8.9826559054544015E-3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7.3083556456636674E-3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1.8044537141904612E-2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1.0741849501630731E-2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1.0844454477565539E-2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9.9143745498677244E-3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1.1120116543082179E-2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1.3836926288628367E-2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8.83000551976958E-3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1.0501543074243606E-2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1.0173940496577077E-2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9.2135530250666425E-3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8.838105362239574E-3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8.8836038169810977E-3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8.5590367200640526E-3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8.0619470204949598E-3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8.5538757476607066E-3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9.3801576164504359E-3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8.3406562555276287E-3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6.7076079998867255E-3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6.9266201753125844E-3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5.8825072354209001E-3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6.1449222270725367E-3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4.8953423729485987E-3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5.1525136164321276E-3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5.2778341826189229E-3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8.400692590789717E-3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6.3401261644833685E-3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6.3340749665457283E-3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6.6067811692064977E-3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6.8484238499218163E-3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6.94882425863804E-3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8.0019792864675365E-3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9.0033219893189548E-3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6.9148673801578313E-3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9.0239251486565336E-3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7.0724575581906741E-3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1.0293842537509656E-2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9.9863696522580932E-3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1.1373436170728356E-2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9.6408705707495476E-3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1.0800249180655003E-2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9.5723152060432221E-3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1.1261612044124673E-2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1.2759409824995478E-2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8.9054333228361267E-3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9.7476206129026091E-3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8.7504844885977345E-3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1.0600189882876549E-2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1.2095421604687687E-2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9.6903692310241381E-3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1.3029109037808295E-2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1.0450471725068265E-2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1.1617334417645502E-2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1.14070902576878E-2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1.1165418459928699E-2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8.929411243732522E-3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8.2221934906706283E-3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8.4384294633538422E-3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7.4588992820958941E-3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8.2927667352190627E-3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7.5910473782895569E-3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1.1456413883031619E-2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8.2812338413417001E-3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8.250225092042018E-3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7.8887805279817189E-3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7.535369466862109E-3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6.8784952944945521E-3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7.4950065309256561E-3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5.4998923902051019E-3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7.5770361044036139E-3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6.0421980488925657E-3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6.4390587581692046E-3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6.4944807704175453E-3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7.121221419112961E-3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6.1862863593448864E-3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6.4802385761951716E-3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5.2044833211006601E-3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7.1498068741407727E-3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8.3645657635138936E-3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6.9938048663995174E-3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6.191205599695276E-3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9.4293533474161875E-3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8.2411578706296056E-3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6.5932722762869515E-3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6.8829528088608866E-3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7.3345504358052734E-3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9.2556604871179386E-3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7.1099863226457413E-3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7.5571673248025955E-3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7.4068648224972708E-3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7.8749926366747346E-3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6.7351838391319528E-3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5.7492191760625056E-3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6.5462398040239175E-3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7.1711126269019777E-3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5.2651812968070458E-3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8.3765870895021258E-3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8.9169958088463445E-3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8.0766837776014896E-3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7.5312010735097386E-3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1.125074160616529E-2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7.691894329878499E-3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6.4247615368885035E-3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1.032588364964479E-2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9.0028934140420451E-3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8.4366244347252005E-3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9.0288325042981246E-3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8.638648554384832E-3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1.2600241219204278E-2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1.2568893866787164E-2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3.6179184639330488E-2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2.3627856736406275E-2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3.2066460967625679E-2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2.4355569454208453E-2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2.033190629016228E-2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1.704723177073561E-2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1.7637931310123606E-2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1.7214739912185601E-2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1.5334242267982565E-2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1.6054570174777311E-2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2.0419102619137923E-2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2.0572023035957503E-2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1.5914304018291706E-2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2.381287469416871E-2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2.0841750299546449E-2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2.1673229219218295E-2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1.615862270589391E-2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1.9644772954346235E-2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1.7291805832587982E-2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1.4263879749324356E-2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2.0667702560409226E-2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1.6275885500463255E-2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1.6078136040871001E-2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1.702803458347444E-2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1.6459499100965717E-2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1.4309500687376946E-2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1.480054837773442E-2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1.3500615185682102E-2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1.2308252900084998E-2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1.2252839077824824E-2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1.0145697013580889E-2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1.5095897454446429E-2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1.3512397759552389E-2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1.2117469580346606E-2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1.1151522458127765E-2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1.2228337151252842E-2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1.1082334797451028E-2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1.6004108870440303E-2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1.3509457076526055E-2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1.6576354417284146E-2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1.3029590954111391E-2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1.8087277039371023E-2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1.372933883421891E-2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1.402620042549051E-2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1.0350198025539947E-2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1.1256204355713059E-2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1.2245664886867527E-2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9.7910435003701717E-3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1.1345808808412475E-2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1.2696601059651688E-2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1.1150434199994268E-2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1.5079687137011275E-2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1.293694617360365E-2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1.4100562742604662E-2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1.2211115238673832E-2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1.1258190586962733E-2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1.0340204616455333E-2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1.0376951343306025E-2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1.3232463342704674E-2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1.3351574615581719E-2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1.3212345828866059E-2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1.0444612759416317E-2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1.0209607026129948E-2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9.5854263809137773E-3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1.2159744608083237E-2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8.9812135603462954E-3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1.1848375055389011E-2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1.4567126429742928E-2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1.6693867848853468E-2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1.0591362060694644E-2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1.2943572888591874E-2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1.2728586420330576E-2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1.1282251488073353E-2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1.1398290410072089E-2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1.0043499925636665E-2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1.1149906166350955E-2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1.3160830310573659E-2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1.2591241128615181E-2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1.0996262974103763E-2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1.5903681449593633E-2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1.1887193988921789E-2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1.1479393325514498E-2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1.3364241372072788E-2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1.0134233906780688E-2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1.25806111551898E-2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9.5979461438273073E-3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9.4171900012056976E-3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1.0730796955953623E-2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8.5719074658072419E-3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1.0065458523668573E-2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9.1198674738782563E-3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8.9727640343927779E-3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7.6260514672516428E-3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9.1789032034280335E-3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9.1158835404660556E-3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8.1732765341991157E-3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9.3979032218248527E-3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1.1786186792183021E-2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1.1680257249572768E-2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8.173929666302376E-3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1.2279558758699238E-2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8.5700452014886019E-3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1.1160345866053512E-2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1.0245055159554067E-2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1.0517276627133573E-2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1.1035127969568223E-2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9.8137972785226311E-3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9.7021547548470401E-3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9.834465091220039E-3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7.5889778410134891E-3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9.986448911596283E-3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9.2151773252760194E-3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8.2069328295020366E-3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1.1442469531287438E-2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8.0406530540477715E-3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1.3564834887228205E-2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9.6700527493276366E-3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1.2137247806866886E-2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7.9549730796802838E-3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9.4143235114776541E-3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9.2507812246578301E-3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8.8137041640213437E-3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9.0078785477793015E-3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7.1249926362350309E-3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9.8846016402937865E-3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9.2084656517499724E-3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9.243317034783656E-3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1.0309023464773436E-2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7.4416595446529657E-3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7.3316366751806179E-3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8.8298140591817065E-3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8.874574127150231E-3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1.2869089404001492E-2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1.1215934214019459E-2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9.3431118477378741E-3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1.1740128931945305E-2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8.8325563282116923E-3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1.1021355495559649E-2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8.031456203942966E-3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8.6434468891615768E-3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1.0603972261508648E-2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1.0334153080859193E-2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9.0526662187170766E-3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1.0547863690447225E-2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1.1392374621305396E-2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1.2754074228670319E-2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8.750366961674208E-3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8.834921418135043E-3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7.4338733959217083E-3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1.0000902416258492E-2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7.2929264348919722E-3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7.9888172845040822E-3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7.5036860244546734E-3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6.9644722529719873E-3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6.3513870915298696E-3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7.6290598067052734E-3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6.7520545595020839E-3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6.0186225927848147E-3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7.2359456964714176E-3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6.2255459577123928E-3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4.9683472742386983E-3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4.9902124505075106E-3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6.5002918096656445E-3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5.0562863618145611E-3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4.3781853277447321E-3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4.3675035530899619E-3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4.4813906012753394E-3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7.5701825389936882E-3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7.5169444929744835E-3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6.3304966244361301E-3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5.7492668575794478E-3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8.8742568496268381E-3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7.5740465709358178E-3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6.652138621058336E-3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6.9714393695330121E-3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5.9718355214375763E-3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5.695600233661763E-3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5.652471724703163E-3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7.0890390028718912E-3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7.4064800429308507E-3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7.374608498927091E-3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6.9316261483554882E-3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7.3131859561704612E-3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7.0753929779588578E-3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6.5484561930258603E-3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9.3108779634225314E-3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7.8969422886903222E-3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8.6973591366770395E-3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6.9220340297606615E-3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8.4827954601692998E-3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6.6130297728516328E-3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6.8862305366917034E-3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5.899831266592161E-3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6.000651064487523E-3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7.9110488645962179E-3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6.7827554880986038E-3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5.1238289840458357E-3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5.8034595180981438E-3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6.0842216645332556E-3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5.6804560772573372E-3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5.133514749432448E-3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1.091384458040591E-2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9.7453246188318986E-3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9.0833098771661361E-3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8.3280786225950545E-3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9.1548059032048427E-3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9.5091784518307361E-3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8.1054940200671419E-3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9.2820231348713193E-3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8.306741734465696E-3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1.1431402488383563E-2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9.7756798219745325E-3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8.6464170218987987E-3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1.0943188411993935E-2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9.4359628053140958E-3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1.0060998234838244E-2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1.951506569528064E-2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1.4332205989843059E-2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1.4729873261633799E-2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1.3843661591179467E-2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1.4430521733495974E-2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8.9921462057847047E-3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1.1074771642626609E-2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1.0560837184122991E-2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9.0188687478798928E-3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7.7200295442279758E-3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8.6179193786724805E-3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8.2593557724333078E-3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6.4556746323660682E-3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7.9866262028046621E-3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7.2220892220608438E-3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7.1603145425567704E-3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8.3819077979081814E-3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8.1536677144172925E-3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8.447258018945903E-3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8.3777029623003998E-3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8.5295025210699853E-3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9.0883900980711675E-3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8.9014654550011105E-3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7.7194245441355933E-3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1.1306967953933104E-2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7.9391888365960821E-3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1.1957494287328823E-2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8.9781385865649425E-3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7.2027606093230771E-3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7.5273579017706288E-3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7.6777885203724236E-3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5.8065360528321138E-3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5.2787402792544716E-3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6.4483995906744786E-3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7.4560117938833161E-3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7.950270204474065E-3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9.6137838729145331E-3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1.0714780971768832E-2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8.0736767356047977E-3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7.600699680718569E-3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9.2788090797546359E-3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9.3771789125561243E-3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7.0707706850068426E-3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9.2489082551073798E-3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8.2804666387512136E-3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7.4999352529391125E-3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7.5808401823861142E-3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7.2556838498184992E-3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1.0882609354728234E-2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7.0318768878417795E-3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7.8970799568314348E-3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7.3470864910262675E-3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6.3851443090051163E-3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9.0479925930722731E-3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9.1462116300980757E-3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7.5826214578679748E-3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1.1224357242476189E-2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8.8266339455429742E-3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8.2355600596952898E-3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7.6933558586232392E-3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7.8313224832123537E-3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7.4117466365135939E-3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7.406439202912952E-3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8.6552945005936646E-3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1.0704536526580943E-2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1.0028686716050478E-2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1.0624089485492514E-2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8.9465683206278318E-3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1.0276061875589451E-2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8.9622913631521271E-3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1.2254793438193676E-2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8.6954922335627481E-3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1.0023992571306498E-2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8.4622272104747792E-3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8.5436591074692959E-3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7.3107482489631693E-3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8.4019223489975418E-3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6.5033824638718474E-3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6.9103802816074733E-3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8.2767846527324364E-3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9.9834010615470585E-3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1.1232641621597976E-2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8.4024593735478673E-3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1.0776964706097007E-2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1.1337616446138312E-2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1.0835028457204472E-2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1.0378457850911571E-2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1.0786172541719811E-2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9.2048790504284973E-3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9.4943412577131701E-3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8.0190413877926844E-3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1.0227020129283303E-2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7.0885015243019314E-3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9.7113860341849108E-3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1.0098391706285723E-2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1.2778191187977215E-2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1.5295274535227478E-2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1.4436829717889361E-2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1.7184017182182199E-2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1.8640063787642054E-2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2.4727207147484335E-2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3.0556510860493356E-2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3.2923550904163421E-2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2.9118276217123304E-2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2.9183103316760953E-2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2.1645540299770137E-2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1.7906294708420645E-2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1.8561826895756157E-2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1.6639748766566979E-2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2.367879222214651E-2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2.3088481379794155E-2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2.3614171765246248E-2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2.1820786328979179E-2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1.9191453156308401E-2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1.8322549113750558E-2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2.0995311136369627E-2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1.7412772522641021E-2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1.6586025713064299E-2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1.6808828599815667E-2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1.672541264027429E-2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1.9334870215839878E-2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2.2407513557775673E-2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1.8570290906485258E-2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1.7749299174225831E-2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1.8359728175047305E-2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1.6672953000815924E-2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1.3577187110525555E-2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1.777097278143585E-2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1.5493828546577826E-2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1.1626262900746278E-2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1.7222844861355509E-2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1.4676887411306939E-2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1.4741315876290462E-2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2.3081868830250405E-2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1.5843983202379983E-2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1.987708151401751E-2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2.0580287114874102E-2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1.8062971259118436E-2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2.3881404143916901E-2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2.0390243185636901E-2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2.1663712302138514E-2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2.1882489664819163E-2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2.0437195452667065E-2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1.6635826386123265E-2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1.4749569746871159E-2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1.7560607649491106E-2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1.2607575193182226E-2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1.3547795530925832E-2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1.1864236974772496E-2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1.4809297213881495E-2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1.2733826413790218E-2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1.6112527478859665E-2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1.380175829783253E-2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1.5701502612892108E-2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1.5329500286976473E-2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1.3203764203295266E-2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1.2537068789901518E-2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1.726677845047352E-2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2.0945743900861041E-2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1.2445114127187708E-2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1.4845825505398324E-2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2.2604242052544344E-2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1.6448917303979221E-2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1.7873996525546203E-2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1.5295810365738554E-2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1.5881470579001643E-2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1.4965583856390244E-2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1.9806546225509359E-2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1.6479575211910725E-2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1.5018934632787358E-2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1.3168404918028689E-2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1.3601841218389039E-2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1.4765274576658504E-2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1.2856915782572548E-2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1.0384428403553005E-2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1.5122017137249415E-2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1.2029374390553564E-2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1.2082740397176193E-2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1.2279576870793178E-2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1.9534604910378412E-2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1.2032567211120174E-2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2.045667487989351E-2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1.2447861264335378E-2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1.4159846898333935E-2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1.5118633005545508E-2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1.1051857303603124E-2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1.222118773668672E-2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1.2661195908983097E-2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1.1290129437269134E-2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1.2496985937038494E-2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1.3967992015772316E-2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1.2108990381318095E-2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1.2334945497146945E-2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1.2790032929987122E-2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1.204106681078778E-2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1.4732566453770867E-2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1.404456421098384E-2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9.8473016579530559E-3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9.5584218115894078E-3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9.1522899357470017E-3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8.5905934994600017E-3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6.9912133682425463E-3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6.3452605349226072E-3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1.3240911937862459E-2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8.852889071280564E-3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9.7244182983549955E-3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8.475743213971397E-3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9.0332722716099656E-3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9.8607185461936538E-3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7.7035946781416637E-3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8.608479565171849E-3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9.1246646273494339E-3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9.8227994084725996E-3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7.7658597327596255E-3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7.361826149884715E-3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6.9206690810287731E-3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8.0290981544394839E-3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6.9130970538610077E-3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8.3011859642273238E-3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8.3653708796633669E-3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7.1598174816233659E-3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9.6276734464706554E-3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8.9096241652156342E-3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8.7006048923131372E-3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7.1417200691428094E-3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9.5714040006657265E-3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7.2805474275473318E-3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7.1548629520054186E-3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7.0522378076070319E-3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7.5276783271969695E-3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8.1833066420003275E-3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8.3907973562368076E-3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7.2308786878427555E-3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9.0520982637144858E-3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8.0550117281005147E-3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6.832966812676187E-3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7.5005623827752331E-3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6.6384719970751767E-3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7.0931881128389372E-3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5.5999558268188081E-3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8.4938398462904435E-3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5.8875032102830892E-3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7.304492752844228E-3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6.7491228242165056E-3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6.8694234949264717E-3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6.9355477180608567E-3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9.407233897717953E-3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6.9874704898299144E-3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8.2960498388453333E-3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6.5609763593213371E-3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6.4898812375338288E-3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8.1151080701739077E-3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6.8165952016095528E-3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6.3499354113620548E-3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5.4352057883350581E-3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6.8603212126925909E-3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7.1193930777012698E-3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5.9391130022861194E-3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7.0277331652236616E-3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7.1545710585677593E-3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7.7764620215675416E-3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5.8369491800612785E-3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7.9512563015195076E-3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8.0651401499911568E-3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7.9494578590499181E-3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7.565966155355079E-3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7.548982241729515E-3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9.4910774137239098E-3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6.4864098582477674E-3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1.0883731764018006E-2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9.9559781278868893E-3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1.0068160003908051E-2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8.2859602027568983E-3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8.0994126077399385E-3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9.5194998140068141E-3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9.2910245294624064E-3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7.518339230592027E-3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1.082156157185557E-2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9.3034932365474339E-3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1.0976112193602623E-2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8.4390006349339998E-3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1.3309557822285056E-2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8.3318699312415097E-3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9.256705206431879E-3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7.5281817316928028E-3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1.0239718070566419E-2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8.1184269612555211E-3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8.2885904654199059E-3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9.1842729339143385E-3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9.0486732513424158E-3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1.1685165244032361E-2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1.2327429935943341E-2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9.7496447601129986E-3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1.1219763817923941E-2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1.1239525259203059E-2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1.0804994268011056E-2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9.5984072700939019E-3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1.0190840839797845E-2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1.0355884007910793E-2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1.1053730850327514E-2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1.0256277104939742E-2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1.2642525189630213E-2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1.0906457882686627E-2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8.1018491746143867E-3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9.8457450522255012E-3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9.9992080014091218E-3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9.824462084956069E-3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9.9452781322259751E-3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1.036977020387685E-2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8.9136919031128359E-3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9.7232385789677821E-3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1.0809716664247165E-2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9.5943742594384873E-3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1.1503443555859597E-2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9.9961652843528447E-3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1.0169840033847268E-2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9.234957565824764E-3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8.2542575052341992E-3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9.7251109995701024E-3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8.8086533680196595E-3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8.4974427436344813E-3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9.6930255953888746E-3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7.9001200676854615E-3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1.0050189339122519E-2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8.5727088043092564E-3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7.6758185941086321E-3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1.0587675091746549E-2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1.3880793374539711E-2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8.8023697517380234E-3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7.8439862920082551E-3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8.7821064713072966E-3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9.9569109862715915E-3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7.1216503375153206E-3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9.9379731797159983E-3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9.2865120279960467E-3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1.068110781757612E-2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8.6269524169612886E-3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7.9544664449268075E-3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1.0935145457800506E-2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9.2359179162208697E-3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8.8030778499893284E-3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7.5362448915302204E-3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1.3665458121094754E-2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1.0217332286452798E-2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9.1385616344612543E-3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1.2834255216181947E-2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1.1453432287423213E-2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9.0364724922812889E-3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8.2336980213043465E-3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9.2251927316789675E-3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1.0290024415836312E-2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1.1844675332156326E-2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8.7619223855105351E-3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9.1276051435845301E-3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8.2647225909387063E-3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6.6727104331805592E-3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6.3863266795523782E-3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6.9902621071787239E-3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6.5598204688699724E-3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5.3955238315734153E-3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6.6875144572377957E-3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5.74578457825817E-3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5.8197347531696976E-3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7.5806948873620803E-3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6.6092175214104423E-3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6.4114399154801506E-3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7.0008802334879435E-3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6.6181761855465329E-3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5.6908250991972624E-3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5.5922445891782753E-3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6.1511728873748549E-3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8.3586418687151519E-3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8.0097522620225098E-3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6.2045215319495488E-3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7.9334722660969713E-3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5.6020728732639911E-3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5.923682072337305E-3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5.3426652883349001E-3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6.108943120952076E-3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7.4149489966780138E-3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6.8371832795142166E-3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5.6260821765803503E-3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5.1120011457889457E-3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5.4113931808925644E-3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6.1841776095410486E-3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6.0983402188388297E-3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7.1216107239690865E-3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7.7734920268728728E-3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7.3730960199520435E-3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8.0076336064581408E-3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7.0391962637093713E-3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8.554544741375552E-3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8.0073165671999541E-3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7.4902999383510346E-3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6.5156289315616385E-3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7.8773522844696169E-3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6.7449526923325743E-3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6.8107408072342092E-3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6.0774658581769286E-3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7.9734339464079384E-3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6.2946618797050449E-3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7.147328040104645E-3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6.5965237122224442E-3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6.6716227374970811E-3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6.9782160057617016E-3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8.3485540936696565E-3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6.6323164866780937E-3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9.2730086223020806E-3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8.5709549058473958E-3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9.2072710971010489E-3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8.7629614167423625E-3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7.6465004646755754E-3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7.7205947559386996E-3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8.0928481533249358E-3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6.9019994443208785E-3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6.70037310052573E-3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1.060250359519143E-2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8.7505434154654012E-3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9.4819527055204633E-3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8.1052242960398813E-3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1.0529027067065766E-2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9.6263648074906248E-3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8.1404455773983059E-3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1.0233855285949556E-2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1.0823111165983289E-2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8.65179332084531E-3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6.9786724570015833E-3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8.2308832506307883E-3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7.2108293729728984E-3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6.2800403862686748E-3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9.1755892013524638E-3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7.4379899247051622E-3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6.2486241901828984E-3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7.8191641908740266E-3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7.1219316688955567E-3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7.6049622891935622E-3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7.2792271898281646E-3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7.7859702433390448E-3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6.9620269099393804E-3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8.1320116435979334E-3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7.0865890391980007E-3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8.5149541605978978E-3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7.5168271703798632E-3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7.0105987384755852E-3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7.4773744924311776E-3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5.7990124864432972E-3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6.1739297233088146E-3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1.1253113917945839E-2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6.037542892844935E-3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7.2136389596670182E-3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9.6146012539667022E-3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9.4546975883575829E-3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8.7412752504918458E-3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1.5378743206928433E-2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8.9840496530814509E-3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7.8056226855991728E-3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8.0037041900780162E-3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7.9081761094704391E-3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5.6825189726958788E-3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8.0632058914885466E-3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5.6210095577996404E-3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6.5118610022034925E-3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6.8787742952982648E-3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5.8057498454723499E-3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6.1422423837620525E-3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5.825448971789121E-3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6.072231497793101E-3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5.7402201275298147E-3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8.7907525049944861E-3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6.4110145748494472E-3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5.830669199989689E-3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6.6260913460003514E-3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6.4821559780005996E-3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5.3801622104434387E-3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7.1049222003784608E-3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7.323869088855549E-3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7.1909109971775272E-3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6.3441541550073328E-3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8.050993901728476E-3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6.4910304093757625E-3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5.3551339184075486E-3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4.7676835727313727E-3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5.4636387990896094E-3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5.4641133954694276E-3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5.0611681636052947E-3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4.6608840903216743E-3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5.9773594484906602E-3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6.6896483577030645E-3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6.6952631982726387E-3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8.6862404008740228E-3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7.7454759429592861E-3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8.5499629736335934E-3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7.4785907407358106E-3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8.7762656808292941E-3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6.9226018957635688E-3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7.4158153867553934E-3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5.9720047153585748E-3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5.1409538653861822E-3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6.2741939874871666E-3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5.1587112649462098E-3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5.3834731728197712E-3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5.2162476642333908E-3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4.734288477627995E-3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4.6728327095157274E-3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8.487803846836714E-3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8.1539011626293977E-3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7.6967440201034668E-3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8.6205331221594125E-3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7.3211428690968883E-3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8.1603841828305126E-3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6.8498695728995964E-3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7.7263092669551453E-3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5.4730043088453426E-3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6.7504948377322543E-3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6.4859378432670497E-3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7.2154802420862077E-3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5.8489889499094699E-3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1.1160508814218945E-2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7.1967343134305686E-3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7.9627926892178978E-3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7.8438222770374662E-3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6.8313001198974828E-3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6.9770188535920354E-3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8.9705787164200516E-3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8.3914387125581524E-3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1.0293298568080065E-2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9.5383425289904782E-3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8.2113563558925511E-3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9.1352378390826688E-3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8.9563473523187991E-3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6.9644585963397647E-3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6.9069491485328352E-3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6.4249077656910701E-3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6.5525685355260072E-3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6.1831109484641288E-3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6.1822408502828228E-3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6.3998487791526006E-3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8.1945045997848243E-3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5.4760000797748889E-3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6.1548426704474083E-3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5.5594306220229043E-3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6.1996171497575728E-3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5.1019299491921986E-3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5.3848942629721348E-3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5.3373823441608308E-3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5.230987000284632E-3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5.3039896429653835E-3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6.277301705160371E-3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5.5890917345731697E-3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5.4730897716812202E-3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9.8083590906377152E-3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9.7240175082166438E-3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8.1825847354316979E-3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1.0704713842806426E-2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9.0110725375418949E-3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7.7356354194496246E-3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8.8056325371250153E-3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9.9348510387827771E-3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8.8629383655879218E-3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8.7400980405333145E-3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9.4098427341522232E-3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8.5904549913220496E-3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6.8064941919704566E-3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1.0459595186635043E-2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9.4481798551655886E-3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9.3650562953093847E-3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7.4746137330160044E-3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9.6580524596968399E-3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7.3289618401089253E-3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6.984604451348366E-3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1.0551426678154865E-2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9.7740282895065929E-3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1.1034115188785939E-2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1.0631694226160952E-2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1.0251883532170825E-2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8.9265966077549212E-3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9.314376192216367E-3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9.5703194595400179E-3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8.4127282312707902E-3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8.2880922701167418E-3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9.8803981197750669E-3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7.7542502822638094E-3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7.9180364917989642E-3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6.1535424107915212E-3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9.3406876572225371E-3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5.8946332495972593E-3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5.7784523623164944E-3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5.6734114330030594E-3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5.7039629918346057E-3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5.0274016304725456E-3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7.0453419786645132E-3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5.9138864999928294E-3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5.5708535274548521E-3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7.4725622882633571E-3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6.4274591695345331E-3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6.8270858311047285E-3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6.3323094637953627E-3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6.4828901738240739E-3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6.601152686971536E-3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7.4005513296846563E-3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5.7527851112985961E-3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4.9529853568252334E-3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6.1577694235161774E-3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6.2042150261789591E-3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6.5069423802723431E-3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5.8692301625152118E-3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6.0747865953913261E-3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7.3110580130725088E-3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4.9825486920928403E-3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8.9319581297237736E-3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6.2796588461253812E-3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7.2174746901429374E-3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6.5811747537007238E-3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7.9365605252659198E-3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6.1597489984244165E-3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6.9230515331106931E-3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6.8115117742417941E-3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1.0185128132023859E-2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6.8974093713040814E-3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8.0711384862543513E-3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7.2940845501279928E-3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9.7692848623810898E-3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7.1180599706893418E-3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5.7950146985472533E-3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9.6768041062195755E-3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7.2118600779835628E-3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6.7088927886319915E-3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6.860176904428552E-3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5.9093921000974827E-3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6.1597882915958241E-3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8.2361806200023646E-3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5.6020442848185971E-3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7.4331319564868246E-3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6.0708817439614647E-3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5.7025341077719463E-3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7.0568512236646496E-3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6.8227853403344061E-3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5.9267892348316724E-3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6.1496497717769419E-3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6.7483061621069788E-3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9.5562437827845029E-3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6.3222420754886688E-3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7.7164687319347105E-3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8.8798170564593944E-3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6.9956847434300912E-3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8.6976960692589159E-3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8.161724097740318E-3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9.000568730489749E-3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1.025683458579826E-2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7.7476722004431592E-3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8.6641333068616447E-3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7.6071368914834283E-3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7.4233782735012516E-3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6.9465854911488472E-3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8.2728081824058122E-3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6.2208930352344819E-3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7.9471291642565726E-3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7.6461641817809336E-3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6.1487783461559933E-3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7.921803371299635E-3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6.1022848901352905E-3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6.5723949906713085E-3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7.0100856799328671E-3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6.948496418550722E-3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6.8984682364187809E-3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6.146089636101853E-3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7.0144429180641144E-3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6.6819500320741271E-3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7.8718324678985901E-3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6.920428736072389E-3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5.8431412792146415E-3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5.8160428654394922E-3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7.3705785416050291E-3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5.7505155886726465E-3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5.0519063752870333E-3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6.4402059517128137E-3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6.2914790449882518E-3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6.4192803347880144E-3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6.1698193056845688E-3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5.2807380700070038E-3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5.5285403706718953E-3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5.8140075586125975E-3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4.9363535787639214E-3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4.9502231295842246E-3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4.8997409609036679E-3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5.2475547165879034E-3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6.6883090902690951E-3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4.7804022992934091E-3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7.8839914036634533E-3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5.652390609613883E-3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5.3985031121664704E-3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6.6695444874071011E-3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5.2154832129592986E-3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5.7156838986984187E-3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6.03577771230161E-3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5.2292601929232133E-3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9.8327000299588026E-3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6.0905549019911907E-3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6.6630414848116767E-3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7.6619992120741786E-3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5.0850801446300272E-3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4.626368869869924E-3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4.6190230509682278E-3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4.3314627967070852E-3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3.7690376287427287E-3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5.2667445592672725E-3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4.7599324330931982E-3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5.2690752406989389E-3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5.4780565635766205E-3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5.1437053987207493E-3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6.0497152035920041E-3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6.5296756669754085E-3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8.3055713541038238E-3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7.1788825101412332E-3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6.179285359921227E-3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5.2628649332213282E-3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5.9955044177723909E-3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7.2658919435926016E-3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5.0805007279042672E-3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6.7371635874828072E-3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7.629201666454242E-3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9.475214417663351E-3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6.6652433434769712E-3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9.8596532725254808E-3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1.0587312024906041E-2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1.2155210392680516E-2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1.1773468527393211E-2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1.0129925099865645E-2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1.1232860716987463E-2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8.7483852063381592E-3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9.5366790182289628E-3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6.443182712314437E-3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7.2086913608072354E-3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5.9356698514551167E-3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8.2094341139288575E-3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5.8257321907167975E-3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6.4463006565635287E-3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7.0017582095400002E-3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7.1838737367857656E-3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6.0268296299131295E-3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6.9470221699017773E-3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6.3455051436758928E-3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6.8751121582785188E-3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6.0377804901430082E-3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8.4312791744294621E-3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9.8215668980703719E-3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1.0135585649819857E-2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6.5127667087548254E-3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7.202969461451986E-3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8.1800370723509319E-3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6.7137949034751249E-3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7.1925150144362864E-3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7.8120655748167974E-3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9.5775835750866872E-3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7.3419335107990291E-3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8.5006465518897845E-3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7.1187600692751291E-3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7.9871118655444572E-3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7.0359943205534226E-3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8.5557422936862956E-3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1.0674845752343967E-2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1.0580002727653248E-2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1.0215700465779212E-2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9.6183380943049047E-3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1.0513600477410859E-2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9.4728587055586608E-3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8.3748692690498519E-3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7.5119407452340975E-3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8.88254882812076E-3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1.1904154330566897E-2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1.109784937772167E-2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9.5495785626492011E-3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9.8680662894960053E-3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1.2627190383171151E-2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1.3396547118840155E-2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1.2677874988045266E-2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1.5963938707812545E-2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1.3100473092830058E-2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1.0997234928900715E-2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1.036221761871739E-2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9.0971617235005575E-3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7.0697254377526672E-3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1.1872562174582151E-2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9.3265020924233957E-3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1.2982128127870775E-2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9.8047251521575091E-3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1.0219201227694541E-2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9.2434706203588096E-3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8.2027712916950789E-3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9.02426991566075E-3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7.8190254216141397E-3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1.050521433539164E-2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1.123367364144905E-2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9.3050921554419103E-3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9.2365420861055605E-3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7.776128901760662E-3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7.7358132677673814E-3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9.1376483547230547E-3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8.2040326442270745E-3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7.5092257653536351E-3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7.7745701946429621E-3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6.7159076178811969E-3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6.5636834717373799E-3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6.5539525926606402E-3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6.5444393857130743E-3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5.3120185560141539E-3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5.5724597856797228E-3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6.0230936054902233E-3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6.9320159872740608E-3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5.9196060667916078E-3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6.346800366348747E-3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7.4217111595040281E-3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6.150982633158956E-3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5.5494893184727329E-3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5.1414610397055452E-3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5.5243697348660008E-3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5.9109349489943671E-3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6.240213385987182E-3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5.4817679442562056E-3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5.6482676842265446E-3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6.4802359068369354E-3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6.0277870455123454E-3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4.8267733163509493E-3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4.3787827783312904E-3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7.0310673255915166E-3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5.5823851833116458E-3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6.216999991770447E-3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4.9611345618189853E-3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5.020526424692996E-3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6.2188395541126554E-3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4.3940296437112161E-3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4.9895462862520768E-3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4.712827422446322E-3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7.0714843190340685E-3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5.7500250926048428E-3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1.1024818612203682E-2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6.4932263942612993E-3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7.4891867595814716E-3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8.3909926427467724E-3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8.0489136139582536E-3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8.2625069736782936E-3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7.4003382733585843E-3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6.7044070418733857E-3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6.5761712086035559E-3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5.9546312243680564E-3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5.1016413991831723E-3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6.35083512638934E-3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6.6663786739661942E-3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5.9303889864626034E-3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7.0193633036775673E-3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9.1964839464148164E-3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8.5260787101030383E-3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8.3219173155208541E-3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8.69587159315428E-3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9.4943749009367452E-3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8.6886575438293139E-3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7.6535462165447524E-3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7.3400554475963444E-3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6.9440073236299313E-3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6.5479168844526639E-3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5.0312563503198621E-3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8.4110495571216928E-3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6.7335623986058742E-3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4.9820436528196666E-3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5.2078893985380353E-3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5.2693298532902021E-3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4.8775337927075097E-3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5.829488945607442E-3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4.681027365135584E-3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4.3324538370146364E-3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5.2285598976935981E-3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5.6046270266230987E-3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5.1032243040030848E-3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5.5431523068790846E-3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6.5219038450514853E-3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6.0721470230184803E-3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5.3514406349984816E-3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6.3294090208386306E-3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5.7085138283510259E-3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5.8139107606437227E-3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5.3660643712636754E-3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6.3742015459426404E-3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6.5088269401633462E-3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6.2447075147431929E-3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5.2644165985495936E-3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6.5188002338559007E-3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6.7210705793520334E-3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6.4418575282031874E-3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6.7908841199054342E-3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7.5698033323466979E-3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6.1509380019354413E-3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9.0388641283190366E-3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6.7301885151561233E-3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8.0533649250718944E-3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9.7642740311994422E-3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8.6152746094214014E-3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7.9299734896330354E-3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8.2657996786545916E-3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1.128609693736542E-2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8.9682801249947354E-3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1.1277642895931847E-2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1.115565310285321E-2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1.1918632750263416E-2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1.6449234025438571E-2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1.7997496809107241E-2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1.5222313962964373E-2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1.1964816090800176E-2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1.3372341691592449E-2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1.0239742626260935E-2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1.1600109665281001E-2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8.4113312728868288E-3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8.7145031055915374E-3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8.3825180093409189E-3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8.8590850015990846E-3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8.4093458891551578E-3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1.225352929582876E-2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7.765250201588139E-3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8.8263059211539513E-3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9.0325338411010661E-3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7.7064034510907842E-3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7.1780410206626439E-3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6.3530573110640179E-3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5.7565107756637427E-3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6.1184829601256818E-3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6.3907459533856696E-3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5.4758938256610984E-3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5.8652864538482766E-3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5.4225143802065683E-3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6.188295175364426E-3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6.2535370955694386E-3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8.8178044292874513E-3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5.8662926256239723E-3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5.8048752936671532E-3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5.2659428646634563E-3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5.4323676116883922E-3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5.7603142380944416E-3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4.8786849222934928E-3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5.2976685393001247E-3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5.1792293693686412E-3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4.5998567197847989E-3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7.0259137617570359E-3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9.8748325055249796E-3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8.3801180048289764E-3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9.6161730776771828E-3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1.1087232281294331E-2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1.1040187668267882E-2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1.3513206032311823E-2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1.0938118876867655E-2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1.3199360397335144E-2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9.3187830790595685E-3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7.4194580600588428E-3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7.2124360285645587E-3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6.017054368331865E-3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5.5845700083722392E-3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4.5836460115041954E-3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5.6069212848301395E-3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7.1776559708030784E-3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8.8777296346229106E-3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8.3140335844623069E-3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1.0278977868555288E-2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9.5201805852723025E-3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1.0007683475091698E-2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9.2479205267090303E-3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8.8631405991099615E-3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1.3445768368883327E-2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1.1782742549191729E-2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1.067144807431359E-2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9.36351998323081E-3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1.1367882128874494E-2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9.5608550135075875E-3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1.1996830498920363E-2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7.775189297953595E-3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8.104879356433236E-3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1.2744772449851966E-2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1.2544618030790537E-2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1.108121237677559E-2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1.1193237845438284E-2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1.4336711022521723E-2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1.0746035778048561E-2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1.0572156818101874E-2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8.7958684431568845E-3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9.1172864632070028E-3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8.0893371118171062E-3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9.0467386050664018E-3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6.7897602163325002E-3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7.7447765740309687E-3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6.7687727889372022E-3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5.8110454644559615E-3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5.3060205620800577E-3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5.2555396120816007E-3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6.1142925024802825E-3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5.0564951478608297E-3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5.048399877982058E-3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5.4179497988048712E-3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5.4914352769999241E-3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4.6861863968874319E-3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4.8163738964487448E-3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6.0369354101572591E-3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5.9841006211980166E-3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5.4196994050893501E-3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6.8790557178153898E-3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5.6405742546960557E-3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7.6687911933845101E-3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5.5155507938002496E-3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5.4260176413805884E-3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6.9804430551370289E-3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6.6339502675911953E-3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5.8786123762265075E-3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8.3661323355732186E-3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5.3628454509769266E-3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7.5260264710515527E-3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5.3496085218764462E-3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6.1733767383509537E-3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8.0027670406980153E-3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9.1255672248494041E-3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6.3149972127783489E-3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7.3663018702940881E-3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7.5222147679838633E-3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7.9739705613895706E-3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5.8432862230598142E-3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8.4045080704359329E-3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7.2056098304255703E-3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6.167778991313615E-3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6.8059752776287582E-3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5.4828307811119132E-3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6.0620614456484085E-3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6.2607383373523839E-3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5.8325652312001472E-3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5.0885626847563424E-3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8.3894814346802335E-3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7.118404561160782E-3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6.8392569976524053E-3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7.5014962507255183E-3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7.5414270324731178E-3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7.8504078565793754E-3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7.6134286769916114E-3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8.7409080818134262E-3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8.4174303387310346E-3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9.9889589395674924E-3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7.8445861923637818E-3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7.3889542078615306E-3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8.1054839363938237E-3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9.0916105358804303E-3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6.6475029261006359E-3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8.6271272664563588E-3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6.3281793016859563E-3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8.8148143676364046E-3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7.0281027481689708E-3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8.5299170193581901E-3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6.2970508223235298E-3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6.6936666628497413E-3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5.4482499488054626E-3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6.5169930965980269E-3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5.3755654360087063E-3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4.9890200383648662E-3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6.6661057978891249E-3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7.0342524217210387E-3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5.6376110486478313E-3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5.9709988002890979E-3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7.9368217686584738E-3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7.3482746841131248E-3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6.5337670856953182E-3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7.629904381582002E-3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7.4581053146502629E-3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6.5264173876775139E-3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7.3841160917069533E-3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7.2230487335422835E-3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5.9146668168922932E-3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6.1599659054772903E-3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8.2507553047212225E-3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5.9071744166388071E-3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6.2490820629298718E-3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6.8884887321094849E-3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5.3055777313774271E-3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6.2927551297404776E-3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5.5016399960133569E-3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5.7890185543309951E-3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5.7873844144770668E-3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6.6964999872779407E-3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1.0565875560278621E-2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8.9358728956242459E-3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9.3965183688517681E-3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7.7765913332031866E-3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1.0476197006202982E-2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1.2497282572038297E-2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1.0505572977939512E-2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1.2091607490250719E-2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1.2140364383517958E-2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1.0406247853790254E-2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8.1644688610322778E-3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7.6865863342937676E-3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8.4965366739175232E-3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7.6595992058020512E-3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6.4856710508781872E-3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6.1548965323489193E-3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9.8510951020167742E-3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7.7434335496501996E-3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8.159771304240112E-3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8.5587649221940953E-3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9.9860779427995948E-3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7.4947091528524889E-3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8.7224399555215909E-3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7.3251014666439887E-3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8.3261355867037673E-3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6.5172341749198974E-3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8.2607011967546946E-3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9.3880669151040139E-3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8.1910186171827888E-3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8.3879969531364708E-3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9.8507987998600818E-3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1.2314381307916105E-2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8.1912014259309836E-3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7.7400462223638665E-3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8.497040767129661E-3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6.5985903728269305E-3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8.1277099857825913E-3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1.0241817102704262E-2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1.5631690120624129E-2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4.753552987197799E-2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3.0597084347203207E-2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3.3324283744187104E-2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2.6847053238280488E-2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2.1519176639156895E-2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1.6267786682899046E-2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2.1069843394225712E-2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1.7461399685093689E-2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1.4094584541855266E-2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1.6305819907159982E-2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1.8388479174069203E-2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1.5933428999963369E-2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1.382998080841203E-2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1.2712968630013668E-2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1.1060688519850599E-2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1.1430155352643349E-2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9.5492078590032337E-3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1.2652931434394662E-2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1.4465122002832818E-2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1.3569943404060075E-2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1.5562288454037503E-2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1.200542442739657E-2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1.368695805073954E-2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1.4761547699608288E-2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1.3611521447881181E-2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1.3887327552493771E-2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1.4257976117630675E-2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1.3915888900332594E-2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1.6257669779005161E-2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1.185868870224183E-2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1.2123231964437507E-2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1.2402917841391064E-2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1.2077896390587733E-2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8.6146802800867901E-3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8.1781651570653324E-3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1.0926874862303138E-2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8.5502296243207404E-3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8.5396681991321485E-3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7.8786285583544065E-3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8.2400297712425553E-3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7.3591616691126892E-3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8.1215962485681643E-3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9.2329564760349724E-3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1.4534537263114641E-2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8.3166833480072568E-3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8.3753238905681891E-3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9.6395396354873493E-3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8.0746026818217069E-3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5.8493418876633162E-3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7.05861146020561E-3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7.1418814575129235E-3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6.4555515112277593E-3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7.2030029195795531E-3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7.5809296951409285E-3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8.2830583229462455E-3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7.5865093266163381E-3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7.1842299748322248E-3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8.0709085148197128E-3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7.9663562759473196E-3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7.6445529360091077E-3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7.517214124249552E-3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7.906736319797221E-3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6.0819361410817544E-3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6.428263872283224E-3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6.3931191531381749E-3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7.8241300395513538E-3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5.1951736013430456E-3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5.4108650709353903E-3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5.9043387762562913E-3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6.0956148801535872E-3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6.3209827062104653E-3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9.6666790921351615E-3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8.6662015314596039E-3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7.8137357390287258E-3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1.0232865567228262E-2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1.1074878667071159E-2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8.7181430813286498E-3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1.1708548392247529E-2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1.1689741575592348E-2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1.0410547954108222E-2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1.1736568743915085E-2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9.5981115321064799E-3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9.5875473066712145E-3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9.5656767990887209E-3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8.6463115002560868E-3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7.4696138357532704E-3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6.2489585339902077E-3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7.7225880031475151E-3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7.4298248341611913E-3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5.7975457791370347E-3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6.9926221115421162E-3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1.4830736351775505E-2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9.0573442498914566E-3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1.3544213039398251E-2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1.7791129607469772E-2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1.443313656138066E-2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1.5485301513754126E-2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1.5982217430705433E-2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1.6808443083465525E-2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1.912753784692018E-2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2.4674468942352059E-2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1.9915311723854388E-2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2.5639186726789335E-2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1.9275920214947753E-2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2.0480537844929123E-2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1.4940359582062766E-2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1.5106132471917205E-2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1.4760899483253515E-2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1.7380354999671364E-2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1.2460398855643044E-2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1.338889850277173E-2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1.3658669468898859E-2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1.7605872689371596E-2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1.3624120708923913E-2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1.521977004402136E-2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1.91687048099261E-2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1.9533998001264603E-2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1.8059448232137374E-2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1.8778376052072197E-2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1.692885956210886E-2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1.7017722245873213E-2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3" si="257">C4057*$H$3+D4057*$I$3+E4057*$J$3+$K$3</f>
        <v>1.4571576569314772E-2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1.1854676470281194E-2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1.1507503695170028E-2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1.1537997589358067E-2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9.9527204786360665E-3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1.4093721302793408E-2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1.1750336379485797E-2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1.0975914024003611E-2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1.1262109246266389E-2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1.3035091546716615E-2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9.2331787383741482E-3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8.8707989897627605E-3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9.7134669689151638E-3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9.957595790730002E-3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9.7015379942096587E-3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8.728412670016221E-3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1.2462894112720703E-2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1.1355766392694006E-2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8.5646361918691356E-3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8.2132656658216313E-3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8.5612796119815433E-3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7.8561031367505307E-3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6.5139606924840172E-3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6.0381635746196071E-3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7.7404071980503343E-3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6.566539547405016E-3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7.1370331548724414E-3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5.9839129813505643E-3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8.2379653780495186E-3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7.79317205111497E-3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6.3299537556683631E-3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8.5172196881965635E-3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6.382979381133201E-3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8.0039527756795101E-3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6.8618255934792252E-3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8.6041154922962167E-3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8.6753425246251237E-3</v>
      </c>
      <c r="G4093">
        <f>SQRT((B4093-F4093)^2)</f>
        <v>6.7298460778074561E-4</v>
      </c>
      <c r="H4093" s="12">
        <f>ABS(B4093-F4093)/B4093</f>
        <v>7.1989843556913208E-2</v>
      </c>
      <c r="I4093" s="12">
        <f>B4093/F4093-LN(B4093/F4093)-1</f>
        <v>2.8618116319805154E-3</v>
      </c>
      <c r="K4093" s="14">
        <f>AVERAGE(G4093:G5848)</f>
        <v>4.1450108435119497E-3</v>
      </c>
      <c r="L4093" s="13">
        <f>1-AVERAGE(H4093:H5848)</f>
        <v>0.53094809571222501</v>
      </c>
      <c r="M4093" s="13">
        <f t="shared" ref="M4093" si="258">AVERAGE(I4093:I5848)</f>
        <v>0.12447899562630602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8.2191328714263118E-3</v>
      </c>
      <c r="G4094">
        <f t="shared" ref="G4094:G4157" si="259">SQRT((B4094-F4094)^2)</f>
        <v>1.177804906527356E-3</v>
      </c>
      <c r="H4094" s="12">
        <f t="shared" ref="H4094:H4157" si="260">ABS(B4094-F4094)/B4094</f>
        <v>0.12533922585830312</v>
      </c>
      <c r="I4094" s="12">
        <f t="shared" ref="I4094:I4157" si="261">B4094/F4094-LN(B4094/F4094)-1</f>
        <v>9.381230715466149E-3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8.0643928064480543E-3</v>
      </c>
      <c r="G4095">
        <f t="shared" si="259"/>
        <v>9.5500111912793367E-6</v>
      </c>
      <c r="H4095" s="12">
        <f t="shared" si="260"/>
        <v>1.185623535310089E-3</v>
      </c>
      <c r="I4095" s="12">
        <f t="shared" si="261"/>
        <v>7.0174197408512384E-7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8.011907096113817E-3</v>
      </c>
      <c r="G4096">
        <f t="shared" si="259"/>
        <v>4.1181798905233699E-3</v>
      </c>
      <c r="H4096" s="12">
        <f t="shared" si="260"/>
        <v>1.057644686718336</v>
      </c>
      <c r="I4096" s="12">
        <f t="shared" si="261"/>
        <v>0.20755452839934518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7.9941046621438139E-3</v>
      </c>
      <c r="G4097">
        <f t="shared" si="259"/>
        <v>4.3898937864518262E-3</v>
      </c>
      <c r="H4097" s="12">
        <f t="shared" si="260"/>
        <v>1.2179902724501357</v>
      </c>
      <c r="I4097" s="12">
        <f t="shared" si="261"/>
        <v>0.2474601081249137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F4097*$H$3+D4093*$I$3+E4093*$J$3+$K$3</f>
        <v>7.9880663204077856E-3</v>
      </c>
      <c r="G4098">
        <f t="shared" si="259"/>
        <v>2.3824948599297366E-3</v>
      </c>
      <c r="H4098" s="12">
        <f t="shared" si="260"/>
        <v>0.42502265410894519</v>
      </c>
      <c r="I4098" s="12">
        <f t="shared" si="261"/>
        <v>5.5930941132046552E-2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F4098*$H$3+D4093*$I$3+E4093*$J$3+$K$3</f>
        <v>7.9860181976071348E-3</v>
      </c>
      <c r="G4099">
        <f t="shared" si="259"/>
        <v>6.5548277031992133E-4</v>
      </c>
      <c r="H4099" s="12">
        <f t="shared" si="260"/>
        <v>8.9418130070001392E-2</v>
      </c>
      <c r="I4099" s="12">
        <f t="shared" si="261"/>
        <v>3.5649306007057291E-3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F4099*$H$3+D4093*$I$3+E4093*$J$3+$K$3</f>
        <v>7.9853235024093597E-3</v>
      </c>
      <c r="G4100">
        <f t="shared" si="259"/>
        <v>2.5067316940857506E-3</v>
      </c>
      <c r="H4100" s="12">
        <f t="shared" si="260"/>
        <v>0.45755036728184062</v>
      </c>
      <c r="I4100" s="12">
        <f t="shared" si="261"/>
        <v>6.2839833269283885E-2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F4100*$H$3+D4093*$I$3+E4093*$J$3+$K$3</f>
        <v>7.9850878713145536E-3</v>
      </c>
      <c r="G4101">
        <f t="shared" si="259"/>
        <v>3.4732638164376127E-3</v>
      </c>
      <c r="H4101" s="12">
        <f t="shared" si="260"/>
        <v>0.76981366608994362</v>
      </c>
      <c r="I4101" s="12">
        <f t="shared" si="261"/>
        <v>0.13590550181761341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F4101*$H$3+D4093*$I$3+E4093*$J$3+$K$3</f>
        <v>7.9850079484749883E-3</v>
      </c>
      <c r="G4102">
        <f t="shared" si="259"/>
        <v>3.8053619690412658E-3</v>
      </c>
      <c r="H4102" s="12">
        <f t="shared" si="260"/>
        <v>0.32275170292900351</v>
      </c>
      <c r="I4102" s="12">
        <f t="shared" si="261"/>
        <v>8.6846016381552094E-2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8.9458986490544637E-3</v>
      </c>
      <c r="G4103">
        <f t="shared" si="259"/>
        <v>4.2891527755815001E-3</v>
      </c>
      <c r="H4103" s="12">
        <f t="shared" si="260"/>
        <v>0.92106223790620645</v>
      </c>
      <c r="I4103" s="12">
        <f t="shared" si="261"/>
        <v>0.17342362415384871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F4103*$H$3+D4103*$I$3+E4103*$J$3+$K$3</f>
        <v>7.9810929597746924E-3</v>
      </c>
      <c r="G4104">
        <f t="shared" si="259"/>
        <v>2.7051959108893376E-3</v>
      </c>
      <c r="H4104" s="12">
        <f t="shared" si="260"/>
        <v>0.51274615213745833</v>
      </c>
      <c r="I4104" s="12">
        <f t="shared" si="261"/>
        <v>7.4976085056040809E-2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F4104*$H$3+D4103*$I$3+E4103*$J$3+$K$3</f>
        <v>7.6538440863592868E-3</v>
      </c>
      <c r="G4105">
        <f t="shared" si="259"/>
        <v>1.8862194126333829E-3</v>
      </c>
      <c r="H4105" s="12">
        <f t="shared" si="260"/>
        <v>0.19771560355259143</v>
      </c>
      <c r="I4105" s="12">
        <f t="shared" si="261"/>
        <v>2.6148668910406681E-2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F4105*$H$3+D4103*$I$3+E4103*$J$3+$K$3</f>
        <v>7.5428457513146453E-3</v>
      </c>
      <c r="G4106">
        <f t="shared" si="259"/>
        <v>4.0495138159397093E-3</v>
      </c>
      <c r="H4106" s="12">
        <f t="shared" si="260"/>
        <v>0.34932610504755374</v>
      </c>
      <c r="I4106" s="12">
        <f t="shared" si="261"/>
        <v>0.10712148106962305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F4106*$H$3+D4103*$I$3+E4103*$J$3+$K$3</f>
        <v>7.5051966365779149E-3</v>
      </c>
      <c r="G4107">
        <f t="shared" si="259"/>
        <v>2.127615137022071E-3</v>
      </c>
      <c r="H4107" s="12">
        <f t="shared" si="260"/>
        <v>0.22087166105052378</v>
      </c>
      <c r="I4107" s="12">
        <f t="shared" si="261"/>
        <v>3.3906097037319061E-2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F4107*$H$3+D4103*$I$3+E4103*$J$3+$K$3</f>
        <v>7.4924265725955187E-3</v>
      </c>
      <c r="G4108">
        <f t="shared" si="259"/>
        <v>3.9860864836536222E-4</v>
      </c>
      <c r="H4108" s="12">
        <f t="shared" si="260"/>
        <v>5.6190989481678937E-2</v>
      </c>
      <c r="I4108" s="12">
        <f t="shared" si="261"/>
        <v>1.467487997848238E-3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F4108*$H$3+D4103*$I$3+E4103*$J$3+$K$3</f>
        <v>7.4880951418233787E-3</v>
      </c>
      <c r="G4109">
        <f t="shared" si="259"/>
        <v>1.8663838455507094E-3</v>
      </c>
      <c r="H4109" s="12">
        <f t="shared" si="260"/>
        <v>0.19951766935067169</v>
      </c>
      <c r="I4109" s="12">
        <f t="shared" si="261"/>
        <v>2.6705992785454935E-2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F4109*$H$3+D4103*$I$3+E4103*$J$3+$K$3</f>
        <v>7.486625979839563E-3</v>
      </c>
      <c r="G4110">
        <f t="shared" si="259"/>
        <v>3.2360088137967525E-4</v>
      </c>
      <c r="H4110" s="12">
        <f t="shared" si="260"/>
        <v>4.1432968226118673E-2</v>
      </c>
      <c r="I4110" s="12">
        <f t="shared" si="261"/>
        <v>9.0807618392219069E-4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F4110*$H$3+D4103*$I$3+E4103*$J$3+$K$3</f>
        <v>7.4861276602199633E-3</v>
      </c>
      <c r="G4111">
        <f t="shared" si="259"/>
        <v>2.179762185950492E-3</v>
      </c>
      <c r="H4111" s="12">
        <f t="shared" si="260"/>
        <v>0.41078252082713551</v>
      </c>
      <c r="I4111" s="12">
        <f t="shared" si="261"/>
        <v>5.2971003884528356E-2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F4111*$H$3+D4103*$I$3+E4103*$J$3+$K$3</f>
        <v>7.4859586370312264E-3</v>
      </c>
      <c r="G4112">
        <f t="shared" si="259"/>
        <v>1.2526856173792917E-4</v>
      </c>
      <c r="H4112" s="12">
        <f t="shared" si="260"/>
        <v>1.7018589351887319E-2</v>
      </c>
      <c r="I4112" s="12">
        <f t="shared" si="261"/>
        <v>1.4159189500917435E-4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7.7184281082944006E-3</v>
      </c>
      <c r="G4113">
        <f t="shared" si="259"/>
        <v>2.1335044469242576E-3</v>
      </c>
      <c r="H4113" s="12">
        <f t="shared" si="260"/>
        <v>0.38201138928385053</v>
      </c>
      <c r="I4113" s="12">
        <f t="shared" si="261"/>
        <v>4.7123004755252218E-2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F4113*$H$3+D4113*$I$3+E4113*$J$3+$K$3</f>
        <v>7.8397679486148369E-3</v>
      </c>
      <c r="G4114">
        <f t="shared" si="259"/>
        <v>8.3576866685106024E-4</v>
      </c>
      <c r="H4114" s="12">
        <f t="shared" si="260"/>
        <v>0.11932734902288475</v>
      </c>
      <c r="I4114" s="12">
        <f t="shared" si="261"/>
        <v>6.1216219992685783E-3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F4114*$H$3+D4113*$I$3+E4113*$J$3+$K$3</f>
        <v>7.8809247602780325E-3</v>
      </c>
      <c r="G4115">
        <f t="shared" si="259"/>
        <v>1.5980058087522618E-3</v>
      </c>
      <c r="H4115" s="12">
        <f t="shared" si="260"/>
        <v>0.25434130554305417</v>
      </c>
      <c r="I4115" s="12">
        <f t="shared" si="261"/>
        <v>2.3841759342513758E-2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F4115*$H$3+D4113*$I$3+E4113*$J$3+$K$3</f>
        <v>7.8948845870077076E-3</v>
      </c>
      <c r="G4116">
        <f t="shared" si="259"/>
        <v>1.9362900913809204E-3</v>
      </c>
      <c r="H4116" s="12">
        <f t="shared" si="260"/>
        <v>0.19695409294652944</v>
      </c>
      <c r="I4116" s="12">
        <f t="shared" si="261"/>
        <v>2.5915424476414595E-2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F4116*$H$3+D4113*$I$3+E4113*$J$3+$K$3</f>
        <v>7.8996195690057627E-3</v>
      </c>
      <c r="G4117">
        <f t="shared" si="259"/>
        <v>4.2878026815508508E-4</v>
      </c>
      <c r="H4117" s="12">
        <f t="shared" si="260"/>
        <v>5.7393855079477002E-2</v>
      </c>
      <c r="I4117" s="12">
        <f t="shared" si="261"/>
        <v>1.5286563120058272E-3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F4117*$H$3+D4113*$I$3+E4113*$J$3+$K$3</f>
        <v>7.9012256100373639E-3</v>
      </c>
      <c r="G4118">
        <f t="shared" si="259"/>
        <v>1.3160065689027389E-4</v>
      </c>
      <c r="H4118" s="12">
        <f t="shared" si="260"/>
        <v>1.6382858600103644E-2</v>
      </c>
      <c r="I4118" s="12">
        <f t="shared" si="261"/>
        <v>1.3718543489127377E-4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F4118*$H$3+D4113*$I$3+E4113*$J$3+$K$3</f>
        <v>7.9017703571549348E-3</v>
      </c>
      <c r="G4119">
        <f t="shared" si="259"/>
        <v>3.2861502014751645E-4</v>
      </c>
      <c r="H4119" s="12">
        <f t="shared" si="260"/>
        <v>3.9927051417757743E-2</v>
      </c>
      <c r="I4119" s="12">
        <f t="shared" si="261"/>
        <v>8.4150910268410151E-4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F4119*$H$3+D4113*$I$3+E4113*$J$3+$K$3</f>
        <v>7.9019551279149967E-3</v>
      </c>
      <c r="G4120">
        <f t="shared" si="259"/>
        <v>4.4872420668183935E-5</v>
      </c>
      <c r="H4120" s="12">
        <f t="shared" si="260"/>
        <v>5.6465829154911159E-3</v>
      </c>
      <c r="I4120" s="12">
        <f t="shared" si="261"/>
        <v>1.6062739752076283E-5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F4120*$H$3+D4113*$I$3+E4113*$J$3+$K$3</f>
        <v>7.9020177996257275E-3</v>
      </c>
      <c r="G4121">
        <f t="shared" si="259"/>
        <v>1.5059880110140627E-3</v>
      </c>
      <c r="H4121" s="12">
        <f t="shared" si="260"/>
        <v>0.1600751574059294</v>
      </c>
      <c r="I4121" s="12">
        <f t="shared" si="261"/>
        <v>1.61398513552653E-2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F4121*$H$3+D4113*$I$3+E4113*$J$3+$K$3</f>
        <v>7.9020390570114993E-3</v>
      </c>
      <c r="G4122">
        <f t="shared" si="259"/>
        <v>9.9189846619164058E-4</v>
      </c>
      <c r="H4122" s="12">
        <f t="shared" si="260"/>
        <v>0.14354244362399521</v>
      </c>
      <c r="I4122" s="12">
        <f t="shared" si="261"/>
        <v>8.6064821164153482E-3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ref="F4123" si="265">C4123*$H$3+D4123*$I$3+E4123*$J$3+$K$3</f>
        <v>7.8747937843495364E-3</v>
      </c>
      <c r="G4123">
        <f t="shared" si="259"/>
        <v>3.173933441618506E-3</v>
      </c>
      <c r="H4123" s="12">
        <f t="shared" si="260"/>
        <v>0.67518139451353387</v>
      </c>
      <c r="I4123" s="12">
        <f t="shared" si="261"/>
        <v>0.11287173314973975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8.2019909332954749E-3</v>
      </c>
      <c r="G4124">
        <f t="shared" si="259"/>
        <v>4.4424757589111609E-4</v>
      </c>
      <c r="H4124" s="12">
        <f t="shared" si="260"/>
        <v>5.1380444272859808E-2</v>
      </c>
      <c r="I4124" s="12">
        <f t="shared" si="261"/>
        <v>1.4159325575815451E-3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8.3129717241086191E-3</v>
      </c>
      <c r="G4125">
        <f t="shared" si="259"/>
        <v>3.0827010779055824E-3</v>
      </c>
      <c r="H4125" s="12">
        <f t="shared" si="260"/>
        <v>0.58939609179565067</v>
      </c>
      <c r="I4125" s="12">
        <f t="shared" si="261"/>
        <v>9.2523914267079288E-2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F4125*$H$3+D4123*$I$3+E4123*$J$3+$K$3</f>
        <v>8.3506148880823569E-3</v>
      </c>
      <c r="G4126">
        <f t="shared" si="259"/>
        <v>5.3470697097320217E-3</v>
      </c>
      <c r="H4126" s="12">
        <f t="shared" si="260"/>
        <v>1.7802527986840011</v>
      </c>
      <c r="I4126" s="12">
        <f t="shared" si="261"/>
        <v>0.38222138118476368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F4126*$H$3+D4123*$I$3+E4123*$J$3+$K$3</f>
        <v>8.3633829336474622E-3</v>
      </c>
      <c r="G4127">
        <f t="shared" si="259"/>
        <v>5.6942225928767231E-3</v>
      </c>
      <c r="H4127" s="12">
        <f t="shared" si="260"/>
        <v>2.1333385281876605</v>
      </c>
      <c r="I4127" s="12">
        <f t="shared" si="261"/>
        <v>0.4612474655824883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F4127*$H$3+D4123*$I$3+E4123*$J$3+$K$3</f>
        <v>8.3677136798001074E-3</v>
      </c>
      <c r="G4128">
        <f t="shared" si="259"/>
        <v>4.2835423673152325E-3</v>
      </c>
      <c r="H4128" s="12">
        <f t="shared" si="260"/>
        <v>1.0488155465518554</v>
      </c>
      <c r="I4128" s="12">
        <f t="shared" si="261"/>
        <v>0.20534872994885811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F4128*$H$3+D4123*$I$3+E4123*$J$3+$K$3</f>
        <v>8.3691826095703692E-3</v>
      </c>
      <c r="G4129">
        <f t="shared" si="259"/>
        <v>2.7936195495620866E-3</v>
      </c>
      <c r="H4129" s="12">
        <f t="shared" si="260"/>
        <v>0.50104707264452264</v>
      </c>
      <c r="I4129" s="12">
        <f t="shared" si="261"/>
        <v>7.2364538683379109E-2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F4129*$H$3+D4123*$I$3+E4123*$J$3+$K$3</f>
        <v>8.3696808504263101E-3</v>
      </c>
      <c r="G4130">
        <f t="shared" si="259"/>
        <v>2.1730422483650673E-3</v>
      </c>
      <c r="H4130" s="12">
        <f t="shared" si="260"/>
        <v>0.3506808106643865</v>
      </c>
      <c r="I4130" s="12">
        <f t="shared" si="261"/>
        <v>4.0976139896953923E-2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F4130*$H$3+D4123*$I$3+E4123*$J$3+$K$3</f>
        <v>8.3698498468994936E-3</v>
      </c>
      <c r="G4131">
        <f t="shared" si="259"/>
        <v>2.3585887361011158E-4</v>
      </c>
      <c r="H4131" s="12">
        <f t="shared" si="260"/>
        <v>2.8996697240583531E-2</v>
      </c>
      <c r="I4131" s="12">
        <f t="shared" si="261"/>
        <v>4.046647472657483E-4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F4131*$H$3+D4123*$I$3+E4123*$J$3+$K$3</f>
        <v>8.3699071681881988E-3</v>
      </c>
      <c r="G4132">
        <f t="shared" si="259"/>
        <v>3.7951685242425771E-3</v>
      </c>
      <c r="H4132" s="12">
        <f t="shared" si="260"/>
        <v>0.82959242475310446</v>
      </c>
      <c r="I4132" s="12">
        <f t="shared" si="261"/>
        <v>0.1506630420926045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ref="F4133" si="266">C4133*$H$3+D4133*$I$3+E4133*$J$3+$K$3</f>
        <v>5.9107551447817276E-3</v>
      </c>
      <c r="G4133">
        <f t="shared" si="259"/>
        <v>3.434947574519637E-3</v>
      </c>
      <c r="H4133" s="12">
        <f t="shared" si="260"/>
        <v>1.3874049081108557</v>
      </c>
      <c r="I4133" s="12">
        <f t="shared" si="261"/>
        <v>0.28907181405003768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F4133*$H$3+D4133*$I$3+E4133*$J$3+$K$3</f>
        <v>6.3639136404466798E-3</v>
      </c>
      <c r="G4134">
        <f t="shared" si="259"/>
        <v>2.7933421292162617E-3</v>
      </c>
      <c r="H4134" s="12">
        <f t="shared" si="260"/>
        <v>0.78232353572262625</v>
      </c>
      <c r="I4134" s="12">
        <f t="shared" si="261"/>
        <v>0.13898323234189025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F4134*$H$3+D4133*$I$3+E4133*$J$3+$K$3</f>
        <v>6.5176187945857264E-3</v>
      </c>
      <c r="G4135">
        <f t="shared" si="259"/>
        <v>1.1848148893437742E-3</v>
      </c>
      <c r="H4135" s="12">
        <f t="shared" si="260"/>
        <v>0.2221748465528883</v>
      </c>
      <c r="I4135" s="12">
        <f t="shared" si="261"/>
        <v>1.8845466501829833E-2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F4135*$H$3+D4133*$I$3+E4133*$J$3+$K$3</f>
        <v>6.5697534773400262E-3</v>
      </c>
      <c r="G4136">
        <f t="shared" si="259"/>
        <v>3.4092528651017591E-3</v>
      </c>
      <c r="H4136" s="12">
        <f t="shared" si="260"/>
        <v>0.34164251911553967</v>
      </c>
      <c r="I4136" s="12">
        <f t="shared" si="261"/>
        <v>0.10092441646341199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F4136*$H$3+D4133*$I$3+E4133*$J$3+$K$3</f>
        <v>6.5874368475634651E-3</v>
      </c>
      <c r="G4137">
        <f t="shared" si="259"/>
        <v>2.2369171543490775E-3</v>
      </c>
      <c r="H4137" s="12">
        <f t="shared" si="260"/>
        <v>0.25349358761720803</v>
      </c>
      <c r="I4137" s="12">
        <f t="shared" si="261"/>
        <v>4.7222149784079903E-2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F4137*$H$3+D4133*$I$3+E4133*$J$3+$K$3</f>
        <v>6.5934348045076528E-3</v>
      </c>
      <c r="G4138">
        <f t="shared" si="259"/>
        <v>7.2272479882795181E-4</v>
      </c>
      <c r="H4138" s="12">
        <f t="shared" si="260"/>
        <v>9.8784722861765484E-2</v>
      </c>
      <c r="I4138" s="12">
        <f t="shared" si="261"/>
        <v>5.6016735847566057E-3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F4138*$H$3+D4133*$I$3+E4133*$J$3+$K$3</f>
        <v>6.5954692293401238E-3</v>
      </c>
      <c r="G4139">
        <f t="shared" si="259"/>
        <v>1.2968060390251713E-3</v>
      </c>
      <c r="H4139" s="12">
        <f t="shared" si="260"/>
        <v>0.24474211559540343</v>
      </c>
      <c r="I4139" s="12">
        <f t="shared" si="261"/>
        <v>2.2307632619741335E-2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F4139*$H$3+D4133*$I$3+E4133*$J$3+$K$3</f>
        <v>6.5961592783747346E-3</v>
      </c>
      <c r="G4140">
        <f t="shared" si="259"/>
        <v>4.1268268857512997E-3</v>
      </c>
      <c r="H4140" s="12">
        <f t="shared" si="260"/>
        <v>0.38485798849183278</v>
      </c>
      <c r="I4140" s="12">
        <f t="shared" si="261"/>
        <v>0.13973875370509847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F4140*$H$3+D4133*$I$3+E4133*$J$3+$K$3</f>
        <v>6.5963933335546395E-3</v>
      </c>
      <c r="G4141">
        <f t="shared" si="259"/>
        <v>1.6618767829859283E-3</v>
      </c>
      <c r="H4141" s="12">
        <f t="shared" si="260"/>
        <v>0.3367861402338177</v>
      </c>
      <c r="I4141" s="12">
        <f t="shared" si="261"/>
        <v>3.8331143045936766E-2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F4141*$H$3+D4133*$I$3+E4133*$J$3+$K$3</f>
        <v>6.5964727218654597E-3</v>
      </c>
      <c r="G4142">
        <f t="shared" si="259"/>
        <v>6.8964634086951205E-3</v>
      </c>
      <c r="H4142" s="12">
        <f t="shared" si="260"/>
        <v>0.51111658292631368</v>
      </c>
      <c r="I4142" s="12">
        <f t="shared" si="261"/>
        <v>0.32984621032856798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ref="F4143" si="267">C4143*$H$3+D4143*$I$3+E4143*$J$3+$K$3</f>
        <v>9.9064249562427383E-3</v>
      </c>
      <c r="G4143">
        <f t="shared" si="259"/>
        <v>5.8518609816289981E-3</v>
      </c>
      <c r="H4143" s="12">
        <f t="shared" si="260"/>
        <v>1.4432775061063079</v>
      </c>
      <c r="I4143" s="12">
        <f t="shared" si="261"/>
        <v>0.30262667393745901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F4143*$H$3+D4143*$I$3+E4143*$J$3+$K$3</f>
        <v>8.6899294957283671E-3</v>
      </c>
      <c r="G4144">
        <f t="shared" si="259"/>
        <v>1.7157911080046065E-3</v>
      </c>
      <c r="H4144" s="12">
        <f t="shared" si="260"/>
        <v>0.246021947460181</v>
      </c>
      <c r="I4144" s="12">
        <f t="shared" si="261"/>
        <v>2.2510116387038259E-2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F4144*$H$3+D4143*$I$3+E4143*$J$3+$K$3</f>
        <v>8.2773108996818806E-3</v>
      </c>
      <c r="G4145">
        <f t="shared" si="259"/>
        <v>1.5282280268163802E-3</v>
      </c>
      <c r="H4145" s="12">
        <f t="shared" si="260"/>
        <v>0.15585354749717348</v>
      </c>
      <c r="I4145" s="12">
        <f t="shared" si="261"/>
        <v>1.5199286679921764E-2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F4145*$H$3+D4143*$I$3+E4143*$J$3+$K$3</f>
        <v>8.1373563241577025E-3</v>
      </c>
      <c r="G4146">
        <f t="shared" si="259"/>
        <v>3.5651076519216326E-2</v>
      </c>
      <c r="H4146" s="12">
        <f t="shared" si="260"/>
        <v>0.81416653221493329</v>
      </c>
      <c r="I4146" s="12">
        <f t="shared" si="261"/>
        <v>2.6982576851645099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F4146*$H$3+D4143*$I$3+E4143*$J$3+$K$3</f>
        <v>8.0898856493073004E-3</v>
      </c>
      <c r="G4147">
        <f t="shared" si="259"/>
        <v>5.8655887644307042E-3</v>
      </c>
      <c r="H4147" s="12">
        <f t="shared" si="260"/>
        <v>0.42030737118162886</v>
      </c>
      <c r="I4147" s="12">
        <f t="shared" si="261"/>
        <v>0.17979485671912032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F4147*$H$3+D4143*$I$3+E4143*$J$3+$K$3</f>
        <v>8.0737842466749657E-3</v>
      </c>
      <c r="G4148">
        <f t="shared" si="259"/>
        <v>3.4254734669256545E-3</v>
      </c>
      <c r="H4148" s="12">
        <f t="shared" si="260"/>
        <v>0.29788648556629993</v>
      </c>
      <c r="I4148" s="12">
        <f t="shared" si="261"/>
        <v>7.0610931208339833E-2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F4148*$H$3+D4143*$I$3+E4143*$J$3+$K$3</f>
        <v>8.0683228714670992E-3</v>
      </c>
      <c r="G4149">
        <f t="shared" si="259"/>
        <v>2.3171362198248033E-3</v>
      </c>
      <c r="H4149" s="12">
        <f t="shared" si="260"/>
        <v>0.22311350894133294</v>
      </c>
      <c r="I4149" s="12">
        <f t="shared" si="261"/>
        <v>3.4728302099385822E-2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F4149*$H$3+D4143*$I$3+E4143*$J$3+$K$3</f>
        <v>8.0664704478092264E-3</v>
      </c>
      <c r="G4150">
        <f t="shared" si="259"/>
        <v>5.1473110655252639E-4</v>
      </c>
      <c r="H4150" s="12">
        <f t="shared" si="260"/>
        <v>5.9983570283452074E-2</v>
      </c>
      <c r="I4150" s="12">
        <f t="shared" si="261"/>
        <v>1.9532680442500006E-3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F4150*$H$3+D4143*$I$3+E4143*$J$3+$K$3</f>
        <v>8.0658421310798971E-3</v>
      </c>
      <c r="G4151">
        <f t="shared" si="259"/>
        <v>2.3560572491962842E-3</v>
      </c>
      <c r="H4151" s="12">
        <f t="shared" si="260"/>
        <v>0.41263502880322867</v>
      </c>
      <c r="I4151" s="12">
        <f t="shared" si="261"/>
        <v>5.3353705011415897E-2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F4151*$H$3+D4143*$I$3+E4143*$J$3+$K$3</f>
        <v>8.0656290146523014E-3</v>
      </c>
      <c r="G4152">
        <f t="shared" si="259"/>
        <v>1.6343594512302148E-4</v>
      </c>
      <c r="H4152" s="12">
        <f t="shared" si="260"/>
        <v>1.9860816012744632E-2</v>
      </c>
      <c r="I4152" s="12">
        <f t="shared" si="261"/>
        <v>2.0256798423679001E-4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ref="F4153" si="268">C4153*$H$3+D4153*$I$3+E4153*$J$3+$K$3</f>
        <v>8.9776865454077939E-3</v>
      </c>
      <c r="G4153">
        <f t="shared" si="259"/>
        <v>3.2679380736728297E-4</v>
      </c>
      <c r="H4153" s="12">
        <f t="shared" si="260"/>
        <v>3.5122198658823128E-2</v>
      </c>
      <c r="I4153" s="12">
        <f t="shared" si="261"/>
        <v>6.4685383392260043E-4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9.2316087322634327E-3</v>
      </c>
      <c r="G4154">
        <f t="shared" si="259"/>
        <v>4.2906760919058529E-3</v>
      </c>
      <c r="H4154" s="12">
        <f t="shared" si="260"/>
        <v>0.86839396612282749</v>
      </c>
      <c r="I4154" s="12">
        <f t="shared" si="261"/>
        <v>0.16029824688353367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9.3177356596924332E-3</v>
      </c>
      <c r="G4155">
        <f t="shared" si="259"/>
        <v>1.1386922649135097E-3</v>
      </c>
      <c r="H4155" s="12">
        <f t="shared" si="260"/>
        <v>0.13922071444692319</v>
      </c>
      <c r="I4155" s="12">
        <f t="shared" si="261"/>
        <v>8.1374724037321933E-3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F4155*$H$3+D4153*$I$3+E4153*$J$3+$K$3</f>
        <v>9.3469487336668503E-3</v>
      </c>
      <c r="G4156">
        <f t="shared" si="259"/>
        <v>3.9565174886020578E-3</v>
      </c>
      <c r="H4156" s="12">
        <f t="shared" si="260"/>
        <v>0.73398904627982153</v>
      </c>
      <c r="I4156" s="12">
        <f t="shared" si="261"/>
        <v>0.12712947311582035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F4156*$H$3+D4153*$I$3+E4153*$J$3+$K$3</f>
        <v>9.3568574081837538E-3</v>
      </c>
      <c r="G4157">
        <f t="shared" si="259"/>
        <v>2.823272780430321E-3</v>
      </c>
      <c r="H4157" s="12">
        <f t="shared" si="260"/>
        <v>0.43211696813990774</v>
      </c>
      <c r="I4157" s="12">
        <f t="shared" si="261"/>
        <v>5.742073360304456E-2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F4157*$H$3+D4153*$I$3+E4153*$J$3+$K$3</f>
        <v>9.3602182948459359E-3</v>
      </c>
      <c r="G4158">
        <f t="shared" ref="G4158:G4221" si="269">SQRT((B4158-F4158)^2)</f>
        <v>5.3635034720992984E-3</v>
      </c>
      <c r="H4158" s="12">
        <f t="shared" ref="H4158:H4221" si="270">ABS(B4158-F4158)/B4158</f>
        <v>1.3419780269469843</v>
      </c>
      <c r="I4158" s="12">
        <f t="shared" ref="I4158:I4221" si="271">B4158/F4158-LN(B4158/F4158)-1</f>
        <v>0.27798537154041703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>F4158*$H$3+D4153*$I$3+E4153*$J$3+$K$3</f>
        <v>9.3613582615626502E-3</v>
      </c>
      <c r="G4159">
        <f t="shared" si="269"/>
        <v>1.7064197420370705E-3</v>
      </c>
      <c r="H4159" s="12">
        <f t="shared" si="270"/>
        <v>0.22291749798962815</v>
      </c>
      <c r="I4159" s="12">
        <f t="shared" si="271"/>
        <v>1.8956045972675639E-2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F4159*$H$3+D4153*$I$3+E4153*$J$3+$K$3</f>
        <v>9.3617449226571295E-3</v>
      </c>
      <c r="G4160">
        <f t="shared" si="269"/>
        <v>5.7400567755498504E-3</v>
      </c>
      <c r="H4160" s="12">
        <f t="shared" si="270"/>
        <v>1.584911936753737</v>
      </c>
      <c r="I4160" s="12">
        <f t="shared" si="271"/>
        <v>0.33655181489815233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F4160*$H$3+D4153*$I$3+E4153*$J$3+$K$3</f>
        <v>9.3618760728036987E-3</v>
      </c>
      <c r="G4161">
        <f t="shared" si="269"/>
        <v>5.4610403541176843E-3</v>
      </c>
      <c r="H4161" s="12">
        <f t="shared" si="270"/>
        <v>1.3999667630087278</v>
      </c>
      <c r="I4161" s="12">
        <f t="shared" si="271"/>
        <v>0.29212732556920584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F4161*$H$3+D4153*$I$3+E4153*$J$3+$K$3</f>
        <v>9.3619205571368568E-3</v>
      </c>
      <c r="G4162">
        <f t="shared" si="269"/>
        <v>4.6358239756413427E-3</v>
      </c>
      <c r="H4162" s="12">
        <f t="shared" si="270"/>
        <v>0.98089911953817799</v>
      </c>
      <c r="I4162" s="12">
        <f t="shared" si="271"/>
        <v>0.18837210773249424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ref="F4163" si="272">C4163*$H$3+D4163*$I$3+E4163*$J$3+$K$3</f>
        <v>6.1854439170958434E-3</v>
      </c>
      <c r="G4163">
        <f t="shared" si="269"/>
        <v>7.9896674018590901E-4</v>
      </c>
      <c r="H4163" s="12">
        <f t="shared" si="270"/>
        <v>0.11439286425017528</v>
      </c>
      <c r="I4163" s="12">
        <f t="shared" si="271"/>
        <v>7.6870200439305147E-3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3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F4163*$H$3+D4163*$I$3+E4163*$J$3+$K$3</f>
        <v>6.680434542465692E-3</v>
      </c>
      <c r="G4164">
        <f t="shared" si="269"/>
        <v>1.6566794715230006E-3</v>
      </c>
      <c r="H4164" s="12">
        <f t="shared" si="270"/>
        <v>0.32976915636377352</v>
      </c>
      <c r="I4164" s="12">
        <f t="shared" si="271"/>
        <v>3.7015583664088192E-2</v>
      </c>
    </row>
    <row r="4165" spans="1:9" x14ac:dyDescent="0.3">
      <c r="A4165" s="1">
        <v>42573</v>
      </c>
      <c r="B4165" s="10">
        <v>4.7932738754598069E-3</v>
      </c>
      <c r="C4165" s="8">
        <f t="shared" si="273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F4164*$H$3+D4163*$I$3+E4163*$J$3+$K$3</f>
        <v>6.8483285819633177E-3</v>
      </c>
      <c r="G4165">
        <f t="shared" si="269"/>
        <v>2.0550547065035108E-3</v>
      </c>
      <c r="H4165" s="12">
        <f t="shared" si="270"/>
        <v>0.42873717628045499</v>
      </c>
      <c r="I4165" s="12">
        <f t="shared" si="271"/>
        <v>5.6709753649341055E-2</v>
      </c>
    </row>
    <row r="4166" spans="1:9" x14ac:dyDescent="0.3">
      <c r="A4166" s="1">
        <v>42576</v>
      </c>
      <c r="B4166" s="10">
        <v>2.8009881950520287E-3</v>
      </c>
      <c r="C4166" s="8">
        <f t="shared" si="273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F4165*$H$3+D4163*$I$3+E4163*$J$3+$K$3</f>
        <v>6.9052759402648363E-3</v>
      </c>
      <c r="G4166">
        <f t="shared" si="269"/>
        <v>4.104287745212808E-3</v>
      </c>
      <c r="H4166" s="12">
        <f t="shared" si="270"/>
        <v>1.465299908247764</v>
      </c>
      <c r="I4166" s="12">
        <f t="shared" si="271"/>
        <v>0.30794362825483423</v>
      </c>
    </row>
    <row r="4167" spans="1:9" x14ac:dyDescent="0.3">
      <c r="A4167" s="1">
        <v>42577</v>
      </c>
      <c r="B4167" s="10">
        <v>4.6641529708049143E-3</v>
      </c>
      <c r="C4167" s="8">
        <f t="shared" si="273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F4166*$H$3+D4163*$I$3+E4163*$J$3+$K$3</f>
        <v>6.9245917041074684E-3</v>
      </c>
      <c r="G4167">
        <f t="shared" si="269"/>
        <v>2.2604387333025541E-3</v>
      </c>
      <c r="H4167" s="12">
        <f t="shared" si="270"/>
        <v>0.48464077989115778</v>
      </c>
      <c r="I4167" s="12">
        <f t="shared" si="271"/>
        <v>6.8736451735575077E-2</v>
      </c>
    </row>
    <row r="4168" spans="1:9" x14ac:dyDescent="0.3">
      <c r="A4168" s="1">
        <v>42578</v>
      </c>
      <c r="B4168" s="10">
        <v>7.7819704072462428E-3</v>
      </c>
      <c r="C4168" s="8">
        <f t="shared" si="273"/>
        <v>4.6641529708049143E-3</v>
      </c>
      <c r="D4168" s="8">
        <f t="shared" ref="D4168:D4231" si="274">AVERAGE(B4163:B4167)</f>
        <v>4.8533161539082385E-3</v>
      </c>
      <c r="E4168" s="8">
        <f t="shared" si="264"/>
        <v>8.3938182853571502E-3</v>
      </c>
      <c r="F4168" s="8">
        <f>F4167*$H$3+D4163*$I$3+E4163*$J$3+$K$3</f>
        <v>6.9311433466059469E-3</v>
      </c>
      <c r="G4168">
        <f t="shared" si="269"/>
        <v>8.5082706064029592E-4</v>
      </c>
      <c r="H4168" s="12">
        <f t="shared" si="270"/>
        <v>0.10933311438039416</v>
      </c>
      <c r="I4168" s="12">
        <f t="shared" si="271"/>
        <v>6.9694278475060933E-3</v>
      </c>
    </row>
    <row r="4169" spans="1:9" x14ac:dyDescent="0.3">
      <c r="A4169" s="1">
        <v>42579</v>
      </c>
      <c r="B4169" s="10">
        <v>3.8857610187355636E-3</v>
      </c>
      <c r="C4169" s="8">
        <f t="shared" si="273"/>
        <v>7.7819704072462428E-3</v>
      </c>
      <c r="D4169" s="8">
        <f t="shared" si="274"/>
        <v>5.0128281039011364E-3</v>
      </c>
      <c r="E4169" s="8">
        <f t="shared" si="264"/>
        <v>6.7571609018967941E-3</v>
      </c>
      <c r="F4169" s="8">
        <f>F4168*$H$3+D4163*$I$3+E4163*$J$3+$K$3</f>
        <v>6.9333655739937721E-3</v>
      </c>
      <c r="G4169">
        <f t="shared" si="269"/>
        <v>3.0476045552582085E-3</v>
      </c>
      <c r="H4169" s="12">
        <f t="shared" si="270"/>
        <v>0.78430056314937935</v>
      </c>
      <c r="I4169" s="12">
        <f t="shared" si="271"/>
        <v>0.13947019173141673</v>
      </c>
    </row>
    <row r="4170" spans="1:9" x14ac:dyDescent="0.3">
      <c r="A4170" s="1">
        <v>42580</v>
      </c>
      <c r="B4170" s="10">
        <v>4.8611534619969841E-3</v>
      </c>
      <c r="C4170" s="8">
        <f t="shared" si="273"/>
        <v>3.8857610187355636E-3</v>
      </c>
      <c r="D4170" s="8">
        <f t="shared" si="274"/>
        <v>4.7852292934597116E-3</v>
      </c>
      <c r="E4170" s="8">
        <f t="shared" si="264"/>
        <v>6.29944665666941E-3</v>
      </c>
      <c r="F4170" s="8">
        <f>F4169*$H$3+D4163*$I$3+E4163*$J$3+$K$3</f>
        <v>6.9341193230825467E-3</v>
      </c>
      <c r="G4170">
        <f t="shared" si="269"/>
        <v>2.0729658610855626E-3</v>
      </c>
      <c r="H4170" s="12">
        <f t="shared" si="270"/>
        <v>0.4264349762440906</v>
      </c>
      <c r="I4170" s="12">
        <f t="shared" si="271"/>
        <v>5.622673749268059E-2</v>
      </c>
    </row>
    <row r="4171" spans="1:9" x14ac:dyDescent="0.3">
      <c r="A4171" s="1">
        <v>42583</v>
      </c>
      <c r="B4171" s="10">
        <v>4.9478912848926011E-3</v>
      </c>
      <c r="C4171" s="8">
        <f t="shared" si="273"/>
        <v>4.8611534619969841E-3</v>
      </c>
      <c r="D4171" s="8">
        <f t="shared" si="274"/>
        <v>4.7988052107671474E-3</v>
      </c>
      <c r="E4171" s="8">
        <f t="shared" si="264"/>
        <v>5.9977146452328814E-3</v>
      </c>
      <c r="F4171" s="8">
        <f>F4170*$H$3+D4163*$I$3+E4163*$J$3+$K$3</f>
        <v>6.9343749844482288E-3</v>
      </c>
      <c r="G4171">
        <f t="shared" si="269"/>
        <v>1.9864836995556277E-3</v>
      </c>
      <c r="H4171" s="12">
        <f t="shared" si="270"/>
        <v>0.40148087037016339</v>
      </c>
      <c r="I4171" s="12">
        <f t="shared" si="271"/>
        <v>5.1060408656508738E-2</v>
      </c>
    </row>
    <row r="4172" spans="1:9" x14ac:dyDescent="0.3">
      <c r="A4172" s="1">
        <v>42584</v>
      </c>
      <c r="B4172" s="10">
        <v>8.7461069195410891E-3</v>
      </c>
      <c r="C4172" s="8">
        <f t="shared" si="273"/>
        <v>4.9478912848926011E-3</v>
      </c>
      <c r="D4172" s="8">
        <f t="shared" si="274"/>
        <v>5.2281858287352607E-3</v>
      </c>
      <c r="E4172" s="8">
        <f t="shared" si="264"/>
        <v>5.7505524722147325E-3</v>
      </c>
      <c r="F4172" s="8">
        <f>F4171*$H$3+D4163*$I$3+E4163*$J$3+$K$3</f>
        <v>6.934461701281292E-3</v>
      </c>
      <c r="G4172">
        <f t="shared" si="269"/>
        <v>1.8116452182597971E-3</v>
      </c>
      <c r="H4172" s="12">
        <f t="shared" si="270"/>
        <v>0.20713732806216995</v>
      </c>
      <c r="I4172" s="12">
        <f t="shared" si="271"/>
        <v>2.9147218065787905E-2</v>
      </c>
    </row>
    <row r="4173" spans="1:9" x14ac:dyDescent="0.3">
      <c r="A4173" s="1">
        <v>42585</v>
      </c>
      <c r="B4173" s="10">
        <v>3.0790064770296771E-3</v>
      </c>
      <c r="C4173" s="8">
        <f t="shared" si="273"/>
        <v>8.7461069195410891E-3</v>
      </c>
      <c r="D4173" s="8">
        <f t="shared" si="274"/>
        <v>6.0445766184824955E-3</v>
      </c>
      <c r="E4173" s="8">
        <f t="shared" si="264"/>
        <v>5.7580481706319764E-3</v>
      </c>
      <c r="F4173" s="8">
        <f t="shared" ref="F4173" si="275">C4173*$H$3+D4173*$I$3+E4173*$J$3+$K$3</f>
        <v>7.2950501341543742E-3</v>
      </c>
      <c r="G4173">
        <f t="shared" si="269"/>
        <v>4.2160436571246976E-3</v>
      </c>
      <c r="H4173" s="12">
        <f t="shared" si="270"/>
        <v>1.3692870374186163</v>
      </c>
      <c r="I4173" s="12">
        <f t="shared" si="271"/>
        <v>0.2846569799469143</v>
      </c>
    </row>
    <row r="4174" spans="1:9" x14ac:dyDescent="0.3">
      <c r="A4174" s="1">
        <v>42586</v>
      </c>
      <c r="B4174" s="10">
        <v>3.5947855052308208E-3</v>
      </c>
      <c r="C4174" s="8">
        <f t="shared" si="273"/>
        <v>3.0790064770296771E-3</v>
      </c>
      <c r="D4174" s="8">
        <f t="shared" si="274"/>
        <v>5.103983832439183E-3</v>
      </c>
      <c r="E4174" s="8">
        <f t="shared" si="264"/>
        <v>5.6384673340477056E-3</v>
      </c>
      <c r="F4174" s="8">
        <f>F4173*$H$3+D4173*$I$3+E4173*$J$3+$K$3</f>
        <v>6.8028715498489011E-3</v>
      </c>
      <c r="G4174">
        <f t="shared" si="269"/>
        <v>3.2080860446180802E-3</v>
      </c>
      <c r="H4174" s="12">
        <f t="shared" si="270"/>
        <v>0.8924276677843368</v>
      </c>
      <c r="I4174" s="12">
        <f t="shared" si="271"/>
        <v>0.16628226686859149</v>
      </c>
    </row>
    <row r="4175" spans="1:9" x14ac:dyDescent="0.3">
      <c r="A4175" s="1">
        <v>42587</v>
      </c>
      <c r="B4175" s="10">
        <v>6.2608267284573133E-3</v>
      </c>
      <c r="C4175" s="8">
        <f t="shared" si="273"/>
        <v>3.5947855052308208E-3</v>
      </c>
      <c r="D4175" s="8">
        <f t="shared" si="274"/>
        <v>5.045788729738235E-3</v>
      </c>
      <c r="E4175" s="8">
        <f t="shared" si="264"/>
        <v>5.4278182679320464E-3</v>
      </c>
      <c r="F4175" s="8">
        <f>F4174*$H$3+D4173*$I$3+E4173*$J$3+$K$3</f>
        <v>6.6359313161595754E-3</v>
      </c>
      <c r="G4175">
        <f t="shared" si="269"/>
        <v>3.7510458770226209E-4</v>
      </c>
      <c r="H4175" s="12">
        <f t="shared" si="270"/>
        <v>5.9912948236899854E-2</v>
      </c>
      <c r="I4175" s="12">
        <f t="shared" si="271"/>
        <v>1.6604889842948278E-3</v>
      </c>
    </row>
    <row r="4176" spans="1:9" x14ac:dyDescent="0.3">
      <c r="A4176" s="1">
        <v>42590</v>
      </c>
      <c r="B4176" s="10">
        <v>3.2382652120536604E-3</v>
      </c>
      <c r="C4176" s="8">
        <f t="shared" si="273"/>
        <v>6.2608267284573133E-3</v>
      </c>
      <c r="D4176" s="8">
        <f t="shared" si="274"/>
        <v>5.3257233830303011E-3</v>
      </c>
      <c r="E4176" s="8">
        <f t="shared" si="264"/>
        <v>5.2894703759176018E-3</v>
      </c>
      <c r="F4176" s="8">
        <f>F4175*$H$3+D4173*$I$3+E4173*$J$3+$K$3</f>
        <v>6.5793074757225243E-3</v>
      </c>
      <c r="G4176">
        <f t="shared" si="269"/>
        <v>3.3410422636688639E-3</v>
      </c>
      <c r="H4176" s="12">
        <f t="shared" si="270"/>
        <v>1.0317383058165344</v>
      </c>
      <c r="I4176" s="12">
        <f t="shared" si="271"/>
        <v>0.2010811065171505</v>
      </c>
    </row>
    <row r="4177" spans="1:9" x14ac:dyDescent="0.3">
      <c r="A4177" s="1">
        <v>42591</v>
      </c>
      <c r="B4177" s="10">
        <v>3.2149058730954255E-3</v>
      </c>
      <c r="C4177" s="8">
        <f t="shared" si="273"/>
        <v>3.2382652120536604E-3</v>
      </c>
      <c r="D4177" s="8">
        <f t="shared" si="274"/>
        <v>4.9837981684625115E-3</v>
      </c>
      <c r="E4177" s="8">
        <f t="shared" si="264"/>
        <v>5.2120764019037884E-3</v>
      </c>
      <c r="F4177" s="8">
        <f>F4176*$H$3+D4173*$I$3+E4173*$J$3+$K$3</f>
        <v>6.560101444707811E-3</v>
      </c>
      <c r="G4177">
        <f t="shared" si="269"/>
        <v>3.3451955716123855E-3</v>
      </c>
      <c r="H4177" s="12">
        <f t="shared" si="270"/>
        <v>1.0405267537091256</v>
      </c>
      <c r="I4177" s="12">
        <f t="shared" si="271"/>
        <v>0.20327752342849337</v>
      </c>
    </row>
    <row r="4178" spans="1:9" x14ac:dyDescent="0.3">
      <c r="A4178" s="1">
        <v>42592</v>
      </c>
      <c r="B4178" s="10">
        <v>3.8419740819533046E-3</v>
      </c>
      <c r="C4178" s="8">
        <f t="shared" si="273"/>
        <v>3.2149058730954255E-3</v>
      </c>
      <c r="D4178" s="8">
        <f t="shared" si="274"/>
        <v>3.8775579591733798E-3</v>
      </c>
      <c r="E4178" s="8">
        <f t="shared" si="264"/>
        <v>4.9864337872818111E-3</v>
      </c>
      <c r="F4178" s="8">
        <f>F4177*$H$3+D4173*$I$3+E4173*$J$3+$K$3</f>
        <v>6.5535870220813884E-3</v>
      </c>
      <c r="G4178">
        <f t="shared" si="269"/>
        <v>2.7116129401280839E-3</v>
      </c>
      <c r="H4178" s="12">
        <f t="shared" si="270"/>
        <v>0.70578636978973797</v>
      </c>
      <c r="I4178" s="12">
        <f t="shared" si="271"/>
        <v>0.12026610027825946</v>
      </c>
    </row>
    <row r="4179" spans="1:9" x14ac:dyDescent="0.3">
      <c r="A4179" s="1">
        <v>42593</v>
      </c>
      <c r="B4179" s="10">
        <v>4.5014250148786763E-3</v>
      </c>
      <c r="C4179" s="8">
        <f t="shared" si="273"/>
        <v>3.8419740819533046E-3</v>
      </c>
      <c r="D4179" s="8">
        <f t="shared" si="274"/>
        <v>4.0301514801581052E-3</v>
      </c>
      <c r="E4179" s="8">
        <f t="shared" si="264"/>
        <v>4.9160493707767422E-3</v>
      </c>
      <c r="F4179" s="8">
        <f>F4178*$H$3+D4173*$I$3+E4173*$J$3+$K$3</f>
        <v>6.5513774191643072E-3</v>
      </c>
      <c r="G4179">
        <f t="shared" si="269"/>
        <v>2.0499524042856309E-3</v>
      </c>
      <c r="H4179" s="12">
        <f t="shared" si="270"/>
        <v>0.45540076698153814</v>
      </c>
      <c r="I4179" s="12">
        <f t="shared" si="271"/>
        <v>6.2377272733661338E-2</v>
      </c>
    </row>
    <row r="4180" spans="1:9" x14ac:dyDescent="0.3">
      <c r="A4180" s="1">
        <v>42594</v>
      </c>
      <c r="B4180" s="10">
        <v>2.4812874928128005E-3</v>
      </c>
      <c r="C4180" s="8">
        <f t="shared" si="273"/>
        <v>4.5014250148786763E-3</v>
      </c>
      <c r="D4180" s="8">
        <f t="shared" si="274"/>
        <v>4.2114793820876755E-3</v>
      </c>
      <c r="E4180" s="8">
        <f t="shared" si="264"/>
        <v>4.8236784792824346E-3</v>
      </c>
      <c r="F4180" s="8">
        <f>F4179*$H$3+D4173*$I$3+E4173*$J$3+$K$3</f>
        <v>6.5506279521230729E-3</v>
      </c>
      <c r="G4180">
        <f t="shared" si="269"/>
        <v>4.0693404593102724E-3</v>
      </c>
      <c r="H4180" s="12">
        <f t="shared" si="270"/>
        <v>1.640011675832552</v>
      </c>
      <c r="I4180" s="12">
        <f t="shared" si="271"/>
        <v>0.34956954335612167</v>
      </c>
    </row>
    <row r="4181" spans="1:9" x14ac:dyDescent="0.3">
      <c r="A4181" s="1">
        <v>42597</v>
      </c>
      <c r="B4181" s="10">
        <v>3.7824564332067548E-3</v>
      </c>
      <c r="C4181" s="8">
        <f t="shared" si="273"/>
        <v>2.4812874928128005E-3</v>
      </c>
      <c r="D4181" s="8">
        <f t="shared" si="274"/>
        <v>3.4555715349587736E-3</v>
      </c>
      <c r="E4181" s="8">
        <f t="shared" si="264"/>
        <v>4.7547954188308962E-3</v>
      </c>
      <c r="F4181" s="8">
        <f>F4180*$H$3+D4173*$I$3+E4173*$J$3+$K$3</f>
        <v>6.5503737431692587E-3</v>
      </c>
      <c r="G4181">
        <f t="shared" si="269"/>
        <v>2.767917309962504E-3</v>
      </c>
      <c r="H4181" s="12">
        <f t="shared" si="270"/>
        <v>0.73177771081843557</v>
      </c>
      <c r="I4181" s="12">
        <f t="shared" si="271"/>
        <v>0.12658977521537729</v>
      </c>
    </row>
    <row r="4182" spans="1:9" x14ac:dyDescent="0.3">
      <c r="A4182" s="1">
        <v>42598</v>
      </c>
      <c r="B4182" s="10">
        <v>3.1424841794862016E-3</v>
      </c>
      <c r="C4182" s="8">
        <f t="shared" si="273"/>
        <v>3.7824564332067548E-3</v>
      </c>
      <c r="D4182" s="8">
        <f t="shared" si="274"/>
        <v>3.5644097791893924E-3</v>
      </c>
      <c r="E4182" s="8">
        <f t="shared" si="264"/>
        <v>4.5787735058164039E-3</v>
      </c>
      <c r="F4182" s="8">
        <f>F4181*$H$3+D4173*$I$3+E4173*$J$3+$K$3</f>
        <v>6.5502875189744061E-3</v>
      </c>
      <c r="G4182">
        <f t="shared" si="269"/>
        <v>3.4078033394882045E-3</v>
      </c>
      <c r="H4182" s="12">
        <f t="shared" si="270"/>
        <v>1.0844297520203849</v>
      </c>
      <c r="I4182" s="12">
        <f t="shared" si="271"/>
        <v>0.21424283562369406</v>
      </c>
    </row>
    <row r="4183" spans="1:9" x14ac:dyDescent="0.3">
      <c r="A4183" s="1">
        <v>42599</v>
      </c>
      <c r="B4183" s="10">
        <v>5.5673556971407431E-3</v>
      </c>
      <c r="C4183" s="8">
        <f t="shared" si="273"/>
        <v>3.1424841794862016E-3</v>
      </c>
      <c r="D4183" s="8">
        <f t="shared" si="274"/>
        <v>3.5499254404675476E-3</v>
      </c>
      <c r="E4183" s="8">
        <f t="shared" si="264"/>
        <v>4.556991507288174E-3</v>
      </c>
      <c r="F4183" s="8">
        <f t="shared" ref="F4183" si="276">C4183*$H$3+D4183*$I$3+E4183*$J$3+$K$3</f>
        <v>4.2045789278706384E-3</v>
      </c>
      <c r="G4183">
        <f t="shared" si="269"/>
        <v>1.3627767692701047E-3</v>
      </c>
      <c r="H4183" s="12">
        <f t="shared" si="270"/>
        <v>0.24477989972330907</v>
      </c>
      <c r="I4183" s="12">
        <f t="shared" si="271"/>
        <v>4.3371251216081763E-2</v>
      </c>
    </row>
    <row r="4184" spans="1:9" x14ac:dyDescent="0.3">
      <c r="A4184" s="1">
        <v>42600</v>
      </c>
      <c r="B4184" s="10">
        <v>2.3210543682286068E-3</v>
      </c>
      <c r="C4184" s="8">
        <f t="shared" si="273"/>
        <v>5.5673556971407431E-3</v>
      </c>
      <c r="D4184" s="8">
        <f t="shared" si="274"/>
        <v>3.8950017635050347E-3</v>
      </c>
      <c r="E4184" s="8">
        <f t="shared" si="264"/>
        <v>4.6327424153997524E-3</v>
      </c>
      <c r="F4184" s="8">
        <f>F4183*$H$3+D4183*$I$3+E4183*$J$3+$K$3</f>
        <v>4.5648269174204184E-3</v>
      </c>
      <c r="G4184">
        <f t="shared" si="269"/>
        <v>2.2437725491918116E-3</v>
      </c>
      <c r="H4184" s="12">
        <f t="shared" si="270"/>
        <v>0.96670400310537508</v>
      </c>
      <c r="I4184" s="12">
        <f t="shared" si="271"/>
        <v>0.18482396994603589</v>
      </c>
    </row>
    <row r="4185" spans="1:9" x14ac:dyDescent="0.3">
      <c r="A4185" s="1">
        <v>42601</v>
      </c>
      <c r="B4185" s="10">
        <v>3.9819627754588069E-3</v>
      </c>
      <c r="C4185" s="8">
        <f t="shared" si="273"/>
        <v>2.3210543682286068E-3</v>
      </c>
      <c r="D4185" s="8">
        <f t="shared" si="274"/>
        <v>3.4589276341750212E-3</v>
      </c>
      <c r="E4185" s="8">
        <f t="shared" ref="E4185:E4248" si="277">AVERAGE(B4163:B4184)</f>
        <v>4.5234223147967104E-3</v>
      </c>
      <c r="F4185" s="8">
        <f>F4184*$H$3+D4183*$I$3+E4183*$J$3+$K$3</f>
        <v>4.6870181006195312E-3</v>
      </c>
      <c r="G4185">
        <f t="shared" si="269"/>
        <v>7.0505532516072431E-4</v>
      </c>
      <c r="H4185" s="12">
        <f t="shared" si="270"/>
        <v>0.17706225922202071</v>
      </c>
      <c r="I4185" s="12">
        <f t="shared" si="271"/>
        <v>1.2594456008002908E-2</v>
      </c>
    </row>
    <row r="4186" spans="1:9" x14ac:dyDescent="0.3">
      <c r="A4186" s="1">
        <v>42604</v>
      </c>
      <c r="B4186" s="10">
        <v>3.4289159460787031E-3</v>
      </c>
      <c r="C4186" s="8">
        <f t="shared" si="273"/>
        <v>3.9819627754588069E-3</v>
      </c>
      <c r="D4186" s="8">
        <f t="shared" si="274"/>
        <v>3.7590626907042226E-3</v>
      </c>
      <c r="E4186" s="8">
        <f t="shared" si="277"/>
        <v>4.3869474110774858E-3</v>
      </c>
      <c r="F4186" s="8">
        <f>F4185*$H$3+D4183*$I$3+E4183*$J$3+$K$3</f>
        <v>4.7284636761250566E-3</v>
      </c>
      <c r="G4186">
        <f t="shared" si="269"/>
        <v>1.2995477300463535E-3</v>
      </c>
      <c r="H4186" s="12">
        <f t="shared" si="270"/>
        <v>0.37899667139187593</v>
      </c>
      <c r="I4186" s="12">
        <f t="shared" si="271"/>
        <v>4.6521097127101285E-2</v>
      </c>
    </row>
    <row r="4187" spans="1:9" x14ac:dyDescent="0.3">
      <c r="A4187" s="1">
        <v>42605</v>
      </c>
      <c r="B4187" s="10">
        <v>4.6632549058295064E-3</v>
      </c>
      <c r="C4187" s="8">
        <f t="shared" si="273"/>
        <v>3.4289159460787031E-3</v>
      </c>
      <c r="D4187" s="8">
        <f t="shared" si="274"/>
        <v>3.6883545932786125E-3</v>
      </c>
      <c r="E4187" s="8">
        <f t="shared" si="277"/>
        <v>4.3144547235836684E-3</v>
      </c>
      <c r="F4187" s="8">
        <f>F4186*$H$3+D4183*$I$3+E4183*$J$3+$K$3</f>
        <v>4.7425214475944194E-3</v>
      </c>
      <c r="G4187">
        <f t="shared" si="269"/>
        <v>7.9266541764913025E-5</v>
      </c>
      <c r="H4187" s="12">
        <f t="shared" si="270"/>
        <v>1.6998114700061198E-2</v>
      </c>
      <c r="I4187" s="12">
        <f t="shared" si="271"/>
        <v>1.4125520539454151E-4</v>
      </c>
    </row>
    <row r="4188" spans="1:9" x14ac:dyDescent="0.3">
      <c r="A4188" s="1">
        <v>42606</v>
      </c>
      <c r="B4188" s="10">
        <v>6.2273925976916982E-3</v>
      </c>
      <c r="C4188" s="8">
        <f t="shared" si="273"/>
        <v>4.6632549058295064E-3</v>
      </c>
      <c r="D4188" s="8">
        <f t="shared" si="274"/>
        <v>3.9925087385472733E-3</v>
      </c>
      <c r="E4188" s="8">
        <f t="shared" si="277"/>
        <v>4.3085447704186552E-3</v>
      </c>
      <c r="F4188" s="8">
        <f>F4187*$H$3+D4183*$I$3+E4183*$J$3+$K$3</f>
        <v>4.7472896511064804E-3</v>
      </c>
      <c r="G4188">
        <f t="shared" si="269"/>
        <v>1.4801029465852178E-3</v>
      </c>
      <c r="H4188" s="12">
        <f t="shared" si="270"/>
        <v>0.23767619005325699</v>
      </c>
      <c r="I4188" s="12">
        <f t="shared" si="271"/>
        <v>4.0394654961823484E-2</v>
      </c>
    </row>
    <row r="4189" spans="1:9" x14ac:dyDescent="0.3">
      <c r="A4189" s="1">
        <v>42607</v>
      </c>
      <c r="B4189" s="10">
        <v>4.3699497601250321E-3</v>
      </c>
      <c r="C4189" s="8">
        <f t="shared" si="273"/>
        <v>6.2273925976916982E-3</v>
      </c>
      <c r="D4189" s="8">
        <f t="shared" si="274"/>
        <v>4.1245161186574649E-3</v>
      </c>
      <c r="E4189" s="8">
        <f t="shared" si="277"/>
        <v>4.4642904250840948E-3</v>
      </c>
      <c r="F4189" s="8">
        <f>F4188*$H$3+D4183*$I$3+E4183*$J$3+$K$3</f>
        <v>4.7489069604205476E-3</v>
      </c>
      <c r="G4189">
        <f t="shared" si="269"/>
        <v>3.789572002955155E-4</v>
      </c>
      <c r="H4189" s="12">
        <f t="shared" si="270"/>
        <v>8.6718891771577905E-2</v>
      </c>
      <c r="I4189" s="12">
        <f t="shared" si="271"/>
        <v>3.3641394532675228E-3</v>
      </c>
    </row>
    <row r="4190" spans="1:9" x14ac:dyDescent="0.3">
      <c r="A4190" s="1">
        <v>42608</v>
      </c>
      <c r="B4190" s="10">
        <v>7.8638860389689414E-3</v>
      </c>
      <c r="C4190" s="8">
        <f t="shared" si="273"/>
        <v>4.3699497601250321E-3</v>
      </c>
      <c r="D4190" s="8">
        <f t="shared" si="274"/>
        <v>4.5342951970367487E-3</v>
      </c>
      <c r="E4190" s="8">
        <f t="shared" si="277"/>
        <v>4.4509175518713737E-3</v>
      </c>
      <c r="F4190" s="8">
        <f>F4189*$H$3+D4183*$I$3+E4183*$J$3+$K$3</f>
        <v>4.7494555295851714E-3</v>
      </c>
      <c r="G4190">
        <f t="shared" si="269"/>
        <v>3.11443050938377E-3</v>
      </c>
      <c r="H4190" s="12">
        <f t="shared" si="270"/>
        <v>0.39604217227340605</v>
      </c>
      <c r="I4190" s="12">
        <f t="shared" si="271"/>
        <v>0.15149384076455075</v>
      </c>
    </row>
    <row r="4191" spans="1:9" x14ac:dyDescent="0.3">
      <c r="A4191" s="1">
        <v>42611</v>
      </c>
      <c r="B4191" s="10">
        <v>3.1963965485106863E-3</v>
      </c>
      <c r="C4191" s="8">
        <f t="shared" si="273"/>
        <v>7.8638860389689414E-3</v>
      </c>
      <c r="D4191" s="8">
        <f t="shared" si="274"/>
        <v>5.3106798497387763E-3</v>
      </c>
      <c r="E4191" s="8">
        <f t="shared" si="277"/>
        <v>4.4546409896769499E-3</v>
      </c>
      <c r="F4191" s="8">
        <f>F4190*$H$3+D4183*$I$3+E4183*$J$3+$K$3</f>
        <v>4.7496415967312388E-3</v>
      </c>
      <c r="G4191">
        <f t="shared" si="269"/>
        <v>1.5532450482205525E-3</v>
      </c>
      <c r="H4191" s="12">
        <f t="shared" si="270"/>
        <v>0.48593628001014583</v>
      </c>
      <c r="I4191" s="12">
        <f t="shared" si="271"/>
        <v>6.902143262884497E-2</v>
      </c>
    </row>
    <row r="4192" spans="1:9" x14ac:dyDescent="0.3">
      <c r="A4192" s="1">
        <v>42612</v>
      </c>
      <c r="B4192" s="10">
        <v>4.5331445144139249E-3</v>
      </c>
      <c r="C4192" s="8">
        <f t="shared" si="273"/>
        <v>3.1963965485106863E-3</v>
      </c>
      <c r="D4192" s="8">
        <f t="shared" si="274"/>
        <v>5.2641759702251722E-3</v>
      </c>
      <c r="E4192" s="8">
        <f t="shared" si="277"/>
        <v>4.4233062410303651E-3</v>
      </c>
      <c r="F4192" s="8">
        <f>F4191*$H$3+D4183*$I$3+E4183*$J$3+$K$3</f>
        <v>4.7497047081583449E-3</v>
      </c>
      <c r="G4192">
        <f t="shared" si="269"/>
        <v>2.1656019374442E-4</v>
      </c>
      <c r="H4192" s="12">
        <f t="shared" si="270"/>
        <v>4.7772620761555036E-2</v>
      </c>
      <c r="I4192" s="12">
        <f t="shared" si="271"/>
        <v>1.0721432437936773E-3</v>
      </c>
    </row>
    <row r="4193" spans="1:9" x14ac:dyDescent="0.3">
      <c r="A4193" s="1">
        <v>42613</v>
      </c>
      <c r="B4193" s="10">
        <v>4.464444064016135E-3</v>
      </c>
      <c r="C4193" s="8">
        <f t="shared" si="273"/>
        <v>4.5331445144139249E-3</v>
      </c>
      <c r="D4193" s="8">
        <f t="shared" si="274"/>
        <v>5.2381538919420555E-3</v>
      </c>
      <c r="E4193" s="8">
        <f t="shared" si="277"/>
        <v>4.4083967434129538E-3</v>
      </c>
      <c r="F4193" s="8">
        <f t="shared" ref="F4193" si="278">C4193*$H$3+D4193*$I$3+E4193*$J$3+$K$3</f>
        <v>5.2715965097252871E-3</v>
      </c>
      <c r="G4193">
        <f t="shared" si="269"/>
        <v>8.0715244570915209E-4</v>
      </c>
      <c r="H4193" s="12">
        <f t="shared" si="270"/>
        <v>0.18079573495273049</v>
      </c>
      <c r="I4193" s="12">
        <f t="shared" si="271"/>
        <v>1.3075090646676557E-2</v>
      </c>
    </row>
    <row r="4194" spans="1:9" x14ac:dyDescent="0.3">
      <c r="A4194" s="1">
        <v>42614</v>
      </c>
      <c r="B4194" s="10">
        <v>6.073315566586775E-3</v>
      </c>
      <c r="C4194" s="8">
        <f t="shared" si="273"/>
        <v>4.464444064016135E-3</v>
      </c>
      <c r="D4194" s="8">
        <f t="shared" si="274"/>
        <v>4.8855641852069438E-3</v>
      </c>
      <c r="E4194" s="8">
        <f t="shared" si="277"/>
        <v>4.3864218697367511E-3</v>
      </c>
      <c r="F4194" s="8">
        <f>F4193*$H$3+D4193*$I$3+E4193*$J$3+$K$3</f>
        <v>5.5220693108521133E-3</v>
      </c>
      <c r="G4194">
        <f t="shared" si="269"/>
        <v>5.5124625573466177E-4</v>
      </c>
      <c r="H4194" s="12">
        <f t="shared" si="270"/>
        <v>9.0765291164421433E-2</v>
      </c>
      <c r="I4194" s="12">
        <f t="shared" si="271"/>
        <v>4.6740172332218055E-3</v>
      </c>
    </row>
    <row r="4195" spans="1:9" x14ac:dyDescent="0.3">
      <c r="A4195" s="1">
        <v>42615</v>
      </c>
      <c r="B4195" s="10">
        <v>5.9204317233360381E-3</v>
      </c>
      <c r="C4195" s="8">
        <f t="shared" si="273"/>
        <v>6.073315566586775E-3</v>
      </c>
      <c r="D4195" s="8">
        <f t="shared" si="274"/>
        <v>5.2262373464992918E-3</v>
      </c>
      <c r="E4195" s="8">
        <f t="shared" si="277"/>
        <v>4.2649313536933728E-3</v>
      </c>
      <c r="F4195" s="8">
        <f>F4194*$H$3+D4193*$I$3+E4193*$J$3+$K$3</f>
        <v>5.6070262538933007E-3</v>
      </c>
      <c r="G4195">
        <f t="shared" si="269"/>
        <v>3.1340546944273739E-4</v>
      </c>
      <c r="H4195" s="12">
        <f t="shared" si="270"/>
        <v>5.2936252639721355E-2</v>
      </c>
      <c r="I4195" s="12">
        <f t="shared" si="271"/>
        <v>1.5062584356582143E-3</v>
      </c>
    </row>
    <row r="4196" spans="1:9" x14ac:dyDescent="0.3">
      <c r="A4196" s="1">
        <v>42619</v>
      </c>
      <c r="B4196" s="10">
        <v>4.5625442119475263E-3</v>
      </c>
      <c r="C4196" s="8">
        <f t="shared" si="273"/>
        <v>5.9204317233360381E-3</v>
      </c>
      <c r="D4196" s="8">
        <f t="shared" si="274"/>
        <v>4.8375464833727115E-3</v>
      </c>
      <c r="E4196" s="8">
        <f t="shared" si="277"/>
        <v>4.3940870467072983E-3</v>
      </c>
      <c r="F4196" s="8">
        <f>F4195*$H$3+D4193*$I$3+E4193*$J$3+$K$3</f>
        <v>5.635842485190402E-3</v>
      </c>
      <c r="G4196">
        <f t="shared" si="269"/>
        <v>1.0732982732428757E-3</v>
      </c>
      <c r="H4196" s="12">
        <f t="shared" si="270"/>
        <v>0.23524117759392349</v>
      </c>
      <c r="I4196" s="12">
        <f t="shared" si="271"/>
        <v>2.0824740667449548E-2</v>
      </c>
    </row>
    <row r="4197" spans="1:9" x14ac:dyDescent="0.3">
      <c r="A4197" s="1">
        <v>42620</v>
      </c>
      <c r="B4197" s="10">
        <v>3.2306480371127756E-3</v>
      </c>
      <c r="C4197" s="8">
        <f t="shared" si="273"/>
        <v>4.5625442119475263E-3</v>
      </c>
      <c r="D4197" s="8">
        <f t="shared" si="274"/>
        <v>5.1107760160600795E-3</v>
      </c>
      <c r="E4197" s="8">
        <f t="shared" si="277"/>
        <v>4.4380760788307848E-3</v>
      </c>
      <c r="F4197" s="8">
        <f>F4196*$H$3+D4193*$I$3+E4193*$J$3+$K$3</f>
        <v>5.6456165561073078E-3</v>
      </c>
      <c r="G4197">
        <f t="shared" si="269"/>
        <v>2.4149685189945322E-3</v>
      </c>
      <c r="H4197" s="12">
        <f t="shared" si="270"/>
        <v>0.74751829702649542</v>
      </c>
      <c r="I4197" s="12">
        <f t="shared" si="271"/>
        <v>0.13043673969744929</v>
      </c>
    </row>
    <row r="4198" spans="1:9" x14ac:dyDescent="0.3">
      <c r="A4198" s="1">
        <v>42621</v>
      </c>
      <c r="B4198" s="10">
        <v>3.9162195740294987E-3</v>
      </c>
      <c r="C4198" s="8">
        <f t="shared" si="273"/>
        <v>3.2306480371127756E-3</v>
      </c>
      <c r="D4198" s="8">
        <f t="shared" si="274"/>
        <v>4.8502767205998495E-3</v>
      </c>
      <c r="E4198" s="8">
        <f t="shared" si="277"/>
        <v>4.3003406837696691E-3</v>
      </c>
      <c r="F4198" s="8">
        <f>F4197*$H$3+D4193*$I$3+E4193*$J$3+$K$3</f>
        <v>5.6489317870722358E-3</v>
      </c>
      <c r="G4198">
        <f t="shared" si="269"/>
        <v>1.7327122130427371E-3</v>
      </c>
      <c r="H4198" s="12">
        <f t="shared" si="270"/>
        <v>0.44244511327537872</v>
      </c>
      <c r="I4198" s="12">
        <f t="shared" si="271"/>
        <v>5.9606948794514558E-2</v>
      </c>
    </row>
    <row r="4199" spans="1:9" x14ac:dyDescent="0.3">
      <c r="A4199" s="1">
        <v>42622</v>
      </c>
      <c r="B4199" s="10">
        <v>1.1579132512828137E-2</v>
      </c>
      <c r="C4199" s="8">
        <f t="shared" si="273"/>
        <v>3.9162195740294987E-3</v>
      </c>
      <c r="D4199" s="8">
        <f t="shared" si="274"/>
        <v>4.7406318226025238E-3</v>
      </c>
      <c r="E4199" s="8">
        <f t="shared" si="277"/>
        <v>4.3311567911322076E-3</v>
      </c>
      <c r="F4199" s="8">
        <f>F4198*$H$3+D4193*$I$3+E4193*$J$3+$K$3</f>
        <v>5.6500562680018565E-3</v>
      </c>
      <c r="G4199">
        <f t="shared" si="269"/>
        <v>5.92907624482628E-3</v>
      </c>
      <c r="H4199" s="12">
        <f t="shared" si="270"/>
        <v>0.51204839725753659</v>
      </c>
      <c r="I4199" s="12">
        <f t="shared" si="271"/>
        <v>0.33184452213141546</v>
      </c>
    </row>
    <row r="4200" spans="1:9" x14ac:dyDescent="0.3">
      <c r="A4200" s="1">
        <v>42625</v>
      </c>
      <c r="B4200" s="10">
        <v>1.114704413529605E-2</v>
      </c>
      <c r="C4200" s="8">
        <f t="shared" si="273"/>
        <v>1.1579132512828137E-2</v>
      </c>
      <c r="D4200" s="8">
        <f t="shared" si="274"/>
        <v>5.841795211850795E-3</v>
      </c>
      <c r="E4200" s="8">
        <f t="shared" si="277"/>
        <v>4.7113489111200576E-3</v>
      </c>
      <c r="F4200" s="8">
        <f>F4199*$H$3+D4193*$I$3+E4193*$J$3+$K$3</f>
        <v>5.6504376765294847E-3</v>
      </c>
      <c r="G4200">
        <f t="shared" si="269"/>
        <v>5.4966064587665658E-3</v>
      </c>
      <c r="H4200" s="12">
        <f t="shared" si="270"/>
        <v>0.49309990990006819</v>
      </c>
      <c r="I4200" s="12">
        <f t="shared" si="271"/>
        <v>0.29333398899172725</v>
      </c>
    </row>
    <row r="4201" spans="1:9" x14ac:dyDescent="0.3">
      <c r="A4201" s="1">
        <v>42626</v>
      </c>
      <c r="B4201" s="10">
        <v>9.7364207544445251E-3</v>
      </c>
      <c r="C4201" s="8">
        <f t="shared" si="273"/>
        <v>1.114704413529605E-2</v>
      </c>
      <c r="D4201" s="8">
        <f t="shared" si="274"/>
        <v>6.8871176942427977E-3</v>
      </c>
      <c r="E4201" s="8">
        <f t="shared" si="277"/>
        <v>5.0433975499083634E-3</v>
      </c>
      <c r="F4201" s="8">
        <f>F4200*$H$3+D4193*$I$3+E4193*$J$3+$K$3</f>
        <v>5.6505670450773329E-3</v>
      </c>
      <c r="G4201">
        <f t="shared" si="269"/>
        <v>4.0858537093671921E-3</v>
      </c>
      <c r="H4201" s="12">
        <f t="shared" si="270"/>
        <v>0.4196463785218057</v>
      </c>
      <c r="I4201" s="12">
        <f t="shared" si="271"/>
        <v>0.1789697090689526</v>
      </c>
    </row>
    <row r="4202" spans="1:9" x14ac:dyDescent="0.3">
      <c r="A4202" s="1">
        <v>42627</v>
      </c>
      <c r="B4202" s="10">
        <v>6.1880630904654361E-3</v>
      </c>
      <c r="C4202" s="8">
        <f t="shared" si="273"/>
        <v>9.7364207544445251E-3</v>
      </c>
      <c r="D4202" s="8">
        <f t="shared" si="274"/>
        <v>7.9218930027421981E-3</v>
      </c>
      <c r="E4202" s="8">
        <f t="shared" si="277"/>
        <v>5.2813519017068117E-3</v>
      </c>
      <c r="F4202" s="8">
        <f>F4201*$H$3+D4193*$I$3+E4193*$J$3+$K$3</f>
        <v>5.6506109251166078E-3</v>
      </c>
      <c r="G4202">
        <f t="shared" si="269"/>
        <v>5.3745216534882827E-4</v>
      </c>
      <c r="H4202" s="12">
        <f t="shared" si="270"/>
        <v>8.685305199569382E-2</v>
      </c>
      <c r="I4202" s="12">
        <f t="shared" si="271"/>
        <v>4.2555319131500902E-3</v>
      </c>
    </row>
    <row r="4203" spans="1:9" x14ac:dyDescent="0.3">
      <c r="A4203" s="1">
        <v>42628</v>
      </c>
      <c r="B4203" s="10">
        <v>6.6750024682327262E-3</v>
      </c>
      <c r="C4203" s="8">
        <f t="shared" si="273"/>
        <v>6.1880630904654361E-3</v>
      </c>
      <c r="D4203" s="8">
        <f t="shared" si="274"/>
        <v>8.5133760134127288E-3</v>
      </c>
      <c r="E4203" s="8">
        <f t="shared" si="277"/>
        <v>5.4498417016001144E-3</v>
      </c>
      <c r="F4203" s="8">
        <f t="shared" ref="F4203" si="279">C4203*$H$3+D4203*$I$3+E4203*$J$3+$K$3</f>
        <v>7.2781324793398982E-3</v>
      </c>
      <c r="G4203">
        <f t="shared" si="269"/>
        <v>6.0313001110717194E-4</v>
      </c>
      <c r="H4203" s="12">
        <f t="shared" si="270"/>
        <v>9.0356522559737223E-2</v>
      </c>
      <c r="I4203" s="12">
        <f t="shared" si="271"/>
        <v>3.6359405513675114E-3</v>
      </c>
    </row>
    <row r="4204" spans="1:9" x14ac:dyDescent="0.3">
      <c r="A4204" s="1">
        <v>42629</v>
      </c>
      <c r="B4204" s="10">
        <v>4.6469193316472672E-3</v>
      </c>
      <c r="C4204" s="8">
        <f t="shared" si="273"/>
        <v>6.6750024682327262E-3</v>
      </c>
      <c r="D4204" s="8">
        <f t="shared" si="274"/>
        <v>9.0651325922533749E-3</v>
      </c>
      <c r="E4204" s="8">
        <f t="shared" si="277"/>
        <v>5.5813210668285672E-3</v>
      </c>
      <c r="F4204" s="8">
        <f>F4203*$H$3+D4203*$I$3+E4203*$J$3+$K$3</f>
        <v>7.6478690837333508E-3</v>
      </c>
      <c r="G4204">
        <f t="shared" si="269"/>
        <v>3.0009497520860837E-3</v>
      </c>
      <c r="H4204" s="12">
        <f t="shared" si="270"/>
        <v>0.6457933822195896</v>
      </c>
      <c r="I4204" s="12">
        <f t="shared" si="271"/>
        <v>0.10583225305383381</v>
      </c>
    </row>
    <row r="4205" spans="1:9" x14ac:dyDescent="0.3">
      <c r="A4205" s="1">
        <v>42632</v>
      </c>
      <c r="B4205" s="10">
        <v>7.587124099117281E-3</v>
      </c>
      <c r="C4205" s="8">
        <f t="shared" si="273"/>
        <v>4.6469193316472672E-3</v>
      </c>
      <c r="D4205" s="8">
        <f t="shared" si="274"/>
        <v>7.678689956017201E-3</v>
      </c>
      <c r="E4205" s="8">
        <f t="shared" si="277"/>
        <v>5.6497044828358886E-3</v>
      </c>
      <c r="F4205" s="8">
        <f>F4204*$H$3+D4203*$I$3+E4203*$J$3+$K$3</f>
        <v>7.7732786751076718E-3</v>
      </c>
      <c r="G4205">
        <f t="shared" si="269"/>
        <v>1.8615457599039081E-4</v>
      </c>
      <c r="H4205" s="12">
        <f t="shared" si="270"/>
        <v>2.4535591293682522E-2</v>
      </c>
      <c r="I4205" s="12">
        <f t="shared" si="271"/>
        <v>2.9141560998646732E-4</v>
      </c>
    </row>
    <row r="4206" spans="1:9" x14ac:dyDescent="0.3">
      <c r="A4206" s="1">
        <v>42633</v>
      </c>
      <c r="B4206" s="10">
        <v>5.2811848154471312E-3</v>
      </c>
      <c r="C4206" s="8">
        <f t="shared" si="273"/>
        <v>7.587124099117281E-3</v>
      </c>
      <c r="D4206" s="8">
        <f t="shared" si="274"/>
        <v>6.9667059487814476E-3</v>
      </c>
      <c r="E4206" s="8">
        <f t="shared" si="277"/>
        <v>5.7415121374711853E-3</v>
      </c>
      <c r="F4206" s="8">
        <f>F4205*$H$3+D4203*$I$3+E4203*$J$3+$K$3</f>
        <v>7.8158158905788713E-3</v>
      </c>
      <c r="G4206">
        <f t="shared" si="269"/>
        <v>2.5346310751317401E-3</v>
      </c>
      <c r="H4206" s="12">
        <f t="shared" si="270"/>
        <v>0.47993606808042483</v>
      </c>
      <c r="I4206" s="12">
        <f t="shared" si="271"/>
        <v>6.7703753862903726E-2</v>
      </c>
    </row>
    <row r="4207" spans="1:9" x14ac:dyDescent="0.3">
      <c r="A4207" s="1">
        <v>42634</v>
      </c>
      <c r="B4207" s="10">
        <v>9.1704605630174938E-3</v>
      </c>
      <c r="C4207" s="8">
        <f t="shared" si="273"/>
        <v>5.2811848154471312E-3</v>
      </c>
      <c r="D4207" s="8">
        <f t="shared" si="274"/>
        <v>6.0756587609819678E-3</v>
      </c>
      <c r="E4207" s="8">
        <f t="shared" si="277"/>
        <v>5.8760635214356628E-3</v>
      </c>
      <c r="F4207" s="8">
        <f>F4206*$H$3+D4203*$I$3+E4203*$J$3+$K$3</f>
        <v>7.8302439313707624E-3</v>
      </c>
      <c r="G4207">
        <f t="shared" si="269"/>
        <v>1.3402166316467314E-3</v>
      </c>
      <c r="H4207" s="12">
        <f t="shared" si="270"/>
        <v>0.14614496430545032</v>
      </c>
      <c r="I4207" s="12">
        <f t="shared" si="271"/>
        <v>1.3165141549816628E-2</v>
      </c>
    </row>
    <row r="4208" spans="1:9" x14ac:dyDescent="0.3">
      <c r="A4208" s="1">
        <v>42635</v>
      </c>
      <c r="B4208" s="10">
        <v>5.7101408709933008E-3</v>
      </c>
      <c r="C4208" s="8">
        <f t="shared" si="273"/>
        <v>9.1704605630174938E-3</v>
      </c>
      <c r="D4208" s="8">
        <f t="shared" si="274"/>
        <v>6.6721382554923801E-3</v>
      </c>
      <c r="E4208" s="8">
        <f t="shared" si="277"/>
        <v>6.1119043299610589E-3</v>
      </c>
      <c r="F4208" s="8">
        <f>F4207*$H$3+D4203*$I$3+E4203*$J$3+$K$3</f>
        <v>7.8351377251648924E-3</v>
      </c>
      <c r="G4208">
        <f t="shared" si="269"/>
        <v>2.1249968541715916E-3</v>
      </c>
      <c r="H4208" s="12">
        <f t="shared" si="270"/>
        <v>0.37214438350659118</v>
      </c>
      <c r="I4208" s="12">
        <f t="shared" si="271"/>
        <v>4.5161038918415386E-2</v>
      </c>
    </row>
    <row r="4209" spans="1:9" x14ac:dyDescent="0.3">
      <c r="A4209" s="1">
        <v>42636</v>
      </c>
      <c r="B4209" s="10">
        <v>3.5248196591992366E-3</v>
      </c>
      <c r="C4209" s="8">
        <f t="shared" si="273"/>
        <v>5.7101408709933008E-3</v>
      </c>
      <c r="D4209" s="8">
        <f t="shared" si="274"/>
        <v>6.4791659360444957E-3</v>
      </c>
      <c r="E4209" s="8">
        <f t="shared" si="277"/>
        <v>6.2155963720026321E-3</v>
      </c>
      <c r="F4209" s="8">
        <f>F4208*$H$3+D4203*$I$3+E4203*$J$3+$K$3</f>
        <v>7.8367976329822391E-3</v>
      </c>
      <c r="G4209">
        <f t="shared" si="269"/>
        <v>4.311977973783002E-3</v>
      </c>
      <c r="H4209" s="12">
        <f t="shared" si="270"/>
        <v>1.2233187483874255</v>
      </c>
      <c r="I4209" s="12">
        <f t="shared" si="271"/>
        <v>0.24877907425566215</v>
      </c>
    </row>
    <row r="4210" spans="1:9" x14ac:dyDescent="0.3">
      <c r="A4210" s="1">
        <v>42639</v>
      </c>
      <c r="B4210" s="10">
        <v>6.3670674299842961E-3</v>
      </c>
      <c r="C4210" s="8">
        <f t="shared" si="273"/>
        <v>3.5248196591992366E-3</v>
      </c>
      <c r="D4210" s="8">
        <f t="shared" si="274"/>
        <v>6.2547460015548884E-3</v>
      </c>
      <c r="E4210" s="8">
        <f t="shared" si="277"/>
        <v>6.1638493153376188E-3</v>
      </c>
      <c r="F4210" s="8">
        <f>F4209*$H$3+D4203*$I$3+E4203*$J$3+$K$3</f>
        <v>7.8373606509756395E-3</v>
      </c>
      <c r="G4210">
        <f t="shared" si="269"/>
        <v>1.4702932209913434E-3</v>
      </c>
      <c r="H4210" s="12">
        <f t="shared" si="270"/>
        <v>0.23092157216167095</v>
      </c>
      <c r="I4210" s="12">
        <f t="shared" si="271"/>
        <v>2.0162577824103023E-2</v>
      </c>
    </row>
    <row r="4211" spans="1:9" x14ac:dyDescent="0.3">
      <c r="A4211" s="1">
        <v>42640</v>
      </c>
      <c r="B4211" s="10">
        <v>4.5595627152399737E-3</v>
      </c>
      <c r="C4211" s="8">
        <f t="shared" si="273"/>
        <v>6.3670674299842961E-3</v>
      </c>
      <c r="D4211" s="8">
        <f t="shared" si="274"/>
        <v>6.0107346677282913E-3</v>
      </c>
      <c r="E4211" s="8">
        <f t="shared" si="277"/>
        <v>6.1701981713509187E-3</v>
      </c>
      <c r="F4211" s="8">
        <f>F4210*$H$3+D4203*$I$3+E4203*$J$3+$K$3</f>
        <v>7.8375516189665012E-3</v>
      </c>
      <c r="G4211">
        <f t="shared" si="269"/>
        <v>3.2779889037265275E-3</v>
      </c>
      <c r="H4211" s="12">
        <f t="shared" si="270"/>
        <v>0.71892615771466672</v>
      </c>
      <c r="I4211" s="12">
        <f t="shared" si="271"/>
        <v>0.12345832530119538</v>
      </c>
    </row>
    <row r="4212" spans="1:9" x14ac:dyDescent="0.3">
      <c r="A4212" s="1">
        <v>42641</v>
      </c>
      <c r="B4212" s="10">
        <v>5.5699070829052016E-3</v>
      </c>
      <c r="C4212" s="8">
        <f t="shared" si="273"/>
        <v>4.5595627152399737E-3</v>
      </c>
      <c r="D4212" s="8">
        <f t="shared" si="274"/>
        <v>5.8664102476868605E-3</v>
      </c>
      <c r="E4212" s="8">
        <f t="shared" si="277"/>
        <v>6.1788169420379617E-3</v>
      </c>
      <c r="F4212" s="8">
        <f>F4211*$H$3+D4203*$I$3+E4203*$J$3+$K$3</f>
        <v>7.837616392693026E-3</v>
      </c>
      <c r="G4212">
        <f t="shared" si="269"/>
        <v>2.2677093097878244E-3</v>
      </c>
      <c r="H4212" s="12">
        <f t="shared" si="270"/>
        <v>0.40713593171917195</v>
      </c>
      <c r="I4212" s="12">
        <f t="shared" si="271"/>
        <v>5.2219780588655507E-2</v>
      </c>
    </row>
    <row r="4213" spans="1:9" x14ac:dyDescent="0.3">
      <c r="A4213" s="1">
        <v>42642</v>
      </c>
      <c r="B4213" s="10">
        <v>6.7007719436417241E-3</v>
      </c>
      <c r="C4213" s="8">
        <f t="shared" si="273"/>
        <v>5.5699070829052016E-3</v>
      </c>
      <c r="D4213" s="8">
        <f t="shared" si="274"/>
        <v>5.1462995516644025E-3</v>
      </c>
      <c r="E4213" s="8">
        <f t="shared" si="277"/>
        <v>6.0745451713077915E-3</v>
      </c>
      <c r="F4213" s="8">
        <f t="shared" ref="F4213" si="280">C4213*$H$3+D4213*$I$3+E4213*$J$3+$K$3</f>
        <v>5.9527928091080567E-3</v>
      </c>
      <c r="G4213">
        <f t="shared" si="269"/>
        <v>7.4797913453366737E-4</v>
      </c>
      <c r="H4213" s="12">
        <f t="shared" si="270"/>
        <v>0.11162581577536229</v>
      </c>
      <c r="I4213" s="12">
        <f t="shared" si="271"/>
        <v>7.2895543973898747E-3</v>
      </c>
    </row>
    <row r="4214" spans="1:9" x14ac:dyDescent="0.3">
      <c r="A4214" s="1">
        <v>42643</v>
      </c>
      <c r="B4214" s="10">
        <v>6.6130533662672065E-3</v>
      </c>
      <c r="C4214" s="8">
        <f t="shared" si="273"/>
        <v>6.7007719436417241E-3</v>
      </c>
      <c r="D4214" s="8">
        <f t="shared" si="274"/>
        <v>5.3444257661940863E-3</v>
      </c>
      <c r="E4214" s="8">
        <f t="shared" si="277"/>
        <v>6.2338349619955654E-3</v>
      </c>
      <c r="F4214" s="8">
        <f>F4213*$H$3+D4213*$I$3+E4213*$J$3+$K$3</f>
        <v>6.0826624024769146E-3</v>
      </c>
      <c r="G4214">
        <f t="shared" si="269"/>
        <v>5.3039096379029187E-4</v>
      </c>
      <c r="H4214" s="12">
        <f t="shared" si="270"/>
        <v>8.0203641860170788E-2</v>
      </c>
      <c r="I4214" s="12">
        <f t="shared" si="271"/>
        <v>3.5941893795032875E-3</v>
      </c>
    </row>
    <row r="4215" spans="1:9" x14ac:dyDescent="0.3">
      <c r="A4215" s="1">
        <v>42646</v>
      </c>
      <c r="B4215" s="10">
        <v>4.1734186628887525E-3</v>
      </c>
      <c r="C4215" s="8">
        <f t="shared" si="273"/>
        <v>6.6130533662672065E-3</v>
      </c>
      <c r="D4215" s="8">
        <f t="shared" si="274"/>
        <v>5.9620725076076813E-3</v>
      </c>
      <c r="E4215" s="8">
        <f t="shared" si="277"/>
        <v>6.3283762734434425E-3</v>
      </c>
      <c r="F4215" s="8">
        <f>F4214*$H$3+D4213*$I$3+E4213*$J$3+$K$3</f>
        <v>6.1267123895293353E-3</v>
      </c>
      <c r="G4215">
        <f t="shared" si="269"/>
        <v>1.9532937266405828E-3</v>
      </c>
      <c r="H4215" s="12">
        <f t="shared" si="270"/>
        <v>0.46803205822838634</v>
      </c>
      <c r="I4215" s="12">
        <f t="shared" si="271"/>
        <v>6.510680234831856E-2</v>
      </c>
    </row>
    <row r="4216" spans="1:9" x14ac:dyDescent="0.3">
      <c r="A4216" s="1">
        <v>42647</v>
      </c>
      <c r="B4216" s="10">
        <v>6.4758010743552648E-3</v>
      </c>
      <c r="C4216" s="8">
        <f t="shared" si="273"/>
        <v>4.1734186628887525E-3</v>
      </c>
      <c r="D4216" s="8">
        <f t="shared" si="274"/>
        <v>5.5233427541885715E-3</v>
      </c>
      <c r="E4216" s="8">
        <f t="shared" si="277"/>
        <v>6.3151478461194706E-3</v>
      </c>
      <c r="F4216" s="8">
        <f>F4215*$H$3+D4213*$I$3+E4213*$J$3+$K$3</f>
        <v>6.1416535417188802E-3</v>
      </c>
      <c r="G4216">
        <f t="shared" si="269"/>
        <v>3.3414753263638457E-4</v>
      </c>
      <c r="H4216" s="12">
        <f t="shared" si="270"/>
        <v>5.1599412767578338E-2</v>
      </c>
      <c r="I4216" s="12">
        <f t="shared" si="271"/>
        <v>1.4284645494748727E-3</v>
      </c>
    </row>
    <row r="4217" spans="1:9" x14ac:dyDescent="0.3">
      <c r="A4217" s="1">
        <v>42648</v>
      </c>
      <c r="B4217" s="10">
        <v>4.5968913856123325E-3</v>
      </c>
      <c r="C4217" s="8">
        <f t="shared" si="273"/>
        <v>6.4758010743552648E-3</v>
      </c>
      <c r="D4217" s="8">
        <f t="shared" si="274"/>
        <v>5.9065904260116302E-3</v>
      </c>
      <c r="E4217" s="8">
        <f t="shared" si="277"/>
        <v>6.3334426419271303E-3</v>
      </c>
      <c r="F4217" s="8">
        <f>F4216*$H$3+D4213*$I$3+E4213*$J$3+$K$3</f>
        <v>6.1467213758702385E-3</v>
      </c>
      <c r="G4217">
        <f t="shared" si="269"/>
        <v>1.549829990257906E-3</v>
      </c>
      <c r="H4217" s="12">
        <f t="shared" si="270"/>
        <v>0.33714740250523884</v>
      </c>
      <c r="I4217" s="12">
        <f t="shared" si="271"/>
        <v>3.8399246391149555E-2</v>
      </c>
    </row>
    <row r="4218" spans="1:9" x14ac:dyDescent="0.3">
      <c r="A4218" s="1">
        <v>42649</v>
      </c>
      <c r="B4218" s="10">
        <v>5.0056108303505641E-3</v>
      </c>
      <c r="C4218" s="8">
        <f t="shared" si="273"/>
        <v>4.5968913856123325E-3</v>
      </c>
      <c r="D4218" s="8">
        <f t="shared" si="274"/>
        <v>5.7119872865530556E-3</v>
      </c>
      <c r="E4218" s="8">
        <f t="shared" si="277"/>
        <v>6.2732817174851437E-3</v>
      </c>
      <c r="F4218" s="8">
        <f>F4217*$H$3+D4213*$I$3+E4213*$J$3+$K$3</f>
        <v>6.1484403157926661E-3</v>
      </c>
      <c r="G4218">
        <f t="shared" si="269"/>
        <v>1.142829485442102E-3</v>
      </c>
      <c r="H4218" s="12">
        <f t="shared" si="270"/>
        <v>0.22830969569443432</v>
      </c>
      <c r="I4218" s="12">
        <f t="shared" si="271"/>
        <v>1.9765921780803497E-2</v>
      </c>
    </row>
    <row r="4219" spans="1:9" x14ac:dyDescent="0.3">
      <c r="A4219" s="1">
        <v>42650</v>
      </c>
      <c r="B4219" s="10">
        <v>6.5679952541349987E-3</v>
      </c>
      <c r="C4219" s="8">
        <f t="shared" si="273"/>
        <v>5.0056108303505641E-3</v>
      </c>
      <c r="D4219" s="8">
        <f t="shared" si="274"/>
        <v>5.3729550638948239E-3</v>
      </c>
      <c r="E4219" s="8">
        <f t="shared" si="277"/>
        <v>6.2934211092307369E-3</v>
      </c>
      <c r="F4219" s="8">
        <f>F4218*$H$3+D4213*$I$3+E4213*$J$3+$K$3</f>
        <v>6.1490233566674586E-3</v>
      </c>
      <c r="G4219">
        <f t="shared" si="269"/>
        <v>4.1897189746754014E-4</v>
      </c>
      <c r="H4219" s="12">
        <f t="shared" si="270"/>
        <v>6.3789920859606122E-2</v>
      </c>
      <c r="I4219" s="12">
        <f t="shared" si="271"/>
        <v>2.2209479292158996E-3</v>
      </c>
    </row>
    <row r="4220" spans="1:9" x14ac:dyDescent="0.3">
      <c r="A4220" s="1">
        <v>42653</v>
      </c>
      <c r="B4220" s="10">
        <v>5.7238430500359842E-3</v>
      </c>
      <c r="C4220" s="8">
        <f t="shared" si="273"/>
        <v>6.5679952541349987E-3</v>
      </c>
      <c r="D4220" s="8">
        <f t="shared" si="274"/>
        <v>5.3639434414683822E-3</v>
      </c>
      <c r="E4220" s="8">
        <f t="shared" si="277"/>
        <v>6.4451187100044742E-3</v>
      </c>
      <c r="F4220" s="8">
        <f>F4219*$H$3+D4213*$I$3+E4213*$J$3+$K$3</f>
        <v>6.1492211161454048E-3</v>
      </c>
      <c r="G4220">
        <f t="shared" si="269"/>
        <v>4.2537806610942058E-4</v>
      </c>
      <c r="H4220" s="12">
        <f t="shared" si="270"/>
        <v>7.4316864105270386E-2</v>
      </c>
      <c r="I4220" s="12">
        <f t="shared" si="271"/>
        <v>2.509058130123698E-3</v>
      </c>
    </row>
    <row r="4221" spans="1:9" x14ac:dyDescent="0.3">
      <c r="A4221" s="1">
        <v>42654</v>
      </c>
      <c r="B4221" s="10">
        <v>9.3528857097704993E-3</v>
      </c>
      <c r="C4221" s="8">
        <f t="shared" si="273"/>
        <v>5.7238430500359842E-3</v>
      </c>
      <c r="D4221" s="8">
        <f t="shared" si="274"/>
        <v>5.6740283188978285E-3</v>
      </c>
      <c r="E4221" s="8">
        <f t="shared" si="277"/>
        <v>6.5272834134593137E-3</v>
      </c>
      <c r="F4221" s="8">
        <f>F4220*$H$3+D4213*$I$3+E4213*$J$3+$K$3</f>
        <v>6.1492881934513159E-3</v>
      </c>
      <c r="G4221">
        <f t="shared" si="269"/>
        <v>3.2035975163191835E-3</v>
      </c>
      <c r="H4221" s="12">
        <f t="shared" si="270"/>
        <v>0.34252503620059666</v>
      </c>
      <c r="I4221" s="12">
        <f t="shared" si="271"/>
        <v>0.10162186931972639</v>
      </c>
    </row>
    <row r="4222" spans="1:9" x14ac:dyDescent="0.3">
      <c r="A4222" s="1">
        <v>42655</v>
      </c>
      <c r="B4222" s="10">
        <v>3.435099139630617E-3</v>
      </c>
      <c r="C4222" s="8">
        <f t="shared" si="273"/>
        <v>9.3528857097704993E-3</v>
      </c>
      <c r="D4222" s="8">
        <f t="shared" si="274"/>
        <v>6.2494452459808756E-3</v>
      </c>
      <c r="E4222" s="8">
        <f t="shared" si="277"/>
        <v>6.4260903769566939E-3</v>
      </c>
      <c r="F4222" s="8">
        <f>F4221*$H$3+D4213*$I$3+E4213*$J$3+$K$3</f>
        <v>6.1493109451546237E-3</v>
      </c>
      <c r="G4222">
        <f t="shared" ref="G4222:G4285" si="281">SQRT((B4222-F4222)^2)</f>
        <v>2.7142118055240067E-3</v>
      </c>
      <c r="H4222" s="12">
        <f t="shared" ref="H4222:H4285" si="282">ABS(B4222-F4222)/B4222</f>
        <v>0.79014074854790695</v>
      </c>
      <c r="I4222" s="12">
        <f t="shared" ref="I4222:I4285" si="283">B4222/F4222-LN(B4222/F4222)-1</f>
        <v>0.14090954092708197</v>
      </c>
    </row>
    <row r="4223" spans="1:9" x14ac:dyDescent="0.3">
      <c r="A4223" s="1">
        <v>42656</v>
      </c>
      <c r="B4223" s="10">
        <v>1.0549956620300678E-2</v>
      </c>
      <c r="C4223" s="8">
        <f t="shared" si="273"/>
        <v>3.435099139630617E-3</v>
      </c>
      <c r="D4223" s="8">
        <f t="shared" si="274"/>
        <v>6.0170867967845321E-3</v>
      </c>
      <c r="E4223" s="8">
        <f t="shared" si="277"/>
        <v>6.0755474226082632E-3</v>
      </c>
      <c r="F4223" s="8">
        <f t="shared" ref="F4223" si="284">C4223*$H$3+D4223*$I$3+E4223*$J$3+$K$3</f>
        <v>5.552712602639052E-3</v>
      </c>
      <c r="G4223">
        <f t="shared" si="281"/>
        <v>4.9972440176616261E-3</v>
      </c>
      <c r="H4223" s="12">
        <f t="shared" si="282"/>
        <v>0.47367436639935706</v>
      </c>
      <c r="I4223" s="12">
        <f t="shared" si="283"/>
        <v>0.25812928086026288</v>
      </c>
    </row>
    <row r="4224" spans="1:9" x14ac:dyDescent="0.3">
      <c r="A4224" s="1">
        <v>42657</v>
      </c>
      <c r="B4224" s="10">
        <v>7.5921882234957355E-3</v>
      </c>
      <c r="C4224" s="8">
        <f t="shared" si="273"/>
        <v>1.0549956620300678E-2</v>
      </c>
      <c r="D4224" s="8">
        <f t="shared" si="274"/>
        <v>7.1259559547745561E-3</v>
      </c>
      <c r="E4224" s="8">
        <f t="shared" si="277"/>
        <v>6.1125263256017253E-3</v>
      </c>
      <c r="F4224" s="8">
        <f>F4223*$H$3+D4223*$I$3+E4223*$J$3+$K$3</f>
        <v>6.270978081168852E-3</v>
      </c>
      <c r="G4224">
        <f t="shared" si="281"/>
        <v>1.3212101423268835E-3</v>
      </c>
      <c r="H4224" s="12">
        <f t="shared" si="282"/>
        <v>0.17402231128017892</v>
      </c>
      <c r="I4224" s="12">
        <f t="shared" si="283"/>
        <v>1.9498938102034735E-2</v>
      </c>
    </row>
    <row r="4225" spans="1:9" x14ac:dyDescent="0.3">
      <c r="A4225" s="1">
        <v>42660</v>
      </c>
      <c r="B4225" s="10">
        <v>2.6723525504942875E-3</v>
      </c>
      <c r="C4225" s="8">
        <f t="shared" si="273"/>
        <v>7.5921882234957355E-3</v>
      </c>
      <c r="D4225" s="8">
        <f t="shared" si="274"/>
        <v>7.3307945486467017E-3</v>
      </c>
      <c r="E4225" s="8">
        <f t="shared" si="277"/>
        <v>6.1763501952849216E-3</v>
      </c>
      <c r="F4225" s="8">
        <f>F4224*$H$3+D4223*$I$3+E4223*$J$3+$K$3</f>
        <v>6.5146038923283205E-3</v>
      </c>
      <c r="G4225">
        <f t="shared" si="281"/>
        <v>3.842251341834033E-3</v>
      </c>
      <c r="H4225" s="12">
        <f t="shared" si="282"/>
        <v>1.4377786123778304</v>
      </c>
      <c r="I4225" s="12">
        <f t="shared" si="283"/>
        <v>0.30129674214856705</v>
      </c>
    </row>
    <row r="4226" spans="1:9" x14ac:dyDescent="0.3">
      <c r="A4226" s="1">
        <v>42661</v>
      </c>
      <c r="B4226" s="10">
        <v>1.101090706345002E-2</v>
      </c>
      <c r="C4226" s="8">
        <f t="shared" si="273"/>
        <v>2.6723525504942875E-3</v>
      </c>
      <c r="D4226" s="8">
        <f t="shared" si="274"/>
        <v>6.7204964487383627E-3</v>
      </c>
      <c r="E4226" s="8">
        <f t="shared" si="277"/>
        <v>5.994411562660445E-3</v>
      </c>
      <c r="F4226" s="8">
        <f>F4225*$H$3+D4223*$I$3+E4223*$J$3+$K$3</f>
        <v>6.5972384301660547E-3</v>
      </c>
      <c r="G4226">
        <f t="shared" si="281"/>
        <v>4.4136686332839651E-3</v>
      </c>
      <c r="H4226" s="12">
        <f t="shared" si="282"/>
        <v>0.40084514453262865</v>
      </c>
      <c r="I4226" s="12">
        <f t="shared" si="283"/>
        <v>0.15678241087481948</v>
      </c>
    </row>
    <row r="4227" spans="1:9" x14ac:dyDescent="0.3">
      <c r="A4227" s="1">
        <v>42662</v>
      </c>
      <c r="B4227" s="10">
        <v>2.46058620643827E-3</v>
      </c>
      <c r="C4227" s="8">
        <f t="shared" si="273"/>
        <v>1.101090706345002E-2</v>
      </c>
      <c r="D4227" s="8">
        <f t="shared" si="274"/>
        <v>7.0521007194742679E-3</v>
      </c>
      <c r="E4227" s="8">
        <f t="shared" si="277"/>
        <v>6.2836837322878432E-3</v>
      </c>
      <c r="F4227" s="8">
        <f>F4226*$H$3+D4223*$I$3+E4223*$J$3+$K$3</f>
        <v>6.6252669334316066E-3</v>
      </c>
      <c r="G4227">
        <f t="shared" si="281"/>
        <v>4.1646807269933367E-3</v>
      </c>
      <c r="H4227" s="12">
        <f t="shared" si="282"/>
        <v>1.6925563169037534</v>
      </c>
      <c r="I4227" s="12">
        <f t="shared" si="283"/>
        <v>0.36188532059220568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85">B4227</f>
        <v>2.46058620643827E-3</v>
      </c>
      <c r="D4228" s="8">
        <f t="shared" si="274"/>
        <v>6.857198132835798E-3</v>
      </c>
      <c r="E4228" s="8">
        <f t="shared" si="277"/>
        <v>6.050659282620616E-3</v>
      </c>
      <c r="F4228" s="8">
        <f>F4227*$H$3+D4223*$I$3+E4223*$J$3+$K$3</f>
        <v>6.6347738177909019E-3</v>
      </c>
      <c r="G4228">
        <f t="shared" si="281"/>
        <v>1.653284165322213E-3</v>
      </c>
      <c r="H4228" s="12">
        <f t="shared" si="282"/>
        <v>0.33188549623964209</v>
      </c>
      <c r="I4228" s="12">
        <f t="shared" si="283"/>
        <v>3.7410898313566587E-2</v>
      </c>
    </row>
    <row r="4229" spans="1:9" x14ac:dyDescent="0.3">
      <c r="A4229" s="1">
        <v>42664</v>
      </c>
      <c r="B4229" s="10">
        <v>4.0038818167225177E-3</v>
      </c>
      <c r="C4229" s="8">
        <f t="shared" si="285"/>
        <v>4.9814896524686889E-3</v>
      </c>
      <c r="D4229" s="8">
        <f t="shared" si="274"/>
        <v>5.7435047392694009E-3</v>
      </c>
      <c r="E4229" s="8">
        <f t="shared" si="277"/>
        <v>6.0370367752125044E-3</v>
      </c>
      <c r="F4229" s="8">
        <f>F4228*$H$3+D4223*$I$3+E4223*$J$3+$K$3</f>
        <v>6.6379984227355427E-3</v>
      </c>
      <c r="G4229">
        <f t="shared" si="281"/>
        <v>2.6341166060130251E-3</v>
      </c>
      <c r="H4229" s="12">
        <f t="shared" si="282"/>
        <v>0.65789069872428207</v>
      </c>
      <c r="I4229" s="12">
        <f t="shared" si="283"/>
        <v>0.10872220329666549</v>
      </c>
    </row>
    <row r="4230" spans="1:9" x14ac:dyDescent="0.3">
      <c r="A4230" s="1">
        <v>42667</v>
      </c>
      <c r="B4230" s="10">
        <v>6.5317216399804244E-3</v>
      </c>
      <c r="C4230" s="8">
        <f t="shared" si="285"/>
        <v>4.0038818167225177E-3</v>
      </c>
      <c r="D4230" s="8">
        <f t="shared" si="274"/>
        <v>5.0258434579147568E-3</v>
      </c>
      <c r="E4230" s="8">
        <f t="shared" si="277"/>
        <v>5.8021922867445529E-3</v>
      </c>
      <c r="F4230" s="8">
        <f>F4229*$H$3+D4223*$I$3+E4223*$J$3+$K$3</f>
        <v>6.6390921645605215E-3</v>
      </c>
      <c r="G4230">
        <f t="shared" si="281"/>
        <v>1.073705245800971E-4</v>
      </c>
      <c r="H4230" s="12">
        <f t="shared" si="282"/>
        <v>1.643831909842669E-2</v>
      </c>
      <c r="I4230" s="12">
        <f t="shared" si="283"/>
        <v>1.322016966449624E-4</v>
      </c>
    </row>
    <row r="4231" spans="1:9" x14ac:dyDescent="0.3">
      <c r="A4231" s="1">
        <v>42668</v>
      </c>
      <c r="B4231" s="10">
        <v>3.2221997710950908E-3</v>
      </c>
      <c r="C4231" s="8">
        <f t="shared" si="285"/>
        <v>6.5317216399804244E-3</v>
      </c>
      <c r="D4231" s="8">
        <f t="shared" si="274"/>
        <v>5.7977172758119835E-3</v>
      </c>
      <c r="E4231" s="8">
        <f t="shared" si="277"/>
        <v>5.8395368671530588E-3</v>
      </c>
      <c r="F4231" s="8">
        <f>F4230*$H$3+D4223*$I$3+E4223*$J$3+$K$3</f>
        <v>6.6394631468049354E-3</v>
      </c>
      <c r="G4231">
        <f t="shared" si="281"/>
        <v>3.4172633757098446E-3</v>
      </c>
      <c r="H4231" s="12">
        <f t="shared" si="282"/>
        <v>1.0605374025423817</v>
      </c>
      <c r="I4231" s="12">
        <f t="shared" si="283"/>
        <v>0.20827711167264207</v>
      </c>
    </row>
    <row r="4232" spans="1:9" x14ac:dyDescent="0.3">
      <c r="A4232" s="1">
        <v>42669</v>
      </c>
      <c r="B4232" s="10">
        <v>7.5784933225077613E-3</v>
      </c>
      <c r="C4232" s="8">
        <f t="shared" si="285"/>
        <v>3.2221997710950908E-3</v>
      </c>
      <c r="D4232" s="8">
        <f t="shared" ref="D4232:D4295" si="286">AVERAGE(B4227:B4231)</f>
        <v>4.2399758173409978E-3</v>
      </c>
      <c r="E4232" s="8">
        <f t="shared" si="277"/>
        <v>5.8257814176937792E-3</v>
      </c>
      <c r="F4232" s="8">
        <f>F4231*$H$3+D4223*$I$3+E4223*$J$3+$K$3</f>
        <v>6.6395889789003419E-3</v>
      </c>
      <c r="G4232">
        <f t="shared" si="281"/>
        <v>9.3890434360741938E-4</v>
      </c>
      <c r="H4232" s="12">
        <f t="shared" si="282"/>
        <v>0.12389063414741272</v>
      </c>
      <c r="I4232" s="12">
        <f t="shared" si="283"/>
        <v>9.1456609808218126E-3</v>
      </c>
    </row>
    <row r="4233" spans="1:9" x14ac:dyDescent="0.3">
      <c r="A4233" s="1">
        <v>42670</v>
      </c>
      <c r="B4233" s="10">
        <v>6.7448621244177234E-3</v>
      </c>
      <c r="C4233" s="8">
        <f t="shared" si="285"/>
        <v>7.5784933225077613E-3</v>
      </c>
      <c r="D4233" s="8">
        <f t="shared" si="286"/>
        <v>5.2635572405548958E-3</v>
      </c>
      <c r="E4233" s="8">
        <f t="shared" si="277"/>
        <v>5.8808462309902993E-3</v>
      </c>
      <c r="F4233" s="8">
        <f t="shared" ref="F4233" si="287">C4233*$H$3+D4233*$I$3+E4233*$J$3+$K$3</f>
        <v>6.6353978332340142E-3</v>
      </c>
      <c r="G4233">
        <f t="shared" si="281"/>
        <v>1.0946429118370918E-4</v>
      </c>
      <c r="H4233" s="12">
        <f t="shared" si="282"/>
        <v>1.6229285219549111E-2</v>
      </c>
      <c r="I4233" s="12">
        <f t="shared" si="283"/>
        <v>1.3459754719824524E-4</v>
      </c>
    </row>
    <row r="4234" spans="1:9" x14ac:dyDescent="0.3">
      <c r="A4234" s="1">
        <v>42671</v>
      </c>
      <c r="B4234" s="10">
        <v>7.3195455068303279E-3</v>
      </c>
      <c r="C4234" s="8">
        <f t="shared" si="285"/>
        <v>6.7448621244177234E-3</v>
      </c>
      <c r="D4234" s="8">
        <f t="shared" si="286"/>
        <v>5.6162317349447034E-3</v>
      </c>
      <c r="E4234" s="8">
        <f t="shared" si="277"/>
        <v>5.9801780223165618E-3</v>
      </c>
      <c r="F4234" s="8">
        <f>F4233*$H$3+D4233*$I$3+E4233*$J$3+$K$3</f>
        <v>6.3155127622635306E-3</v>
      </c>
      <c r="G4234">
        <f t="shared" si="281"/>
        <v>1.0040327445667973E-3</v>
      </c>
      <c r="H4234" s="12">
        <f t="shared" si="282"/>
        <v>0.13717146011728068</v>
      </c>
      <c r="I4234" s="12">
        <f t="shared" si="283"/>
        <v>1.1439529704408535E-2</v>
      </c>
    </row>
    <row r="4235" spans="1:9" x14ac:dyDescent="0.3">
      <c r="A4235" s="1">
        <v>42674</v>
      </c>
      <c r="B4235" s="10">
        <v>3.4785330908894763E-3</v>
      </c>
      <c r="C4235" s="8">
        <f t="shared" si="285"/>
        <v>7.3195455068303279E-3</v>
      </c>
      <c r="D4235" s="8">
        <f t="shared" si="286"/>
        <v>6.2793644729662659E-3</v>
      </c>
      <c r="E4235" s="8">
        <f t="shared" si="277"/>
        <v>6.059707041585885E-3</v>
      </c>
      <c r="F4235" s="8">
        <f>F4234*$H$3+D4233*$I$3+E4233*$J$3+$K$3</f>
        <v>6.2070121281351774E-3</v>
      </c>
      <c r="G4235">
        <f t="shared" si="281"/>
        <v>2.7284790372457011E-3</v>
      </c>
      <c r="H4235" s="12">
        <f t="shared" si="282"/>
        <v>0.78437633506830229</v>
      </c>
      <c r="I4235" s="12">
        <f t="shared" si="283"/>
        <v>0.1394888579919551</v>
      </c>
    </row>
    <row r="4236" spans="1:9" x14ac:dyDescent="0.3">
      <c r="A4236" s="1">
        <v>42675</v>
      </c>
      <c r="B4236" s="10">
        <v>1.1590676269394671E-2</v>
      </c>
      <c r="C4236" s="8">
        <f t="shared" si="285"/>
        <v>3.4785330908894763E-3</v>
      </c>
      <c r="D4236" s="8">
        <f t="shared" si="286"/>
        <v>5.6687267631480758E-3</v>
      </c>
      <c r="E4236" s="8">
        <f t="shared" si="277"/>
        <v>5.9132416391880554E-3</v>
      </c>
      <c r="F4236" s="8">
        <f>F4235*$H$3+D4233*$I$3+E4233*$J$3+$K$3</f>
        <v>6.1702101993345027E-3</v>
      </c>
      <c r="G4236">
        <f t="shared" si="281"/>
        <v>5.4204660700601683E-3</v>
      </c>
      <c r="H4236" s="12">
        <f t="shared" si="282"/>
        <v>0.46765744673354204</v>
      </c>
      <c r="I4236" s="12">
        <f t="shared" si="283"/>
        <v>0.24802159428535564</v>
      </c>
    </row>
    <row r="4237" spans="1:9" x14ac:dyDescent="0.3">
      <c r="A4237" s="1">
        <v>42676</v>
      </c>
      <c r="B4237" s="10">
        <v>6.3016164347383793E-3</v>
      </c>
      <c r="C4237" s="8">
        <f t="shared" si="285"/>
        <v>1.1590676269394671E-2</v>
      </c>
      <c r="D4237" s="8">
        <f t="shared" si="286"/>
        <v>7.3424220628079918E-3</v>
      </c>
      <c r="E4237" s="8">
        <f t="shared" si="277"/>
        <v>6.1394972256938497E-3</v>
      </c>
      <c r="F4237" s="8">
        <f>F4236*$H$3+D4233*$I$3+E4233*$J$3+$K$3</f>
        <v>6.1577274892164417E-3</v>
      </c>
      <c r="G4237">
        <f t="shared" si="281"/>
        <v>1.4388894552193766E-4</v>
      </c>
      <c r="H4237" s="12">
        <f t="shared" si="282"/>
        <v>2.2833656572420598E-2</v>
      </c>
      <c r="I4237" s="12">
        <f t="shared" si="283"/>
        <v>2.6883350907391801E-4</v>
      </c>
    </row>
    <row r="4238" spans="1:9" x14ac:dyDescent="0.3">
      <c r="A4238" s="1">
        <v>42677</v>
      </c>
      <c r="B4238" s="10">
        <v>6.3015752025356447E-3</v>
      </c>
      <c r="C4238" s="8">
        <f t="shared" si="285"/>
        <v>6.3016164347383793E-3</v>
      </c>
      <c r="D4238" s="8">
        <f t="shared" si="286"/>
        <v>7.0870466852541152E-3</v>
      </c>
      <c r="E4238" s="8">
        <f t="shared" si="277"/>
        <v>6.2362334880506501E-3</v>
      </c>
      <c r="F4238" s="8">
        <f>F4237*$H$3+D4233*$I$3+E4233*$J$3+$K$3</f>
        <v>6.153493524938769E-3</v>
      </c>
      <c r="G4238">
        <f t="shared" si="281"/>
        <v>1.4808167759687574E-4</v>
      </c>
      <c r="H4238" s="12">
        <f t="shared" si="282"/>
        <v>2.3499152646355825E-2</v>
      </c>
      <c r="I4238" s="12">
        <f t="shared" si="283"/>
        <v>2.8499064679543551E-4</v>
      </c>
    </row>
    <row r="4239" spans="1:9" x14ac:dyDescent="0.3">
      <c r="A4239" s="1">
        <v>42678</v>
      </c>
      <c r="B4239" s="10">
        <v>9.8109449290522399E-3</v>
      </c>
      <c r="C4239" s="8">
        <f t="shared" si="285"/>
        <v>6.3015752025356447E-3</v>
      </c>
      <c r="D4239" s="8">
        <f t="shared" si="286"/>
        <v>6.9983893008777002E-3</v>
      </c>
      <c r="E4239" s="8">
        <f t="shared" si="277"/>
        <v>6.2283141302406668E-3</v>
      </c>
      <c r="F4239" s="8">
        <f>F4238*$H$3+D4233*$I$3+E4233*$J$3+$K$3</f>
        <v>6.152057422254731E-3</v>
      </c>
      <c r="G4239">
        <f t="shared" si="281"/>
        <v>3.6588875067975089E-3</v>
      </c>
      <c r="H4239" s="12">
        <f t="shared" si="282"/>
        <v>0.37293935836524628</v>
      </c>
      <c r="I4239" s="12">
        <f t="shared" si="283"/>
        <v>0.12803006696956842</v>
      </c>
    </row>
    <row r="4240" spans="1:9" x14ac:dyDescent="0.3">
      <c r="A4240" s="1">
        <v>42681</v>
      </c>
      <c r="B4240" s="10">
        <v>1.6859948607391123E-2</v>
      </c>
      <c r="C4240" s="8">
        <f t="shared" si="285"/>
        <v>9.8109449290522399E-3</v>
      </c>
      <c r="D4240" s="8">
        <f t="shared" si="286"/>
        <v>7.4966691853220833E-3</v>
      </c>
      <c r="E4240" s="8">
        <f t="shared" si="277"/>
        <v>6.4653165640333908E-3</v>
      </c>
      <c r="F4240" s="8">
        <f>F4239*$H$3+D4233*$I$3+E4233*$J$3+$K$3</f>
        <v>6.1515703158967535E-3</v>
      </c>
      <c r="G4240">
        <f t="shared" si="281"/>
        <v>1.070837829149437E-2</v>
      </c>
      <c r="H4240" s="12">
        <f t="shared" si="282"/>
        <v>0.6351370660050526</v>
      </c>
      <c r="I4240" s="12">
        <f t="shared" si="283"/>
        <v>0.73252172562775852</v>
      </c>
    </row>
    <row r="4241" spans="1:9" x14ac:dyDescent="0.3">
      <c r="A4241" s="1">
        <v>42682</v>
      </c>
      <c r="B4241" s="10">
        <v>8.1547967890392321E-3</v>
      </c>
      <c r="C4241" s="8">
        <f t="shared" si="285"/>
        <v>1.6859948607391123E-2</v>
      </c>
      <c r="D4241" s="8">
        <f t="shared" si="286"/>
        <v>1.0172952288622411E-2</v>
      </c>
      <c r="E4241" s="8">
        <f t="shared" si="277"/>
        <v>7.0041500993534159E-3</v>
      </c>
      <c r="F4241" s="8">
        <f>F4240*$H$3+D4233*$I$3+E4233*$J$3+$K$3</f>
        <v>6.151405096092754E-3</v>
      </c>
      <c r="G4241">
        <f t="shared" si="281"/>
        <v>2.0033916929464782E-3</v>
      </c>
      <c r="H4241" s="12">
        <f t="shared" si="282"/>
        <v>0.24567033916028586</v>
      </c>
      <c r="I4241" s="12">
        <f t="shared" si="283"/>
        <v>4.3754547780053166E-2</v>
      </c>
    </row>
    <row r="4242" spans="1:9" x14ac:dyDescent="0.3">
      <c r="A4242" s="1">
        <v>42683</v>
      </c>
      <c r="B4242" s="10">
        <v>1.3509486115445803E-2</v>
      </c>
      <c r="C4242" s="8">
        <f t="shared" si="285"/>
        <v>8.1547967890392321E-3</v>
      </c>
      <c r="D4242" s="8">
        <f t="shared" si="286"/>
        <v>9.4857763925513226E-3</v>
      </c>
      <c r="E4242" s="8">
        <f t="shared" si="277"/>
        <v>7.0762774418490632E-3</v>
      </c>
      <c r="F4242" s="8">
        <f>F4241*$H$3+D4233*$I$3+E4233*$J$3+$K$3</f>
        <v>6.1513490557984999E-3</v>
      </c>
      <c r="G4242">
        <f t="shared" si="281"/>
        <v>7.3581370596473034E-3</v>
      </c>
      <c r="H4242" s="12">
        <f t="shared" si="282"/>
        <v>0.54466446738003771</v>
      </c>
      <c r="I4242" s="12">
        <f t="shared" si="283"/>
        <v>0.40946195984395439</v>
      </c>
    </row>
    <row r="4243" spans="1:9" x14ac:dyDescent="0.3">
      <c r="A4243" s="1">
        <v>42684</v>
      </c>
      <c r="B4243" s="10">
        <v>2.0010161381700708E-2</v>
      </c>
      <c r="C4243" s="8">
        <f t="shared" si="285"/>
        <v>1.3509486115445803E-2</v>
      </c>
      <c r="D4243" s="8">
        <f t="shared" si="286"/>
        <v>1.0927350328692808E-2</v>
      </c>
      <c r="E4243" s="8">
        <f t="shared" si="277"/>
        <v>7.4301703084586005E-3</v>
      </c>
      <c r="F4243" s="8">
        <f t="shared" ref="F4243" si="288">C4243*$H$3+D4243*$I$3+E4243*$J$3+$K$3</f>
        <v>1.1091362537359539E-2</v>
      </c>
      <c r="G4243">
        <f t="shared" si="281"/>
        <v>8.9187988443411685E-3</v>
      </c>
      <c r="H4243" s="12">
        <f t="shared" si="282"/>
        <v>0.44571348897252822</v>
      </c>
      <c r="I4243" s="12">
        <f t="shared" si="283"/>
        <v>0.21404756005870418</v>
      </c>
    </row>
    <row r="4244" spans="1:9" x14ac:dyDescent="0.3">
      <c r="A4244" s="1">
        <v>42685</v>
      </c>
      <c r="B4244" s="10">
        <v>7.0629464353226682E-3</v>
      </c>
      <c r="C4244" s="8">
        <f t="shared" si="285"/>
        <v>2.0010161381700708E-2</v>
      </c>
      <c r="D4244" s="8">
        <f t="shared" si="286"/>
        <v>1.3669067564525822E-2</v>
      </c>
      <c r="E4244" s="8">
        <f t="shared" si="277"/>
        <v>7.914591929909974E-3</v>
      </c>
      <c r="F4244" s="8">
        <f>F4243*$H$3+D4243*$I$3+E4243*$J$3+$K$3</f>
        <v>1.027116814433239E-2</v>
      </c>
      <c r="G4244">
        <f t="shared" si="281"/>
        <v>3.2082217090097223E-3</v>
      </c>
      <c r="H4244" s="12">
        <f t="shared" si="282"/>
        <v>0.4542327679231728</v>
      </c>
      <c r="I4244" s="12">
        <f t="shared" si="283"/>
        <v>6.2126279343358792E-2</v>
      </c>
    </row>
    <row r="4245" spans="1:9" x14ac:dyDescent="0.3">
      <c r="A4245" s="1">
        <v>42688</v>
      </c>
      <c r="B4245" s="10">
        <v>7.2792645219889041E-3</v>
      </c>
      <c r="C4245" s="8">
        <f t="shared" si="285"/>
        <v>7.0629464353226682E-3</v>
      </c>
      <c r="D4245" s="8">
        <f t="shared" si="286"/>
        <v>1.3119467865779907E-2</v>
      </c>
      <c r="E4245" s="8">
        <f t="shared" si="277"/>
        <v>8.0794940797141584E-3</v>
      </c>
      <c r="F4245" s="8">
        <f>F4244*$H$3+D4243*$I$3+E4243*$J$3+$K$3</f>
        <v>9.9929694416483958E-3</v>
      </c>
      <c r="G4245">
        <f t="shared" si="281"/>
        <v>2.7137049196594917E-3</v>
      </c>
      <c r="H4245" s="12">
        <f t="shared" si="282"/>
        <v>0.37279932766037599</v>
      </c>
      <c r="I4245" s="12">
        <f t="shared" si="283"/>
        <v>4.5290545190325382E-2</v>
      </c>
    </row>
    <row r="4246" spans="1:9" x14ac:dyDescent="0.3">
      <c r="A4246" s="1">
        <v>42689</v>
      </c>
      <c r="B4246" s="10">
        <v>6.9090807560856652E-3</v>
      </c>
      <c r="C4246" s="8">
        <f t="shared" si="285"/>
        <v>7.2792645219889041E-3</v>
      </c>
      <c r="D4246" s="8">
        <f t="shared" si="286"/>
        <v>1.1203331048699463E-2</v>
      </c>
      <c r="E4246" s="8">
        <f t="shared" si="277"/>
        <v>7.9308262570636241E-3</v>
      </c>
      <c r="F4246" s="8">
        <f>F4245*$H$3+D4243*$I$3+E4243*$J$3+$K$3</f>
        <v>9.8986082526022097E-3</v>
      </c>
      <c r="G4246">
        <f t="shared" si="281"/>
        <v>2.9895274965165445E-3</v>
      </c>
      <c r="H4246" s="12">
        <f t="shared" si="282"/>
        <v>0.43269540508457732</v>
      </c>
      <c r="I4246" s="12">
        <f t="shared" si="283"/>
        <v>5.7542636920584256E-2</v>
      </c>
    </row>
    <row r="4247" spans="1:9" x14ac:dyDescent="0.3">
      <c r="A4247" s="1">
        <v>42690</v>
      </c>
      <c r="B4247" s="10">
        <v>5.9596007735538475E-3</v>
      </c>
      <c r="C4247" s="8">
        <f t="shared" si="285"/>
        <v>6.9090807560856652E-3</v>
      </c>
      <c r="D4247" s="8">
        <f t="shared" si="286"/>
        <v>1.095418784210875E-2</v>
      </c>
      <c r="E4247" s="8">
        <f t="shared" si="277"/>
        <v>7.8997759176358939E-3</v>
      </c>
      <c r="F4247" s="8">
        <f>F4246*$H$3+D4243*$I$3+E4243*$J$3+$K$3</f>
        <v>9.8666022298842526E-3</v>
      </c>
      <c r="G4247">
        <f t="shared" si="281"/>
        <v>3.9070014563304051E-3</v>
      </c>
      <c r="H4247" s="12">
        <f t="shared" si="282"/>
        <v>0.65558107074353067</v>
      </c>
      <c r="I4247" s="12">
        <f t="shared" si="283"/>
        <v>0.1081695839597141</v>
      </c>
    </row>
    <row r="4248" spans="1:9" x14ac:dyDescent="0.3">
      <c r="A4248" s="1">
        <v>42691</v>
      </c>
      <c r="B4248" s="10">
        <v>4.1843925204135156E-3</v>
      </c>
      <c r="C4248" s="8">
        <f t="shared" si="285"/>
        <v>5.9596007735538475E-3</v>
      </c>
      <c r="D4248" s="8">
        <f t="shared" si="286"/>
        <v>9.4442107737303591E-3</v>
      </c>
      <c r="E4248" s="8">
        <f t="shared" si="277"/>
        <v>8.0491962914113271E-3</v>
      </c>
      <c r="F4248" s="8">
        <f>F4247*$H$3+D4243*$I$3+E4243*$J$3+$K$3</f>
        <v>9.8557462254127426E-3</v>
      </c>
      <c r="G4248">
        <f t="shared" si="281"/>
        <v>5.671353704999227E-3</v>
      </c>
      <c r="H4248" s="12">
        <f t="shared" si="282"/>
        <v>1.3553589146648137</v>
      </c>
      <c r="I4248" s="12">
        <f t="shared" si="283"/>
        <v>0.28125686554199003</v>
      </c>
    </row>
    <row r="4249" spans="1:9" x14ac:dyDescent="0.3">
      <c r="A4249" s="1">
        <v>42692</v>
      </c>
      <c r="B4249" s="10">
        <v>3.5587582708495949E-3</v>
      </c>
      <c r="C4249" s="8">
        <f t="shared" si="285"/>
        <v>4.1843925204135156E-3</v>
      </c>
      <c r="D4249" s="8">
        <f t="shared" si="286"/>
        <v>6.2790570014729192E-3</v>
      </c>
      <c r="E4249" s="8">
        <f t="shared" ref="E4249:E4312" si="289">AVERAGE(B4227:B4248)</f>
        <v>7.7389001758187588E-3</v>
      </c>
      <c r="F4249" s="8">
        <f>F4248*$H$3+D4243*$I$3+E4243*$J$3+$K$3</f>
        <v>9.8520640174069585E-3</v>
      </c>
      <c r="G4249">
        <f t="shared" si="281"/>
        <v>6.2933057465573636E-3</v>
      </c>
      <c r="H4249" s="12">
        <f t="shared" si="282"/>
        <v>1.768399331336135</v>
      </c>
      <c r="I4249" s="12">
        <f t="shared" si="283"/>
        <v>0.37948885865228266</v>
      </c>
    </row>
    <row r="4250" spans="1:9" x14ac:dyDescent="0.3">
      <c r="A4250" s="1">
        <v>42695</v>
      </c>
      <c r="B4250" s="10">
        <v>4.1352877841640571E-3</v>
      </c>
      <c r="C4250" s="8">
        <f t="shared" si="285"/>
        <v>3.5587582708495949E-3</v>
      </c>
      <c r="D4250" s="8">
        <f t="shared" si="286"/>
        <v>5.5782193685783056E-3</v>
      </c>
      <c r="E4250" s="8">
        <f t="shared" si="289"/>
        <v>7.7888170878374552E-3</v>
      </c>
      <c r="F4250" s="8">
        <f>F4249*$H$3+D4243*$I$3+E4243*$J$3+$K$3</f>
        <v>9.8508150628921105E-3</v>
      </c>
      <c r="G4250">
        <f t="shared" si="281"/>
        <v>5.7155272787280534E-3</v>
      </c>
      <c r="H4250" s="12">
        <f t="shared" si="282"/>
        <v>1.3821353136813039</v>
      </c>
      <c r="I4250" s="12">
        <f t="shared" si="283"/>
        <v>0.28778871035952758</v>
      </c>
    </row>
    <row r="4251" spans="1:9" x14ac:dyDescent="0.3">
      <c r="A4251" s="1">
        <v>42696</v>
      </c>
      <c r="B4251" s="10">
        <v>4.6698415238269264E-3</v>
      </c>
      <c r="C4251" s="8">
        <f t="shared" si="285"/>
        <v>4.1352877841640571E-3</v>
      </c>
      <c r="D4251" s="8">
        <f t="shared" si="286"/>
        <v>4.949424021013336E-3</v>
      </c>
      <c r="E4251" s="8">
        <f t="shared" si="289"/>
        <v>7.7503533665508823E-3</v>
      </c>
      <c r="F4251" s="8">
        <f>F4250*$H$3+D4243*$I$3+E4243*$J$3+$K$3</f>
        <v>9.8503914346294748E-3</v>
      </c>
      <c r="G4251">
        <f t="shared" si="281"/>
        <v>5.1805499108025484E-3</v>
      </c>
      <c r="H4251" s="12">
        <f t="shared" si="282"/>
        <v>1.1093631088699338</v>
      </c>
      <c r="I4251" s="12">
        <f t="shared" si="283"/>
        <v>0.2204628043621577</v>
      </c>
    </row>
    <row r="4252" spans="1:9" x14ac:dyDescent="0.3">
      <c r="A4252" s="1">
        <v>42697</v>
      </c>
      <c r="B4252" s="10">
        <v>5.3591831601927202E-3</v>
      </c>
      <c r="C4252" s="8">
        <f t="shared" si="285"/>
        <v>4.6698415238269264E-3</v>
      </c>
      <c r="D4252" s="8">
        <f t="shared" si="286"/>
        <v>4.5015761745615885E-3</v>
      </c>
      <c r="E4252" s="8">
        <f t="shared" si="289"/>
        <v>7.7806242623283542E-3</v>
      </c>
      <c r="F4252" s="8">
        <f>F4251*$H$3+D4243*$I$3+E4243*$J$3+$K$3</f>
        <v>9.850247745725859E-3</v>
      </c>
      <c r="G4252">
        <f t="shared" si="281"/>
        <v>4.4910645855331388E-3</v>
      </c>
      <c r="H4252" s="12">
        <f t="shared" si="282"/>
        <v>0.83801289325062678</v>
      </c>
      <c r="I4252" s="12">
        <f t="shared" si="283"/>
        <v>0.15275086312194674</v>
      </c>
    </row>
    <row r="4253" spans="1:9" x14ac:dyDescent="0.3">
      <c r="A4253" s="1">
        <v>42699</v>
      </c>
      <c r="B4253" s="10">
        <v>2.8242022092941628E-3</v>
      </c>
      <c r="C4253" s="8">
        <f t="shared" si="285"/>
        <v>5.3591831601927202E-3</v>
      </c>
      <c r="D4253" s="8">
        <f t="shared" si="286"/>
        <v>4.3814926518893627E-3</v>
      </c>
      <c r="E4253" s="8">
        <f t="shared" si="289"/>
        <v>7.7273270587016408E-3</v>
      </c>
      <c r="F4253" s="8">
        <f t="shared" ref="F4253" si="290">C4253*$H$3+D4253*$I$3+E4253*$J$3+$K$3</f>
        <v>5.9577064359247634E-3</v>
      </c>
      <c r="G4253">
        <f t="shared" si="281"/>
        <v>3.1335042266306006E-3</v>
      </c>
      <c r="H4253" s="12">
        <f t="shared" si="282"/>
        <v>1.1095183681673204</v>
      </c>
      <c r="I4253" s="12">
        <f t="shared" si="283"/>
        <v>0.22050151470941715</v>
      </c>
    </row>
    <row r="4254" spans="1:9" x14ac:dyDescent="0.3">
      <c r="A4254" s="1">
        <v>42702</v>
      </c>
      <c r="B4254" s="10">
        <v>3.9248393863931252E-3</v>
      </c>
      <c r="C4254" s="8">
        <f t="shared" si="285"/>
        <v>2.8242022092941628E-3</v>
      </c>
      <c r="D4254" s="8">
        <f t="shared" si="286"/>
        <v>4.1094545896654929E-3</v>
      </c>
      <c r="E4254" s="8">
        <f t="shared" si="289"/>
        <v>7.7092362604379624E-3</v>
      </c>
      <c r="F4254" s="8">
        <f>F4253*$H$3+D4253*$I$3+E4253*$J$3+$K$3</f>
        <v>6.1607173321834956E-3</v>
      </c>
      <c r="G4254">
        <f t="shared" si="281"/>
        <v>2.2358779457903703E-3</v>
      </c>
      <c r="H4254" s="12">
        <f t="shared" si="282"/>
        <v>0.56967374347644639</v>
      </c>
      <c r="I4254" s="12">
        <f t="shared" si="283"/>
        <v>8.7942854690219896E-2</v>
      </c>
    </row>
    <row r="4255" spans="1:9" x14ac:dyDescent="0.3">
      <c r="A4255" s="1">
        <v>42703</v>
      </c>
      <c r="B4255" s="10">
        <v>5.4508955539792391E-3</v>
      </c>
      <c r="C4255" s="8">
        <f t="shared" si="285"/>
        <v>3.9248393863931252E-3</v>
      </c>
      <c r="D4255" s="8">
        <f t="shared" si="286"/>
        <v>4.1826708127741981E-3</v>
      </c>
      <c r="E4255" s="8">
        <f t="shared" si="289"/>
        <v>7.543161081523659E-3</v>
      </c>
      <c r="F4255" s="8">
        <f>F4254*$H$3+D4253*$I$3+E4253*$J$3+$K$3</f>
        <v>6.2295758472502086E-3</v>
      </c>
      <c r="G4255">
        <f t="shared" si="281"/>
        <v>7.7868029327096949E-4</v>
      </c>
      <c r="H4255" s="12">
        <f t="shared" si="282"/>
        <v>0.14285364405900616</v>
      </c>
      <c r="I4255" s="12">
        <f t="shared" si="283"/>
        <v>8.531009946991075E-3</v>
      </c>
    </row>
    <row r="4256" spans="1:9" x14ac:dyDescent="0.3">
      <c r="A4256" s="1">
        <v>42704</v>
      </c>
      <c r="B4256" s="10">
        <v>5.6008015830443748E-3</v>
      </c>
      <c r="C4256" s="8">
        <f t="shared" si="285"/>
        <v>5.4508955539792391E-3</v>
      </c>
      <c r="D4256" s="8">
        <f t="shared" si="286"/>
        <v>4.4457923667372348E-3</v>
      </c>
      <c r="E4256" s="8">
        <f t="shared" si="289"/>
        <v>7.484344419231001E-3</v>
      </c>
      <c r="F4256" s="8">
        <f>F4255*$H$3+D4253*$I$3+E4253*$J$3+$K$3</f>
        <v>6.2529317123026437E-3</v>
      </c>
      <c r="G4256">
        <f t="shared" si="281"/>
        <v>6.5213012925826892E-4</v>
      </c>
      <c r="H4256" s="12">
        <f t="shared" si="282"/>
        <v>0.11643514228972145</v>
      </c>
      <c r="I4256" s="12">
        <f t="shared" si="283"/>
        <v>5.8488003431176327E-3</v>
      </c>
    </row>
    <row r="4257" spans="1:9" x14ac:dyDescent="0.3">
      <c r="A4257" s="1">
        <v>42705</v>
      </c>
      <c r="B4257" s="10">
        <v>8.1993627357286932E-3</v>
      </c>
      <c r="C4257" s="8">
        <f t="shared" si="285"/>
        <v>5.6008015830443748E-3</v>
      </c>
      <c r="D4257" s="8">
        <f t="shared" si="286"/>
        <v>4.6319843785807245E-3</v>
      </c>
      <c r="E4257" s="8">
        <f t="shared" si="289"/>
        <v>7.406219695422548E-3</v>
      </c>
      <c r="F4257" s="8">
        <f>F4256*$H$3+D4253*$I$3+E4253*$J$3+$K$3</f>
        <v>6.2608537017881712E-3</v>
      </c>
      <c r="G4257">
        <f t="shared" si="281"/>
        <v>1.938509033940522E-3</v>
      </c>
      <c r="H4257" s="12">
        <f t="shared" si="282"/>
        <v>0.2364219142901772</v>
      </c>
      <c r="I4257" s="12">
        <f t="shared" si="283"/>
        <v>3.988386901188079E-2</v>
      </c>
    </row>
    <row r="4258" spans="1:9" x14ac:dyDescent="0.3">
      <c r="A4258" s="1">
        <v>42706</v>
      </c>
      <c r="B4258" s="10">
        <v>4.4972406497374639E-3</v>
      </c>
      <c r="C4258" s="8">
        <f t="shared" si="285"/>
        <v>8.1993627357286932E-3</v>
      </c>
      <c r="D4258" s="8">
        <f t="shared" si="286"/>
        <v>5.2000202936879191E-3</v>
      </c>
      <c r="E4258" s="8">
        <f t="shared" si="289"/>
        <v>7.6208028610970585E-3</v>
      </c>
      <c r="F4258" s="8">
        <f>F4257*$H$3+D4253*$I$3+E4253*$J$3+$K$3</f>
        <v>6.2635407321023091E-3</v>
      </c>
      <c r="G4258">
        <f t="shared" si="281"/>
        <v>1.7663000823648451E-3</v>
      </c>
      <c r="H4258" s="12">
        <f t="shared" si="282"/>
        <v>0.39275196057563799</v>
      </c>
      <c r="I4258" s="12">
        <f t="shared" si="283"/>
        <v>4.9284555907076699E-2</v>
      </c>
    </row>
    <row r="4259" spans="1:9" x14ac:dyDescent="0.3">
      <c r="A4259" s="1">
        <v>42709</v>
      </c>
      <c r="B4259" s="10">
        <v>7.8842486010310235E-3</v>
      </c>
      <c r="C4259" s="8">
        <f t="shared" si="285"/>
        <v>4.4972406497374639E-3</v>
      </c>
      <c r="D4259" s="8">
        <f t="shared" si="286"/>
        <v>5.5346279817765796E-3</v>
      </c>
      <c r="E4259" s="8">
        <f t="shared" si="289"/>
        <v>7.2983739692944584E-3</v>
      </c>
      <c r="F4259" s="8">
        <f>F4258*$H$3+D4253*$I$3+E4253*$J$3+$K$3</f>
        <v>6.264452135976587E-3</v>
      </c>
      <c r="G4259">
        <f t="shared" si="281"/>
        <v>1.6197964650544365E-3</v>
      </c>
      <c r="H4259" s="12">
        <f t="shared" si="282"/>
        <v>0.2054471576203997</v>
      </c>
      <c r="I4259" s="12">
        <f t="shared" si="283"/>
        <v>2.8593748295285382E-2</v>
      </c>
    </row>
    <row r="4260" spans="1:9" x14ac:dyDescent="0.3">
      <c r="A4260" s="1">
        <v>42710</v>
      </c>
      <c r="B4260" s="10">
        <v>4.7194878181044371E-3</v>
      </c>
      <c r="C4260" s="8">
        <f t="shared" si="285"/>
        <v>7.8842486010310235E-3</v>
      </c>
      <c r="D4260" s="8">
        <f t="shared" si="286"/>
        <v>6.3265098247041601E-3</v>
      </c>
      <c r="E4260" s="8">
        <f t="shared" si="289"/>
        <v>7.3703117950350318E-3</v>
      </c>
      <c r="F4260" s="8">
        <f>F4259*$H$3+D4253*$I$3+E4253*$J$3+$K$3</f>
        <v>6.2647612716858784E-3</v>
      </c>
      <c r="G4260">
        <f t="shared" si="281"/>
        <v>1.5452734535814413E-3</v>
      </c>
      <c r="H4260" s="12">
        <f t="shared" si="282"/>
        <v>0.32742397335016199</v>
      </c>
      <c r="I4260" s="12">
        <f t="shared" si="283"/>
        <v>3.657901462296298E-2</v>
      </c>
    </row>
    <row r="4261" spans="1:9" x14ac:dyDescent="0.3">
      <c r="A4261" s="1">
        <v>42711</v>
      </c>
      <c r="B4261" s="10">
        <v>8.8605371098981877E-3</v>
      </c>
      <c r="C4261" s="8">
        <f t="shared" si="285"/>
        <v>4.7194878181044371E-3</v>
      </c>
      <c r="D4261" s="8">
        <f t="shared" si="286"/>
        <v>6.1802282775291987E-3</v>
      </c>
      <c r="E4261" s="8">
        <f t="shared" si="289"/>
        <v>7.2983987321063419E-3</v>
      </c>
      <c r="F4261" s="8">
        <f>F4260*$H$3+D4253*$I$3+E4253*$J$3+$K$3</f>
        <v>6.2648661262837751E-3</v>
      </c>
      <c r="G4261">
        <f t="shared" si="281"/>
        <v>2.5956709836144126E-3</v>
      </c>
      <c r="H4261" s="12">
        <f t="shared" si="282"/>
        <v>0.2929473632828381</v>
      </c>
      <c r="I4261" s="12">
        <f t="shared" si="283"/>
        <v>6.7671694549706451E-2</v>
      </c>
    </row>
    <row r="4262" spans="1:9" x14ac:dyDescent="0.3">
      <c r="A4262" s="1">
        <v>42712</v>
      </c>
      <c r="B4262" s="10">
        <v>3.78550022960574E-3</v>
      </c>
      <c r="C4262" s="8">
        <f t="shared" si="285"/>
        <v>8.8605371098981877E-3</v>
      </c>
      <c r="D4262" s="8">
        <f t="shared" si="286"/>
        <v>6.8321753828999602E-3</v>
      </c>
      <c r="E4262" s="8">
        <f t="shared" si="289"/>
        <v>7.2551983766902476E-3</v>
      </c>
      <c r="F4262" s="8">
        <f>F4261*$H$3+D4253*$I$3+E4253*$J$3+$K$3</f>
        <v>6.2649016915270316E-3</v>
      </c>
      <c r="G4262">
        <f t="shared" si="281"/>
        <v>2.4794014619212916E-3</v>
      </c>
      <c r="H4262" s="12">
        <f t="shared" si="282"/>
        <v>0.65497326945863676</v>
      </c>
      <c r="I4262" s="12">
        <f t="shared" si="283"/>
        <v>0.10802422386718202</v>
      </c>
    </row>
    <row r="4263" spans="1:9" x14ac:dyDescent="0.3">
      <c r="A4263" s="1">
        <v>42713</v>
      </c>
      <c r="B4263" s="10">
        <v>4.370274821966451E-3</v>
      </c>
      <c r="C4263" s="8">
        <f t="shared" si="285"/>
        <v>3.78550022960574E-3</v>
      </c>
      <c r="D4263" s="8">
        <f t="shared" si="286"/>
        <v>5.9494028816753711E-3</v>
      </c>
      <c r="E4263" s="8">
        <f t="shared" si="289"/>
        <v>6.6609052686090941E-3</v>
      </c>
      <c r="F4263" s="8">
        <f t="shared" ref="F4263" si="291">C4263*$H$3+D4263*$I$3+E4263*$J$3+$K$3</f>
        <v>5.7741710875018025E-3</v>
      </c>
      <c r="G4263">
        <f t="shared" si="281"/>
        <v>1.4038962655353515E-3</v>
      </c>
      <c r="H4263" s="12">
        <f t="shared" si="282"/>
        <v>0.32123752457829496</v>
      </c>
      <c r="I4263" s="12">
        <f t="shared" si="283"/>
        <v>3.5434997459971695E-2</v>
      </c>
    </row>
    <row r="4264" spans="1:9" x14ac:dyDescent="0.3">
      <c r="A4264" s="1">
        <v>42716</v>
      </c>
      <c r="B4264" s="10">
        <v>5.6939843331924415E-3</v>
      </c>
      <c r="C4264" s="8">
        <f t="shared" si="285"/>
        <v>4.370274821966451E-3</v>
      </c>
      <c r="D4264" s="8">
        <f t="shared" si="286"/>
        <v>5.9240097161211685E-3</v>
      </c>
      <c r="E4264" s="8">
        <f t="shared" si="289"/>
        <v>6.4888815428330582E-3</v>
      </c>
      <c r="F4264" s="8">
        <f>F4263*$H$3+D4263*$I$3+E4263*$J$3+$K$3</f>
        <v>6.4487010006974354E-3</v>
      </c>
      <c r="G4264">
        <f t="shared" si="281"/>
        <v>7.5471666750499388E-4</v>
      </c>
      <c r="H4264" s="12">
        <f t="shared" si="282"/>
        <v>0.13254631964922312</v>
      </c>
      <c r="I4264" s="12">
        <f t="shared" si="283"/>
        <v>7.4345717721906457E-3</v>
      </c>
    </row>
    <row r="4265" spans="1:9" x14ac:dyDescent="0.3">
      <c r="A4265" s="1">
        <v>42717</v>
      </c>
      <c r="B4265" s="10">
        <v>7.5559956250312319E-3</v>
      </c>
      <c r="C4265" s="8">
        <f t="shared" si="285"/>
        <v>5.6939843331924415E-3</v>
      </c>
      <c r="D4265" s="8">
        <f t="shared" si="286"/>
        <v>5.4859568625534516E-3</v>
      </c>
      <c r="E4265" s="8">
        <f t="shared" si="289"/>
        <v>6.1336314618215424E-3</v>
      </c>
      <c r="F4265" s="8">
        <f>F4264*$H$3+D4263*$I$3+E4263*$J$3+$K$3</f>
        <v>6.6774923072070854E-3</v>
      </c>
      <c r="G4265">
        <f t="shared" si="281"/>
        <v>8.7850331782414644E-4</v>
      </c>
      <c r="H4265" s="12">
        <f t="shared" si="282"/>
        <v>0.1162657261094583</v>
      </c>
      <c r="I4265" s="12">
        <f t="shared" si="283"/>
        <v>7.9630047817556004E-3</v>
      </c>
    </row>
    <row r="4266" spans="1:9" x14ac:dyDescent="0.3">
      <c r="A4266" s="1">
        <v>42718</v>
      </c>
      <c r="B4266" s="10">
        <v>5.3697070242368335E-3</v>
      </c>
      <c r="C4266" s="8">
        <f t="shared" si="285"/>
        <v>7.5559956250312319E-3</v>
      </c>
      <c r="D4266" s="8">
        <f t="shared" si="286"/>
        <v>6.05325842393881E-3</v>
      </c>
      <c r="E4266" s="8">
        <f t="shared" si="289"/>
        <v>5.5675330183365662E-3</v>
      </c>
      <c r="F4266" s="8">
        <f>F4265*$H$3+D4263*$I$3+E4263*$J$3+$K$3</f>
        <v>6.755095184278026E-3</v>
      </c>
      <c r="G4266">
        <f t="shared" si="281"/>
        <v>1.3853881600411925E-3</v>
      </c>
      <c r="H4266" s="12">
        <f t="shared" si="282"/>
        <v>0.25800069795019964</v>
      </c>
      <c r="I4266" s="12">
        <f t="shared" si="283"/>
        <v>2.4435831681217213E-2</v>
      </c>
    </row>
    <row r="4267" spans="1:9" x14ac:dyDescent="0.3">
      <c r="A4267" s="1">
        <v>42719</v>
      </c>
      <c r="B4267" s="10">
        <v>6.1773685961301903E-3</v>
      </c>
      <c r="C4267" s="8">
        <f t="shared" si="285"/>
        <v>5.3697070242368335E-3</v>
      </c>
      <c r="D4267" s="8">
        <f t="shared" si="286"/>
        <v>5.3550924068065395E-3</v>
      </c>
      <c r="E4267" s="8">
        <f t="shared" si="289"/>
        <v>5.4905675905599378E-3</v>
      </c>
      <c r="F4267" s="8">
        <f>F4266*$H$3+D4263*$I$3+E4263*$J$3+$K$3</f>
        <v>6.7814170171376737E-3</v>
      </c>
      <c r="G4267">
        <f t="shared" si="281"/>
        <v>6.0404842100748347E-4</v>
      </c>
      <c r="H4267" s="12">
        <f t="shared" si="282"/>
        <v>9.7784098780488729E-2</v>
      </c>
      <c r="I4267" s="12">
        <f t="shared" si="283"/>
        <v>4.2196213844090114E-3</v>
      </c>
    </row>
    <row r="4268" spans="1:9" x14ac:dyDescent="0.3">
      <c r="A4268" s="1">
        <v>42720</v>
      </c>
      <c r="B4268" s="10">
        <v>5.4164599116044128E-3</v>
      </c>
      <c r="C4268" s="8">
        <f t="shared" si="285"/>
        <v>6.1773685961301903E-3</v>
      </c>
      <c r="D4268" s="8">
        <f t="shared" si="286"/>
        <v>5.8334660801114286E-3</v>
      </c>
      <c r="E4268" s="8">
        <f t="shared" si="289"/>
        <v>5.4404814121118148E-3</v>
      </c>
      <c r="F4268" s="8">
        <f>F4267*$H$3+D4263*$I$3+E4263*$J$3+$K$3</f>
        <v>6.7903450222741059E-3</v>
      </c>
      <c r="G4268">
        <f t="shared" si="281"/>
        <v>1.3738851106696931E-3</v>
      </c>
      <c r="H4268" s="12">
        <f t="shared" si="282"/>
        <v>0.25365000998645509</v>
      </c>
      <c r="I4268" s="12">
        <f t="shared" si="283"/>
        <v>2.3730099267161409E-2</v>
      </c>
    </row>
    <row r="4269" spans="1:9" x14ac:dyDescent="0.3">
      <c r="A4269" s="1">
        <v>42723</v>
      </c>
      <c r="B4269" s="10">
        <v>6.0024493303516566E-3</v>
      </c>
      <c r="C4269" s="8">
        <f t="shared" si="285"/>
        <v>5.4164599116044128E-3</v>
      </c>
      <c r="D4269" s="8">
        <f t="shared" si="286"/>
        <v>6.0427030980390213E-3</v>
      </c>
      <c r="E4269" s="8">
        <f t="shared" si="289"/>
        <v>5.3726350100899399E-3</v>
      </c>
      <c r="F4269" s="8">
        <f>F4268*$H$3+D4263*$I$3+E4263*$J$3+$K$3</f>
        <v>6.7933732793161276E-3</v>
      </c>
      <c r="G4269">
        <f t="shared" si="281"/>
        <v>7.9092394896447104E-4</v>
      </c>
      <c r="H4269" s="12">
        <f t="shared" si="282"/>
        <v>0.13176686806253046</v>
      </c>
      <c r="I4269" s="12">
        <f t="shared" si="283"/>
        <v>7.3542071811114607E-3</v>
      </c>
    </row>
    <row r="4270" spans="1:9" x14ac:dyDescent="0.3">
      <c r="A4270" s="1">
        <v>42724</v>
      </c>
      <c r="B4270" s="10">
        <v>3.5115452907838831E-3</v>
      </c>
      <c r="C4270" s="8">
        <f t="shared" si="285"/>
        <v>6.0024493303516566E-3</v>
      </c>
      <c r="D4270" s="8">
        <f t="shared" si="286"/>
        <v>6.1043960974708645E-3</v>
      </c>
      <c r="E4270" s="8">
        <f t="shared" si="289"/>
        <v>5.3745826717625676E-3</v>
      </c>
      <c r="F4270" s="8">
        <f>F4269*$H$3+D4263*$I$3+E4263*$J$3+$K$3</f>
        <v>6.7944004226222097E-3</v>
      </c>
      <c r="G4270">
        <f t="shared" si="281"/>
        <v>3.2828551318383266E-3</v>
      </c>
      <c r="H4270" s="12">
        <f t="shared" si="282"/>
        <v>0.93487478018701387</v>
      </c>
      <c r="I4270" s="12">
        <f t="shared" si="283"/>
        <v>0.176871922556608</v>
      </c>
    </row>
    <row r="4271" spans="1:9" x14ac:dyDescent="0.3">
      <c r="A4271" s="1">
        <v>42725</v>
      </c>
      <c r="B4271" s="10">
        <v>2.2852805783393341E-3</v>
      </c>
      <c r="C4271" s="8">
        <f t="shared" si="285"/>
        <v>3.5115452907838831E-3</v>
      </c>
      <c r="D4271" s="8">
        <f t="shared" si="286"/>
        <v>5.2955060306213953E-3</v>
      </c>
      <c r="E4271" s="8">
        <f t="shared" si="289"/>
        <v>5.3439987067794023E-3</v>
      </c>
      <c r="F4271" s="8">
        <f>F4270*$H$3+D4263*$I$3+E4263*$J$3+$K$3</f>
        <v>6.7947488155613136E-3</v>
      </c>
      <c r="G4271">
        <f t="shared" si="281"/>
        <v>4.509468237221979E-3</v>
      </c>
      <c r="H4271" s="12">
        <f t="shared" si="282"/>
        <v>1.9732667751891175</v>
      </c>
      <c r="I4271" s="12">
        <f t="shared" si="283"/>
        <v>0.4259916713670826</v>
      </c>
    </row>
    <row r="4272" spans="1:9" x14ac:dyDescent="0.3">
      <c r="A4272" s="1">
        <v>42726</v>
      </c>
      <c r="B4272" s="10">
        <v>4.4185087677736986E-3</v>
      </c>
      <c r="C4272" s="8">
        <f t="shared" si="285"/>
        <v>2.2852805783393341E-3</v>
      </c>
      <c r="D4272" s="8">
        <f t="shared" si="286"/>
        <v>4.6786207414418962E-3</v>
      </c>
      <c r="E4272" s="8">
        <f t="shared" si="289"/>
        <v>5.2861133571198453E-3</v>
      </c>
      <c r="F4272" s="8">
        <f>F4271*$H$3+D4263*$I$3+E4263*$J$3+$K$3</f>
        <v>6.794866985673797E-3</v>
      </c>
      <c r="G4272">
        <f t="shared" si="281"/>
        <v>2.3763582179000984E-3</v>
      </c>
      <c r="H4272" s="12">
        <f t="shared" si="282"/>
        <v>0.53781905678948005</v>
      </c>
      <c r="I4272" s="12">
        <f t="shared" si="283"/>
        <v>8.0636777695240136E-2</v>
      </c>
    </row>
    <row r="4273" spans="1:9" x14ac:dyDescent="0.3">
      <c r="A4273" s="1">
        <v>42727</v>
      </c>
      <c r="B4273" s="10">
        <v>1.7945817509515314E-3</v>
      </c>
      <c r="C4273" s="8">
        <f t="shared" si="285"/>
        <v>4.4185087677736986E-3</v>
      </c>
      <c r="D4273" s="8">
        <f t="shared" si="286"/>
        <v>4.3268487757705974E-3</v>
      </c>
      <c r="E4273" s="8">
        <f t="shared" si="289"/>
        <v>5.2989870381930102E-3</v>
      </c>
      <c r="F4273" s="8">
        <f>C4273*$H$3+D4273*$I$3+E4273*$J$3+$K$3</f>
        <v>5.0882516873469365E-3</v>
      </c>
      <c r="G4273">
        <f t="shared" si="281"/>
        <v>3.2936699363954052E-3</v>
      </c>
      <c r="H4273" s="12">
        <f t="shared" si="282"/>
        <v>1.8353412624691074</v>
      </c>
      <c r="I4273" s="12">
        <f t="shared" si="283"/>
        <v>0.39485353564559089</v>
      </c>
    </row>
    <row r="4274" spans="1:9" x14ac:dyDescent="0.3">
      <c r="A4274" s="1">
        <v>42731</v>
      </c>
      <c r="B4274" s="10">
        <v>5.7852128159683039E-3</v>
      </c>
      <c r="C4274" s="8">
        <f t="shared" si="285"/>
        <v>1.7945817509515314E-3</v>
      </c>
      <c r="D4274" s="8">
        <f t="shared" si="286"/>
        <v>3.6024731436400206E-3</v>
      </c>
      <c r="E4274" s="8">
        <f t="shared" si="289"/>
        <v>5.1682934121532196E-3</v>
      </c>
      <c r="F4274" s="8">
        <f>F4273*$H$3+D4273*$I$3+E4273*$J$3+$K$3</f>
        <v>5.3154193111944904E-3</v>
      </c>
      <c r="G4274">
        <f t="shared" si="281"/>
        <v>4.6979350477381349E-4</v>
      </c>
      <c r="H4274" s="12">
        <f t="shared" si="282"/>
        <v>8.1205915792257943E-2</v>
      </c>
      <c r="I4274" s="12">
        <f t="shared" si="283"/>
        <v>3.6899036714135303E-3</v>
      </c>
    </row>
    <row r="4275" spans="1:9" x14ac:dyDescent="0.3">
      <c r="A4275" s="1">
        <v>42732</v>
      </c>
      <c r="B4275" s="10">
        <v>5.4442461311393292E-3</v>
      </c>
      <c r="C4275" s="8">
        <f t="shared" si="285"/>
        <v>5.7852128159683039E-3</v>
      </c>
      <c r="D4275" s="8">
        <f t="shared" si="286"/>
        <v>3.5590258407633504E-3</v>
      </c>
      <c r="E4275" s="8">
        <f t="shared" si="289"/>
        <v>5.187658396506656E-3</v>
      </c>
      <c r="F4275" s="8">
        <f>F4274*$H$3+D4273*$I$3+E4273*$J$3+$K$3</f>
        <v>5.3924714573484606E-3</v>
      </c>
      <c r="G4275">
        <f t="shared" si="281"/>
        <v>5.1774673790868676E-5</v>
      </c>
      <c r="H4275" s="12">
        <f t="shared" si="282"/>
        <v>9.5099803616030994E-3</v>
      </c>
      <c r="I4275" s="12">
        <f t="shared" si="283"/>
        <v>4.5799447279781802E-5</v>
      </c>
    </row>
    <row r="4276" spans="1:9" x14ac:dyDescent="0.3">
      <c r="A4276" s="1">
        <v>42733</v>
      </c>
      <c r="B4276" s="10">
        <v>4.2623590166154073E-3</v>
      </c>
      <c r="C4276" s="8">
        <f t="shared" si="285"/>
        <v>5.4442461311393292E-3</v>
      </c>
      <c r="D4276" s="8">
        <f t="shared" si="286"/>
        <v>3.9455660088344394E-3</v>
      </c>
      <c r="E4276" s="8">
        <f t="shared" si="289"/>
        <v>5.3067513020450732E-3</v>
      </c>
      <c r="F4276" s="8">
        <f>F4275*$H$3+D4273*$I$3+E4273*$J$3+$K$3</f>
        <v>5.4186064898252588E-3</v>
      </c>
      <c r="G4276">
        <f t="shared" si="281"/>
        <v>1.1562474732098515E-3</v>
      </c>
      <c r="H4276" s="12">
        <f t="shared" si="282"/>
        <v>0.2712693765829205</v>
      </c>
      <c r="I4276" s="12">
        <f t="shared" si="283"/>
        <v>2.6631256005239301E-2</v>
      </c>
    </row>
    <row r="4277" spans="1:9" x14ac:dyDescent="0.3">
      <c r="A4277" s="1">
        <v>42734</v>
      </c>
      <c r="B4277" s="10">
        <v>6.6215287821237484E-3</v>
      </c>
      <c r="C4277" s="8">
        <f t="shared" si="285"/>
        <v>4.2623590166154073E-3</v>
      </c>
      <c r="D4277" s="8">
        <f t="shared" si="286"/>
        <v>4.340981696489654E-3</v>
      </c>
      <c r="E4277" s="8">
        <f t="shared" si="289"/>
        <v>5.3220931034188134E-3</v>
      </c>
      <c r="F4277" s="8">
        <f>F4276*$H$3+D4273*$I$3+E4273*$J$3+$K$3</f>
        <v>5.4274711348307123E-3</v>
      </c>
      <c r="G4277">
        <f t="shared" si="281"/>
        <v>1.1940576472930361E-3</v>
      </c>
      <c r="H4277" s="12">
        <f t="shared" si="282"/>
        <v>0.18032960160448949</v>
      </c>
      <c r="I4277" s="12">
        <f t="shared" si="283"/>
        <v>2.1149606328697335E-2</v>
      </c>
    </row>
    <row r="4278" spans="1:9" x14ac:dyDescent="0.3">
      <c r="A4278" s="1">
        <v>42738</v>
      </c>
      <c r="B4278" s="10">
        <v>1.0259200505766484E-2</v>
      </c>
      <c r="C4278" s="8">
        <f t="shared" si="285"/>
        <v>6.6215287821237484E-3</v>
      </c>
      <c r="D4278" s="8">
        <f t="shared" si="286"/>
        <v>4.7815856993596636E-3</v>
      </c>
      <c r="E4278" s="8">
        <f t="shared" si="289"/>
        <v>5.3753037046981086E-3</v>
      </c>
      <c r="F4278" s="8">
        <f>F4277*$H$3+D4273*$I$3+E4273*$J$3+$K$3</f>
        <v>5.4304779009842442E-3</v>
      </c>
      <c r="G4278">
        <f t="shared" si="281"/>
        <v>4.8287226047822396E-3</v>
      </c>
      <c r="H4278" s="12">
        <f t="shared" si="282"/>
        <v>0.470672407861423</v>
      </c>
      <c r="I4278" s="12">
        <f t="shared" si="283"/>
        <v>0.25304148406406224</v>
      </c>
    </row>
    <row r="4279" spans="1:9" x14ac:dyDescent="0.3">
      <c r="A4279" s="1">
        <v>42739</v>
      </c>
      <c r="B4279" s="10">
        <v>4.2573902128964225E-3</v>
      </c>
      <c r="C4279" s="8">
        <f t="shared" si="285"/>
        <v>1.0259200505766484E-2</v>
      </c>
      <c r="D4279" s="8">
        <f t="shared" si="286"/>
        <v>6.4745094503226549E-3</v>
      </c>
      <c r="E4279" s="8">
        <f t="shared" si="289"/>
        <v>5.5870491102763854E-3</v>
      </c>
      <c r="F4279" s="8">
        <f>F4278*$H$3+D4273*$I$3+E4273*$J$3+$K$3</f>
        <v>5.4314977548753441E-3</v>
      </c>
      <c r="G4279">
        <f t="shared" si="281"/>
        <v>1.1741075419789216E-3</v>
      </c>
      <c r="H4279" s="12">
        <f t="shared" si="282"/>
        <v>0.27578104971969275</v>
      </c>
      <c r="I4279" s="12">
        <f t="shared" si="283"/>
        <v>2.7392137516576875E-2</v>
      </c>
    </row>
    <row r="4280" spans="1:9" x14ac:dyDescent="0.3">
      <c r="A4280" s="1">
        <v>42740</v>
      </c>
      <c r="B4280" s="10">
        <v>3.561115079148817E-3</v>
      </c>
      <c r="C4280" s="8">
        <f t="shared" si="285"/>
        <v>4.2573902128964225E-3</v>
      </c>
      <c r="D4280" s="8">
        <f t="shared" si="286"/>
        <v>6.1689449297082782E-3</v>
      </c>
      <c r="E4280" s="8">
        <f t="shared" si="289"/>
        <v>5.4078685410567373E-3</v>
      </c>
      <c r="F4280" s="8">
        <f>F4279*$H$3+D4273*$I$3+E4273*$J$3+$K$3</f>
        <v>5.4318436753447398E-3</v>
      </c>
      <c r="G4280">
        <f t="shared" si="281"/>
        <v>1.8707285961959228E-3</v>
      </c>
      <c r="H4280" s="12">
        <f t="shared" si="282"/>
        <v>0.52532101732670411</v>
      </c>
      <c r="I4280" s="12">
        <f t="shared" si="283"/>
        <v>7.7804590178108146E-2</v>
      </c>
    </row>
    <row r="4281" spans="1:9" x14ac:dyDescent="0.3">
      <c r="A4281" s="1">
        <v>42741</v>
      </c>
      <c r="B4281" s="10">
        <v>6.3442840669950089E-3</v>
      </c>
      <c r="C4281" s="8">
        <f t="shared" si="285"/>
        <v>3.561115079148817E-3</v>
      </c>
      <c r="D4281" s="8">
        <f t="shared" si="286"/>
        <v>5.792318719310176E-3</v>
      </c>
      <c r="E4281" s="8">
        <f t="shared" si="289"/>
        <v>5.3653173787572526E-3</v>
      </c>
      <c r="F4281" s="8">
        <f>F4280*$H$3+D4273*$I$3+E4273*$J$3+$K$3</f>
        <v>5.4319610068293677E-3</v>
      </c>
      <c r="G4281">
        <f t="shared" si="281"/>
        <v>9.1232306016564117E-4</v>
      </c>
      <c r="H4281" s="12">
        <f t="shared" si="282"/>
        <v>0.14380236611910821</v>
      </c>
      <c r="I4281" s="12">
        <f t="shared" si="283"/>
        <v>1.2700592090791885E-2</v>
      </c>
    </row>
    <row r="4282" spans="1:9" x14ac:dyDescent="0.3">
      <c r="A4282" s="1">
        <v>42744</v>
      </c>
      <c r="B4282" s="10">
        <v>3.0430120344894333E-3</v>
      </c>
      <c r="C4282" s="8">
        <f t="shared" si="285"/>
        <v>6.3442840669950089E-3</v>
      </c>
      <c r="D4282" s="8">
        <f t="shared" si="286"/>
        <v>6.2087037293860961E-3</v>
      </c>
      <c r="E4282" s="8">
        <f t="shared" si="289"/>
        <v>5.2953189908465249E-3</v>
      </c>
      <c r="F4282" s="8">
        <f>F4281*$H$3+D4273*$I$3+E4273*$J$3+$K$3</f>
        <v>5.432000804061689E-3</v>
      </c>
      <c r="G4282">
        <f t="shared" si="281"/>
        <v>2.3889887695722556E-3</v>
      </c>
      <c r="H4282" s="12">
        <f t="shared" si="282"/>
        <v>0.78507371725629338</v>
      </c>
      <c r="I4282" s="12">
        <f t="shared" si="283"/>
        <v>0.13966066691609136</v>
      </c>
    </row>
    <row r="4283" spans="1:9" x14ac:dyDescent="0.3">
      <c r="A4283" s="1">
        <v>42745</v>
      </c>
      <c r="B4283" s="10">
        <v>4.1169250085730438E-3</v>
      </c>
      <c r="C4283" s="8">
        <f t="shared" si="285"/>
        <v>3.0430120344894333E-3</v>
      </c>
      <c r="D4283" s="8">
        <f t="shared" si="286"/>
        <v>5.4930003798592331E-3</v>
      </c>
      <c r="E4283" s="8">
        <f t="shared" si="289"/>
        <v>5.219115546136752E-3</v>
      </c>
      <c r="F4283" s="8">
        <f>C4283*$H$3+D4283*$I$3+E4283*$J$3+$K$3</f>
        <v>5.0378958766004612E-3</v>
      </c>
      <c r="G4283">
        <f t="shared" si="281"/>
        <v>9.2097086802741743E-4</v>
      </c>
      <c r="H4283" s="12">
        <f t="shared" si="282"/>
        <v>0.22370358121889442</v>
      </c>
      <c r="I4283" s="12">
        <f t="shared" si="283"/>
        <v>1.9073347643461913E-2</v>
      </c>
    </row>
    <row r="4284" spans="1:9" x14ac:dyDescent="0.3">
      <c r="A4284" s="1">
        <v>42746</v>
      </c>
      <c r="B4284" s="10">
        <v>5.5163357356562397E-3</v>
      </c>
      <c r="C4284" s="8">
        <f t="shared" si="285"/>
        <v>4.1169250085730438E-3</v>
      </c>
      <c r="D4284" s="8">
        <f t="shared" si="286"/>
        <v>4.2645452804205451E-3</v>
      </c>
      <c r="E4284" s="8">
        <f t="shared" si="289"/>
        <v>5.0034968142583366E-3</v>
      </c>
      <c r="F4284" s="8">
        <f>F4283*$H$3+D4283*$I$3+E4283*$J$3+$K$3</f>
        <v>5.7145331489332615E-3</v>
      </c>
      <c r="G4284">
        <f t="shared" si="281"/>
        <v>1.9819741327702176E-4</v>
      </c>
      <c r="H4284" s="12">
        <f t="shared" si="282"/>
        <v>3.5929178856160322E-2</v>
      </c>
      <c r="I4284" s="12">
        <f t="shared" si="283"/>
        <v>6.1573581244744879E-4</v>
      </c>
    </row>
    <row r="4285" spans="1:9" x14ac:dyDescent="0.3">
      <c r="A4285" s="1">
        <v>42747</v>
      </c>
      <c r="B4285" s="10">
        <v>8.9583778403145402E-3</v>
      </c>
      <c r="C4285" s="8">
        <f t="shared" si="285"/>
        <v>5.5163357356562397E-3</v>
      </c>
      <c r="D4285" s="8">
        <f t="shared" si="286"/>
        <v>4.5163343849725091E-3</v>
      </c>
      <c r="E4285" s="8">
        <f t="shared" si="289"/>
        <v>5.0821711554424505E-3</v>
      </c>
      <c r="F4285" s="8">
        <f>F4284*$H$3+D4283*$I$3+E4283*$J$3+$K$3</f>
        <v>5.9440392427945856E-3</v>
      </c>
      <c r="G4285">
        <f t="shared" si="281"/>
        <v>3.0143385975199546E-3</v>
      </c>
      <c r="H4285" s="12">
        <f t="shared" si="282"/>
        <v>0.3364826368402114</v>
      </c>
      <c r="I4285" s="12">
        <f t="shared" si="283"/>
        <v>9.6919308889249933E-2</v>
      </c>
    </row>
    <row r="4286" spans="1:9" x14ac:dyDescent="0.3">
      <c r="A4286" s="1">
        <v>42748</v>
      </c>
      <c r="B4286" s="10">
        <v>3.4921195110484454E-3</v>
      </c>
      <c r="C4286" s="8">
        <f t="shared" si="285"/>
        <v>8.9583778403145402E-3</v>
      </c>
      <c r="D4286" s="8">
        <f t="shared" si="286"/>
        <v>5.5957869372056535E-3</v>
      </c>
      <c r="E4286" s="8">
        <f t="shared" si="289"/>
        <v>5.2907212926400901E-3</v>
      </c>
      <c r="F4286" s="8">
        <f>F4285*$H$3+D4283*$I$3+E4283*$J$3+$K$3</f>
        <v>6.0218845659437007E-3</v>
      </c>
      <c r="G4286">
        <f t="shared" ref="G4286:G4349" si="292">SQRT((B4286-F4286)^2)</f>
        <v>2.5297650548952552E-3</v>
      </c>
      <c r="H4286" s="12">
        <f t="shared" ref="H4286:H4349" si="293">ABS(B4286-F4286)/B4286</f>
        <v>0.72442109924689813</v>
      </c>
      <c r="I4286" s="12">
        <f t="shared" ref="I4286:I4349" si="294">B4286/F4286-LN(B4286/F4286)-1</f>
        <v>0.12479615737504202</v>
      </c>
    </row>
    <row r="4287" spans="1:9" x14ac:dyDescent="0.3">
      <c r="A4287" s="1">
        <v>42752</v>
      </c>
      <c r="B4287" s="10">
        <v>4.7758808943792154E-3</v>
      </c>
      <c r="C4287" s="8">
        <f t="shared" si="285"/>
        <v>3.4921195110484454E-3</v>
      </c>
      <c r="D4287" s="8">
        <f t="shared" si="286"/>
        <v>5.0253540260163402E-3</v>
      </c>
      <c r="E4287" s="8">
        <f t="shared" si="289"/>
        <v>5.1906365279971818E-3</v>
      </c>
      <c r="F4287" s="8">
        <f>F4286*$H$3+D4283*$I$3+E4283*$J$3+$K$3</f>
        <v>6.0482886331919188E-3</v>
      </c>
      <c r="G4287">
        <f t="shared" si="292"/>
        <v>1.2724077388127034E-3</v>
      </c>
      <c r="H4287" s="12">
        <f t="shared" si="293"/>
        <v>0.26642367490994456</v>
      </c>
      <c r="I4287" s="12">
        <f t="shared" si="294"/>
        <v>2.5822086489308171E-2</v>
      </c>
    </row>
    <row r="4288" spans="1:9" x14ac:dyDescent="0.3">
      <c r="A4288" s="1">
        <v>42753</v>
      </c>
      <c r="B4288" s="10">
        <v>3.1150458475988456E-3</v>
      </c>
      <c r="C4288" s="8">
        <f t="shared" si="285"/>
        <v>4.7758808943792154E-3</v>
      </c>
      <c r="D4288" s="8">
        <f t="shared" si="286"/>
        <v>5.3719277979942968E-3</v>
      </c>
      <c r="E4288" s="8">
        <f t="shared" si="289"/>
        <v>5.0642676766039091E-3</v>
      </c>
      <c r="F4288" s="8">
        <f>F4287*$H$3+D4283*$I$3+E4283*$J$3+$K$3</f>
        <v>6.0572445311064659E-3</v>
      </c>
      <c r="G4288">
        <f t="shared" si="292"/>
        <v>2.9421986835076203E-3</v>
      </c>
      <c r="H4288" s="12">
        <f t="shared" si="293"/>
        <v>0.94451216047928788</v>
      </c>
      <c r="I4288" s="12">
        <f t="shared" si="294"/>
        <v>0.17927893308539344</v>
      </c>
    </row>
    <row r="4289" spans="1:9" x14ac:dyDescent="0.3">
      <c r="A4289" s="1">
        <v>42754</v>
      </c>
      <c r="B4289" s="10">
        <v>4.7742014538321321E-3</v>
      </c>
      <c r="C4289" s="8">
        <f t="shared" si="285"/>
        <v>3.1150458475988456E-3</v>
      </c>
      <c r="D4289" s="8">
        <f t="shared" si="286"/>
        <v>5.1715519657994577E-3</v>
      </c>
      <c r="E4289" s="8">
        <f t="shared" si="289"/>
        <v>4.9617830776658182E-3</v>
      </c>
      <c r="F4289" s="8">
        <f>F4288*$H$3+D4283*$I$3+E4283*$J$3+$K$3</f>
        <v>6.0602822489967357E-3</v>
      </c>
      <c r="G4289">
        <f t="shared" si="292"/>
        <v>1.2860807951646036E-3</v>
      </c>
      <c r="H4289" s="12">
        <f t="shared" si="293"/>
        <v>0.26938134211582099</v>
      </c>
      <c r="I4289" s="12">
        <f t="shared" si="294"/>
        <v>2.6314979988983023E-2</v>
      </c>
    </row>
    <row r="4290" spans="1:9" x14ac:dyDescent="0.3">
      <c r="A4290" s="1">
        <v>42755</v>
      </c>
      <c r="B4290" s="10">
        <v>4.8649852958074545E-3</v>
      </c>
      <c r="C4290" s="8">
        <f t="shared" si="285"/>
        <v>4.7742014538321321E-3</v>
      </c>
      <c r="D4290" s="8">
        <f t="shared" si="286"/>
        <v>5.0231251094346356E-3</v>
      </c>
      <c r="E4290" s="8">
        <f t="shared" si="289"/>
        <v>4.8980027530159068E-3</v>
      </c>
      <c r="F4290" s="8">
        <f>F4289*$H$3+D4283*$I$3+E4283*$J$3+$K$3</f>
        <v>6.0613126012929444E-3</v>
      </c>
      <c r="G4290">
        <f t="shared" si="292"/>
        <v>1.1963273054854898E-3</v>
      </c>
      <c r="H4290" s="12">
        <f t="shared" si="293"/>
        <v>0.24590563645001362</v>
      </c>
      <c r="I4290" s="12">
        <f t="shared" si="294"/>
        <v>2.2491688261522924E-2</v>
      </c>
    </row>
    <row r="4291" spans="1:9" x14ac:dyDescent="0.3">
      <c r="A4291" s="1">
        <v>42758</v>
      </c>
      <c r="B4291" s="10">
        <v>5.3168634872803842E-3</v>
      </c>
      <c r="C4291" s="8">
        <f t="shared" si="285"/>
        <v>4.8649852958074545E-3</v>
      </c>
      <c r="D4291" s="8">
        <f t="shared" si="286"/>
        <v>4.2044466005332192E-3</v>
      </c>
      <c r="E4291" s="8">
        <f t="shared" si="289"/>
        <v>4.8729357250251355E-3</v>
      </c>
      <c r="F4291" s="8">
        <f>F4290*$H$3+D4283*$I$3+E4283*$J$3+$K$3</f>
        <v>6.0616620826775399E-3</v>
      </c>
      <c r="G4291">
        <f t="shared" si="292"/>
        <v>7.447985953971557E-4</v>
      </c>
      <c r="H4291" s="12">
        <f t="shared" si="293"/>
        <v>0.14008232432127496</v>
      </c>
      <c r="I4291" s="12">
        <f t="shared" si="294"/>
        <v>8.2301152542496592E-3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95">B4291</f>
        <v>5.3168634872803842E-3</v>
      </c>
      <c r="D4292" s="8">
        <f t="shared" si="286"/>
        <v>4.5693953957796065E-3</v>
      </c>
      <c r="E4292" s="8">
        <f t="shared" si="289"/>
        <v>4.8417727321582596E-3</v>
      </c>
      <c r="F4292" s="8">
        <f>F4291*$H$3+D4283*$I$3+E4283*$J$3+$K$3</f>
        <v>6.0617806219758251E-3</v>
      </c>
      <c r="G4292">
        <f t="shared" si="292"/>
        <v>6.0001194529723644E-4</v>
      </c>
      <c r="H4292" s="12">
        <f t="shared" si="293"/>
        <v>0.10985671140911735</v>
      </c>
      <c r="I4292" s="12">
        <f t="shared" si="294"/>
        <v>5.248130321120037E-3</v>
      </c>
    </row>
    <row r="4293" spans="1:9" x14ac:dyDescent="0.3">
      <c r="A4293" s="1">
        <v>42760</v>
      </c>
      <c r="B4293" s="10">
        <v>6.5398017790609698E-3</v>
      </c>
      <c r="C4293" s="8">
        <f t="shared" si="295"/>
        <v>5.4617686766785887E-3</v>
      </c>
      <c r="D4293" s="8">
        <f t="shared" si="286"/>
        <v>4.7065729522394809E-3</v>
      </c>
      <c r="E4293" s="8">
        <f t="shared" si="289"/>
        <v>4.9304192496989275E-3</v>
      </c>
      <c r="F4293" s="8">
        <f>C4293*$H$3+D4293*$I$3+E4293*$J$3+$K$3</f>
        <v>5.502856958616696E-3</v>
      </c>
      <c r="G4293">
        <f t="shared" si="292"/>
        <v>1.0369448204442739E-3</v>
      </c>
      <c r="H4293" s="12">
        <f t="shared" si="293"/>
        <v>0.15855905965901701</v>
      </c>
      <c r="I4293" s="12">
        <f t="shared" si="294"/>
        <v>1.5798086976902326E-2</v>
      </c>
    </row>
    <row r="4294" spans="1:9" x14ac:dyDescent="0.3">
      <c r="A4294" s="1">
        <v>42761</v>
      </c>
      <c r="B4294" s="10">
        <v>2.9447899241953688E-3</v>
      </c>
      <c r="C4294" s="8">
        <f t="shared" si="295"/>
        <v>6.5398017790609698E-3</v>
      </c>
      <c r="D4294" s="8">
        <f t="shared" si="286"/>
        <v>5.3915241385319064E-3</v>
      </c>
      <c r="E4294" s="8">
        <f t="shared" si="289"/>
        <v>5.1238065770044571E-3</v>
      </c>
      <c r="F4294" s="8">
        <f>F4293*$H$3+D4293*$I$3+E4293*$J$3+$K$3</f>
        <v>5.5167935410023756E-3</v>
      </c>
      <c r="G4294">
        <f t="shared" si="292"/>
        <v>2.5720036168070067E-3</v>
      </c>
      <c r="H4294" s="12">
        <f t="shared" si="293"/>
        <v>0.87340818293168343</v>
      </c>
      <c r="I4294" s="12">
        <f t="shared" si="294"/>
        <v>0.16154583132173705</v>
      </c>
    </row>
    <row r="4295" spans="1:9" x14ac:dyDescent="0.3">
      <c r="A4295" s="1">
        <v>42762</v>
      </c>
      <c r="B4295" s="10">
        <v>3.5973953903484747E-3</v>
      </c>
      <c r="C4295" s="8">
        <f t="shared" si="295"/>
        <v>2.9447899241953688E-3</v>
      </c>
      <c r="D4295" s="8">
        <f t="shared" si="286"/>
        <v>5.025641832604553E-3</v>
      </c>
      <c r="E4295" s="8">
        <f t="shared" si="289"/>
        <v>5.056819356841805E-3</v>
      </c>
      <c r="F4295" s="8">
        <f>F4294*$H$3+D4293*$I$3+E4293*$J$3+$K$3</f>
        <v>5.5215206388373591E-3</v>
      </c>
      <c r="G4295">
        <f t="shared" si="292"/>
        <v>1.9241252484888845E-3</v>
      </c>
      <c r="H4295" s="12">
        <f t="shared" si="293"/>
        <v>0.53486621283030478</v>
      </c>
      <c r="I4295" s="12">
        <f t="shared" si="294"/>
        <v>7.996580277341625E-2</v>
      </c>
    </row>
    <row r="4296" spans="1:9" x14ac:dyDescent="0.3">
      <c r="A4296" s="1">
        <v>42765</v>
      </c>
      <c r="B4296" s="10">
        <v>8.730335859606848E-3</v>
      </c>
      <c r="C4296" s="8">
        <f t="shared" si="295"/>
        <v>3.5973953903484747E-3</v>
      </c>
      <c r="D4296" s="8">
        <f t="shared" ref="D4296:D4359" si="296">AVERAGE(B4291:B4295)</f>
        <v>4.7721238515127575E-3</v>
      </c>
      <c r="E4296" s="8">
        <f t="shared" si="289"/>
        <v>5.138765431359848E-3</v>
      </c>
      <c r="F4296" s="8">
        <f>F4295*$H$3+D4293*$I$3+E4293*$J$3+$K$3</f>
        <v>5.523124005668849E-3</v>
      </c>
      <c r="G4296">
        <f t="shared" si="292"/>
        <v>3.207211853937999E-3</v>
      </c>
      <c r="H4296" s="12">
        <f t="shared" si="293"/>
        <v>0.36736408604587512</v>
      </c>
      <c r="I4296" s="12">
        <f t="shared" si="294"/>
        <v>0.1228278061199739</v>
      </c>
    </row>
    <row r="4297" spans="1:9" x14ac:dyDescent="0.3">
      <c r="A4297" s="1">
        <v>42766</v>
      </c>
      <c r="B4297" s="10">
        <v>5.8341160105419357E-3</v>
      </c>
      <c r="C4297" s="8">
        <f t="shared" si="295"/>
        <v>8.730335859606848E-3</v>
      </c>
      <c r="D4297" s="8">
        <f t="shared" si="296"/>
        <v>5.4548183259780503E-3</v>
      </c>
      <c r="E4297" s="8">
        <f t="shared" si="289"/>
        <v>5.272634660616146E-3</v>
      </c>
      <c r="F4297" s="8">
        <f>F4296*$H$3+D4293*$I$3+E4293*$J$3+$K$3</f>
        <v>5.5236678457343735E-3</v>
      </c>
      <c r="G4297">
        <f t="shared" si="292"/>
        <v>3.1044816480756219E-4</v>
      </c>
      <c r="H4297" s="12">
        <f t="shared" si="293"/>
        <v>5.321254569614299E-2</v>
      </c>
      <c r="I4297" s="12">
        <f t="shared" si="294"/>
        <v>1.522612415569391E-3</v>
      </c>
    </row>
    <row r="4298" spans="1:9" x14ac:dyDescent="0.3">
      <c r="A4298" s="1">
        <v>42767</v>
      </c>
      <c r="B4298" s="10">
        <v>8.5890479491085078E-3</v>
      </c>
      <c r="C4298" s="8">
        <f t="shared" si="295"/>
        <v>5.8341160105419357E-3</v>
      </c>
      <c r="D4298" s="8">
        <f t="shared" si="296"/>
        <v>5.52928779275072E-3</v>
      </c>
      <c r="E4298" s="8">
        <f t="shared" si="289"/>
        <v>5.2903560187708091E-3</v>
      </c>
      <c r="F4298" s="8">
        <f>F4297*$H$3+D4293*$I$3+E4293*$J$3+$K$3</f>
        <v>5.5238523088348068E-3</v>
      </c>
      <c r="G4298">
        <f t="shared" si="292"/>
        <v>3.065195640273701E-3</v>
      </c>
      <c r="H4298" s="12">
        <f t="shared" si="293"/>
        <v>0.35687257288997321</v>
      </c>
      <c r="I4298" s="12">
        <f t="shared" si="294"/>
        <v>0.11348941079400987</v>
      </c>
    </row>
    <row r="4299" spans="1:9" x14ac:dyDescent="0.3">
      <c r="A4299" s="1">
        <v>42768</v>
      </c>
      <c r="B4299" s="10">
        <v>5.3885007259675769E-3</v>
      </c>
      <c r="C4299" s="8">
        <f t="shared" si="295"/>
        <v>8.5890479491085078E-3</v>
      </c>
      <c r="D4299" s="8">
        <f t="shared" si="296"/>
        <v>5.9391370267602274E-3</v>
      </c>
      <c r="E4299" s="8">
        <f t="shared" si="289"/>
        <v>5.487023697520496E-3</v>
      </c>
      <c r="F4299" s="8">
        <f>F4298*$H$3+D4293*$I$3+E4293*$J$3+$K$3</f>
        <v>5.5239148761916075E-3</v>
      </c>
      <c r="G4299">
        <f t="shared" si="292"/>
        <v>1.3541415022403063E-4</v>
      </c>
      <c r="H4299" s="12">
        <f t="shared" si="293"/>
        <v>2.5130209145460443E-2</v>
      </c>
      <c r="I4299" s="12">
        <f t="shared" si="294"/>
        <v>3.0547473522979374E-4</v>
      </c>
    </row>
    <row r="4300" spans="1:9" x14ac:dyDescent="0.3">
      <c r="A4300" s="1">
        <v>42769</v>
      </c>
      <c r="B4300" s="10">
        <v>3.0727993453672762E-3</v>
      </c>
      <c r="C4300" s="8">
        <f t="shared" si="295"/>
        <v>5.3885007259675769E-3</v>
      </c>
      <c r="D4300" s="8">
        <f t="shared" si="296"/>
        <v>6.4278791871146684E-3</v>
      </c>
      <c r="E4300" s="8">
        <f t="shared" si="289"/>
        <v>5.4309769676952162E-3</v>
      </c>
      <c r="F4300" s="8">
        <f>F4299*$H$3+D4293*$I$3+E4293*$J$3+$K$3</f>
        <v>5.5239360981819549E-3</v>
      </c>
      <c r="G4300">
        <f t="shared" si="292"/>
        <v>2.4511367528146787E-3</v>
      </c>
      <c r="H4300" s="12">
        <f t="shared" si="293"/>
        <v>0.79768851699026466</v>
      </c>
      <c r="I4300" s="12">
        <f t="shared" si="294"/>
        <v>0.1427715759979149</v>
      </c>
    </row>
    <row r="4301" spans="1:9" x14ac:dyDescent="0.3">
      <c r="A4301" s="1">
        <v>42772</v>
      </c>
      <c r="B4301" s="10">
        <v>2.6411869410178225E-3</v>
      </c>
      <c r="C4301" s="8">
        <f t="shared" si="295"/>
        <v>3.0727993453672762E-3</v>
      </c>
      <c r="D4301" s="8">
        <f t="shared" si="296"/>
        <v>6.3229599781184295E-3</v>
      </c>
      <c r="E4301" s="8">
        <f t="shared" si="289"/>
        <v>5.1043223694952518E-3</v>
      </c>
      <c r="F4301" s="8">
        <f>F4300*$H$3+D4293*$I$3+E4293*$J$3+$K$3</f>
        <v>5.5239432963903714E-3</v>
      </c>
      <c r="G4301">
        <f t="shared" si="292"/>
        <v>2.8827563553725489E-3</v>
      </c>
      <c r="H4301" s="12">
        <f t="shared" si="293"/>
        <v>1.0914624446316676</v>
      </c>
      <c r="I4301" s="12">
        <f t="shared" si="294"/>
        <v>0.21599788809206388</v>
      </c>
    </row>
    <row r="4302" spans="1:9" x14ac:dyDescent="0.3">
      <c r="A4302" s="1">
        <v>42773</v>
      </c>
      <c r="B4302" s="10">
        <v>3.5346555185963788E-3</v>
      </c>
      <c r="C4302" s="8">
        <f t="shared" si="295"/>
        <v>2.6411869410178225E-3</v>
      </c>
      <c r="D4302" s="8">
        <f t="shared" si="296"/>
        <v>5.1051301944006243E-3</v>
      </c>
      <c r="E4302" s="8">
        <f t="shared" si="289"/>
        <v>5.0308585844098608E-3</v>
      </c>
      <c r="F4302" s="8">
        <f>F4301*$H$3+D4293*$I$3+E4293*$J$3+$K$3</f>
        <v>5.5239457379240619E-3</v>
      </c>
      <c r="G4302">
        <f t="shared" si="292"/>
        <v>1.9892902193276831E-3</v>
      </c>
      <c r="H4302" s="12">
        <f t="shared" si="293"/>
        <v>0.56279606565950047</v>
      </c>
      <c r="I4302" s="12">
        <f t="shared" si="294"/>
        <v>8.6355321180763722E-2</v>
      </c>
    </row>
    <row r="4303" spans="1:9" x14ac:dyDescent="0.3">
      <c r="A4303" s="1">
        <v>42774</v>
      </c>
      <c r="B4303" s="10">
        <v>4.5271402680975362E-3</v>
      </c>
      <c r="C4303" s="8">
        <f t="shared" si="295"/>
        <v>3.5346555185963788E-3</v>
      </c>
      <c r="D4303" s="8">
        <f t="shared" si="296"/>
        <v>4.6452380960115124E-3</v>
      </c>
      <c r="E4303" s="8">
        <f t="shared" si="289"/>
        <v>5.029655877112022E-3</v>
      </c>
      <c r="F4303" s="8">
        <f>C4303*$H$3+D4303*$I$3+E4303*$J$3+$K$3</f>
        <v>4.8480613937282356E-3</v>
      </c>
      <c r="G4303">
        <f t="shared" si="292"/>
        <v>3.2092112563069947E-4</v>
      </c>
      <c r="H4303" s="12">
        <f t="shared" si="293"/>
        <v>7.0888266460884766E-2</v>
      </c>
      <c r="I4303" s="12">
        <f t="shared" si="294"/>
        <v>2.2926961194709161E-3</v>
      </c>
    </row>
    <row r="4304" spans="1:9" x14ac:dyDescent="0.3">
      <c r="A4304" s="1">
        <v>42775</v>
      </c>
      <c r="B4304" s="10">
        <v>3.656599340459843E-3</v>
      </c>
      <c r="C4304" s="8">
        <f t="shared" si="295"/>
        <v>4.5271402680975362E-3</v>
      </c>
      <c r="D4304" s="8">
        <f t="shared" si="296"/>
        <v>3.8328565598093182E-3</v>
      </c>
      <c r="E4304" s="8">
        <f t="shared" si="289"/>
        <v>4.9470584317075914E-3</v>
      </c>
      <c r="F4304" s="8">
        <f>F4303*$H$3+D4303*$I$3+E4303*$J$3+$K$3</f>
        <v>5.2935506748859069E-3</v>
      </c>
      <c r="G4304">
        <f t="shared" si="292"/>
        <v>1.6369513344260639E-3</v>
      </c>
      <c r="H4304" s="12">
        <f t="shared" si="293"/>
        <v>0.44767041231818572</v>
      </c>
      <c r="I4304" s="12">
        <f t="shared" si="294"/>
        <v>6.0720616080870649E-2</v>
      </c>
    </row>
    <row r="4305" spans="1:9" x14ac:dyDescent="0.3">
      <c r="A4305" s="1">
        <v>42776</v>
      </c>
      <c r="B4305" s="10">
        <v>3.4575882735386147E-3</v>
      </c>
      <c r="C4305" s="8">
        <f t="shared" si="295"/>
        <v>3.656599340459843E-3</v>
      </c>
      <c r="D4305" s="8">
        <f t="shared" si="296"/>
        <v>3.4864762827077713E-3</v>
      </c>
      <c r="E4305" s="8">
        <f t="shared" si="289"/>
        <v>4.9749487637971547E-3</v>
      </c>
      <c r="F4305" s="8">
        <f>F4304*$H$3+D4303*$I$3+E4303*$J$3+$K$3</f>
        <v>5.4446545365207993E-3</v>
      </c>
      <c r="G4305">
        <f t="shared" si="292"/>
        <v>1.9870662629821846E-3</v>
      </c>
      <c r="H4305" s="12">
        <f t="shared" si="293"/>
        <v>0.57469718942231163</v>
      </c>
      <c r="I4305" s="12">
        <f t="shared" si="294"/>
        <v>8.9105721779070057E-2</v>
      </c>
    </row>
    <row r="4306" spans="1:9" x14ac:dyDescent="0.3">
      <c r="A4306" s="1">
        <v>42779</v>
      </c>
      <c r="B4306" s="10">
        <v>3.8901776630175474E-3</v>
      </c>
      <c r="C4306" s="8">
        <f t="shared" si="295"/>
        <v>3.4575882735386147E-3</v>
      </c>
      <c r="D4306" s="8">
        <f t="shared" si="296"/>
        <v>3.5634340683420389E-3</v>
      </c>
      <c r="E4306" s="8">
        <f t="shared" si="289"/>
        <v>4.9449789122046816E-3</v>
      </c>
      <c r="F4306" s="8">
        <f>F4305*$H$3+D4303*$I$3+E4303*$J$3+$K$3</f>
        <v>5.4959068964914879E-3</v>
      </c>
      <c r="G4306">
        <f t="shared" si="292"/>
        <v>1.6057292334739405E-3</v>
      </c>
      <c r="H4306" s="12">
        <f t="shared" si="293"/>
        <v>0.41276501295532153</v>
      </c>
      <c r="I4306" s="12">
        <f t="shared" si="294"/>
        <v>5.3380584746988369E-2</v>
      </c>
    </row>
    <row r="4307" spans="1:9" x14ac:dyDescent="0.3">
      <c r="A4307" s="1">
        <v>42780</v>
      </c>
      <c r="B4307" s="10">
        <v>3.4297624594167735E-3</v>
      </c>
      <c r="C4307" s="8">
        <f t="shared" si="295"/>
        <v>3.8901776630175474E-3</v>
      </c>
      <c r="D4307" s="8">
        <f t="shared" si="296"/>
        <v>3.8132322127419844E-3</v>
      </c>
      <c r="E4307" s="8">
        <f t="shared" si="289"/>
        <v>4.8710626361756493E-3</v>
      </c>
      <c r="F4307" s="8">
        <f>F4306*$H$3+D4303*$I$3+E4303*$J$3+$K$3</f>
        <v>5.5132909949132227E-3</v>
      </c>
      <c r="G4307">
        <f t="shared" si="292"/>
        <v>2.0835285354964491E-3</v>
      </c>
      <c r="H4307" s="12">
        <f t="shared" si="293"/>
        <v>0.60748479235811281</v>
      </c>
      <c r="I4307" s="12">
        <f t="shared" si="294"/>
        <v>9.6760583229848596E-2</v>
      </c>
    </row>
    <row r="4308" spans="1:9" x14ac:dyDescent="0.3">
      <c r="A4308" s="1">
        <v>42781</v>
      </c>
      <c r="B4308" s="10">
        <v>3.4946581179128647E-3</v>
      </c>
      <c r="C4308" s="8">
        <f t="shared" si="295"/>
        <v>3.4297624594167735E-3</v>
      </c>
      <c r="D4308" s="8">
        <f t="shared" si="296"/>
        <v>3.7922536009060625E-3</v>
      </c>
      <c r="E4308" s="8">
        <f t="shared" si="289"/>
        <v>4.6197619370439346E-3</v>
      </c>
      <c r="F4308" s="8">
        <f>F4307*$H$3+D4303*$I$3+E4303*$J$3+$K$3</f>
        <v>5.5191874429618469E-3</v>
      </c>
      <c r="G4308">
        <f t="shared" si="292"/>
        <v>2.0245293250489823E-3</v>
      </c>
      <c r="H4308" s="12">
        <f t="shared" si="293"/>
        <v>0.57932114007710256</v>
      </c>
      <c r="I4308" s="12">
        <f t="shared" si="294"/>
        <v>9.0178541381285227E-2</v>
      </c>
    </row>
    <row r="4309" spans="1:9" x14ac:dyDescent="0.3">
      <c r="A4309" s="1">
        <v>42782</v>
      </c>
      <c r="B4309" s="10">
        <v>4.3554956950525798E-3</v>
      </c>
      <c r="C4309" s="8">
        <f t="shared" si="295"/>
        <v>3.4946581179128647E-3</v>
      </c>
      <c r="D4309" s="8">
        <f t="shared" si="296"/>
        <v>3.5857571708691285E-3</v>
      </c>
      <c r="E4309" s="8">
        <f t="shared" si="289"/>
        <v>4.619877328265045E-3</v>
      </c>
      <c r="F4309" s="8">
        <f>F4308*$H$3+D4303*$I$3+E4303*$J$3+$K$3</f>
        <v>5.5211874373674611E-3</v>
      </c>
      <c r="G4309">
        <f t="shared" si="292"/>
        <v>1.1656917423148814E-3</v>
      </c>
      <c r="H4309" s="12">
        <f t="shared" si="293"/>
        <v>0.26763698644886597</v>
      </c>
      <c r="I4309" s="12">
        <f t="shared" si="294"/>
        <v>2.6023903924873082E-2</v>
      </c>
    </row>
    <row r="4310" spans="1:9" x14ac:dyDescent="0.3">
      <c r="A4310" s="1">
        <v>42783</v>
      </c>
      <c r="B4310" s="10">
        <v>3.4810408726033454E-3</v>
      </c>
      <c r="C4310" s="8">
        <f t="shared" si="295"/>
        <v>4.3554956950525798E-3</v>
      </c>
      <c r="D4310" s="8">
        <f t="shared" si="296"/>
        <v>3.7255364417876761E-3</v>
      </c>
      <c r="E4310" s="8">
        <f t="shared" si="289"/>
        <v>4.6007689101138331E-3</v>
      </c>
      <c r="F4310" s="8">
        <f>F4309*$H$3+D4303*$I$3+E4303*$J$3+$K$3</f>
        <v>5.5218658080729279E-3</v>
      </c>
      <c r="G4310">
        <f t="shared" si="292"/>
        <v>2.0408249354695825E-3</v>
      </c>
      <c r="H4310" s="12">
        <f t="shared" si="293"/>
        <v>0.58626859326225689</v>
      </c>
      <c r="I4310" s="12">
        <f t="shared" si="294"/>
        <v>9.1794723825782798E-2</v>
      </c>
    </row>
    <row r="4311" spans="1:9" x14ac:dyDescent="0.3">
      <c r="A4311" s="1">
        <v>42787</v>
      </c>
      <c r="B4311" s="10">
        <v>2.664451313975079E-3</v>
      </c>
      <c r="C4311" s="8">
        <f t="shared" si="295"/>
        <v>3.4810408726033454E-3</v>
      </c>
      <c r="D4311" s="8">
        <f t="shared" si="296"/>
        <v>3.7302269616006217E-3</v>
      </c>
      <c r="E4311" s="8">
        <f t="shared" si="289"/>
        <v>4.6174050476140375E-3</v>
      </c>
      <c r="F4311" s="8">
        <f>F4310*$H$3+D4303*$I$3+E4303*$J$3+$K$3</f>
        <v>5.5220959021235619E-3</v>
      </c>
      <c r="G4311">
        <f t="shared" si="292"/>
        <v>2.8576445881484829E-3</v>
      </c>
      <c r="H4311" s="12">
        <f t="shared" si="293"/>
        <v>1.0725077141248942</v>
      </c>
      <c r="I4311" s="12">
        <f t="shared" si="294"/>
        <v>0.21126658124291753</v>
      </c>
    </row>
    <row r="4312" spans="1:9" x14ac:dyDescent="0.3">
      <c r="A4312" s="1">
        <v>42788</v>
      </c>
      <c r="B4312" s="10">
        <v>2.3652750340709778E-3</v>
      </c>
      <c r="C4312" s="8">
        <f t="shared" si="295"/>
        <v>2.664451313975079E-3</v>
      </c>
      <c r="D4312" s="8">
        <f t="shared" si="296"/>
        <v>3.4850816917921289E-3</v>
      </c>
      <c r="E4312" s="8">
        <f t="shared" si="289"/>
        <v>4.5215073139841713E-3</v>
      </c>
      <c r="F4312" s="8">
        <f>F4311*$H$3+D4303*$I$3+E4303*$J$3+$K$3</f>
        <v>5.5221739468735943E-3</v>
      </c>
      <c r="G4312">
        <f t="shared" si="292"/>
        <v>3.1568989128026165E-3</v>
      </c>
      <c r="H4312" s="12">
        <f t="shared" si="293"/>
        <v>1.3346857626823805</v>
      </c>
      <c r="I4312" s="12">
        <f t="shared" si="294"/>
        <v>0.27620047213114773</v>
      </c>
    </row>
    <row r="4313" spans="1:9" x14ac:dyDescent="0.3">
      <c r="A4313" s="1">
        <v>42789</v>
      </c>
      <c r="B4313" s="10">
        <v>6.5397184990724161E-3</v>
      </c>
      <c r="C4313" s="8">
        <f t="shared" si="295"/>
        <v>2.3652750340709778E-3</v>
      </c>
      <c r="D4313" s="8">
        <f t="shared" si="296"/>
        <v>3.2721842067229686E-3</v>
      </c>
      <c r="E4313" s="8">
        <f t="shared" ref="E4313:E4376" si="297">AVERAGE(B4291:B4312)</f>
        <v>4.4078841202688773E-3</v>
      </c>
      <c r="F4313" s="8">
        <f>C4313*$H$3+D4313*$I$3+E4313*$J$3+$K$3</f>
        <v>3.8051353029713384E-3</v>
      </c>
      <c r="G4313">
        <f t="shared" si="292"/>
        <v>2.7345831961010777E-3</v>
      </c>
      <c r="H4313" s="12">
        <f t="shared" si="293"/>
        <v>0.41814998558255173</v>
      </c>
      <c r="I4313" s="12">
        <f t="shared" si="294"/>
        <v>0.1771133967640337</v>
      </c>
    </row>
    <row r="4314" spans="1:9" x14ac:dyDescent="0.3">
      <c r="A4314" s="1">
        <v>42790</v>
      </c>
      <c r="B4314" s="10">
        <v>6.5144562286245083E-3</v>
      </c>
      <c r="C4314" s="8">
        <f t="shared" si="295"/>
        <v>6.5397184990724161E-3</v>
      </c>
      <c r="D4314" s="8">
        <f t="shared" si="296"/>
        <v>3.8811962829548795E-3</v>
      </c>
      <c r="E4314" s="8">
        <f t="shared" si="297"/>
        <v>4.4634684389866985E-3</v>
      </c>
      <c r="F4314" s="8">
        <f>F4313*$H$3+D4313*$I$3+E4313*$J$3+$K$3</f>
        <v>4.2935161822600931E-3</v>
      </c>
      <c r="G4314">
        <f t="shared" si="292"/>
        <v>2.2209400463644152E-3</v>
      </c>
      <c r="H4314" s="12">
        <f t="shared" si="293"/>
        <v>0.34092485518677812</v>
      </c>
      <c r="I4314" s="12">
        <f t="shared" si="294"/>
        <v>0.10035994745073662</v>
      </c>
    </row>
    <row r="4315" spans="1:9" x14ac:dyDescent="0.3">
      <c r="A4315" s="1">
        <v>42793</v>
      </c>
      <c r="B4315" s="10">
        <v>3.632238158337762E-3</v>
      </c>
      <c r="C4315" s="8">
        <f t="shared" si="295"/>
        <v>6.5144562286245083E-3</v>
      </c>
      <c r="D4315" s="8">
        <f t="shared" si="296"/>
        <v>4.3129883896692658E-3</v>
      </c>
      <c r="E4315" s="8">
        <f t="shared" si="297"/>
        <v>4.5113178731660576E-3</v>
      </c>
      <c r="F4315" s="8">
        <f>F4314*$H$3+D4313*$I$3+E4313*$J$3+$K$3</f>
        <v>4.4591682864306001E-3</v>
      </c>
      <c r="G4315">
        <f t="shared" si="292"/>
        <v>8.2693012809283801E-4</v>
      </c>
      <c r="H4315" s="12">
        <f t="shared" si="293"/>
        <v>0.2276640715847966</v>
      </c>
      <c r="I4315" s="12">
        <f t="shared" si="294"/>
        <v>1.9668310037686876E-2</v>
      </c>
    </row>
    <row r="4316" spans="1:9" x14ac:dyDescent="0.3">
      <c r="A4316" s="1">
        <v>42794</v>
      </c>
      <c r="B4316" s="10">
        <v>3.8276818895142655E-3</v>
      </c>
      <c r="C4316" s="8">
        <f t="shared" si="295"/>
        <v>3.632238158337762E-3</v>
      </c>
      <c r="D4316" s="8">
        <f t="shared" si="296"/>
        <v>4.3432278468161483E-3</v>
      </c>
      <c r="E4316" s="8">
        <f t="shared" si="297"/>
        <v>4.3791558904059114E-3</v>
      </c>
      <c r="F4316" s="8">
        <f>F4315*$H$3+D4313*$I$3+E4313*$J$3+$K$3</f>
        <v>4.5153552109803066E-3</v>
      </c>
      <c r="G4316">
        <f t="shared" si="292"/>
        <v>6.8767332146604104E-4</v>
      </c>
      <c r="H4316" s="12">
        <f t="shared" si="293"/>
        <v>0.17965790818455582</v>
      </c>
      <c r="I4316" s="12">
        <f t="shared" si="294"/>
        <v>1.2927871508689792E-2</v>
      </c>
    </row>
    <row r="4317" spans="1:9" x14ac:dyDescent="0.3">
      <c r="A4317" s="1">
        <v>42795</v>
      </c>
      <c r="B4317" s="10">
        <v>9.5154178431422296E-3</v>
      </c>
      <c r="C4317" s="8">
        <f t="shared" si="295"/>
        <v>3.8276818895142655E-3</v>
      </c>
      <c r="D4317" s="8">
        <f t="shared" si="296"/>
        <v>4.575873961923986E-3</v>
      </c>
      <c r="E4317" s="8">
        <f t="shared" si="297"/>
        <v>4.4192873433749518E-3</v>
      </c>
      <c r="F4317" s="8">
        <f>F4316*$H$3+D4313*$I$3+E4313*$J$3+$K$3</f>
        <v>4.5344130461111229E-3</v>
      </c>
      <c r="G4317">
        <f t="shared" si="292"/>
        <v>4.9810047970311067E-3</v>
      </c>
      <c r="H4317" s="12">
        <f t="shared" si="293"/>
        <v>0.52346674409268545</v>
      </c>
      <c r="I4317" s="12">
        <f t="shared" si="294"/>
        <v>0.35727166253168874</v>
      </c>
    </row>
    <row r="4318" spans="1:9" x14ac:dyDescent="0.3">
      <c r="A4318" s="1">
        <v>42796</v>
      </c>
      <c r="B4318" s="10">
        <v>3.4306798958054453E-3</v>
      </c>
      <c r="C4318" s="8">
        <f t="shared" si="295"/>
        <v>9.5154178431422296E-3</v>
      </c>
      <c r="D4318" s="8">
        <f t="shared" si="296"/>
        <v>6.0059025237382364E-3</v>
      </c>
      <c r="E4318" s="8">
        <f t="shared" si="297"/>
        <v>4.6882883639564861E-3</v>
      </c>
      <c r="F4318" s="8">
        <f>F4317*$H$3+D4313*$I$3+E4313*$J$3+$K$3</f>
        <v>4.5408772027237896E-3</v>
      </c>
      <c r="G4318">
        <f t="shared" si="292"/>
        <v>1.1101973069183443E-3</v>
      </c>
      <c r="H4318" s="12">
        <f t="shared" si="293"/>
        <v>0.32360853843453541</v>
      </c>
      <c r="I4318" s="12">
        <f t="shared" si="294"/>
        <v>3.5872135635136582E-2</v>
      </c>
    </row>
    <row r="4319" spans="1:9" x14ac:dyDescent="0.3">
      <c r="A4319" s="1">
        <v>42797</v>
      </c>
      <c r="B4319" s="10">
        <v>3.4510679090135779E-3</v>
      </c>
      <c r="C4319" s="8">
        <f t="shared" si="295"/>
        <v>3.4306798958054453E-3</v>
      </c>
      <c r="D4319" s="8">
        <f t="shared" si="296"/>
        <v>5.3840948030848424E-3</v>
      </c>
      <c r="E4319" s="8">
        <f t="shared" si="297"/>
        <v>4.4473949110564225E-3</v>
      </c>
      <c r="F4319" s="8">
        <f>F4318*$H$3+D4313*$I$3+E4313*$J$3+$K$3</f>
        <v>4.5430697560975737E-3</v>
      </c>
      <c r="G4319">
        <f t="shared" si="292"/>
        <v>1.0920018470839958E-3</v>
      </c>
      <c r="H4319" s="12">
        <f t="shared" si="293"/>
        <v>0.31642432889595723</v>
      </c>
      <c r="I4319" s="12">
        <f t="shared" si="294"/>
        <v>3.4552703771592697E-2</v>
      </c>
    </row>
    <row r="4320" spans="1:9" x14ac:dyDescent="0.3">
      <c r="A4320" s="1">
        <v>42800</v>
      </c>
      <c r="B4320" s="10">
        <v>5.4796785465830835E-3</v>
      </c>
      <c r="C4320" s="8">
        <f t="shared" si="295"/>
        <v>3.4510679090135779E-3</v>
      </c>
      <c r="D4320" s="8">
        <f t="shared" si="296"/>
        <v>4.7714171391626562E-3</v>
      </c>
      <c r="E4320" s="8">
        <f t="shared" si="297"/>
        <v>4.3390745428051334E-3</v>
      </c>
      <c r="F4320" s="8">
        <f>F4319*$H$3+D4313*$I$3+E4313*$J$3+$K$3</f>
        <v>4.543813440167274E-3</v>
      </c>
      <c r="G4320">
        <f t="shared" si="292"/>
        <v>9.3586510641580946E-4</v>
      </c>
      <c r="H4320" s="12">
        <f t="shared" si="293"/>
        <v>0.17078832242803346</v>
      </c>
      <c r="I4320" s="12">
        <f t="shared" si="294"/>
        <v>1.8684869971112406E-2</v>
      </c>
    </row>
    <row r="4321" spans="1:9" x14ac:dyDescent="0.3">
      <c r="A4321" s="1">
        <v>42801</v>
      </c>
      <c r="B4321" s="10">
        <v>4.7085100855157038E-3</v>
      </c>
      <c r="C4321" s="8">
        <f t="shared" si="295"/>
        <v>5.4796785465830835E-3</v>
      </c>
      <c r="D4321" s="8">
        <f t="shared" si="296"/>
        <v>5.1409052168117208E-3</v>
      </c>
      <c r="E4321" s="8">
        <f t="shared" si="297"/>
        <v>4.1977395699630687E-3</v>
      </c>
      <c r="F4321" s="8">
        <f>F4320*$H$3+D4313*$I$3+E4313*$J$3+$K$3</f>
        <v>4.5440656876163622E-3</v>
      </c>
      <c r="G4321">
        <f t="shared" si="292"/>
        <v>1.6444439789934165E-4</v>
      </c>
      <c r="H4321" s="12">
        <f t="shared" si="293"/>
        <v>3.4924932709649435E-2</v>
      </c>
      <c r="I4321" s="12">
        <f t="shared" si="294"/>
        <v>6.3943425672308152E-4</v>
      </c>
    </row>
    <row r="4322" spans="1:9" x14ac:dyDescent="0.3">
      <c r="A4322" s="1">
        <v>42802</v>
      </c>
      <c r="B4322" s="10">
        <v>3.7567710992527322E-3</v>
      </c>
      <c r="C4322" s="8">
        <f t="shared" si="295"/>
        <v>4.7085100855157038E-3</v>
      </c>
      <c r="D4322" s="8">
        <f t="shared" si="296"/>
        <v>5.3170708560120079E-3</v>
      </c>
      <c r="E4322" s="8">
        <f t="shared" si="297"/>
        <v>4.1668309044879843E-3</v>
      </c>
      <c r="F4322" s="8">
        <f>F4321*$H$3+D4313*$I$3+E4313*$J$3+$K$3</f>
        <v>4.5441512464956821E-3</v>
      </c>
      <c r="G4322">
        <f t="shared" si="292"/>
        <v>7.8738014724294989E-4</v>
      </c>
      <c r="H4322" s="12">
        <f t="shared" si="293"/>
        <v>0.20958959873801453</v>
      </c>
      <c r="I4322" s="12">
        <f t="shared" si="294"/>
        <v>1.7007813161172614E-2</v>
      </c>
    </row>
    <row r="4323" spans="1:9" x14ac:dyDescent="0.3">
      <c r="A4323" s="1">
        <v>42803</v>
      </c>
      <c r="B4323" s="10">
        <v>4.6552453054498058E-3</v>
      </c>
      <c r="C4323" s="8">
        <f t="shared" si="295"/>
        <v>3.7567710992527322E-3</v>
      </c>
      <c r="D4323" s="8">
        <f t="shared" si="296"/>
        <v>4.1653415072341092E-3</v>
      </c>
      <c r="E4323" s="8">
        <f t="shared" si="297"/>
        <v>4.197920529664596E-3</v>
      </c>
      <c r="F4323" s="8">
        <f>C4323*$H$3+D4323*$I$3+E4323*$J$3+$K$3</f>
        <v>4.5633965073711494E-3</v>
      </c>
      <c r="G4323">
        <f t="shared" si="292"/>
        <v>9.1848798078656389E-5</v>
      </c>
      <c r="H4323" s="12">
        <f t="shared" si="293"/>
        <v>1.9730173611072821E-2</v>
      </c>
      <c r="I4323" s="12">
        <f t="shared" si="294"/>
        <v>1.9987634286700029E-4</v>
      </c>
    </row>
    <row r="4324" spans="1:9" x14ac:dyDescent="0.3">
      <c r="A4324" s="1">
        <v>42804</v>
      </c>
      <c r="B4324" s="10">
        <v>6.7737541201243799E-3</v>
      </c>
      <c r="C4324" s="8">
        <f t="shared" si="295"/>
        <v>4.6552453054498058E-3</v>
      </c>
      <c r="D4324" s="8">
        <f t="shared" si="296"/>
        <v>4.4102545891629812E-3</v>
      </c>
      <c r="E4324" s="8">
        <f t="shared" si="297"/>
        <v>4.2894686371387769E-3</v>
      </c>
      <c r="F4324" s="8">
        <f>F4323*$H$3+D4323*$I$3+E4323*$J$3+$K$3</f>
        <v>4.8369927962488056E-3</v>
      </c>
      <c r="G4324">
        <f t="shared" si="292"/>
        <v>1.9367613238755743E-3</v>
      </c>
      <c r="H4324" s="12">
        <f t="shared" si="293"/>
        <v>0.28592140924064297</v>
      </c>
      <c r="I4324" s="12">
        <f t="shared" si="294"/>
        <v>6.3643828255436574E-2</v>
      </c>
    </row>
    <row r="4325" spans="1:9" x14ac:dyDescent="0.3">
      <c r="A4325" s="1">
        <v>42807</v>
      </c>
      <c r="B4325" s="10">
        <v>1.510474682555674E-3</v>
      </c>
      <c r="C4325" s="8">
        <f t="shared" si="295"/>
        <v>6.7737541201243799E-3</v>
      </c>
      <c r="D4325" s="8">
        <f t="shared" si="296"/>
        <v>5.0747918313851408E-3</v>
      </c>
      <c r="E4325" s="8">
        <f t="shared" si="297"/>
        <v>4.4367003917536859E-3</v>
      </c>
      <c r="F4325" s="8">
        <f>F4324*$H$3+D4323*$I$3+E4323*$J$3+$K$3</f>
        <v>4.9297929095780358E-3</v>
      </c>
      <c r="G4325">
        <f t="shared" si="292"/>
        <v>3.419318227022362E-3</v>
      </c>
      <c r="H4325" s="12">
        <f t="shared" si="293"/>
        <v>2.2637375300041356</v>
      </c>
      <c r="I4325" s="12">
        <f t="shared" si="294"/>
        <v>0.48927020778783858</v>
      </c>
    </row>
    <row r="4326" spans="1:9" x14ac:dyDescent="0.3">
      <c r="A4326" s="1">
        <v>42808</v>
      </c>
      <c r="B4326" s="10">
        <v>4.9841434499344195E-3</v>
      </c>
      <c r="C4326" s="8">
        <f t="shared" si="295"/>
        <v>1.510474682555674E-3</v>
      </c>
      <c r="D4326" s="8">
        <f t="shared" si="296"/>
        <v>4.2809510585796583E-3</v>
      </c>
      <c r="E4326" s="8">
        <f t="shared" si="297"/>
        <v>4.2995792287745102E-3</v>
      </c>
      <c r="F4326" s="8">
        <f>F4325*$H$3+D4323*$I$3+E4323*$J$3+$K$3</f>
        <v>4.9612694367971938E-3</v>
      </c>
      <c r="G4326">
        <f t="shared" si="292"/>
        <v>2.2874013137225667E-5</v>
      </c>
      <c r="H4326" s="12">
        <f t="shared" si="293"/>
        <v>4.5893569009388445E-3</v>
      </c>
      <c r="I4326" s="12">
        <f t="shared" si="294"/>
        <v>1.0595874022856222E-5</v>
      </c>
    </row>
    <row r="4327" spans="1:9" x14ac:dyDescent="0.3">
      <c r="A4327" s="1">
        <v>42809</v>
      </c>
      <c r="B4327" s="10">
        <v>5.6919913543431342E-3</v>
      </c>
      <c r="C4327" s="8">
        <f t="shared" si="295"/>
        <v>4.9841434499344195E-3</v>
      </c>
      <c r="D4327" s="8">
        <f t="shared" si="296"/>
        <v>4.3360777314634027E-3</v>
      </c>
      <c r="E4327" s="8">
        <f t="shared" si="297"/>
        <v>4.3599221428415359E-3</v>
      </c>
      <c r="F4327" s="8">
        <f>F4326*$H$3+D4323*$I$3+E4323*$J$3+$K$3</f>
        <v>4.9719458436488038E-3</v>
      </c>
      <c r="G4327">
        <f t="shared" si="292"/>
        <v>7.2004551069433046E-4</v>
      </c>
      <c r="H4327" s="12">
        <f t="shared" si="293"/>
        <v>0.12650151166250762</v>
      </c>
      <c r="I4327" s="12">
        <f t="shared" si="294"/>
        <v>9.5727921147950035E-3</v>
      </c>
    </row>
    <row r="4328" spans="1:9" x14ac:dyDescent="0.3">
      <c r="A4328" s="1">
        <v>42810</v>
      </c>
      <c r="B4328" s="10">
        <v>3.1250018243709665E-3</v>
      </c>
      <c r="C4328" s="8">
        <f t="shared" si="295"/>
        <v>5.6919913543431342E-3</v>
      </c>
      <c r="D4328" s="8">
        <f t="shared" si="296"/>
        <v>4.7231217824814827E-3</v>
      </c>
      <c r="E4328" s="8">
        <f t="shared" si="297"/>
        <v>4.4614859192417403E-3</v>
      </c>
      <c r="F4328" s="8">
        <f>F4327*$H$3+D4323*$I$3+E4323*$J$3+$K$3</f>
        <v>4.9755671346021378E-3</v>
      </c>
      <c r="G4328">
        <f t="shared" si="292"/>
        <v>1.8505653102311712E-3</v>
      </c>
      <c r="H4328" s="12">
        <f t="shared" si="293"/>
        <v>0.59218055355973198</v>
      </c>
      <c r="I4328" s="12">
        <f t="shared" si="294"/>
        <v>9.3173966280839737E-2</v>
      </c>
    </row>
    <row r="4329" spans="1:9" x14ac:dyDescent="0.3">
      <c r="A4329" s="1">
        <v>42811</v>
      </c>
      <c r="B4329" s="10">
        <v>2.5051787596694682E-3</v>
      </c>
      <c r="C4329" s="8">
        <f t="shared" si="295"/>
        <v>3.1250018243709665E-3</v>
      </c>
      <c r="D4329" s="8">
        <f t="shared" si="296"/>
        <v>4.4170730862657147E-3</v>
      </c>
      <c r="E4329" s="8">
        <f t="shared" si="297"/>
        <v>4.4267051993032601E-3</v>
      </c>
      <c r="F4329" s="8">
        <f>F4328*$H$3+D4323*$I$3+E4323*$J$3+$K$3</f>
        <v>4.9767954268872634E-3</v>
      </c>
      <c r="G4329">
        <f t="shared" si="292"/>
        <v>2.4716166672177952E-3</v>
      </c>
      <c r="H4329" s="12">
        <f t="shared" si="293"/>
        <v>0.98660291513245102</v>
      </c>
      <c r="I4329" s="12">
        <f t="shared" si="294"/>
        <v>0.18979795994493287</v>
      </c>
    </row>
    <row r="4330" spans="1:9" x14ac:dyDescent="0.3">
      <c r="A4330" s="1">
        <v>42814</v>
      </c>
      <c r="B4330" s="10">
        <v>3.020718273742385E-3</v>
      </c>
      <c r="C4330" s="8">
        <f t="shared" si="295"/>
        <v>2.5051787596694682E-3</v>
      </c>
      <c r="D4330" s="8">
        <f t="shared" si="296"/>
        <v>3.5633580141747321E-3</v>
      </c>
      <c r="E4330" s="8">
        <f t="shared" si="297"/>
        <v>4.3846786674965636E-3</v>
      </c>
      <c r="F4330" s="8">
        <f>F4329*$H$3+D4323*$I$3+E4323*$J$3+$K$3</f>
        <v>4.9772120468046192E-3</v>
      </c>
      <c r="G4330">
        <f t="shared" si="292"/>
        <v>1.9564937730622341E-3</v>
      </c>
      <c r="H4330" s="12">
        <f t="shared" si="293"/>
        <v>0.64769157391110255</v>
      </c>
      <c r="I4330" s="12">
        <f t="shared" si="294"/>
        <v>0.106284962938473</v>
      </c>
    </row>
    <row r="4331" spans="1:9" x14ac:dyDescent="0.3">
      <c r="A4331" s="1">
        <v>42815</v>
      </c>
      <c r="B4331" s="10">
        <v>1.0509575083694673E-2</v>
      </c>
      <c r="C4331" s="8">
        <f t="shared" si="295"/>
        <v>3.020718273742385E-3</v>
      </c>
      <c r="D4331" s="8">
        <f t="shared" si="296"/>
        <v>3.865406732412075E-3</v>
      </c>
      <c r="E4331" s="8">
        <f t="shared" si="297"/>
        <v>4.3631359473069965E-3</v>
      </c>
      <c r="F4331" s="8">
        <f>F4330*$H$3+D4323*$I$3+E4323*$J$3+$K$3</f>
        <v>4.9773533585735193E-3</v>
      </c>
      <c r="G4331">
        <f t="shared" si="292"/>
        <v>5.5322217251211536E-3</v>
      </c>
      <c r="H4331" s="12">
        <f t="shared" si="293"/>
        <v>0.52639823028661248</v>
      </c>
      <c r="I4331" s="12">
        <f t="shared" si="294"/>
        <v>0.36409013777630239</v>
      </c>
    </row>
    <row r="4332" spans="1:9" x14ac:dyDescent="0.3">
      <c r="A4332" s="1">
        <v>42816</v>
      </c>
      <c r="B4332" s="10">
        <v>4.1176936371077385E-3</v>
      </c>
      <c r="C4332" s="8">
        <f t="shared" si="295"/>
        <v>1.0509575083694673E-2</v>
      </c>
      <c r="D4332" s="8">
        <f t="shared" si="296"/>
        <v>4.9704930591641262E-3</v>
      </c>
      <c r="E4332" s="8">
        <f t="shared" si="297"/>
        <v>4.6428668286089096E-3</v>
      </c>
      <c r="F4332" s="8">
        <f>F4331*$H$3+D4323*$I$3+E4323*$J$3+$K$3</f>
        <v>4.9774012895897717E-3</v>
      </c>
      <c r="G4332">
        <f t="shared" si="292"/>
        <v>8.5970765248203317E-4</v>
      </c>
      <c r="H4332" s="12">
        <f t="shared" si="293"/>
        <v>0.20878378243940715</v>
      </c>
      <c r="I4332" s="12">
        <f t="shared" si="294"/>
        <v>1.6892525390211022E-2</v>
      </c>
    </row>
    <row r="4333" spans="1:9" x14ac:dyDescent="0.3">
      <c r="A4333" s="1">
        <v>42817</v>
      </c>
      <c r="B4333" s="10">
        <v>4.8406045486139573E-3</v>
      </c>
      <c r="C4333" s="8">
        <f t="shared" si="295"/>
        <v>4.1176936371077385E-3</v>
      </c>
      <c r="D4333" s="8">
        <f t="shared" si="296"/>
        <v>4.6556335157170465E-3</v>
      </c>
      <c r="E4333" s="8">
        <f t="shared" si="297"/>
        <v>4.6718055906318362E-3</v>
      </c>
      <c r="F4333" s="8">
        <f>C4333*$H$3+D4333*$I$3+E4333*$J$3+$K$3</f>
        <v>4.9715718478369588E-3</v>
      </c>
      <c r="G4333">
        <f t="shared" si="292"/>
        <v>1.3096729922300147E-4</v>
      </c>
      <c r="H4333" s="12">
        <f t="shared" si="293"/>
        <v>2.7055979869395078E-2</v>
      </c>
      <c r="I4333" s="12">
        <f t="shared" si="294"/>
        <v>3.5319985137260979E-4</v>
      </c>
    </row>
    <row r="4334" spans="1:9" x14ac:dyDescent="0.3">
      <c r="A4334" s="1">
        <v>42818</v>
      </c>
      <c r="B4334" s="10">
        <v>6.7603933194056772E-3</v>
      </c>
      <c r="C4334" s="8">
        <f t="shared" si="295"/>
        <v>4.8406045486139573E-3</v>
      </c>
      <c r="D4334" s="8">
        <f t="shared" si="296"/>
        <v>4.9987540605656456E-3</v>
      </c>
      <c r="E4334" s="8">
        <f t="shared" si="297"/>
        <v>4.7707216467517853E-3</v>
      </c>
      <c r="F4334" s="8">
        <f>F4333*$H$3+D4333*$I$3+E4333*$J$3+$K$3</f>
        <v>5.2611956400678023E-3</v>
      </c>
      <c r="G4334">
        <f t="shared" si="292"/>
        <v>1.4991976793378749E-3</v>
      </c>
      <c r="H4334" s="12">
        <f t="shared" si="293"/>
        <v>0.22176190178675478</v>
      </c>
      <c r="I4334" s="12">
        <f t="shared" si="294"/>
        <v>3.4231035149512978E-2</v>
      </c>
    </row>
    <row r="4335" spans="1:9" x14ac:dyDescent="0.3">
      <c r="A4335" s="1">
        <v>42821</v>
      </c>
      <c r="B4335" s="10">
        <v>1.1313239912607831E-2</v>
      </c>
      <c r="C4335" s="8">
        <f t="shared" si="295"/>
        <v>6.7603933194056772E-3</v>
      </c>
      <c r="D4335" s="8">
        <f t="shared" si="296"/>
        <v>5.849796972512887E-3</v>
      </c>
      <c r="E4335" s="8">
        <f t="shared" si="297"/>
        <v>4.9704997506306355E-3</v>
      </c>
      <c r="F4335" s="8">
        <f>F4334*$H$3+D4333*$I$3+E4333*$J$3+$K$3</f>
        <v>5.3594320629817196E-3</v>
      </c>
      <c r="G4335">
        <f t="shared" si="292"/>
        <v>5.953807849626111E-3</v>
      </c>
      <c r="H4335" s="12">
        <f t="shared" si="293"/>
        <v>0.52626903483156939</v>
      </c>
      <c r="I4335" s="12">
        <f t="shared" si="294"/>
        <v>0.36378705359273678</v>
      </c>
    </row>
    <row r="4336" spans="1:9" x14ac:dyDescent="0.3">
      <c r="A4336" s="1">
        <v>42822</v>
      </c>
      <c r="B4336" s="10">
        <v>5.7587553935695953E-3</v>
      </c>
      <c r="C4336" s="8">
        <f t="shared" si="295"/>
        <v>1.1313239912607831E-2</v>
      </c>
      <c r="D4336" s="8">
        <f t="shared" si="296"/>
        <v>7.508301300285976E-3</v>
      </c>
      <c r="E4336" s="8">
        <f t="shared" si="297"/>
        <v>5.1874779967004273E-3</v>
      </c>
      <c r="F4336" s="8">
        <f>F4335*$H$3+D4333*$I$3+E4333*$J$3+$K$3</f>
        <v>5.3927525119427302E-3</v>
      </c>
      <c r="G4336">
        <f t="shared" si="292"/>
        <v>3.6600288162686508E-4</v>
      </c>
      <c r="H4336" s="12">
        <f t="shared" si="293"/>
        <v>6.3555899949415323E-2</v>
      </c>
      <c r="I4336" s="12">
        <f t="shared" si="294"/>
        <v>2.2039516341609833E-3</v>
      </c>
    </row>
    <row r="4337" spans="1:9" x14ac:dyDescent="0.3">
      <c r="A4337" s="1">
        <v>42823</v>
      </c>
      <c r="B4337" s="10">
        <v>2.6574185157313391E-3</v>
      </c>
      <c r="C4337" s="8">
        <f t="shared" si="295"/>
        <v>5.7587553935695953E-3</v>
      </c>
      <c r="D4337" s="8">
        <f t="shared" si="296"/>
        <v>6.5581373622609603E-3</v>
      </c>
      <c r="E4337" s="8">
        <f t="shared" si="297"/>
        <v>5.1531279587433854E-3</v>
      </c>
      <c r="F4337" s="8">
        <f>F4336*$H$3+D4333*$I$3+E4333*$J$3+$K$3</f>
        <v>5.4040543517902195E-3</v>
      </c>
      <c r="G4337">
        <f t="shared" si="292"/>
        <v>2.7466358360588804E-3</v>
      </c>
      <c r="H4337" s="12">
        <f t="shared" si="293"/>
        <v>1.0335729279371668</v>
      </c>
      <c r="I4337" s="12">
        <f t="shared" si="294"/>
        <v>0.20153964363910992</v>
      </c>
    </row>
    <row r="4338" spans="1:9" x14ac:dyDescent="0.3">
      <c r="A4338" s="1">
        <v>42824</v>
      </c>
      <c r="B4338" s="10">
        <v>1.9323435826671999E-3</v>
      </c>
      <c r="C4338" s="8">
        <f t="shared" si="295"/>
        <v>2.6574185157313391E-3</v>
      </c>
      <c r="D4338" s="8">
        <f t="shared" si="296"/>
        <v>6.2660823379856786E-3</v>
      </c>
      <c r="E4338" s="8">
        <f t="shared" si="297"/>
        <v>5.108817974988549E-3</v>
      </c>
      <c r="F4338" s="8">
        <f>F4337*$H$3+D4333*$I$3+E4333*$J$3+$K$3</f>
        <v>5.4078877810482626E-3</v>
      </c>
      <c r="G4338">
        <f t="shared" si="292"/>
        <v>3.475544198381063E-3</v>
      </c>
      <c r="H4338" s="12">
        <f t="shared" si="293"/>
        <v>1.7986160585291953</v>
      </c>
      <c r="I4338" s="12">
        <f t="shared" si="294"/>
        <v>0.38644449776300949</v>
      </c>
    </row>
    <row r="4339" spans="1:9" x14ac:dyDescent="0.3">
      <c r="A4339" s="1">
        <v>42825</v>
      </c>
      <c r="B4339" s="10">
        <v>3.4596722367184612E-3</v>
      </c>
      <c r="C4339" s="8">
        <f t="shared" si="295"/>
        <v>1.9323435826671999E-3</v>
      </c>
      <c r="D4339" s="8">
        <f t="shared" si="296"/>
        <v>5.6844301447963276E-3</v>
      </c>
      <c r="E4339" s="8">
        <f t="shared" si="297"/>
        <v>5.0226662337682281E-3</v>
      </c>
      <c r="F4339" s="8">
        <f>F4338*$H$3+D4333*$I$3+E4333*$J$3+$K$3</f>
        <v>5.4091880277403704E-3</v>
      </c>
      <c r="G4339">
        <f t="shared" si="292"/>
        <v>1.9495157910219092E-3</v>
      </c>
      <c r="H4339" s="12">
        <f t="shared" si="293"/>
        <v>0.56349724992187333</v>
      </c>
      <c r="I4339" s="12">
        <f t="shared" si="294"/>
        <v>8.6516925959787105E-2</v>
      </c>
    </row>
    <row r="4340" spans="1:9" x14ac:dyDescent="0.3">
      <c r="A4340" s="1">
        <v>42828</v>
      </c>
      <c r="B4340" s="10">
        <v>6.7598850765357588E-3</v>
      </c>
      <c r="C4340" s="8">
        <f t="shared" si="295"/>
        <v>3.4596722367184612E-3</v>
      </c>
      <c r="D4340" s="8">
        <f t="shared" si="296"/>
        <v>5.0242859282588846E-3</v>
      </c>
      <c r="E4340" s="8">
        <f t="shared" si="297"/>
        <v>4.747405069839874E-3</v>
      </c>
      <c r="F4340" s="8">
        <f>F4339*$H$3+D4333*$I$3+E4333*$J$3+$K$3</f>
        <v>5.4096290536069071E-3</v>
      </c>
      <c r="G4340">
        <f t="shared" si="292"/>
        <v>1.3502560229288517E-3</v>
      </c>
      <c r="H4340" s="12">
        <f t="shared" si="293"/>
        <v>0.19974541100051038</v>
      </c>
      <c r="I4340" s="12">
        <f t="shared" si="294"/>
        <v>2.6776965549649479E-2</v>
      </c>
    </row>
    <row r="4341" spans="1:9" x14ac:dyDescent="0.3">
      <c r="A4341" s="1">
        <v>42829</v>
      </c>
      <c r="B4341" s="10">
        <v>3.2421700756180205E-3</v>
      </c>
      <c r="C4341" s="8">
        <f t="shared" si="295"/>
        <v>6.7598850765357588E-3</v>
      </c>
      <c r="D4341" s="8">
        <f t="shared" si="296"/>
        <v>4.1136149610444704E-3</v>
      </c>
      <c r="E4341" s="8">
        <f t="shared" si="297"/>
        <v>4.8987325780548881E-3</v>
      </c>
      <c r="F4341" s="8">
        <f>F4340*$H$3+D4333*$I$3+E4333*$J$3+$K$3</f>
        <v>5.4097786435394445E-3</v>
      </c>
      <c r="G4341">
        <f t="shared" si="292"/>
        <v>2.167608567921424E-3</v>
      </c>
      <c r="H4341" s="12">
        <f t="shared" si="293"/>
        <v>0.66856719955020738</v>
      </c>
      <c r="I4341" s="12">
        <f t="shared" si="294"/>
        <v>0.11128188129612937</v>
      </c>
    </row>
    <row r="4342" spans="1:9" x14ac:dyDescent="0.3">
      <c r="A4342" s="1">
        <v>42830</v>
      </c>
      <c r="B4342" s="10">
        <v>8.2993487270093796E-3</v>
      </c>
      <c r="C4342" s="8">
        <f t="shared" si="295"/>
        <v>3.2421700756180205E-3</v>
      </c>
      <c r="D4342" s="8">
        <f t="shared" si="296"/>
        <v>3.6102978974541559E-3</v>
      </c>
      <c r="E4342" s="8">
        <f t="shared" si="297"/>
        <v>4.8892372219914533E-3</v>
      </c>
      <c r="F4342" s="8">
        <f>F4341*$H$3+D4333*$I$3+E4333*$J$3+$K$3</f>
        <v>5.4098293823954041E-3</v>
      </c>
      <c r="G4342">
        <f t="shared" si="292"/>
        <v>2.8895193446139755E-3</v>
      </c>
      <c r="H4342" s="12">
        <f t="shared" si="293"/>
        <v>0.34816217990820547</v>
      </c>
      <c r="I4342" s="12">
        <f t="shared" si="294"/>
        <v>0.10616444244839163</v>
      </c>
    </row>
    <row r="4343" spans="1:9" x14ac:dyDescent="0.3">
      <c r="A4343" s="1">
        <v>42831</v>
      </c>
      <c r="B4343" s="10">
        <v>3.7999962651235567E-3</v>
      </c>
      <c r="C4343" s="8">
        <f t="shared" si="295"/>
        <v>8.2993487270093796E-3</v>
      </c>
      <c r="D4343" s="8">
        <f t="shared" si="296"/>
        <v>4.7386839397097645E-3</v>
      </c>
      <c r="E4343" s="8">
        <f t="shared" si="297"/>
        <v>5.0174040483744681E-3</v>
      </c>
      <c r="F4343" s="8">
        <f>C4343*$H$3+D4343*$I$3+E4343*$J$3+$K$3</f>
        <v>6.4962531120637554E-3</v>
      </c>
      <c r="G4343">
        <f t="shared" si="292"/>
        <v>2.6962568469401987E-3</v>
      </c>
      <c r="H4343" s="12">
        <f t="shared" si="293"/>
        <v>0.70954197289257859</v>
      </c>
      <c r="I4343" s="12">
        <f t="shared" si="294"/>
        <v>0.1211774847914322</v>
      </c>
    </row>
    <row r="4344" spans="1:9" x14ac:dyDescent="0.3">
      <c r="A4344" s="1">
        <v>42832</v>
      </c>
      <c r="B4344" s="10">
        <v>4.1694086661893991E-3</v>
      </c>
      <c r="C4344" s="8">
        <f t="shared" si="295"/>
        <v>3.7999962651235567E-3</v>
      </c>
      <c r="D4344" s="8">
        <f t="shared" si="296"/>
        <v>5.1122144762010355E-3</v>
      </c>
      <c r="E4344" s="8">
        <f t="shared" si="297"/>
        <v>4.9761079656293703E-3</v>
      </c>
      <c r="F4344" s="8">
        <f>F4343*$H$3+D4343*$I$3+E4343*$J$3+$K$3</f>
        <v>5.8846677791749161E-3</v>
      </c>
      <c r="G4344">
        <f t="shared" si="292"/>
        <v>1.715259112985517E-3</v>
      </c>
      <c r="H4344" s="12">
        <f t="shared" si="293"/>
        <v>0.41139145867252336</v>
      </c>
      <c r="I4344" s="12">
        <f t="shared" si="294"/>
        <v>5.309672235745122E-2</v>
      </c>
    </row>
    <row r="4345" spans="1:9" x14ac:dyDescent="0.3">
      <c r="A4345" s="1">
        <v>42835</v>
      </c>
      <c r="B4345" s="10">
        <v>4.8902579906166125E-3</v>
      </c>
      <c r="C4345" s="8">
        <f t="shared" si="295"/>
        <v>4.1694086661893991E-3</v>
      </c>
      <c r="D4345" s="8">
        <f t="shared" si="296"/>
        <v>5.2541617620952222E-3</v>
      </c>
      <c r="E4345" s="8">
        <f t="shared" si="297"/>
        <v>4.9948642186719459E-3</v>
      </c>
      <c r="F4345" s="8">
        <f>F4344*$H$3+D4343*$I$3+E4343*$J$3+$K$3</f>
        <v>5.6772264120591564E-3</v>
      </c>
      <c r="G4345">
        <f t="shared" si="292"/>
        <v>7.8696842144254393E-4</v>
      </c>
      <c r="H4345" s="12">
        <f t="shared" si="293"/>
        <v>0.16092574726171352</v>
      </c>
      <c r="I4345" s="12">
        <f t="shared" si="294"/>
        <v>1.0599277930833262E-2</v>
      </c>
    </row>
    <row r="4346" spans="1:9" x14ac:dyDescent="0.3">
      <c r="A4346" s="1">
        <v>42836</v>
      </c>
      <c r="B4346" s="10">
        <v>8.1750067400915196E-3</v>
      </c>
      <c r="C4346" s="8">
        <f t="shared" si="295"/>
        <v>4.8902579906166125E-3</v>
      </c>
      <c r="D4346" s="8">
        <f t="shared" si="296"/>
        <v>4.8802363449113933E-3</v>
      </c>
      <c r="E4346" s="8">
        <f t="shared" si="297"/>
        <v>5.0055466134522556E-3</v>
      </c>
      <c r="F4346" s="8">
        <f>F4345*$H$3+D4343*$I$3+E4343*$J$3+$K$3</f>
        <v>5.6068651419685324E-3</v>
      </c>
      <c r="G4346">
        <f t="shared" si="292"/>
        <v>2.5681415981229872E-3</v>
      </c>
      <c r="H4346" s="12">
        <f t="shared" si="293"/>
        <v>0.31414550223285037</v>
      </c>
      <c r="I4346" s="12">
        <f t="shared" si="294"/>
        <v>8.0945424124935439E-2</v>
      </c>
    </row>
    <row r="4347" spans="1:9" x14ac:dyDescent="0.3">
      <c r="A4347" s="1">
        <v>42837</v>
      </c>
      <c r="B4347" s="10">
        <v>3.4375411740510753E-3</v>
      </c>
      <c r="C4347" s="8">
        <f t="shared" si="295"/>
        <v>8.1750067400915196E-3</v>
      </c>
      <c r="D4347" s="8">
        <f t="shared" si="296"/>
        <v>5.8668036778060928E-3</v>
      </c>
      <c r="E4347" s="8">
        <f t="shared" si="297"/>
        <v>5.0692399143598523E-3</v>
      </c>
      <c r="F4347" s="8">
        <f>F4346*$H$3+D4343*$I$3+E4343*$J$3+$K$3</f>
        <v>5.5829995629974732E-3</v>
      </c>
      <c r="G4347">
        <f t="shared" si="292"/>
        <v>2.1454583889463979E-3</v>
      </c>
      <c r="H4347" s="12">
        <f t="shared" si="293"/>
        <v>0.62412587379077611</v>
      </c>
      <c r="I4347" s="12">
        <f t="shared" si="294"/>
        <v>0.10068557082084562</v>
      </c>
    </row>
    <row r="4348" spans="1:9" x14ac:dyDescent="0.3">
      <c r="A4348" s="1">
        <v>42838</v>
      </c>
      <c r="B4348" s="10">
        <v>6.3579073058894374E-3</v>
      </c>
      <c r="C4348" s="8">
        <f t="shared" si="295"/>
        <v>3.4375411740510753E-3</v>
      </c>
      <c r="D4348" s="8">
        <f t="shared" si="296"/>
        <v>4.894442167214433E-3</v>
      </c>
      <c r="E4348" s="8">
        <f t="shared" si="297"/>
        <v>5.1568338457914625E-3</v>
      </c>
      <c r="F4348" s="8">
        <f>F4347*$H$3+D4343*$I$3+E4343*$J$3+$K$3</f>
        <v>5.5749046855330629E-3</v>
      </c>
      <c r="G4348">
        <f t="shared" si="292"/>
        <v>7.8300262035637443E-4</v>
      </c>
      <c r="H4348" s="12">
        <f t="shared" si="293"/>
        <v>0.1231541421862294</v>
      </c>
      <c r="I4348" s="12">
        <f t="shared" si="294"/>
        <v>9.0272389579513224E-3</v>
      </c>
    </row>
    <row r="4349" spans="1:9" x14ac:dyDescent="0.3">
      <c r="A4349" s="1">
        <v>42842</v>
      </c>
      <c r="B4349" s="10">
        <v>4.061952795276374E-3</v>
      </c>
      <c r="C4349" s="8">
        <f t="shared" si="295"/>
        <v>6.3579073058894374E-3</v>
      </c>
      <c r="D4349" s="8">
        <f t="shared" si="296"/>
        <v>5.4060243753676091E-3</v>
      </c>
      <c r="E4349" s="8">
        <f t="shared" si="297"/>
        <v>5.2192776574257809E-3</v>
      </c>
      <c r="F4349" s="8">
        <f>F4348*$H$3+D4343*$I$3+E4343*$J$3+$K$3</f>
        <v>5.5721590139847935E-3</v>
      </c>
      <c r="G4349">
        <f t="shared" si="292"/>
        <v>1.5102062187084195E-3</v>
      </c>
      <c r="H4349" s="12">
        <f t="shared" si="293"/>
        <v>0.37179314847396339</v>
      </c>
      <c r="I4349" s="12">
        <f t="shared" si="294"/>
        <v>4.5091629909814746E-2</v>
      </c>
    </row>
    <row r="4350" spans="1:9" x14ac:dyDescent="0.3">
      <c r="A4350" s="1">
        <v>42843</v>
      </c>
      <c r="B4350" s="10">
        <v>4.5939971387602913E-3</v>
      </c>
      <c r="C4350" s="8">
        <f t="shared" si="295"/>
        <v>4.061952795276374E-3</v>
      </c>
      <c r="D4350" s="8">
        <f t="shared" si="296"/>
        <v>5.3845332011850039E-3</v>
      </c>
      <c r="E4350" s="8">
        <f t="shared" si="297"/>
        <v>5.1451849956500196E-3</v>
      </c>
      <c r="F4350" s="8">
        <f>F4349*$H$3+D4343*$I$3+E4343*$J$3+$K$3</f>
        <v>5.5712277198071954E-3</v>
      </c>
      <c r="G4350">
        <f t="shared" ref="G4350:G4413" si="298">SQRT((B4350-F4350)^2)</f>
        <v>9.7723058104690411E-4</v>
      </c>
      <c r="H4350" s="12">
        <f t="shared" ref="H4350:H4413" si="299">ABS(B4350-F4350)/B4350</f>
        <v>0.2127190225700954</v>
      </c>
      <c r="I4350" s="12">
        <f t="shared" ref="I4350:I4413" si="300">B4350/F4350-LN(B4350/F4350)-1</f>
        <v>1.7458280525047831E-2</v>
      </c>
    </row>
    <row r="4351" spans="1:9" x14ac:dyDescent="0.3">
      <c r="A4351" s="1">
        <v>42844</v>
      </c>
      <c r="B4351" s="10">
        <v>6.1257528656180052E-3</v>
      </c>
      <c r="C4351" s="8">
        <f t="shared" si="295"/>
        <v>4.5939971387602913E-3</v>
      </c>
      <c r="D4351" s="8">
        <f t="shared" si="296"/>
        <v>5.3252810308137399E-3</v>
      </c>
      <c r="E4351" s="8">
        <f t="shared" si="297"/>
        <v>5.2119575099404437E-3</v>
      </c>
      <c r="F4351" s="8">
        <f>F4350*$H$3+D4343*$I$3+E4343*$J$3+$K$3</f>
        <v>5.5709118375794845E-3</v>
      </c>
      <c r="G4351">
        <f t="shared" si="298"/>
        <v>5.5484102803852065E-4</v>
      </c>
      <c r="H4351" s="12">
        <f t="shared" si="299"/>
        <v>9.0575157080311747E-2</v>
      </c>
      <c r="I4351" s="12">
        <f t="shared" si="300"/>
        <v>4.6531683940946866E-3</v>
      </c>
    </row>
    <row r="4352" spans="1:9" x14ac:dyDescent="0.3">
      <c r="A4352" s="1">
        <v>42845</v>
      </c>
      <c r="B4352" s="10">
        <v>6.0931841733564227E-3</v>
      </c>
      <c r="C4352" s="8">
        <f t="shared" si="295"/>
        <v>6.1257528656180052E-3</v>
      </c>
      <c r="D4352" s="8">
        <f t="shared" si="296"/>
        <v>4.9154302559190361E-3</v>
      </c>
      <c r="E4352" s="8">
        <f t="shared" si="297"/>
        <v>5.3765290602108325E-3</v>
      </c>
      <c r="F4352" s="8">
        <f>F4351*$H$3+D4343*$I$3+E4343*$J$3+$K$3</f>
        <v>5.5708046946549572E-3</v>
      </c>
      <c r="G4352">
        <f t="shared" si="298"/>
        <v>5.2237947870146552E-4</v>
      </c>
      <c r="H4352" s="12">
        <f t="shared" si="299"/>
        <v>8.5731772393433742E-2</v>
      </c>
      <c r="I4352" s="12">
        <f t="shared" si="300"/>
        <v>4.1396345952016134E-3</v>
      </c>
    </row>
    <row r="4353" spans="1:9" x14ac:dyDescent="0.3">
      <c r="A4353" s="1">
        <v>42846</v>
      </c>
      <c r="B4353" s="10">
        <v>2.4103509541363952E-3</v>
      </c>
      <c r="C4353" s="8">
        <f t="shared" si="295"/>
        <v>6.0931841733564227E-3</v>
      </c>
      <c r="D4353" s="8">
        <f t="shared" si="296"/>
        <v>5.4465588557801063E-3</v>
      </c>
      <c r="E4353" s="8">
        <f t="shared" si="297"/>
        <v>5.516186601102379E-3</v>
      </c>
      <c r="F4353" s="8">
        <f>C4353*$H$3+D4353*$I$3+E4353*$J$3+$K$3</f>
        <v>6.1200497436897502E-3</v>
      </c>
      <c r="G4353">
        <f t="shared" si="298"/>
        <v>3.709698789553355E-3</v>
      </c>
      <c r="H4353" s="12">
        <f t="shared" si="299"/>
        <v>1.5390699778333745</v>
      </c>
      <c r="I4353" s="12">
        <f t="shared" si="300"/>
        <v>0.32564285744869181</v>
      </c>
    </row>
    <row r="4354" spans="1:9" x14ac:dyDescent="0.3">
      <c r="A4354" s="1">
        <v>42849</v>
      </c>
      <c r="B4354" s="10">
        <v>1.1878018063619187E-2</v>
      </c>
      <c r="C4354" s="8">
        <f t="shared" si="295"/>
        <v>2.4103509541363952E-3</v>
      </c>
      <c r="D4354" s="8">
        <f t="shared" si="296"/>
        <v>4.6570475854294966E-3</v>
      </c>
      <c r="E4354" s="8">
        <f t="shared" si="297"/>
        <v>5.1480400497588216E-3</v>
      </c>
      <c r="F4354" s="8">
        <f>F4353*$H$3+D4353*$I$3+E4353*$J$3+$K$3</f>
        <v>6.1291621771288668E-3</v>
      </c>
      <c r="G4354">
        <f t="shared" si="298"/>
        <v>5.7488558864903202E-3</v>
      </c>
      <c r="H4354" s="12">
        <f t="shared" si="299"/>
        <v>0.48399117223927385</v>
      </c>
      <c r="I4354" s="12">
        <f t="shared" si="300"/>
        <v>0.27631993594607707</v>
      </c>
    </row>
    <row r="4355" spans="1:9" x14ac:dyDescent="0.3">
      <c r="A4355" s="1">
        <v>42850</v>
      </c>
      <c r="B4355" s="10">
        <v>4.6964812336611856E-3</v>
      </c>
      <c r="C4355" s="8">
        <f t="shared" si="295"/>
        <v>1.1878018063619187E-2</v>
      </c>
      <c r="D4355" s="8">
        <f t="shared" si="296"/>
        <v>6.2202606390980592E-3</v>
      </c>
      <c r="E4355" s="8">
        <f t="shared" si="297"/>
        <v>5.5007820691457049E-3</v>
      </c>
      <c r="F4355" s="8">
        <f>F4354*$H$3+D4353*$I$3+E4353*$J$3+$K$3</f>
        <v>6.1322529897247695E-3</v>
      </c>
      <c r="G4355">
        <f t="shared" si="298"/>
        <v>1.4357717560635839E-3</v>
      </c>
      <c r="H4355" s="12">
        <f t="shared" si="299"/>
        <v>0.30571223105778594</v>
      </c>
      <c r="I4355" s="12">
        <f t="shared" si="300"/>
        <v>3.2614200582235631E-2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01">B4355</f>
        <v>4.6964812336611856E-3</v>
      </c>
      <c r="D4356" s="8">
        <f t="shared" si="296"/>
        <v>6.2407574580782398E-3</v>
      </c>
      <c r="E4356" s="8">
        <f t="shared" si="297"/>
        <v>5.4942310093751244E-3</v>
      </c>
      <c r="F4356" s="8">
        <f>F4355*$H$3+D4353*$I$3+E4353*$J$3+$K$3</f>
        <v>6.1333013510178119E-3</v>
      </c>
      <c r="G4356">
        <f t="shared" si="298"/>
        <v>3.7991448711433176E-3</v>
      </c>
      <c r="H4356" s="12">
        <f t="shared" si="299"/>
        <v>1.6276307539362547</v>
      </c>
      <c r="I4356" s="12">
        <f t="shared" si="300"/>
        <v>0.34665356193447283</v>
      </c>
    </row>
    <row r="4357" spans="1:9" x14ac:dyDescent="0.3">
      <c r="A4357" s="1">
        <v>42852</v>
      </c>
      <c r="B4357" s="10">
        <v>2.9251471910216624E-3</v>
      </c>
      <c r="C4357" s="8">
        <f t="shared" si="301"/>
        <v>2.3341564798744943E-3</v>
      </c>
      <c r="D4357" s="8">
        <f t="shared" si="296"/>
        <v>5.482438180929537E-3</v>
      </c>
      <c r="E4357" s="8">
        <f t="shared" si="297"/>
        <v>5.2930384257600712E-3</v>
      </c>
      <c r="F4357" s="8">
        <f>F4356*$H$3+D4353*$I$3+E4353*$J$3+$K$3</f>
        <v>6.1336569408074375E-3</v>
      </c>
      <c r="G4357">
        <f t="shared" si="298"/>
        <v>3.2085097497857751E-3</v>
      </c>
      <c r="H4357" s="12">
        <f t="shared" si="299"/>
        <v>1.0968712137405787</v>
      </c>
      <c r="I4357" s="12">
        <f t="shared" si="300"/>
        <v>0.21734734566463532</v>
      </c>
    </row>
    <row r="4358" spans="1:9" x14ac:dyDescent="0.3">
      <c r="A4358" s="1">
        <v>42853</v>
      </c>
      <c r="B4358" s="10">
        <v>4.9001168023348404E-3</v>
      </c>
      <c r="C4358" s="8">
        <f t="shared" si="301"/>
        <v>2.9251471910216624E-3</v>
      </c>
      <c r="D4358" s="8">
        <f t="shared" si="296"/>
        <v>4.8488307844625853E-3</v>
      </c>
      <c r="E4358" s="8">
        <f t="shared" si="297"/>
        <v>4.9117614838697912E-3</v>
      </c>
      <c r="F4358" s="8">
        <f>F4357*$H$3+D4353*$I$3+E4353*$J$3+$K$3</f>
        <v>6.133777551993032E-3</v>
      </c>
      <c r="G4358">
        <f t="shared" si="298"/>
        <v>1.2336607496581916E-3</v>
      </c>
      <c r="H4358" s="12">
        <f t="shared" si="299"/>
        <v>0.25176149863823016</v>
      </c>
      <c r="I4358" s="12">
        <f t="shared" si="300"/>
        <v>2.3425985545021621E-2</v>
      </c>
    </row>
    <row r="4359" spans="1:9" x14ac:dyDescent="0.3">
      <c r="A4359" s="1">
        <v>42856</v>
      </c>
      <c r="B4359" s="10">
        <v>4.9450890033057018E-3</v>
      </c>
      <c r="C4359" s="8">
        <f t="shared" si="301"/>
        <v>4.9001168023348404E-3</v>
      </c>
      <c r="D4359" s="8">
        <f t="shared" si="296"/>
        <v>5.3467839541022745E-3</v>
      </c>
      <c r="E4359" s="8">
        <f t="shared" si="297"/>
        <v>4.8727324569954825E-3</v>
      </c>
      <c r="F4359" s="8">
        <f>F4358*$H$3+D4353*$I$3+E4353*$J$3+$K$3</f>
        <v>6.1338184616549938E-3</v>
      </c>
      <c r="G4359">
        <f t="shared" si="298"/>
        <v>1.188729458349292E-3</v>
      </c>
      <c r="H4359" s="12">
        <f t="shared" si="299"/>
        <v>0.24038585707044868</v>
      </c>
      <c r="I4359" s="12">
        <f t="shared" si="300"/>
        <v>2.1623249609955986E-2</v>
      </c>
    </row>
    <row r="4360" spans="1:9" x14ac:dyDescent="0.3">
      <c r="A4360" s="1">
        <v>42857</v>
      </c>
      <c r="B4360" s="10">
        <v>3.1786480334784111E-3</v>
      </c>
      <c r="C4360" s="8">
        <f t="shared" si="301"/>
        <v>4.9450890033057018E-3</v>
      </c>
      <c r="D4360" s="8">
        <f t="shared" ref="D4360:D4423" si="302">AVERAGE(B4355:B4359)</f>
        <v>3.960198142039577E-3</v>
      </c>
      <c r="E4360" s="8">
        <f t="shared" si="297"/>
        <v>4.9767174791579541E-3</v>
      </c>
      <c r="F4360" s="8">
        <f>F4359*$H$3+D4353*$I$3+E4353*$J$3+$K$3</f>
        <v>6.1338323376519304E-3</v>
      </c>
      <c r="G4360">
        <f t="shared" si="298"/>
        <v>2.9551843041735193E-3</v>
      </c>
      <c r="H4360" s="12">
        <f t="shared" si="299"/>
        <v>0.92969849855935316</v>
      </c>
      <c r="I4360" s="12">
        <f t="shared" si="300"/>
        <v>0.17557944217994903</v>
      </c>
    </row>
    <row r="4361" spans="1:9" x14ac:dyDescent="0.3">
      <c r="A4361" s="1">
        <v>42858</v>
      </c>
      <c r="B4361" s="10">
        <v>4.5968607154453179E-3</v>
      </c>
      <c r="C4361" s="8">
        <f t="shared" si="301"/>
        <v>3.1786480334784111E-3</v>
      </c>
      <c r="D4361" s="8">
        <f t="shared" si="302"/>
        <v>3.6566315020030216E-3</v>
      </c>
      <c r="E4361" s="8">
        <f t="shared" si="297"/>
        <v>5.0333676814675538E-3</v>
      </c>
      <c r="F4361" s="8">
        <f>F4360*$H$3+D4353*$I$3+E4353*$J$3+$K$3</f>
        <v>6.1338370442000105E-3</v>
      </c>
      <c r="G4361">
        <f t="shared" si="298"/>
        <v>1.5369763287546925E-3</v>
      </c>
      <c r="H4361" s="12">
        <f t="shared" si="299"/>
        <v>0.33435346944285194</v>
      </c>
      <c r="I4361" s="12">
        <f t="shared" si="300"/>
        <v>3.7873494131170693E-2</v>
      </c>
    </row>
    <row r="4362" spans="1:9" x14ac:dyDescent="0.3">
      <c r="A4362" s="1">
        <v>42859</v>
      </c>
      <c r="B4362" s="10">
        <v>3.3201277296409115E-3</v>
      </c>
      <c r="C4362" s="8">
        <f t="shared" si="301"/>
        <v>4.5968607154453179E-3</v>
      </c>
      <c r="D4362" s="8">
        <f t="shared" si="302"/>
        <v>4.1091723491171869E-3</v>
      </c>
      <c r="E4362" s="8">
        <f t="shared" si="297"/>
        <v>5.0850580668642294E-3</v>
      </c>
      <c r="F4362" s="8">
        <f>F4361*$H$3+D4353*$I$3+E4353*$J$3+$K$3</f>
        <v>6.1338386405966469E-3</v>
      </c>
      <c r="G4362">
        <f t="shared" si="298"/>
        <v>2.8137109109557354E-3</v>
      </c>
      <c r="H4362" s="12">
        <f t="shared" si="299"/>
        <v>0.84747068187646279</v>
      </c>
      <c r="I4362" s="12">
        <f t="shared" si="300"/>
        <v>0.15509808343411002</v>
      </c>
    </row>
    <row r="4363" spans="1:9" x14ac:dyDescent="0.3">
      <c r="A4363" s="1">
        <v>42860</v>
      </c>
      <c r="B4363" s="10">
        <v>5.1567869513240031E-3</v>
      </c>
      <c r="C4363" s="8">
        <f t="shared" si="301"/>
        <v>3.3201277296409115E-3</v>
      </c>
      <c r="D4363" s="8">
        <f t="shared" si="302"/>
        <v>4.1881684568410371E-3</v>
      </c>
      <c r="E4363" s="8">
        <f t="shared" si="297"/>
        <v>4.9287054601871915E-3</v>
      </c>
      <c r="F4363" s="8">
        <f>C4363*$H$3+D4363*$I$3+E4363*$J$3+$K$3</f>
        <v>4.5833010284761447E-3</v>
      </c>
      <c r="G4363">
        <f t="shared" si="298"/>
        <v>5.7348592284785834E-4</v>
      </c>
      <c r="H4363" s="12">
        <f t="shared" si="299"/>
        <v>0.11120993135088042</v>
      </c>
      <c r="I4363" s="12">
        <f t="shared" si="300"/>
        <v>7.2308686655375709E-3</v>
      </c>
    </row>
    <row r="4364" spans="1:9" x14ac:dyDescent="0.3">
      <c r="A4364" s="1">
        <v>42863</v>
      </c>
      <c r="B4364" s="10">
        <v>2.8972056218278439E-3</v>
      </c>
      <c r="C4364" s="8">
        <f t="shared" si="301"/>
        <v>5.1567869513240031E-3</v>
      </c>
      <c r="D4364" s="8">
        <f t="shared" si="302"/>
        <v>4.239502486638869E-3</v>
      </c>
      <c r="E4364" s="8">
        <f t="shared" si="297"/>
        <v>5.0157334999920084E-3</v>
      </c>
      <c r="F4364" s="8">
        <f>F4363*$H$3+D4363*$I$3+E4363*$J$3+$K$3</f>
        <v>5.0117521078648199E-3</v>
      </c>
      <c r="G4364">
        <f t="shared" si="298"/>
        <v>2.114546486036976E-3</v>
      </c>
      <c r="H4364" s="12">
        <f t="shared" si="299"/>
        <v>0.72985723557408777</v>
      </c>
      <c r="I4364" s="12">
        <f t="shared" si="300"/>
        <v>0.12612126936704127</v>
      </c>
    </row>
    <row r="4365" spans="1:9" x14ac:dyDescent="0.3">
      <c r="A4365" s="1">
        <v>42864</v>
      </c>
      <c r="B4365" s="10">
        <v>3.129877942548679E-3</v>
      </c>
      <c r="C4365" s="8">
        <f t="shared" si="301"/>
        <v>2.8972056218278439E-3</v>
      </c>
      <c r="D4365" s="8">
        <f t="shared" si="302"/>
        <v>3.8299258103432973E-3</v>
      </c>
      <c r="E4365" s="8">
        <f t="shared" si="297"/>
        <v>4.770181540665574E-3</v>
      </c>
      <c r="F4365" s="8">
        <f>F4364*$H$3+D4363*$I$3+E4363*$J$3+$K$3</f>
        <v>5.1570768448574314E-3</v>
      </c>
      <c r="G4365">
        <f t="shared" si="298"/>
        <v>2.0271989023087525E-3</v>
      </c>
      <c r="H4365" s="12">
        <f t="shared" si="299"/>
        <v>0.64769263834550428</v>
      </c>
      <c r="I4365" s="12">
        <f t="shared" si="300"/>
        <v>0.10628521688096915</v>
      </c>
    </row>
    <row r="4366" spans="1:9" x14ac:dyDescent="0.3">
      <c r="A4366" s="1">
        <v>42865</v>
      </c>
      <c r="B4366" s="10">
        <v>3.3290395109212899E-3</v>
      </c>
      <c r="C4366" s="8">
        <f t="shared" si="301"/>
        <v>3.129877942548679E-3</v>
      </c>
      <c r="D4366" s="8">
        <f t="shared" si="302"/>
        <v>3.8201717921573508E-3</v>
      </c>
      <c r="E4366" s="8">
        <f t="shared" si="297"/>
        <v>4.7397216169121703E-3</v>
      </c>
      <c r="F4366" s="8">
        <f>F4365*$H$3+D4363*$I$3+E4363*$J$3+$K$3</f>
        <v>5.2063690049147836E-3</v>
      </c>
      <c r="G4366">
        <f t="shared" si="298"/>
        <v>1.8773294939934937E-3</v>
      </c>
      <c r="H4366" s="12">
        <f t="shared" si="299"/>
        <v>0.56392526668268805</v>
      </c>
      <c r="I4366" s="12">
        <f t="shared" si="300"/>
        <v>8.6615600327375919E-2</v>
      </c>
    </row>
    <row r="4367" spans="1:9" x14ac:dyDescent="0.3">
      <c r="A4367" s="1">
        <v>42866</v>
      </c>
      <c r="B4367" s="10">
        <v>6.5355044099887783E-3</v>
      </c>
      <c r="C4367" s="8">
        <f t="shared" si="301"/>
        <v>3.3290395109212899E-3</v>
      </c>
      <c r="D4367" s="8">
        <f t="shared" si="302"/>
        <v>3.5666075512525456E-3</v>
      </c>
      <c r="E4367" s="8">
        <f t="shared" si="297"/>
        <v>4.7015230189454381E-3</v>
      </c>
      <c r="F4367" s="8">
        <f>F4366*$H$3+D4363*$I$3+E4363*$J$3+$K$3</f>
        <v>5.2230882303777081E-3</v>
      </c>
      <c r="G4367">
        <f t="shared" si="298"/>
        <v>1.3124161796110702E-3</v>
      </c>
      <c r="H4367" s="12">
        <f t="shared" si="299"/>
        <v>0.20081329569683876</v>
      </c>
      <c r="I4367" s="12">
        <f t="shared" si="300"/>
        <v>2.7111379691846516E-2</v>
      </c>
    </row>
    <row r="4368" spans="1:9" x14ac:dyDescent="0.3">
      <c r="A4368" s="1">
        <v>42867</v>
      </c>
      <c r="B4368" s="10">
        <v>2.3340757741417435E-3</v>
      </c>
      <c r="C4368" s="8">
        <f t="shared" si="301"/>
        <v>6.5355044099887783E-3</v>
      </c>
      <c r="D4368" s="8">
        <f t="shared" si="302"/>
        <v>4.2096828873221196E-3</v>
      </c>
      <c r="E4368" s="8">
        <f t="shared" si="297"/>
        <v>4.7763069470987182E-3</v>
      </c>
      <c r="F4368" s="8">
        <f>F4367*$H$3+D4363*$I$3+E4363*$J$3+$K$3</f>
        <v>5.2287591626264647E-3</v>
      </c>
      <c r="G4368">
        <f t="shared" si="298"/>
        <v>2.8946833884847213E-3</v>
      </c>
      <c r="H4368" s="12">
        <f t="shared" si="299"/>
        <v>1.2401839822655789</v>
      </c>
      <c r="I4368" s="12">
        <f t="shared" si="300"/>
        <v>0.25294990449012267</v>
      </c>
    </row>
    <row r="4369" spans="1:9" x14ac:dyDescent="0.3">
      <c r="A4369" s="1">
        <v>42870</v>
      </c>
      <c r="B4369" s="10">
        <v>2.6137906970412862E-3</v>
      </c>
      <c r="C4369" s="8">
        <f t="shared" si="301"/>
        <v>2.3340757741417435E-3</v>
      </c>
      <c r="D4369" s="8">
        <f t="shared" si="302"/>
        <v>3.6451406518856672E-3</v>
      </c>
      <c r="E4369" s="8">
        <f t="shared" si="297"/>
        <v>4.5108100850100924E-3</v>
      </c>
      <c r="F4369" s="8">
        <f>F4368*$H$3+D4363*$I$3+E4363*$J$3+$K$3</f>
        <v>5.230682665161991E-3</v>
      </c>
      <c r="G4369">
        <f t="shared" si="298"/>
        <v>2.6168919681207048E-3</v>
      </c>
      <c r="H4369" s="12">
        <f t="shared" si="299"/>
        <v>1.0011865032203724</v>
      </c>
      <c r="I4369" s="12">
        <f t="shared" si="300"/>
        <v>0.19344380633027036</v>
      </c>
    </row>
    <row r="4370" spans="1:9" x14ac:dyDescent="0.3">
      <c r="A4370" s="1">
        <v>42871</v>
      </c>
      <c r="B4370" s="10">
        <v>4.2882996791401371E-3</v>
      </c>
      <c r="C4370" s="8">
        <f t="shared" si="301"/>
        <v>2.6137906970412862E-3</v>
      </c>
      <c r="D4370" s="8">
        <f t="shared" si="302"/>
        <v>3.5884576669283552E-3</v>
      </c>
      <c r="E4370" s="8">
        <f t="shared" si="297"/>
        <v>4.4733668815096477E-3</v>
      </c>
      <c r="F4370" s="8">
        <f>F4369*$H$3+D4363*$I$3+E4363*$J$3+$K$3</f>
        <v>5.2313350908729473E-3</v>
      </c>
      <c r="G4370">
        <f t="shared" si="298"/>
        <v>9.4303541173281023E-4</v>
      </c>
      <c r="H4370" s="12">
        <f t="shared" si="299"/>
        <v>0.21990893414471019</v>
      </c>
      <c r="I4370" s="12">
        <f t="shared" si="300"/>
        <v>1.8509531254689016E-2</v>
      </c>
    </row>
    <row r="4371" spans="1:9" x14ac:dyDescent="0.3">
      <c r="A4371" s="1">
        <v>42872</v>
      </c>
      <c r="B4371" s="10">
        <v>1.3333356522549163E-2</v>
      </c>
      <c r="C4371" s="8">
        <f t="shared" si="301"/>
        <v>4.2882996791401371E-3</v>
      </c>
      <c r="D4371" s="8">
        <f t="shared" si="302"/>
        <v>3.8201420142466467E-3</v>
      </c>
      <c r="E4371" s="8">
        <f t="shared" si="297"/>
        <v>4.3792938075664974E-3</v>
      </c>
      <c r="F4371" s="8">
        <f>F4370*$H$3+D4363*$I$3+E4363*$J$3+$K$3</f>
        <v>5.2315563847368518E-3</v>
      </c>
      <c r="G4371">
        <f t="shared" si="298"/>
        <v>8.1018001378123112E-3</v>
      </c>
      <c r="H4371" s="12">
        <f t="shared" si="299"/>
        <v>0.60763395354430627</v>
      </c>
      <c r="I4371" s="12">
        <f t="shared" si="300"/>
        <v>0.6130804251745583</v>
      </c>
    </row>
    <row r="4372" spans="1:9" x14ac:dyDescent="0.3">
      <c r="A4372" s="1">
        <v>42873</v>
      </c>
      <c r="B4372" s="10">
        <v>7.1921734652696419E-3</v>
      </c>
      <c r="C4372" s="8">
        <f t="shared" si="301"/>
        <v>1.3333356522549163E-2</v>
      </c>
      <c r="D4372" s="8">
        <f t="shared" si="302"/>
        <v>5.8210054165722209E-3</v>
      </c>
      <c r="E4372" s="8">
        <f t="shared" si="297"/>
        <v>4.8007212497152606E-3</v>
      </c>
      <c r="F4372" s="8">
        <f>F4371*$H$3+D4363*$I$3+E4363*$J$3+$K$3</f>
        <v>5.2316314445840948E-3</v>
      </c>
      <c r="G4372">
        <f t="shared" si="298"/>
        <v>1.960542020685547E-3</v>
      </c>
      <c r="H4372" s="12">
        <f t="shared" si="299"/>
        <v>0.27259381745348993</v>
      </c>
      <c r="I4372" s="12">
        <f t="shared" si="300"/>
        <v>5.6477485463026333E-2</v>
      </c>
    </row>
    <row r="4373" spans="1:9" x14ac:dyDescent="0.3">
      <c r="A4373" s="1">
        <v>42874</v>
      </c>
      <c r="B4373" s="10">
        <v>5.1022659047856777E-3</v>
      </c>
      <c r="C4373" s="8">
        <f t="shared" si="301"/>
        <v>7.1921734652696419E-3</v>
      </c>
      <c r="D4373" s="8">
        <f t="shared" si="302"/>
        <v>5.9523392276283945E-3</v>
      </c>
      <c r="E4373" s="8">
        <f t="shared" si="297"/>
        <v>4.9188201736475043E-3</v>
      </c>
      <c r="F4373" s="8">
        <f>C4373*$H$3+D4373*$I$3+E4373*$J$3+$K$3</f>
        <v>6.550487672135564E-3</v>
      </c>
      <c r="G4373">
        <f t="shared" si="298"/>
        <v>1.4482217673498863E-3</v>
      </c>
      <c r="H4373" s="12">
        <f t="shared" si="299"/>
        <v>0.28383894418194172</v>
      </c>
      <c r="I4373" s="12">
        <f t="shared" si="300"/>
        <v>2.8768665311179387E-2</v>
      </c>
    </row>
    <row r="4374" spans="1:9" x14ac:dyDescent="0.3">
      <c r="A4374" s="1">
        <v>42877</v>
      </c>
      <c r="B4374" s="10">
        <v>3.6575952618471338E-3</v>
      </c>
      <c r="C4374" s="8">
        <f t="shared" si="301"/>
        <v>5.1022659047856777E-3</v>
      </c>
      <c r="D4374" s="8">
        <f t="shared" si="302"/>
        <v>6.5059772537571807E-3</v>
      </c>
      <c r="E4374" s="8">
        <f t="shared" si="297"/>
        <v>4.8722980390642169E-3</v>
      </c>
      <c r="F4374" s="8">
        <f>F4373*$H$3+D4373*$I$3+E4373*$J$3+$K$3</f>
        <v>6.332836641235697E-3</v>
      </c>
      <c r="G4374">
        <f t="shared" si="298"/>
        <v>2.6752413793885632E-3</v>
      </c>
      <c r="H4374" s="12">
        <f t="shared" si="299"/>
        <v>0.7314208346927733</v>
      </c>
      <c r="I4374" s="12">
        <f t="shared" si="300"/>
        <v>0.12650269971708727</v>
      </c>
    </row>
    <row r="4375" spans="1:9" x14ac:dyDescent="0.3">
      <c r="A4375" s="1">
        <v>42878</v>
      </c>
      <c r="B4375" s="10">
        <v>4.2695603855154654E-3</v>
      </c>
      <c r="C4375" s="8">
        <f t="shared" si="301"/>
        <v>3.6575952618471338E-3</v>
      </c>
      <c r="D4375" s="8">
        <f t="shared" si="302"/>
        <v>6.7147381667183505E-3</v>
      </c>
      <c r="E4375" s="8">
        <f t="shared" si="297"/>
        <v>4.761589452177431E-3</v>
      </c>
      <c r="F4375" s="8">
        <f>F4374*$H$3+D4373*$I$3+E4373*$J$3+$K$3</f>
        <v>6.2590123930465575E-3</v>
      </c>
      <c r="G4375">
        <f t="shared" si="298"/>
        <v>1.9894520075310921E-3</v>
      </c>
      <c r="H4375" s="12">
        <f t="shared" si="299"/>
        <v>0.46596179182295483</v>
      </c>
      <c r="I4375" s="12">
        <f t="shared" si="300"/>
        <v>6.4657559044879687E-2</v>
      </c>
    </row>
    <row r="4376" spans="1:9" x14ac:dyDescent="0.3">
      <c r="A4376" s="1">
        <v>42879</v>
      </c>
      <c r="B4376" s="10">
        <v>3.9256250840178763E-3</v>
      </c>
      <c r="C4376" s="8">
        <f t="shared" si="301"/>
        <v>4.2695603855154654E-3</v>
      </c>
      <c r="D4376" s="8">
        <f t="shared" si="302"/>
        <v>6.7109903079934172E-3</v>
      </c>
      <c r="E4376" s="8">
        <f t="shared" si="297"/>
        <v>4.8460989717855705E-3</v>
      </c>
      <c r="F4376" s="8">
        <f>F4375*$H$3+D4373*$I$3+E4373*$J$3+$K$3</f>
        <v>6.2339722193420792E-3</v>
      </c>
      <c r="G4376">
        <f t="shared" si="298"/>
        <v>2.3083471353242029E-3</v>
      </c>
      <c r="H4376" s="12">
        <f t="shared" si="299"/>
        <v>0.58802027343925833</v>
      </c>
      <c r="I4376" s="12">
        <f t="shared" si="300"/>
        <v>9.2203011958083669E-2</v>
      </c>
    </row>
    <row r="4377" spans="1:9" x14ac:dyDescent="0.3">
      <c r="A4377" s="1">
        <v>42880</v>
      </c>
      <c r="B4377" s="10">
        <v>5.2355415460023048E-3</v>
      </c>
      <c r="C4377" s="8">
        <f t="shared" si="301"/>
        <v>3.9256250840178763E-3</v>
      </c>
      <c r="D4377" s="8">
        <f t="shared" si="302"/>
        <v>4.8294440202871587E-3</v>
      </c>
      <c r="E4377" s="8">
        <f t="shared" ref="E4377:E4440" si="303">AVERAGE(B4355:B4376)</f>
        <v>4.4846265636218734E-3</v>
      </c>
      <c r="F4377" s="8">
        <f>F4376*$H$3+D4373*$I$3+E4373*$J$3+$K$3</f>
        <v>6.2254789354342756E-3</v>
      </c>
      <c r="G4377">
        <f t="shared" si="298"/>
        <v>9.8993738943197081E-4</v>
      </c>
      <c r="H4377" s="12">
        <f t="shared" si="299"/>
        <v>0.18908022804018354</v>
      </c>
      <c r="I4377" s="12">
        <f t="shared" si="300"/>
        <v>1.4166238115012053E-2</v>
      </c>
    </row>
    <row r="4378" spans="1:9" x14ac:dyDescent="0.3">
      <c r="A4378" s="1">
        <v>42881</v>
      </c>
      <c r="B4378" s="10">
        <v>1.8363083376543516E-3</v>
      </c>
      <c r="C4378" s="8">
        <f t="shared" si="301"/>
        <v>5.2355415460023048E-3</v>
      </c>
      <c r="D4378" s="8">
        <f t="shared" si="302"/>
        <v>4.4381176364336923E-3</v>
      </c>
      <c r="E4378" s="8">
        <f t="shared" si="303"/>
        <v>4.5091293050919254E-3</v>
      </c>
      <c r="F4378" s="8">
        <f>F4377*$H$3+D4373*$I$3+E4373*$J$3+$K$3</f>
        <v>6.2225981298779766E-3</v>
      </c>
      <c r="G4378">
        <f t="shared" si="298"/>
        <v>4.3862897922236251E-3</v>
      </c>
      <c r="H4378" s="12">
        <f t="shared" si="299"/>
        <v>2.3886455788936556</v>
      </c>
      <c r="I4378" s="12">
        <f t="shared" si="300"/>
        <v>0.5155334618625167</v>
      </c>
    </row>
    <row r="4379" spans="1:9" x14ac:dyDescent="0.3">
      <c r="A4379" s="1">
        <v>42885</v>
      </c>
      <c r="B4379" s="10">
        <v>2.274813493792628E-3</v>
      </c>
      <c r="C4379" s="8">
        <f t="shared" si="301"/>
        <v>1.8363083376543516E-3</v>
      </c>
      <c r="D4379" s="8">
        <f t="shared" si="302"/>
        <v>3.7849261230074259E-3</v>
      </c>
      <c r="E4379" s="8">
        <f t="shared" si="303"/>
        <v>4.4864998440819186E-3</v>
      </c>
      <c r="F4379" s="8">
        <f>F4378*$H$3+D4373*$I$3+E4373*$J$3+$K$3</f>
        <v>6.2216210000959884E-3</v>
      </c>
      <c r="G4379">
        <f t="shared" si="298"/>
        <v>3.9468075063033604E-3</v>
      </c>
      <c r="H4379" s="12">
        <f t="shared" si="299"/>
        <v>1.7350026791528921</v>
      </c>
      <c r="I4379" s="12">
        <f t="shared" si="300"/>
        <v>0.37176277026954141</v>
      </c>
    </row>
    <row r="4380" spans="1:9" x14ac:dyDescent="0.3">
      <c r="A4380" s="1">
        <v>42886</v>
      </c>
      <c r="B4380" s="10">
        <v>7.4356424552476331E-3</v>
      </c>
      <c r="C4380" s="8">
        <f t="shared" si="301"/>
        <v>2.274813493792628E-3</v>
      </c>
      <c r="D4380" s="8">
        <f t="shared" si="302"/>
        <v>3.5083697693965251E-3</v>
      </c>
      <c r="E4380" s="8">
        <f t="shared" si="303"/>
        <v>4.4569392214805987E-3</v>
      </c>
      <c r="F4380" s="8">
        <f>F4379*$H$3+D4373*$I$3+E4373*$J$3+$K$3</f>
        <v>6.2212895710591467E-3</v>
      </c>
      <c r="G4380">
        <f t="shared" si="298"/>
        <v>1.2143528841884865E-3</v>
      </c>
      <c r="H4380" s="12">
        <f t="shared" si="299"/>
        <v>0.16331512596217809</v>
      </c>
      <c r="I4380" s="12">
        <f t="shared" si="300"/>
        <v>1.6885339991619785E-2</v>
      </c>
    </row>
    <row r="4381" spans="1:9" x14ac:dyDescent="0.3">
      <c r="A4381" s="1">
        <v>42887</v>
      </c>
      <c r="B4381" s="10">
        <v>5.239410719547484E-3</v>
      </c>
      <c r="C4381" s="8">
        <f t="shared" si="301"/>
        <v>7.4356424552476331E-3</v>
      </c>
      <c r="D4381" s="8">
        <f t="shared" si="302"/>
        <v>4.1415861833429589E-3</v>
      </c>
      <c r="E4381" s="8">
        <f t="shared" si="303"/>
        <v>4.5721903875220894E-3</v>
      </c>
      <c r="F4381" s="8">
        <f>F4380*$H$3+D4373*$I$3+E4373*$J$3+$K$3</f>
        <v>6.2211771548699299E-3</v>
      </c>
      <c r="G4381">
        <f t="shared" si="298"/>
        <v>9.8176643532244586E-4</v>
      </c>
      <c r="H4381" s="12">
        <f t="shared" si="299"/>
        <v>0.18738107926137901</v>
      </c>
      <c r="I4381" s="12">
        <f t="shared" si="300"/>
        <v>1.3939711340190009E-2</v>
      </c>
    </row>
    <row r="4382" spans="1:9" x14ac:dyDescent="0.3">
      <c r="A4382" s="1">
        <v>42888</v>
      </c>
      <c r="B4382" s="10">
        <v>4.9616496635040497E-3</v>
      </c>
      <c r="C4382" s="8">
        <f t="shared" si="301"/>
        <v>5.239410719547484E-3</v>
      </c>
      <c r="D4382" s="8">
        <f t="shared" si="302"/>
        <v>4.4043433104488808E-3</v>
      </c>
      <c r="E4382" s="8">
        <f t="shared" si="303"/>
        <v>4.5855686473512619E-3</v>
      </c>
      <c r="F4382" s="8">
        <f>F4381*$H$3+D4373*$I$3+E4373*$J$3+$K$3</f>
        <v>6.2211390248384808E-3</v>
      </c>
      <c r="G4382">
        <f t="shared" si="298"/>
        <v>1.259489361334431E-3</v>
      </c>
      <c r="H4382" s="12">
        <f t="shared" si="299"/>
        <v>0.25384487957679502</v>
      </c>
      <c r="I4382" s="12">
        <f t="shared" si="300"/>
        <v>2.3761556869777323E-2</v>
      </c>
    </row>
    <row r="4383" spans="1:9" x14ac:dyDescent="0.3">
      <c r="A4383" s="1">
        <v>42891</v>
      </c>
      <c r="B4383" s="10">
        <v>1.7381962900175415E-3</v>
      </c>
      <c r="C4383" s="8">
        <f t="shared" si="301"/>
        <v>4.9616496635040497E-3</v>
      </c>
      <c r="D4383" s="8">
        <f t="shared" si="302"/>
        <v>4.3495649339492289E-3</v>
      </c>
      <c r="E4383" s="8">
        <f t="shared" si="303"/>
        <v>4.6666141759887916E-3</v>
      </c>
      <c r="F4383" s="8">
        <f>C4383*$H$3+D4383*$I$3+E4383*$J$3+$K$3</f>
        <v>5.1428866264487403E-3</v>
      </c>
      <c r="G4383">
        <f t="shared" si="298"/>
        <v>3.404690336431199E-3</v>
      </c>
      <c r="H4383" s="12">
        <f t="shared" si="299"/>
        <v>1.9587490526727793</v>
      </c>
      <c r="I4383" s="12">
        <f t="shared" si="300"/>
        <v>0.42274723599930386</v>
      </c>
    </row>
    <row r="4384" spans="1:9" x14ac:dyDescent="0.3">
      <c r="A4384" s="1">
        <v>42892</v>
      </c>
      <c r="B4384" s="10">
        <v>4.5163893618118522E-3</v>
      </c>
      <c r="C4384" s="8">
        <f t="shared" si="301"/>
        <v>1.7381962900175415E-3</v>
      </c>
      <c r="D4384" s="8">
        <f t="shared" si="302"/>
        <v>4.3299425244218677E-3</v>
      </c>
      <c r="E4384" s="8">
        <f t="shared" si="303"/>
        <v>4.5366748839238934E-3</v>
      </c>
      <c r="F4384" s="8">
        <f>F4383*$H$3+D4383*$I$3+E4383*$J$3+$K$3</f>
        <v>5.2043597216055015E-3</v>
      </c>
      <c r="G4384">
        <f t="shared" si="298"/>
        <v>6.8797035979364929E-4</v>
      </c>
      <c r="H4384" s="12">
        <f t="shared" si="299"/>
        <v>0.15232751312602827</v>
      </c>
      <c r="I4384" s="12">
        <f t="shared" si="300"/>
        <v>9.5926593167934282E-3</v>
      </c>
    </row>
    <row r="4385" spans="1:9" x14ac:dyDescent="0.3">
      <c r="A4385" s="1">
        <v>42893</v>
      </c>
      <c r="B4385" s="10">
        <v>4.7777739599037345E-3</v>
      </c>
      <c r="C4385" s="8">
        <f t="shared" si="301"/>
        <v>4.5163893618118522E-3</v>
      </c>
      <c r="D4385" s="8">
        <f t="shared" si="302"/>
        <v>4.778257698025712E-3</v>
      </c>
      <c r="E4385" s="8">
        <f t="shared" si="303"/>
        <v>4.5910504126589367E-3</v>
      </c>
      <c r="F4385" s="8">
        <f>F4384*$H$3+D4383*$I$3+E4383*$J$3+$K$3</f>
        <v>5.2252105533936366E-3</v>
      </c>
      <c r="G4385">
        <f t="shared" si="298"/>
        <v>4.4743659348990203E-4</v>
      </c>
      <c r="H4385" s="12">
        <f t="shared" si="299"/>
        <v>9.3649594402100439E-2</v>
      </c>
      <c r="I4385" s="12">
        <f t="shared" si="300"/>
        <v>3.8900079467654169E-3</v>
      </c>
    </row>
    <row r="4386" spans="1:9" x14ac:dyDescent="0.3">
      <c r="A4386" s="1">
        <v>42894</v>
      </c>
      <c r="B4386" s="10">
        <v>5.4990527452877611E-3</v>
      </c>
      <c r="C4386" s="8">
        <f t="shared" si="301"/>
        <v>4.7777739599037345E-3</v>
      </c>
      <c r="D4386" s="8">
        <f t="shared" si="302"/>
        <v>4.246683998956933E-3</v>
      </c>
      <c r="E4386" s="8">
        <f t="shared" si="303"/>
        <v>4.5738225494125605E-3</v>
      </c>
      <c r="F4386" s="8">
        <f>F4385*$H$3+D4383*$I$3+E4383*$J$3+$K$3</f>
        <v>5.2322828699111054E-3</v>
      </c>
      <c r="G4386">
        <f t="shared" si="298"/>
        <v>2.6676987537665574E-4</v>
      </c>
      <c r="H4386" s="12">
        <f t="shared" si="299"/>
        <v>4.8511968830496438E-2</v>
      </c>
      <c r="I4386" s="12">
        <f t="shared" si="300"/>
        <v>1.2571982532443293E-3</v>
      </c>
    </row>
    <row r="4387" spans="1:9" x14ac:dyDescent="0.3">
      <c r="A4387" s="1">
        <v>42895</v>
      </c>
      <c r="B4387" s="10">
        <v>1.9761501070833395E-2</v>
      </c>
      <c r="C4387" s="8">
        <f t="shared" si="301"/>
        <v>5.4990527452877611E-3</v>
      </c>
      <c r="D4387" s="8">
        <f t="shared" si="302"/>
        <v>4.2986124041049876E-3</v>
      </c>
      <c r="E4387" s="8">
        <f t="shared" si="303"/>
        <v>4.6920883277516475E-3</v>
      </c>
      <c r="F4387" s="8">
        <f>F4386*$H$3+D4383*$I$3+E4383*$J$3+$K$3</f>
        <v>5.2346817027937214E-3</v>
      </c>
      <c r="G4387">
        <f t="shared" si="298"/>
        <v>1.4526819368039675E-2</v>
      </c>
      <c r="H4387" s="12">
        <f t="shared" si="299"/>
        <v>0.73510708098385569</v>
      </c>
      <c r="I4387" s="12">
        <f t="shared" si="300"/>
        <v>1.446680735328874</v>
      </c>
    </row>
    <row r="4388" spans="1:9" x14ac:dyDescent="0.3">
      <c r="A4388" s="1">
        <v>42898</v>
      </c>
      <c r="B4388" s="10">
        <v>1.21617585503766E-2</v>
      </c>
      <c r="C4388" s="8">
        <f t="shared" si="301"/>
        <v>1.9761501070833395E-2</v>
      </c>
      <c r="D4388" s="8">
        <f t="shared" si="302"/>
        <v>7.2585826855708566E-3</v>
      </c>
      <c r="E4388" s="8">
        <f t="shared" si="303"/>
        <v>5.4480711972191348E-3</v>
      </c>
      <c r="F4388" s="8">
        <f>F4387*$H$3+D4383*$I$3+E4383*$J$3+$K$3</f>
        <v>5.2354953540470987E-3</v>
      </c>
      <c r="G4388">
        <f t="shared" si="298"/>
        <v>6.9262631963295015E-3</v>
      </c>
      <c r="H4388" s="12">
        <f t="shared" si="299"/>
        <v>0.56951165143095395</v>
      </c>
      <c r="I4388" s="12">
        <f t="shared" si="300"/>
        <v>0.48010822148068488</v>
      </c>
    </row>
    <row r="4389" spans="1:9" x14ac:dyDescent="0.3">
      <c r="A4389" s="1">
        <v>42899</v>
      </c>
      <c r="B4389" s="10">
        <v>7.1703771187435258E-3</v>
      </c>
      <c r="C4389" s="8">
        <f t="shared" si="301"/>
        <v>1.21617585503766E-2</v>
      </c>
      <c r="D4389" s="8">
        <f t="shared" si="302"/>
        <v>9.3432951376426678E-3</v>
      </c>
      <c r="E4389" s="8">
        <f t="shared" si="303"/>
        <v>5.8495584262852843E-3</v>
      </c>
      <c r="F4389" s="8">
        <f>F4388*$H$3+D4383*$I$3+E4383*$J$3+$K$3</f>
        <v>5.2357713334064441E-3</v>
      </c>
      <c r="G4389">
        <f t="shared" si="298"/>
        <v>1.9346057853370817E-3</v>
      </c>
      <c r="H4389" s="12">
        <f t="shared" si="299"/>
        <v>0.26980530497900579</v>
      </c>
      <c r="I4389" s="12">
        <f t="shared" si="300"/>
        <v>5.5053686211180564E-2</v>
      </c>
    </row>
    <row r="4390" spans="1:9" x14ac:dyDescent="0.3">
      <c r="A4390" s="1">
        <v>42900</v>
      </c>
      <c r="B4390" s="10">
        <v>9.5875341135302303E-3</v>
      </c>
      <c r="C4390" s="8">
        <f t="shared" si="301"/>
        <v>7.1703771187435258E-3</v>
      </c>
      <c r="D4390" s="8">
        <f t="shared" si="302"/>
        <v>9.8740926890290032E-3</v>
      </c>
      <c r="E4390" s="8">
        <f t="shared" si="303"/>
        <v>5.8784162766832267E-3</v>
      </c>
      <c r="F4390" s="8">
        <f>F4389*$H$3+D4383*$I$3+E4383*$J$3+$K$3</f>
        <v>5.235864941824632E-3</v>
      </c>
      <c r="G4390">
        <f t="shared" si="298"/>
        <v>4.3516691717055984E-3</v>
      </c>
      <c r="H4390" s="12">
        <f t="shared" si="299"/>
        <v>0.45388825950192818</v>
      </c>
      <c r="I4390" s="12">
        <f t="shared" si="300"/>
        <v>0.22619541473529714</v>
      </c>
    </row>
    <row r="4391" spans="1:9" x14ac:dyDescent="0.3">
      <c r="A4391" s="1">
        <v>42901</v>
      </c>
      <c r="B4391" s="10">
        <v>1.2516169731580092E-2</v>
      </c>
      <c r="C4391" s="8">
        <f t="shared" si="301"/>
        <v>9.5875341135302303E-3</v>
      </c>
      <c r="D4391" s="8">
        <f t="shared" si="302"/>
        <v>1.0836044719754303E-2</v>
      </c>
      <c r="E4391" s="8">
        <f t="shared" si="303"/>
        <v>6.2081189284736125E-3</v>
      </c>
      <c r="F4391" s="8">
        <f>F4390*$H$3+D4383*$I$3+E4383*$J$3+$K$3</f>
        <v>5.2358966925177865E-3</v>
      </c>
      <c r="G4391">
        <f t="shared" si="298"/>
        <v>7.2802730390623058E-3</v>
      </c>
      <c r="H4391" s="12">
        <f t="shared" si="299"/>
        <v>0.58166940806923806</v>
      </c>
      <c r="I4391" s="12">
        <f t="shared" si="300"/>
        <v>0.5189706427641172</v>
      </c>
    </row>
    <row r="4392" spans="1:9" x14ac:dyDescent="0.3">
      <c r="A4392" s="1">
        <v>42902</v>
      </c>
      <c r="B4392" s="10">
        <v>4.7001005533859079E-3</v>
      </c>
      <c r="C4392" s="8">
        <f t="shared" si="301"/>
        <v>1.2516169731580092E-2</v>
      </c>
      <c r="D4392" s="8">
        <f t="shared" si="302"/>
        <v>1.2239468117012769E-2</v>
      </c>
      <c r="E4392" s="8">
        <f t="shared" si="303"/>
        <v>6.658227066407194E-3</v>
      </c>
      <c r="F4392" s="8">
        <f>F4391*$H$3+D4383*$I$3+E4383*$J$3+$K$3</f>
        <v>5.235907461917968E-3</v>
      </c>
      <c r="G4392">
        <f t="shared" si="298"/>
        <v>5.3580690853206013E-4</v>
      </c>
      <c r="H4392" s="12">
        <f t="shared" si="299"/>
        <v>0.11399903096670345</v>
      </c>
      <c r="I4392" s="12">
        <f t="shared" si="300"/>
        <v>5.6231207109700421E-3</v>
      </c>
    </row>
    <row r="4393" spans="1:9" x14ac:dyDescent="0.3">
      <c r="A4393" s="1">
        <v>42905</v>
      </c>
      <c r="B4393" s="10">
        <v>8.2008924861029699E-3</v>
      </c>
      <c r="C4393" s="8">
        <f t="shared" si="301"/>
        <v>4.7001005533859079E-3</v>
      </c>
      <c r="D4393" s="8">
        <f t="shared" si="302"/>
        <v>9.2271880135232718E-3</v>
      </c>
      <c r="E4393" s="8">
        <f t="shared" si="303"/>
        <v>6.6769452879638204E-3</v>
      </c>
      <c r="F4393" s="8">
        <f>C4393*$H$3+D4393*$I$3+E4393*$J$3+$K$3</f>
        <v>7.3067231075907898E-3</v>
      </c>
      <c r="G4393">
        <f t="shared" si="298"/>
        <v>8.9416937851218015E-4</v>
      </c>
      <c r="H4393" s="12">
        <f t="shared" si="299"/>
        <v>0.10903317901404237</v>
      </c>
      <c r="I4393" s="12">
        <f t="shared" si="300"/>
        <v>6.9281605038962191E-3</v>
      </c>
    </row>
    <row r="4394" spans="1:9" x14ac:dyDescent="0.3">
      <c r="A4394" s="1">
        <v>42906</v>
      </c>
      <c r="B4394" s="10">
        <v>3.7783965651887624E-3</v>
      </c>
      <c r="C4394" s="8">
        <f t="shared" si="301"/>
        <v>8.2008924861029699E-3</v>
      </c>
      <c r="D4394" s="8">
        <f t="shared" si="302"/>
        <v>8.4350148006685464E-3</v>
      </c>
      <c r="E4394" s="8">
        <f t="shared" si="303"/>
        <v>6.4436514681253578E-3</v>
      </c>
      <c r="F4394" s="8">
        <f>F4393*$H$3+D4393*$I$3+E4393*$J$3+$K$3</f>
        <v>8.1908537711646266E-3</v>
      </c>
      <c r="G4394">
        <f t="shared" si="298"/>
        <v>4.4124572059758647E-3</v>
      </c>
      <c r="H4394" s="12">
        <f t="shared" si="299"/>
        <v>1.1678120943229859</v>
      </c>
      <c r="I4394" s="12">
        <f t="shared" si="300"/>
        <v>0.23501300149824678</v>
      </c>
    </row>
    <row r="4395" spans="1:9" x14ac:dyDescent="0.3">
      <c r="A4395" s="1">
        <v>42907</v>
      </c>
      <c r="B4395" s="10">
        <v>3.5654988476730696E-3</v>
      </c>
      <c r="C4395" s="8">
        <f t="shared" si="301"/>
        <v>3.7783965651887624E-3</v>
      </c>
      <c r="D4395" s="8">
        <f t="shared" si="302"/>
        <v>7.7566186899575926E-3</v>
      </c>
      <c r="E4395" s="8">
        <f t="shared" si="303"/>
        <v>6.2884797908489554E-3</v>
      </c>
      <c r="F4395" s="8">
        <f>F4394*$H$3+D4393*$I$3+E4393*$J$3+$K$3</f>
        <v>8.4907387809872153E-3</v>
      </c>
      <c r="G4395">
        <f t="shared" si="298"/>
        <v>4.9252399333141461E-3</v>
      </c>
      <c r="H4395" s="12">
        <f t="shared" si="299"/>
        <v>1.3813606857644831</v>
      </c>
      <c r="I4395" s="12">
        <f t="shared" si="300"/>
        <v>0.2876000284038629</v>
      </c>
    </row>
    <row r="4396" spans="1:9" x14ac:dyDescent="0.3">
      <c r="A4396" s="1">
        <v>42908</v>
      </c>
      <c r="B4396" s="10">
        <v>3.8486133913824155E-3</v>
      </c>
      <c r="C4396" s="8">
        <f t="shared" si="301"/>
        <v>3.5654988476730696E-3</v>
      </c>
      <c r="D4396" s="8">
        <f t="shared" si="302"/>
        <v>6.5522116367861608E-3</v>
      </c>
      <c r="E4396" s="8">
        <f t="shared" si="303"/>
        <v>6.2186267427983806E-3</v>
      </c>
      <c r="F4396" s="8">
        <f>F4395*$H$3+D4393*$I$3+E4393*$J$3+$K$3</f>
        <v>8.5924556683449893E-3</v>
      </c>
      <c r="G4396">
        <f t="shared" si="298"/>
        <v>4.7438422769625743E-3</v>
      </c>
      <c r="H4396" s="12">
        <f t="shared" si="299"/>
        <v>1.2326107599128304</v>
      </c>
      <c r="I4396" s="12">
        <f t="shared" si="300"/>
        <v>0.2510777547645815</v>
      </c>
    </row>
    <row r="4397" spans="1:9" x14ac:dyDescent="0.3">
      <c r="A4397" s="1">
        <v>42909</v>
      </c>
      <c r="B4397" s="10">
        <v>4.7698447034468083E-3</v>
      </c>
      <c r="C4397" s="8">
        <f t="shared" si="301"/>
        <v>3.8486133913824155E-3</v>
      </c>
      <c r="D4397" s="8">
        <f t="shared" si="302"/>
        <v>4.8187003687466257E-3</v>
      </c>
      <c r="E4397" s="8">
        <f t="shared" si="303"/>
        <v>6.2273093850499844E-3</v>
      </c>
      <c r="F4397" s="8">
        <f>F4396*$H$3+D4393*$I$3+E4393*$J$3+$K$3</f>
        <v>8.6269566431682217E-3</v>
      </c>
      <c r="G4397">
        <f t="shared" si="298"/>
        <v>3.8571119397214134E-3</v>
      </c>
      <c r="H4397" s="12">
        <f t="shared" si="299"/>
        <v>0.80864518229160975</v>
      </c>
      <c r="I4397" s="12">
        <f t="shared" si="300"/>
        <v>0.14547809044657578</v>
      </c>
    </row>
    <row r="4398" spans="1:9" x14ac:dyDescent="0.3">
      <c r="A4398" s="1">
        <v>42912</v>
      </c>
      <c r="B4398" s="10">
        <v>7.5944159220220821E-3</v>
      </c>
      <c r="C4398" s="8">
        <f t="shared" si="301"/>
        <v>4.7698447034468083E-3</v>
      </c>
      <c r="D4398" s="8">
        <f t="shared" si="302"/>
        <v>4.832649198758805E-3</v>
      </c>
      <c r="E4398" s="8">
        <f t="shared" si="303"/>
        <v>6.2500495813195911E-3</v>
      </c>
      <c r="F4398" s="8">
        <f>F4397*$H$3+D4393*$I$3+E4393*$J$3+$K$3</f>
        <v>8.6386589012167475E-3</v>
      </c>
      <c r="G4398">
        <f t="shared" si="298"/>
        <v>1.0442429791946654E-3</v>
      </c>
      <c r="H4398" s="12">
        <f t="shared" si="299"/>
        <v>0.13750142076977873</v>
      </c>
      <c r="I4398" s="12">
        <f t="shared" si="300"/>
        <v>7.9539019458911842E-3</v>
      </c>
    </row>
    <row r="4399" spans="1:9" x14ac:dyDescent="0.3">
      <c r="A4399" s="1">
        <v>42913</v>
      </c>
      <c r="B4399" s="10">
        <v>6.8599956339817601E-3</v>
      </c>
      <c r="C4399" s="8">
        <f t="shared" si="301"/>
        <v>7.5944159220220821E-3</v>
      </c>
      <c r="D4399" s="8">
        <f t="shared" si="302"/>
        <v>4.711353885942628E-3</v>
      </c>
      <c r="E4399" s="8">
        <f t="shared" si="303"/>
        <v>6.4168128012288723E-3</v>
      </c>
      <c r="F4399" s="8">
        <f>F4398*$H$3+D4393*$I$3+E4393*$J$3+$K$3</f>
        <v>8.6426281468434535E-3</v>
      </c>
      <c r="G4399">
        <f t="shared" si="298"/>
        <v>1.7826325128616934E-3</v>
      </c>
      <c r="H4399" s="12">
        <f t="shared" si="299"/>
        <v>0.25985913227571494</v>
      </c>
      <c r="I4399" s="12">
        <f t="shared" si="300"/>
        <v>2.4739448489104809E-2</v>
      </c>
    </row>
    <row r="4400" spans="1:9" x14ac:dyDescent="0.3">
      <c r="A4400" s="1">
        <v>42914</v>
      </c>
      <c r="B4400" s="10">
        <v>9.7526379382852097E-3</v>
      </c>
      <c r="C4400" s="8">
        <f t="shared" si="301"/>
        <v>6.8599956339817601E-3</v>
      </c>
      <c r="D4400" s="8">
        <f t="shared" si="302"/>
        <v>5.3276736997012273E-3</v>
      </c>
      <c r="E4400" s="8">
        <f t="shared" si="303"/>
        <v>6.490651623409757E-3</v>
      </c>
      <c r="F4400" s="8">
        <f>F4399*$H$3+D4393*$I$3+E4393*$J$3+$K$3</f>
        <v>8.6439744605873309E-3</v>
      </c>
      <c r="G4400">
        <f t="shared" si="298"/>
        <v>1.1086634776978788E-3</v>
      </c>
      <c r="H4400" s="12">
        <f t="shared" si="299"/>
        <v>0.11367831808311889</v>
      </c>
      <c r="I4400" s="12">
        <f t="shared" si="300"/>
        <v>7.5832101858421819E-3</v>
      </c>
    </row>
    <row r="4401" spans="1:9" x14ac:dyDescent="0.3">
      <c r="A4401" s="1">
        <v>42915</v>
      </c>
      <c r="B4401" s="10">
        <v>1.3938576972521073E-2</v>
      </c>
      <c r="C4401" s="8">
        <f t="shared" si="301"/>
        <v>9.7526379382852097E-3</v>
      </c>
      <c r="D4401" s="8">
        <f t="shared" si="302"/>
        <v>6.5651015178236558E-3</v>
      </c>
      <c r="E4401" s="8">
        <f t="shared" si="303"/>
        <v>6.8504847870747955E-3</v>
      </c>
      <c r="F4401" s="8">
        <f>F4400*$H$3+D4393*$I$3+E4393*$J$3+$K$3</f>
        <v>8.6444311117667809E-3</v>
      </c>
      <c r="G4401">
        <f t="shared" si="298"/>
        <v>5.2941458607542926E-3</v>
      </c>
      <c r="H4401" s="12">
        <f t="shared" si="299"/>
        <v>0.37981968110455822</v>
      </c>
      <c r="I4401" s="12">
        <f t="shared" si="300"/>
        <v>0.13468926407671189</v>
      </c>
    </row>
    <row r="4402" spans="1:9" x14ac:dyDescent="0.3">
      <c r="A4402" s="1">
        <v>42916</v>
      </c>
      <c r="B4402" s="10">
        <v>5.3246232527278253E-3</v>
      </c>
      <c r="C4402" s="8">
        <f t="shared" si="301"/>
        <v>1.3938576972521073E-2</v>
      </c>
      <c r="D4402" s="8">
        <f t="shared" si="302"/>
        <v>8.5830942340513854E-3</v>
      </c>
      <c r="E4402" s="8">
        <f t="shared" si="303"/>
        <v>7.3806558542897248E-3</v>
      </c>
      <c r="F4402" s="8">
        <f>F4401*$H$3+D4393*$I$3+E4393*$J$3+$K$3</f>
        <v>8.6445860015914137E-3</v>
      </c>
      <c r="G4402">
        <f t="shared" si="298"/>
        <v>3.3199627488635884E-3</v>
      </c>
      <c r="H4402" s="12">
        <f t="shared" si="299"/>
        <v>0.62351129672184014</v>
      </c>
      <c r="I4402" s="12">
        <f t="shared" si="300"/>
        <v>0.10054017241855728</v>
      </c>
    </row>
    <row r="4403" spans="1:9" x14ac:dyDescent="0.3">
      <c r="A4403" s="1">
        <v>42919</v>
      </c>
      <c r="B4403" s="10">
        <v>7.4897605338219023E-3</v>
      </c>
      <c r="C4403" s="8">
        <f t="shared" si="301"/>
        <v>5.3246232527278253E-3</v>
      </c>
      <c r="D4403" s="8">
        <f t="shared" si="302"/>
        <v>8.6940499439075898E-3</v>
      </c>
      <c r="E4403" s="8">
        <f t="shared" si="303"/>
        <v>7.2847004359933706E-3</v>
      </c>
      <c r="F4403" s="8">
        <f>C4403*$H$3+D4403*$I$3+E4403*$J$3+$K$3</f>
        <v>7.4529716991851057E-3</v>
      </c>
      <c r="G4403">
        <f t="shared" si="298"/>
        <v>3.678883463679658E-5</v>
      </c>
      <c r="H4403" s="12">
        <f t="shared" si="299"/>
        <v>4.9118839608646124E-3</v>
      </c>
      <c r="I4403" s="12">
        <f t="shared" si="300"/>
        <v>1.2142745611010142E-5</v>
      </c>
    </row>
    <row r="4404" spans="1:9" x14ac:dyDescent="0.3">
      <c r="A4404" s="1">
        <v>42921</v>
      </c>
      <c r="B4404" s="10">
        <v>6.630030064455966E-3</v>
      </c>
      <c r="C4404" s="8">
        <f t="shared" si="301"/>
        <v>7.4897605338219023E-3</v>
      </c>
      <c r="D4404" s="8">
        <f t="shared" si="302"/>
        <v>8.6731188662675547E-3</v>
      </c>
      <c r="E4404" s="8">
        <f t="shared" si="303"/>
        <v>7.3869890639149359E-3</v>
      </c>
      <c r="F4404" s="8">
        <f>F4403*$H$3+D4403*$I$3+E4403*$J$3+$K$3</f>
        <v>8.1748783370476103E-3</v>
      </c>
      <c r="G4404">
        <f t="shared" si="298"/>
        <v>1.5448482725916443E-3</v>
      </c>
      <c r="H4404" s="12">
        <f t="shared" si="299"/>
        <v>0.23300773263060737</v>
      </c>
      <c r="I4404" s="12">
        <f t="shared" si="300"/>
        <v>2.0481417410290081E-2</v>
      </c>
    </row>
    <row r="4405" spans="1:9" x14ac:dyDescent="0.3">
      <c r="A4405" s="1">
        <v>42922</v>
      </c>
      <c r="B4405" s="10">
        <v>8.2372019894883693E-3</v>
      </c>
      <c r="C4405" s="8">
        <f t="shared" si="301"/>
        <v>6.630030064455966E-3</v>
      </c>
      <c r="D4405" s="8">
        <f t="shared" si="302"/>
        <v>8.6271257523623957E-3</v>
      </c>
      <c r="E4405" s="8">
        <f t="shared" si="303"/>
        <v>7.462824536685478E-3</v>
      </c>
      <c r="F4405" s="8">
        <f>F4404*$H$3+D4403*$I$3+E4403*$J$3+$K$3</f>
        <v>8.4197391795743197E-3</v>
      </c>
      <c r="G4405">
        <f t="shared" si="298"/>
        <v>1.8253719008595043E-4</v>
      </c>
      <c r="H4405" s="12">
        <f t="shared" si="299"/>
        <v>2.2160096391819598E-2</v>
      </c>
      <c r="I4405" s="12">
        <f t="shared" si="300"/>
        <v>2.3845684916046217E-4</v>
      </c>
    </row>
    <row r="4406" spans="1:9" x14ac:dyDescent="0.3">
      <c r="A4406" s="1">
        <v>42923</v>
      </c>
      <c r="B4406" s="10">
        <v>5.8215096930201689E-3</v>
      </c>
      <c r="C4406" s="8">
        <f t="shared" si="301"/>
        <v>8.2372019894883693E-3</v>
      </c>
      <c r="D4406" s="8">
        <f t="shared" si="302"/>
        <v>8.3240385626030255E-3</v>
      </c>
      <c r="E4406" s="8">
        <f t="shared" si="303"/>
        <v>7.7582338866614255E-3</v>
      </c>
      <c r="F4406" s="8">
        <f>F4405*$H$3+D4403*$I$3+E4403*$J$3+$K$3</f>
        <v>8.5027926231337481E-3</v>
      </c>
      <c r="G4406">
        <f t="shared" si="298"/>
        <v>2.6812829301135791E-3</v>
      </c>
      <c r="H4406" s="12">
        <f t="shared" si="299"/>
        <v>0.46058206058273238</v>
      </c>
      <c r="I4406" s="12">
        <f t="shared" si="300"/>
        <v>6.3493580810492833E-2</v>
      </c>
    </row>
    <row r="4407" spans="1:9" x14ac:dyDescent="0.3">
      <c r="A4407" s="1">
        <v>42926</v>
      </c>
      <c r="B4407" s="10">
        <v>4.9628871386000681E-3</v>
      </c>
      <c r="C4407" s="8">
        <f t="shared" si="301"/>
        <v>5.8215096930201689E-3</v>
      </c>
      <c r="D4407" s="8">
        <f t="shared" si="302"/>
        <v>6.7006251067028471E-3</v>
      </c>
      <c r="E4407" s="8">
        <f t="shared" si="303"/>
        <v>7.8175575380799844E-3</v>
      </c>
      <c r="F4407" s="8">
        <f>F4406*$H$3+D4403*$I$3+E4403*$J$3+$K$3</f>
        <v>8.5309632134817209E-3</v>
      </c>
      <c r="G4407">
        <f t="shared" si="298"/>
        <v>3.5680760748816528E-3</v>
      </c>
      <c r="H4407" s="12">
        <f t="shared" si="299"/>
        <v>0.71895168583022351</v>
      </c>
      <c r="I4407" s="12">
        <f t="shared" si="300"/>
        <v>0.12346453670640978</v>
      </c>
    </row>
    <row r="4408" spans="1:9" x14ac:dyDescent="0.3">
      <c r="A4408" s="1">
        <v>42927</v>
      </c>
      <c r="B4408" s="10">
        <v>5.3082460207914779E-3</v>
      </c>
      <c r="C4408" s="8">
        <f t="shared" si="301"/>
        <v>4.9628871386000681E-3</v>
      </c>
      <c r="D4408" s="8">
        <f t="shared" si="302"/>
        <v>6.6282778838772953E-3</v>
      </c>
      <c r="E4408" s="8">
        <f t="shared" si="303"/>
        <v>7.8259717734752727E-3</v>
      </c>
      <c r="F4408" s="8">
        <f>F4407*$H$3+D4403*$I$3+E4403*$J$3+$K$3</f>
        <v>8.5405182918329922E-3</v>
      </c>
      <c r="G4408">
        <f t="shared" si="298"/>
        <v>3.2322722710415143E-3</v>
      </c>
      <c r="H4408" s="12">
        <f t="shared" si="299"/>
        <v>0.60891530995007859</v>
      </c>
      <c r="I4408" s="12">
        <f t="shared" si="300"/>
        <v>9.7096985909517208E-2</v>
      </c>
    </row>
    <row r="4409" spans="1:9" x14ac:dyDescent="0.3">
      <c r="A4409" s="1">
        <v>42928</v>
      </c>
      <c r="B4409" s="10">
        <v>7.7057091636472683E-3</v>
      </c>
      <c r="C4409" s="8">
        <f t="shared" si="301"/>
        <v>5.3082460207914779E-3</v>
      </c>
      <c r="D4409" s="8">
        <f t="shared" si="302"/>
        <v>6.1919749812712104E-3</v>
      </c>
      <c r="E4409" s="8">
        <f t="shared" si="303"/>
        <v>7.817298740543625E-3</v>
      </c>
      <c r="F4409" s="8">
        <f>F4408*$H$3+D4403*$I$3+E4403*$J$3+$K$3</f>
        <v>8.5437592435195272E-3</v>
      </c>
      <c r="G4409">
        <f t="shared" si="298"/>
        <v>8.3805007987225889E-4</v>
      </c>
      <c r="H4409" s="12">
        <f t="shared" si="299"/>
        <v>0.10875703482631738</v>
      </c>
      <c r="I4409" s="12">
        <f t="shared" si="300"/>
        <v>5.150449697178594E-3</v>
      </c>
    </row>
    <row r="4410" spans="1:9" x14ac:dyDescent="0.3">
      <c r="A4410" s="1">
        <v>42929</v>
      </c>
      <c r="B4410" s="10">
        <v>3.5499566804160269E-3</v>
      </c>
      <c r="C4410" s="8">
        <f t="shared" si="301"/>
        <v>7.7057091636472683E-3</v>
      </c>
      <c r="D4410" s="8">
        <f t="shared" si="302"/>
        <v>6.407110801109471E-3</v>
      </c>
      <c r="E4410" s="8">
        <f t="shared" si="303"/>
        <v>7.2693081993078891E-3</v>
      </c>
      <c r="F4410" s="8">
        <f>F4409*$H$3+D4403*$I$3+E4403*$J$3+$K$3</f>
        <v>8.5448585299354313E-3</v>
      </c>
      <c r="G4410">
        <f t="shared" si="298"/>
        <v>4.994901849519404E-3</v>
      </c>
      <c r="H4410" s="12">
        <f t="shared" si="299"/>
        <v>1.4070317750846586</v>
      </c>
      <c r="I4410" s="12">
        <f t="shared" si="300"/>
        <v>0.29384379857402987</v>
      </c>
    </row>
    <row r="4411" spans="1:9" x14ac:dyDescent="0.3">
      <c r="A4411" s="1">
        <v>42930</v>
      </c>
      <c r="B4411" s="10">
        <v>4.639121340025823E-3</v>
      </c>
      <c r="C4411" s="8">
        <f t="shared" si="301"/>
        <v>3.5499566804160269E-3</v>
      </c>
      <c r="D4411" s="8">
        <f t="shared" si="302"/>
        <v>5.4696617392950017E-3</v>
      </c>
      <c r="E4411" s="8">
        <f t="shared" si="303"/>
        <v>6.8778626597642252E-3</v>
      </c>
      <c r="F4411" s="8">
        <f>F4410*$H$3+D4403*$I$3+E4403*$J$3+$K$3</f>
        <v>8.5452313928291342E-3</v>
      </c>
      <c r="G4411">
        <f t="shared" si="298"/>
        <v>3.9061100528033112E-3</v>
      </c>
      <c r="H4411" s="12">
        <f t="shared" si="299"/>
        <v>0.84199350836155717</v>
      </c>
      <c r="I4411" s="12">
        <f t="shared" si="300"/>
        <v>0.15373849190272448</v>
      </c>
    </row>
    <row r="4412" spans="1:9" x14ac:dyDescent="0.3">
      <c r="A4412" s="1">
        <v>42933</v>
      </c>
      <c r="B4412" s="10">
        <v>2.7234178527782405E-3</v>
      </c>
      <c r="C4412" s="8">
        <f t="shared" si="301"/>
        <v>4.639121340025823E-3</v>
      </c>
      <c r="D4412" s="8">
        <f t="shared" si="302"/>
        <v>5.2331840686961322E-3</v>
      </c>
      <c r="E4412" s="8">
        <f t="shared" si="303"/>
        <v>6.76280557891342E-3</v>
      </c>
      <c r="F4412" s="8">
        <f>F4411*$H$3+D4403*$I$3+E4403*$J$3+$K$3</f>
        <v>8.5453578628150173E-3</v>
      </c>
      <c r="G4412">
        <f t="shared" si="298"/>
        <v>5.8219400100367764E-3</v>
      </c>
      <c r="H4412" s="12">
        <f t="shared" si="299"/>
        <v>2.1377329241260719</v>
      </c>
      <c r="I4412" s="12">
        <f t="shared" si="300"/>
        <v>0.46220198006784763</v>
      </c>
    </row>
    <row r="4413" spans="1:9" x14ac:dyDescent="0.3">
      <c r="A4413" s="1">
        <v>42934</v>
      </c>
      <c r="B4413" s="10">
        <v>4.889888245630079E-3</v>
      </c>
      <c r="C4413" s="8">
        <f t="shared" si="301"/>
        <v>2.7234178527782405E-3</v>
      </c>
      <c r="D4413" s="8">
        <f t="shared" si="302"/>
        <v>4.7852902115317671E-3</v>
      </c>
      <c r="E4413" s="8">
        <f t="shared" si="303"/>
        <v>6.4508002943337861E-3</v>
      </c>
      <c r="F4413" s="8">
        <f>C4413*$H$3+D4413*$I$3+E4413*$J$3+$K$3</f>
        <v>4.9351939227402957E-3</v>
      </c>
      <c r="G4413">
        <f t="shared" si="298"/>
        <v>4.5305677110216679E-5</v>
      </c>
      <c r="H4413" s="12">
        <f t="shared" si="299"/>
        <v>9.2651763873550213E-3</v>
      </c>
      <c r="I4413" s="12">
        <f t="shared" si="300"/>
        <v>4.2396982735448674E-5</v>
      </c>
    </row>
    <row r="4414" spans="1:9" x14ac:dyDescent="0.3">
      <c r="A4414" s="1">
        <v>42935</v>
      </c>
      <c r="B4414" s="10">
        <v>3.5304143596497626E-3</v>
      </c>
      <c r="C4414" s="8">
        <f t="shared" si="301"/>
        <v>4.889888245630079E-3</v>
      </c>
      <c r="D4414" s="8">
        <f t="shared" si="302"/>
        <v>4.701618656499487E-3</v>
      </c>
      <c r="E4414" s="8">
        <f t="shared" si="303"/>
        <v>6.104151135881513E-3</v>
      </c>
      <c r="F4414" s="8">
        <f>F4413*$H$3+D4413*$I$3+E4413*$J$3+$K$3</f>
        <v>5.6853980676625305E-3</v>
      </c>
      <c r="G4414">
        <f t="shared" ref="G4414:G4477" si="304">SQRT((B4414-F4414)^2)</f>
        <v>2.1549837080127678E-3</v>
      </c>
      <c r="H4414" s="12">
        <f t="shared" ref="H4414:H4477" si="305">ABS(B4414-F4414)/B4414</f>
        <v>0.61040532030539174</v>
      </c>
      <c r="I4414" s="12">
        <f t="shared" ref="I4414:I4477" si="306">B4414/F4414-LN(B4414/F4414)-1</f>
        <v>9.744758329103953E-2</v>
      </c>
    </row>
    <row r="4415" spans="1:9" x14ac:dyDescent="0.3">
      <c r="A4415" s="1">
        <v>42936</v>
      </c>
      <c r="B4415" s="10">
        <v>4.4016681607300431E-3</v>
      </c>
      <c r="C4415" s="8">
        <f t="shared" si="301"/>
        <v>3.5304143596497626E-3</v>
      </c>
      <c r="D4415" s="8">
        <f t="shared" si="302"/>
        <v>3.8665596956999866E-3</v>
      </c>
      <c r="E4415" s="8">
        <f t="shared" si="303"/>
        <v>6.0509835816207787E-3</v>
      </c>
      <c r="F4415" s="8">
        <f>F4414*$H$3+D4413*$I$3+E4413*$J$3+$K$3</f>
        <v>5.9398570369505726E-3</v>
      </c>
      <c r="G4415">
        <f t="shared" si="304"/>
        <v>1.5381888762205295E-3</v>
      </c>
      <c r="H4415" s="12">
        <f t="shared" si="305"/>
        <v>0.34945589264171417</v>
      </c>
      <c r="I4415" s="12">
        <f t="shared" si="306"/>
        <v>4.0740879827682708E-2</v>
      </c>
    </row>
    <row r="4416" spans="1:9" x14ac:dyDescent="0.3">
      <c r="A4416" s="1">
        <v>42937</v>
      </c>
      <c r="B4416" s="10">
        <v>3.1496132651478719E-3</v>
      </c>
      <c r="C4416" s="8">
        <f t="shared" si="301"/>
        <v>4.4016681607300431E-3</v>
      </c>
      <c r="D4416" s="8">
        <f t="shared" si="302"/>
        <v>4.0369019917627898E-3</v>
      </c>
      <c r="E4416" s="8">
        <f t="shared" si="303"/>
        <v>5.8782915668311002E-3</v>
      </c>
      <c r="F4416" s="8">
        <f>F4415*$H$3+D4413*$I$3+E4413*$J$3+$K$3</f>
        <v>6.0261660336275299E-3</v>
      </c>
      <c r="G4416">
        <f t="shared" si="304"/>
        <v>2.876552768479658E-3</v>
      </c>
      <c r="H4416" s="12">
        <f t="shared" si="305"/>
        <v>0.91330348405317829</v>
      </c>
      <c r="I4416" s="12">
        <f t="shared" si="306"/>
        <v>0.17148755828329398</v>
      </c>
    </row>
    <row r="4417" spans="1:9" x14ac:dyDescent="0.3">
      <c r="A4417" s="1">
        <v>42940</v>
      </c>
      <c r="B4417" s="10">
        <v>3.2737955577440236E-3</v>
      </c>
      <c r="C4417" s="8">
        <f t="shared" si="301"/>
        <v>3.1496132651478719E-3</v>
      </c>
      <c r="D4417" s="8">
        <f t="shared" si="302"/>
        <v>3.7390003767871992E-3</v>
      </c>
      <c r="E4417" s="8">
        <f t="shared" si="303"/>
        <v>5.8497105077383324E-3</v>
      </c>
      <c r="F4417" s="8">
        <f>F4416*$H$3+D4413*$I$3+E4413*$J$3+$K$3</f>
        <v>6.0554408629967813E-3</v>
      </c>
      <c r="G4417">
        <f t="shared" si="304"/>
        <v>2.7816453052527577E-3</v>
      </c>
      <c r="H4417" s="12">
        <f t="shared" si="305"/>
        <v>0.84966982702169491</v>
      </c>
      <c r="I4417" s="12">
        <f t="shared" si="306"/>
        <v>0.15564418032966865</v>
      </c>
    </row>
    <row r="4418" spans="1:9" x14ac:dyDescent="0.3">
      <c r="A4418" s="1">
        <v>42941</v>
      </c>
      <c r="B4418" s="10">
        <v>2.9442249039627051E-3</v>
      </c>
      <c r="C4418" s="8">
        <f t="shared" si="301"/>
        <v>3.2737955577440236E-3</v>
      </c>
      <c r="D4418" s="8">
        <f t="shared" si="302"/>
        <v>3.8490759177803565E-3</v>
      </c>
      <c r="E4418" s="8">
        <f t="shared" si="303"/>
        <v>5.8364512672870123E-3</v>
      </c>
      <c r="F4418" s="8">
        <f>F4417*$H$3+D4413*$I$3+E4413*$J$3+$K$3</f>
        <v>6.0653704840976557E-3</v>
      </c>
      <c r="G4418">
        <f t="shared" si="304"/>
        <v>3.1211455801349506E-3</v>
      </c>
      <c r="H4418" s="12">
        <f t="shared" si="305"/>
        <v>1.0600907478005921</v>
      </c>
      <c r="I4418" s="12">
        <f t="shared" si="306"/>
        <v>0.2081655436810832</v>
      </c>
    </row>
    <row r="4419" spans="1:9" x14ac:dyDescent="0.3">
      <c r="A4419" s="1">
        <v>42942</v>
      </c>
      <c r="B4419" s="10">
        <v>2.6839855125787267E-3</v>
      </c>
      <c r="C4419" s="8">
        <f t="shared" si="301"/>
        <v>2.9442249039627051E-3</v>
      </c>
      <c r="D4419" s="8">
        <f t="shared" si="302"/>
        <v>3.4599432494468812E-3</v>
      </c>
      <c r="E4419" s="8">
        <f t="shared" si="303"/>
        <v>5.7953426996770249E-3</v>
      </c>
      <c r="F4419" s="8">
        <f>F4418*$H$3+D4413*$I$3+E4413*$J$3+$K$3</f>
        <v>6.0687384755541826E-3</v>
      </c>
      <c r="G4419">
        <f t="shared" si="304"/>
        <v>3.3847529629754559E-3</v>
      </c>
      <c r="H4419" s="12">
        <f t="shared" si="305"/>
        <v>1.261092113617053</v>
      </c>
      <c r="I4419" s="12">
        <f t="shared" si="306"/>
        <v>0.25811209077015618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07">B4419</f>
        <v>2.6839855125787267E-3</v>
      </c>
      <c r="D4420" s="8">
        <f t="shared" si="302"/>
        <v>3.2906574800326744E-3</v>
      </c>
      <c r="E4420" s="8">
        <f t="shared" si="303"/>
        <v>5.7005309182739305E-3</v>
      </c>
      <c r="F4420" s="8">
        <f>F4419*$H$3+D4413*$I$3+E4413*$J$3+$K$3</f>
        <v>6.0698808521198137E-3</v>
      </c>
      <c r="G4420">
        <f t="shared" si="304"/>
        <v>9.5822414782098051E-3</v>
      </c>
      <c r="H4420" s="12">
        <f t="shared" si="305"/>
        <v>0.61220077865363909</v>
      </c>
      <c r="I4420" s="12">
        <f t="shared" si="306"/>
        <v>0.63138642159813552</v>
      </c>
    </row>
    <row r="4421" spans="1:9" x14ac:dyDescent="0.3">
      <c r="A4421" s="1">
        <v>42944</v>
      </c>
      <c r="B4421" s="10">
        <v>6.3837192038095356E-3</v>
      </c>
      <c r="C4421" s="8">
        <f t="shared" si="307"/>
        <v>1.5652122330329619E-2</v>
      </c>
      <c r="D4421" s="8">
        <f t="shared" si="302"/>
        <v>5.5407483139525895E-3</v>
      </c>
      <c r="E4421" s="8">
        <f t="shared" si="303"/>
        <v>6.0667903004697288E-3</v>
      </c>
      <c r="F4421" s="8">
        <f>F4420*$H$3+D4413*$I$3+E4413*$J$3+$K$3</f>
        <v>6.0702683306020338E-3</v>
      </c>
      <c r="G4421">
        <f t="shared" si="304"/>
        <v>3.1345087320750181E-4</v>
      </c>
      <c r="H4421" s="12">
        <f t="shared" si="305"/>
        <v>4.9101607260615014E-2</v>
      </c>
      <c r="I4421" s="12">
        <f t="shared" si="306"/>
        <v>1.2890057219230311E-3</v>
      </c>
    </row>
    <row r="4422" spans="1:9" x14ac:dyDescent="0.3">
      <c r="A4422" s="1">
        <v>42947</v>
      </c>
      <c r="B4422" s="10">
        <v>5.5271737349591498E-3</v>
      </c>
      <c r="C4422" s="8">
        <f t="shared" si="307"/>
        <v>6.3837192038095356E-3</v>
      </c>
      <c r="D4422" s="8">
        <f t="shared" si="302"/>
        <v>6.1875695016849214E-3</v>
      </c>
      <c r="E4422" s="8">
        <f t="shared" si="303"/>
        <v>6.045141371825536E-3</v>
      </c>
      <c r="F4422" s="8">
        <f>F4421*$H$3+D4413*$I$3+E4413*$J$3+$K$3</f>
        <v>6.0703997579953295E-3</v>
      </c>
      <c r="G4422">
        <f t="shared" si="304"/>
        <v>5.4322602303617969E-4</v>
      </c>
      <c r="H4422" s="12">
        <f t="shared" si="305"/>
        <v>9.8282784128947698E-2</v>
      </c>
      <c r="I4422" s="12">
        <f t="shared" si="306"/>
        <v>4.2601693975392596E-3</v>
      </c>
    </row>
    <row r="4423" spans="1:9" x14ac:dyDescent="0.3">
      <c r="A4423" s="1">
        <v>42948</v>
      </c>
      <c r="B4423" s="10">
        <v>5.0163366412675483E-3</v>
      </c>
      <c r="C4423" s="8">
        <f t="shared" si="307"/>
        <v>5.5271737349591498E-3</v>
      </c>
      <c r="D4423" s="8">
        <f t="shared" si="302"/>
        <v>6.6382451371279471E-3</v>
      </c>
      <c r="E4423" s="8">
        <f t="shared" si="303"/>
        <v>5.8530748171288956E-3</v>
      </c>
      <c r="F4423" s="8">
        <f>C4423*$H$3+D4423*$I$3+E4423*$J$3+$K$3</f>
        <v>6.4447282234028043E-3</v>
      </c>
      <c r="G4423">
        <f t="shared" si="304"/>
        <v>1.428391582135256E-3</v>
      </c>
      <c r="H4423" s="12">
        <f t="shared" si="305"/>
        <v>0.28474795140031195</v>
      </c>
      <c r="I4423" s="12">
        <f t="shared" si="306"/>
        <v>2.892534241652811E-2</v>
      </c>
    </row>
    <row r="4424" spans="1:9" x14ac:dyDescent="0.3">
      <c r="A4424" s="1">
        <v>42949</v>
      </c>
      <c r="B4424" s="10">
        <v>1.0471362177579364E-2</v>
      </c>
      <c r="C4424" s="8">
        <f t="shared" si="307"/>
        <v>5.0163366412675483E-3</v>
      </c>
      <c r="D4424" s="8">
        <f t="shared" ref="D4424:D4487" si="308">AVERAGE(B4419:B4423)</f>
        <v>7.0526674845889144E-3</v>
      </c>
      <c r="E4424" s="8">
        <f t="shared" si="303"/>
        <v>5.4475184384355545E-3</v>
      </c>
      <c r="F4424" s="8">
        <f>F4423*$H$3+D4423*$I$3+E4423*$J$3+$K$3</f>
        <v>6.7559501367650552E-3</v>
      </c>
      <c r="G4424">
        <f t="shared" si="304"/>
        <v>3.7154120408143089E-3</v>
      </c>
      <c r="H4424" s="12">
        <f t="shared" si="305"/>
        <v>0.35481649644107627</v>
      </c>
      <c r="I4424" s="12">
        <f t="shared" si="306"/>
        <v>0.11172613352954608</v>
      </c>
    </row>
    <row r="4425" spans="1:9" x14ac:dyDescent="0.3">
      <c r="A4425" s="1">
        <v>42950</v>
      </c>
      <c r="B4425" s="10">
        <v>3.3101635990443697E-3</v>
      </c>
      <c r="C4425" s="8">
        <f t="shared" si="307"/>
        <v>1.0471362177579364E-2</v>
      </c>
      <c r="D4425" s="8">
        <f t="shared" si="308"/>
        <v>8.6101428175890428E-3</v>
      </c>
      <c r="E4425" s="8">
        <f t="shared" si="303"/>
        <v>5.6814611168378975E-3</v>
      </c>
      <c r="F4425" s="8">
        <f>F4424*$H$3+D4423*$I$3+E4423*$J$3+$K$3</f>
        <v>6.8615123465049386E-3</v>
      </c>
      <c r="G4425">
        <f t="shared" si="304"/>
        <v>3.5513487474605689E-3</v>
      </c>
      <c r="H4425" s="12">
        <f t="shared" si="305"/>
        <v>1.0728620024961388</v>
      </c>
      <c r="I4425" s="12">
        <f t="shared" si="306"/>
        <v>0.21135504441287889</v>
      </c>
    </row>
    <row r="4426" spans="1:9" x14ac:dyDescent="0.3">
      <c r="A4426" s="1">
        <v>42951</v>
      </c>
      <c r="B4426" s="10">
        <v>3.8389818163891069E-3</v>
      </c>
      <c r="C4426" s="8">
        <f t="shared" si="307"/>
        <v>3.3101635990443697E-3</v>
      </c>
      <c r="D4426" s="8">
        <f t="shared" si="308"/>
        <v>6.1417510713319932E-3</v>
      </c>
      <c r="E4426" s="8">
        <f t="shared" si="303"/>
        <v>5.4914794379843741E-3</v>
      </c>
      <c r="F4426" s="8">
        <f>F4425*$H$3+D4423*$I$3+E4423*$J$3+$K$3</f>
        <v>6.8973176020050439E-3</v>
      </c>
      <c r="G4426">
        <f t="shared" si="304"/>
        <v>3.058335785615937E-3</v>
      </c>
      <c r="H4426" s="12">
        <f t="shared" si="305"/>
        <v>0.79665284491828237</v>
      </c>
      <c r="I4426" s="12">
        <f t="shared" si="306"/>
        <v>0.14251595594835598</v>
      </c>
    </row>
    <row r="4427" spans="1:9" x14ac:dyDescent="0.3">
      <c r="A4427" s="1">
        <v>42954</v>
      </c>
      <c r="B4427" s="10">
        <v>2.8408422023843099E-3</v>
      </c>
      <c r="C4427" s="8">
        <f t="shared" si="307"/>
        <v>3.8389818163891069E-3</v>
      </c>
      <c r="D4427" s="8">
        <f t="shared" si="308"/>
        <v>5.6328035938479079E-3</v>
      </c>
      <c r="E4427" s="8">
        <f t="shared" si="303"/>
        <v>5.3646136085267887E-3</v>
      </c>
      <c r="F4427" s="8">
        <f>F4426*$H$3+D4423*$I$3+E4423*$J$3+$K$3</f>
        <v>6.9094622541924786E-3</v>
      </c>
      <c r="G4427">
        <f t="shared" si="304"/>
        <v>4.0686200518081691E-3</v>
      </c>
      <c r="H4427" s="12">
        <f t="shared" si="305"/>
        <v>1.4321879787597456</v>
      </c>
      <c r="I4427" s="12">
        <f t="shared" si="306"/>
        <v>0.2999436859671103</v>
      </c>
    </row>
    <row r="4428" spans="1:9" x14ac:dyDescent="0.3">
      <c r="A4428" s="1">
        <v>42955</v>
      </c>
      <c r="B4428" s="10">
        <v>7.9580586758365001E-3</v>
      </c>
      <c r="C4428" s="8">
        <f t="shared" si="307"/>
        <v>2.8408422023843099E-3</v>
      </c>
      <c r="D4428" s="8">
        <f t="shared" si="308"/>
        <v>5.0955372873329402E-3</v>
      </c>
      <c r="E4428" s="8">
        <f t="shared" si="303"/>
        <v>5.1193245272947857E-3</v>
      </c>
      <c r="F4428" s="8">
        <f>F4427*$H$3+D4423*$I$3+E4423*$J$3+$K$3</f>
        <v>6.9135815538509688E-3</v>
      </c>
      <c r="G4428">
        <f t="shared" si="304"/>
        <v>1.0444771219855313E-3</v>
      </c>
      <c r="H4428" s="12">
        <f t="shared" si="305"/>
        <v>0.13124772818739522</v>
      </c>
      <c r="I4428" s="12">
        <f t="shared" si="306"/>
        <v>1.0378859514569516E-2</v>
      </c>
    </row>
    <row r="4429" spans="1:9" x14ac:dyDescent="0.3">
      <c r="A4429" s="1">
        <v>42956</v>
      </c>
      <c r="B4429" s="10">
        <v>8.5698345802817898E-3</v>
      </c>
      <c r="C4429" s="8">
        <f t="shared" si="307"/>
        <v>7.9580586758365001E-3</v>
      </c>
      <c r="D4429" s="8">
        <f t="shared" si="308"/>
        <v>5.6838816942467296E-3</v>
      </c>
      <c r="E4429" s="8">
        <f t="shared" si="303"/>
        <v>5.2164403901500738E-3</v>
      </c>
      <c r="F4429" s="8">
        <f>F4428*$H$3+D4423*$I$3+E4423*$J$3+$K$3</f>
        <v>6.9149787638669129E-3</v>
      </c>
      <c r="G4429">
        <f t="shared" si="304"/>
        <v>1.6548558164148769E-3</v>
      </c>
      <c r="H4429" s="12">
        <f t="shared" si="305"/>
        <v>0.19310242232942407</v>
      </c>
      <c r="I4429" s="12">
        <f t="shared" si="306"/>
        <v>2.4756127410699325E-2</v>
      </c>
    </row>
    <row r="4430" spans="1:9" x14ac:dyDescent="0.3">
      <c r="A4430" s="1">
        <v>42957</v>
      </c>
      <c r="B4430" s="10">
        <v>9.5310684908173921E-3</v>
      </c>
      <c r="C4430" s="8">
        <f t="shared" si="307"/>
        <v>8.5698345802817898E-3</v>
      </c>
      <c r="D4430" s="8">
        <f t="shared" si="308"/>
        <v>5.303576174787215E-3</v>
      </c>
      <c r="E4430" s="8">
        <f t="shared" si="303"/>
        <v>5.3803925465901519E-3</v>
      </c>
      <c r="F4430" s="8">
        <f>F4429*$H$3+D4423*$I$3+E4423*$J$3+$K$3</f>
        <v>6.915452678364643E-3</v>
      </c>
      <c r="G4430">
        <f t="shared" si="304"/>
        <v>2.6156158124527491E-3</v>
      </c>
      <c r="H4430" s="12">
        <f t="shared" si="305"/>
        <v>0.274430491709585</v>
      </c>
      <c r="I4430" s="12">
        <f t="shared" si="306"/>
        <v>5.7429303623532935E-2</v>
      </c>
    </row>
    <row r="4431" spans="1:9" x14ac:dyDescent="0.3">
      <c r="A4431" s="1">
        <v>42958</v>
      </c>
      <c r="B4431" s="10">
        <v>4.534746059528973E-3</v>
      </c>
      <c r="C4431" s="8">
        <f t="shared" si="307"/>
        <v>9.5310684908173921E-3</v>
      </c>
      <c r="D4431" s="8">
        <f t="shared" si="308"/>
        <v>6.5477571531418199E-3</v>
      </c>
      <c r="E4431" s="8">
        <f t="shared" si="303"/>
        <v>5.5723390225004207E-3</v>
      </c>
      <c r="F4431" s="8">
        <f>F4430*$H$3+D4423*$I$3+E4423*$J$3+$K$3</f>
        <v>6.9156134236703568E-3</v>
      </c>
      <c r="G4431">
        <f t="shared" si="304"/>
        <v>2.3808673641413838E-3</v>
      </c>
      <c r="H4431" s="12">
        <f t="shared" si="305"/>
        <v>0.52502771552960692</v>
      </c>
      <c r="I4431" s="12">
        <f t="shared" si="306"/>
        <v>7.7738371692342101E-2</v>
      </c>
    </row>
    <row r="4432" spans="1:9" x14ac:dyDescent="0.3">
      <c r="A4432" s="1">
        <v>42961</v>
      </c>
      <c r="B4432" s="10">
        <v>8.5203600127241891E-3</v>
      </c>
      <c r="C4432" s="8">
        <f t="shared" si="307"/>
        <v>4.534746059528973E-3</v>
      </c>
      <c r="D4432" s="8">
        <f t="shared" si="308"/>
        <v>6.6869100017697925E-3</v>
      </c>
      <c r="E4432" s="8">
        <f t="shared" si="303"/>
        <v>5.4282043359495892E-3</v>
      </c>
      <c r="F4432" s="8">
        <f>F4431*$H$3+D4423*$I$3+E4423*$J$3+$K$3</f>
        <v>6.9156679462760856E-3</v>
      </c>
      <c r="G4432">
        <f t="shared" si="304"/>
        <v>1.6046920664481035E-3</v>
      </c>
      <c r="H4432" s="12">
        <f t="shared" si="305"/>
        <v>0.18833618110639438</v>
      </c>
      <c r="I4432" s="12">
        <f t="shared" si="306"/>
        <v>2.3368136183764543E-2</v>
      </c>
    </row>
    <row r="4433" spans="1:9" x14ac:dyDescent="0.3">
      <c r="A4433" s="1">
        <v>42962</v>
      </c>
      <c r="B4433" s="10">
        <v>2.8898711355204035E-3</v>
      </c>
      <c r="C4433" s="8">
        <f t="shared" si="307"/>
        <v>8.5203600127241891E-3</v>
      </c>
      <c r="D4433" s="8">
        <f t="shared" si="308"/>
        <v>7.8228135638377678E-3</v>
      </c>
      <c r="E4433" s="8">
        <f t="shared" si="303"/>
        <v>5.6541317601454151E-3</v>
      </c>
      <c r="F4433" s="8">
        <f>C4433*$H$3+D4433*$I$3+E4433*$J$3+$K$3</f>
        <v>7.8570264507141878E-3</v>
      </c>
      <c r="G4433">
        <f t="shared" si="304"/>
        <v>4.9671553151937843E-3</v>
      </c>
      <c r="H4433" s="12">
        <f t="shared" si="305"/>
        <v>1.7188155050032383</v>
      </c>
      <c r="I4433" s="12">
        <f t="shared" si="306"/>
        <v>0.36800353944118225</v>
      </c>
    </row>
    <row r="4434" spans="1:9" x14ac:dyDescent="0.3">
      <c r="A4434" s="1">
        <v>42963</v>
      </c>
      <c r="B4434" s="10">
        <v>5.2721172804841634E-3</v>
      </c>
      <c r="C4434" s="8">
        <f t="shared" si="307"/>
        <v>2.8898711355204035E-3</v>
      </c>
      <c r="D4434" s="8">
        <f t="shared" si="308"/>
        <v>6.8091760557745492E-3</v>
      </c>
      <c r="E4434" s="8">
        <f t="shared" si="303"/>
        <v>5.5746203872133505E-3</v>
      </c>
      <c r="F4434" s="8">
        <f>F4433*$H$3+D4433*$I$3+E4433*$J$3+$K$3</f>
        <v>7.6320327931535155E-3</v>
      </c>
      <c r="G4434">
        <f t="shared" si="304"/>
        <v>2.359915512669352E-3</v>
      </c>
      <c r="H4434" s="12">
        <f t="shared" si="305"/>
        <v>0.44762196800990545</v>
      </c>
      <c r="I4434" s="12">
        <f t="shared" si="306"/>
        <v>6.0710268167407211E-2</v>
      </c>
    </row>
    <row r="4435" spans="1:9" x14ac:dyDescent="0.3">
      <c r="A4435" s="1">
        <v>42964</v>
      </c>
      <c r="B4435" s="10">
        <v>8.8215272077758061E-3</v>
      </c>
      <c r="C4435" s="8">
        <f t="shared" si="307"/>
        <v>5.2721172804841634E-3</v>
      </c>
      <c r="D4435" s="8">
        <f t="shared" si="308"/>
        <v>6.1496325958150244E-3</v>
      </c>
      <c r="E4435" s="8">
        <f t="shared" si="303"/>
        <v>5.6904703611999835E-3</v>
      </c>
      <c r="F4435" s="8">
        <f>F4434*$H$3+D4433*$I$3+E4433*$J$3+$K$3</f>
        <v>7.5557180265839827E-3</v>
      </c>
      <c r="G4435">
        <f t="shared" si="304"/>
        <v>1.2658091811918234E-3</v>
      </c>
      <c r="H4435" s="12">
        <f t="shared" si="305"/>
        <v>0.14349093432212801</v>
      </c>
      <c r="I4435" s="12">
        <f t="shared" si="306"/>
        <v>1.2639588903835541E-2</v>
      </c>
    </row>
    <row r="4436" spans="1:9" x14ac:dyDescent="0.3">
      <c r="A4436" s="1">
        <v>42965</v>
      </c>
      <c r="B4436" s="10">
        <v>6.433091138169228E-3</v>
      </c>
      <c r="C4436" s="8">
        <f t="shared" si="307"/>
        <v>8.8215272077758061E-3</v>
      </c>
      <c r="D4436" s="8">
        <f t="shared" si="308"/>
        <v>6.0077243392067069E-3</v>
      </c>
      <c r="E4436" s="8">
        <f t="shared" si="303"/>
        <v>5.8691812231156989E-3</v>
      </c>
      <c r="F4436" s="8">
        <f>F4435*$H$3+D4433*$I$3+E4433*$J$3+$K$3</f>
        <v>7.5298331031612344E-3</v>
      </c>
      <c r="G4436">
        <f t="shared" si="304"/>
        <v>1.0967419649920065E-3</v>
      </c>
      <c r="H4436" s="12">
        <f t="shared" si="305"/>
        <v>0.17048444386008257</v>
      </c>
      <c r="I4436" s="12">
        <f t="shared" si="306"/>
        <v>1.1764826060631561E-2</v>
      </c>
    </row>
    <row r="4437" spans="1:9" x14ac:dyDescent="0.3">
      <c r="A4437" s="1">
        <v>42968</v>
      </c>
      <c r="B4437" s="10">
        <v>5.8811189350506544E-3</v>
      </c>
      <c r="C4437" s="8">
        <f t="shared" si="307"/>
        <v>6.433091138169228E-3</v>
      </c>
      <c r="D4437" s="8">
        <f t="shared" si="308"/>
        <v>6.3873933549347586E-3</v>
      </c>
      <c r="E4437" s="8">
        <f t="shared" si="303"/>
        <v>6.0011210766847643E-3</v>
      </c>
      <c r="F4437" s="8">
        <f>F4436*$H$3+D4433*$I$3+E4433*$J$3+$K$3</f>
        <v>7.5210532917207966E-3</v>
      </c>
      <c r="G4437">
        <f t="shared" si="304"/>
        <v>1.6399343566701422E-3</v>
      </c>
      <c r="H4437" s="12">
        <f t="shared" si="305"/>
        <v>0.27884733751877733</v>
      </c>
      <c r="I4437" s="12">
        <f t="shared" si="306"/>
        <v>2.7913318116556507E-2</v>
      </c>
    </row>
    <row r="4438" spans="1:9" x14ac:dyDescent="0.3">
      <c r="A4438" s="1">
        <v>42969</v>
      </c>
      <c r="B4438" s="10">
        <v>6.2591371653857499E-3</v>
      </c>
      <c r="C4438" s="8">
        <f t="shared" si="307"/>
        <v>5.8811189350506544E-3</v>
      </c>
      <c r="D4438" s="8">
        <f t="shared" si="308"/>
        <v>5.8595451394000504E-3</v>
      </c>
      <c r="E4438" s="8">
        <f t="shared" si="303"/>
        <v>6.0683688391538837E-3</v>
      </c>
      <c r="F4438" s="8">
        <f>F4437*$H$3+D4433*$I$3+E4433*$J$3+$K$3</f>
        <v>7.5180752999504247E-3</v>
      </c>
      <c r="G4438">
        <f t="shared" si="304"/>
        <v>1.2589381345646748E-3</v>
      </c>
      <c r="H4438" s="12">
        <f t="shared" si="305"/>
        <v>0.20113605139169155</v>
      </c>
      <c r="I4438" s="12">
        <f t="shared" si="306"/>
        <v>1.5812973371975181E-2</v>
      </c>
    </row>
    <row r="4439" spans="1:9" x14ac:dyDescent="0.3">
      <c r="A4439" s="1">
        <v>42970</v>
      </c>
      <c r="B4439" s="10">
        <v>6.1627608632775308E-3</v>
      </c>
      <c r="C4439" s="8">
        <f t="shared" si="307"/>
        <v>6.2591371653857499E-3</v>
      </c>
      <c r="D4439" s="8">
        <f t="shared" si="308"/>
        <v>6.53339834537312E-3</v>
      </c>
      <c r="E4439" s="8">
        <f t="shared" si="303"/>
        <v>6.2097108346192411E-3</v>
      </c>
      <c r="F4439" s="8">
        <f>F4438*$H$3+D4433*$I$3+E4433*$J$3+$K$3</f>
        <v>7.517065205935927E-3</v>
      </c>
      <c r="G4439">
        <f t="shared" si="304"/>
        <v>1.3543043426583962E-3</v>
      </c>
      <c r="H4439" s="12">
        <f t="shared" si="305"/>
        <v>0.21975610813140312</v>
      </c>
      <c r="I4439" s="12">
        <f t="shared" si="306"/>
        <v>1.8486953081249924E-2</v>
      </c>
    </row>
    <row r="4440" spans="1:9" x14ac:dyDescent="0.3">
      <c r="A4440" s="1">
        <v>42971</v>
      </c>
      <c r="B4440" s="10">
        <v>6.603247177353804E-3</v>
      </c>
      <c r="C4440" s="8">
        <f t="shared" si="307"/>
        <v>6.1627608632775308E-3</v>
      </c>
      <c r="D4440" s="8">
        <f t="shared" si="308"/>
        <v>6.7115270619317931E-3</v>
      </c>
      <c r="E4440" s="8">
        <f t="shared" si="303"/>
        <v>6.3410274394162186E-3</v>
      </c>
      <c r="F4440" s="8">
        <f>F4439*$H$3+D4433*$I$3+E4433*$J$3+$K$3</f>
        <v>7.5167225958829801E-3</v>
      </c>
      <c r="G4440">
        <f t="shared" si="304"/>
        <v>9.1347541852917612E-4</v>
      </c>
      <c r="H4440" s="12">
        <f t="shared" si="305"/>
        <v>0.1383373049644408</v>
      </c>
      <c r="I4440" s="12">
        <f t="shared" si="306"/>
        <v>8.0429343533754416E-3</v>
      </c>
    </row>
    <row r="4441" spans="1:9" x14ac:dyDescent="0.3">
      <c r="A4441" s="1">
        <v>42972</v>
      </c>
      <c r="B4441" s="10">
        <v>6.0336148469575211E-3</v>
      </c>
      <c r="C4441" s="8">
        <f t="shared" si="307"/>
        <v>6.603247177353804E-3</v>
      </c>
      <c r="D4441" s="8">
        <f t="shared" si="308"/>
        <v>6.2678710558473931E-3</v>
      </c>
      <c r="E4441" s="8">
        <f t="shared" ref="E4441:E4504" si="309">AVERAGE(B4419:B4440)</f>
        <v>6.5073466336612682E-3</v>
      </c>
      <c r="F4441" s="8">
        <f>F4440*$H$3+D4433*$I$3+E4433*$J$3+$K$3</f>
        <v>7.5166063872462632E-3</v>
      </c>
      <c r="G4441">
        <f t="shared" si="304"/>
        <v>1.482991540288742E-3</v>
      </c>
      <c r="H4441" s="12">
        <f t="shared" si="305"/>
        <v>0.24578823440089942</v>
      </c>
      <c r="I4441" s="12">
        <f t="shared" si="306"/>
        <v>2.24730926229193E-2</v>
      </c>
    </row>
    <row r="4442" spans="1:9" x14ac:dyDescent="0.3">
      <c r="A4442" s="1">
        <v>42975</v>
      </c>
      <c r="B4442" s="10">
        <v>4.2183033764285598E-3</v>
      </c>
      <c r="C4442" s="8">
        <f t="shared" si="307"/>
        <v>6.0336148469575211E-3</v>
      </c>
      <c r="D4442" s="8">
        <f t="shared" si="308"/>
        <v>6.1879757976050515E-3</v>
      </c>
      <c r="E4442" s="8">
        <f t="shared" si="309"/>
        <v>6.6596025124966681E-3</v>
      </c>
      <c r="F4442" s="8">
        <f>F4441*$H$3+D4433*$I$3+E4433*$J$3+$K$3</f>
        <v>7.5165669708685719E-3</v>
      </c>
      <c r="G4442">
        <f t="shared" si="304"/>
        <v>3.298263594440012E-3</v>
      </c>
      <c r="H4442" s="12">
        <f t="shared" si="305"/>
        <v>0.78189340597700152</v>
      </c>
      <c r="I4442" s="12">
        <f t="shared" si="306"/>
        <v>0.13887730740972248</v>
      </c>
    </row>
    <row r="4443" spans="1:9" x14ac:dyDescent="0.3">
      <c r="A4443" s="1">
        <v>42976</v>
      </c>
      <c r="B4443" s="10">
        <v>1.055939399707324E-2</v>
      </c>
      <c r="C4443" s="8">
        <f t="shared" si="307"/>
        <v>4.2183033764285598E-3</v>
      </c>
      <c r="D4443" s="8">
        <f t="shared" si="308"/>
        <v>5.8554126858806326E-3</v>
      </c>
      <c r="E4443" s="8">
        <f t="shared" si="309"/>
        <v>6.1398834691375297E-3</v>
      </c>
      <c r="F4443" s="8">
        <f>C4443*$H$3+D4443*$I$3+E4443*$J$3+$K$3</f>
        <v>5.7722905389235839E-3</v>
      </c>
      <c r="G4443">
        <f t="shared" si="304"/>
        <v>4.7871034581496563E-3</v>
      </c>
      <c r="H4443" s="12">
        <f t="shared" si="305"/>
        <v>0.45335020735815934</v>
      </c>
      <c r="I4443" s="12">
        <f t="shared" si="306"/>
        <v>0.22537784424019547</v>
      </c>
    </row>
    <row r="4444" spans="1:9" x14ac:dyDescent="0.3">
      <c r="A4444" s="1">
        <v>42977</v>
      </c>
      <c r="B4444" s="10">
        <v>5.4463486143961478E-3</v>
      </c>
      <c r="C4444" s="8">
        <f t="shared" si="307"/>
        <v>1.055939399707324E-2</v>
      </c>
      <c r="D4444" s="8">
        <f t="shared" si="308"/>
        <v>6.7154640522181317E-3</v>
      </c>
      <c r="E4444" s="8">
        <f t="shared" si="309"/>
        <v>6.3296868688313334E-3</v>
      </c>
      <c r="F4444" s="8">
        <f>F4443*$H$3+D4443*$I$3+E4443*$J$3+$K$3</f>
        <v>6.299381697152686E-3</v>
      </c>
      <c r="G4444">
        <f t="shared" si="304"/>
        <v>8.5303308275653817E-4</v>
      </c>
      <c r="H4444" s="12">
        <f t="shared" si="305"/>
        <v>0.1566247670047681</v>
      </c>
      <c r="I4444" s="12">
        <f t="shared" si="306"/>
        <v>1.0090713402763907E-2</v>
      </c>
    </row>
    <row r="4445" spans="1:9" x14ac:dyDescent="0.3">
      <c r="A4445" s="1">
        <v>42978</v>
      </c>
      <c r="B4445" s="10">
        <v>4.7843089224737703E-3</v>
      </c>
      <c r="C4445" s="8">
        <f t="shared" si="307"/>
        <v>5.4463486143961478E-3</v>
      </c>
      <c r="D4445" s="8">
        <f t="shared" si="308"/>
        <v>6.5721816024418541E-3</v>
      </c>
      <c r="E4445" s="8">
        <f t="shared" si="309"/>
        <v>6.3260129997148333E-3</v>
      </c>
      <c r="F4445" s="8">
        <f>F4444*$H$3+D4443*$I$3+E4443*$J$3+$K$3</f>
        <v>6.4781637976671002E-3</v>
      </c>
      <c r="G4445">
        <f t="shared" si="304"/>
        <v>1.69385487519333E-3</v>
      </c>
      <c r="H4445" s="12">
        <f t="shared" si="305"/>
        <v>0.35404379245592421</v>
      </c>
      <c r="I4445" s="12">
        <f t="shared" si="306"/>
        <v>4.1624067967728662E-2</v>
      </c>
    </row>
    <row r="4446" spans="1:9" x14ac:dyDescent="0.3">
      <c r="A4446" s="1">
        <v>42979</v>
      </c>
      <c r="B4446" s="10">
        <v>3.943608966252639E-3</v>
      </c>
      <c r="C4446" s="8">
        <f t="shared" si="307"/>
        <v>4.7843089224737703E-3</v>
      </c>
      <c r="D4446" s="8">
        <f t="shared" si="308"/>
        <v>6.2083939514658484E-3</v>
      </c>
      <c r="E4446" s="8">
        <f t="shared" si="309"/>
        <v>6.3154662852242076E-3</v>
      </c>
      <c r="F4446" s="8">
        <f>F4445*$H$3+D4443*$I$3+E4443*$J$3+$K$3</f>
        <v>6.5388042371154389E-3</v>
      </c>
      <c r="G4446">
        <f t="shared" si="304"/>
        <v>2.5951952708627999E-3</v>
      </c>
      <c r="H4446" s="12">
        <f t="shared" si="305"/>
        <v>0.65807621725965615</v>
      </c>
      <c r="I4446" s="12">
        <f t="shared" si="306"/>
        <v>0.10876660932125226</v>
      </c>
    </row>
    <row r="4447" spans="1:9" x14ac:dyDescent="0.3">
      <c r="A4447" s="1">
        <v>42983</v>
      </c>
      <c r="B4447" s="10">
        <v>9.8701254173562177E-3</v>
      </c>
      <c r="C4447" s="8">
        <f t="shared" si="307"/>
        <v>3.943608966252639E-3</v>
      </c>
      <c r="D4447" s="8">
        <f t="shared" si="308"/>
        <v>5.7903927753248713E-3</v>
      </c>
      <c r="E4447" s="8">
        <f t="shared" si="309"/>
        <v>6.0187502301639025E-3</v>
      </c>
      <c r="F4447" s="8">
        <f>F4446*$H$3+D4443*$I$3+E4443*$J$3+$K$3</f>
        <v>6.5593726434934087E-3</v>
      </c>
      <c r="G4447">
        <f t="shared" si="304"/>
        <v>3.310752773862809E-3</v>
      </c>
      <c r="H4447" s="12">
        <f t="shared" si="305"/>
        <v>0.33543168236150106</v>
      </c>
      <c r="I4447" s="12">
        <f t="shared" si="306"/>
        <v>9.6118597069747569E-2</v>
      </c>
    </row>
    <row r="4448" spans="1:9" x14ac:dyDescent="0.3">
      <c r="A4448" s="1">
        <v>42984</v>
      </c>
      <c r="B4448" s="10">
        <v>6.5014743957158899E-3</v>
      </c>
      <c r="C4448" s="8">
        <f t="shared" si="307"/>
        <v>9.8701254173562177E-3</v>
      </c>
      <c r="D4448" s="8">
        <f t="shared" si="308"/>
        <v>6.9207571835104027E-3</v>
      </c>
      <c r="E4448" s="8">
        <f t="shared" si="309"/>
        <v>6.3169303128144403E-3</v>
      </c>
      <c r="F4448" s="8">
        <f>F4447*$H$3+D4443*$I$3+E4443*$J$3+$K$3</f>
        <v>6.5663491651805532E-3</v>
      </c>
      <c r="G4448">
        <f t="shared" si="304"/>
        <v>6.4874769464663348E-5</v>
      </c>
      <c r="H4448" s="12">
        <f t="shared" si="305"/>
        <v>9.9784703462667199E-3</v>
      </c>
      <c r="I4448" s="12">
        <f t="shared" si="306"/>
        <v>4.9129922516932822E-5</v>
      </c>
    </row>
    <row r="4449" spans="1:9" x14ac:dyDescent="0.3">
      <c r="A4449" s="1">
        <v>42985</v>
      </c>
      <c r="B4449" s="10">
        <v>3.7825366317014077E-3</v>
      </c>
      <c r="C4449" s="8">
        <f t="shared" si="307"/>
        <v>6.5014743957158899E-3</v>
      </c>
      <c r="D4449" s="8">
        <f t="shared" si="308"/>
        <v>6.1091732632389331E-3</v>
      </c>
      <c r="E4449" s="8">
        <f t="shared" si="309"/>
        <v>6.4379527027838392E-3</v>
      </c>
      <c r="F4449" s="8">
        <f>F4448*$H$3+D4443*$I$3+E4443*$J$3+$K$3</f>
        <v>6.5687155057689676E-3</v>
      </c>
      <c r="G4449">
        <f t="shared" si="304"/>
        <v>2.7861788740675599E-3</v>
      </c>
      <c r="H4449" s="12">
        <f t="shared" si="305"/>
        <v>0.73659005724270277</v>
      </c>
      <c r="I4449" s="12">
        <f t="shared" si="306"/>
        <v>0.12776459420524278</v>
      </c>
    </row>
    <row r="4450" spans="1:9" x14ac:dyDescent="0.3">
      <c r="A4450" s="1">
        <v>42986</v>
      </c>
      <c r="B4450" s="10">
        <v>3.1200668912422149E-3</v>
      </c>
      <c r="C4450" s="8">
        <f t="shared" si="307"/>
        <v>3.7825366317014077E-3</v>
      </c>
      <c r="D4450" s="8">
        <f t="shared" si="308"/>
        <v>5.7764108666999853E-3</v>
      </c>
      <c r="E4450" s="8">
        <f t="shared" si="309"/>
        <v>6.4807569950255254E-3</v>
      </c>
      <c r="F4450" s="8">
        <f>F4449*$H$3+D4443*$I$3+E4443*$J$3+$K$3</f>
        <v>6.5695181360812477E-3</v>
      </c>
      <c r="G4450">
        <f t="shared" si="304"/>
        <v>3.4494512448390328E-3</v>
      </c>
      <c r="H4450" s="12">
        <f t="shared" si="305"/>
        <v>1.1055696448436327</v>
      </c>
      <c r="I4450" s="12">
        <f t="shared" si="306"/>
        <v>0.21951690460009177</v>
      </c>
    </row>
    <row r="4451" spans="1:9" x14ac:dyDescent="0.3">
      <c r="A4451" s="1">
        <v>42989</v>
      </c>
      <c r="B4451" s="10">
        <v>8.3362004470660962E-3</v>
      </c>
      <c r="C4451" s="8">
        <f t="shared" si="307"/>
        <v>3.1200668912422149E-3</v>
      </c>
      <c r="D4451" s="8">
        <f t="shared" si="308"/>
        <v>5.4435624604536742E-3</v>
      </c>
      <c r="E4451" s="8">
        <f t="shared" si="309"/>
        <v>6.2608482775439681E-3</v>
      </c>
      <c r="F4451" s="8">
        <f>F4450*$H$3+D4443*$I$3+E4443*$J$3+$K$3</f>
        <v>6.5697903772883436E-3</v>
      </c>
      <c r="G4451">
        <f t="shared" si="304"/>
        <v>1.7664100697777525E-3</v>
      </c>
      <c r="H4451" s="12">
        <f t="shared" si="305"/>
        <v>0.21189630467672307</v>
      </c>
      <c r="I4451" s="12">
        <f t="shared" si="306"/>
        <v>3.074295397941218E-2</v>
      </c>
    </row>
    <row r="4452" spans="1:9" x14ac:dyDescent="0.3">
      <c r="A4452" s="1">
        <v>42990</v>
      </c>
      <c r="B4452" s="10">
        <v>4.0777119327827845E-3</v>
      </c>
      <c r="C4452" s="8">
        <f t="shared" si="307"/>
        <v>8.3362004470660962E-3</v>
      </c>
      <c r="D4452" s="8">
        <f t="shared" si="308"/>
        <v>6.3220807566163649E-3</v>
      </c>
      <c r="E4452" s="8">
        <f t="shared" si="309"/>
        <v>6.2502285442159822E-3</v>
      </c>
      <c r="F4452" s="8">
        <f>F4451*$H$3+D4443*$I$3+E4443*$J$3+$K$3</f>
        <v>6.5698827177764953E-3</v>
      </c>
      <c r="G4452">
        <f t="shared" si="304"/>
        <v>2.4921707849937108E-3</v>
      </c>
      <c r="H4452" s="12">
        <f t="shared" si="305"/>
        <v>0.6111689168030463</v>
      </c>
      <c r="I4452" s="12">
        <f t="shared" si="306"/>
        <v>9.7627336843765011E-2</v>
      </c>
    </row>
    <row r="4453" spans="1:9" x14ac:dyDescent="0.3">
      <c r="A4453" s="1">
        <v>42991</v>
      </c>
      <c r="B4453" s="10">
        <v>3.1653670251362348E-3</v>
      </c>
      <c r="C4453" s="8">
        <f t="shared" si="307"/>
        <v>4.0777119327827845E-3</v>
      </c>
      <c r="D4453" s="8">
        <f t="shared" si="308"/>
        <v>5.1635980597016778E-3</v>
      </c>
      <c r="E4453" s="8">
        <f t="shared" si="309"/>
        <v>6.0023487006689528E-3</v>
      </c>
      <c r="F4453" s="8">
        <f>C4453*$H$3+D4453*$I$3+E4453*$J$3+$K$3</f>
        <v>5.4373335799413206E-3</v>
      </c>
      <c r="G4453">
        <f t="shared" si="304"/>
        <v>2.2719665548050858E-3</v>
      </c>
      <c r="H4453" s="12">
        <f t="shared" si="305"/>
        <v>0.71775769974330295</v>
      </c>
      <c r="I4453" s="12">
        <f t="shared" si="306"/>
        <v>0.12317405917734625</v>
      </c>
    </row>
    <row r="4454" spans="1:9" x14ac:dyDescent="0.3">
      <c r="A4454" s="1">
        <v>42992</v>
      </c>
      <c r="B4454" s="10">
        <v>4.5694340020711105E-3</v>
      </c>
      <c r="C4454" s="8">
        <f t="shared" si="307"/>
        <v>3.1653670251362348E-3</v>
      </c>
      <c r="D4454" s="8">
        <f t="shared" si="308"/>
        <v>4.4963765855857481E-3</v>
      </c>
      <c r="E4454" s="8">
        <f t="shared" si="309"/>
        <v>5.9401041991056468E-3</v>
      </c>
      <c r="F4454" s="8">
        <f>F4453*$H$3+D4453*$I$3+E4453*$J$3+$K$3</f>
        <v>5.8984986178838052E-3</v>
      </c>
      <c r="G4454">
        <f t="shared" si="304"/>
        <v>1.3290646158126947E-3</v>
      </c>
      <c r="H4454" s="12">
        <f t="shared" si="305"/>
        <v>0.29085979033952386</v>
      </c>
      <c r="I4454" s="12">
        <f t="shared" si="306"/>
        <v>2.9985973205040928E-2</v>
      </c>
    </row>
    <row r="4455" spans="1:9" x14ac:dyDescent="0.3">
      <c r="A4455" s="1">
        <v>42993</v>
      </c>
      <c r="B4455" s="10">
        <v>4.2661785962384265E-3</v>
      </c>
      <c r="C4455" s="8">
        <f t="shared" si="307"/>
        <v>4.5694340020711105E-3</v>
      </c>
      <c r="D4455" s="8">
        <f t="shared" si="308"/>
        <v>4.653756059659688E-3</v>
      </c>
      <c r="E4455" s="8">
        <f t="shared" si="309"/>
        <v>5.7605166531668698E-3</v>
      </c>
      <c r="F4455" s="8">
        <f>F4454*$H$3+D4453*$I$3+E4453*$J$3+$K$3</f>
        <v>6.0549194814857911E-3</v>
      </c>
      <c r="G4455">
        <f t="shared" si="304"/>
        <v>1.7887408852473646E-3</v>
      </c>
      <c r="H4455" s="12">
        <f t="shared" si="305"/>
        <v>0.41928410752061168</v>
      </c>
      <c r="I4455" s="12">
        <f t="shared" si="306"/>
        <v>5.4733161000422026E-2</v>
      </c>
    </row>
    <row r="4456" spans="1:9" x14ac:dyDescent="0.3">
      <c r="A4456" s="1">
        <v>42996</v>
      </c>
      <c r="B4456" s="10">
        <v>4.3520570498679625E-3</v>
      </c>
      <c r="C4456" s="8">
        <f t="shared" si="307"/>
        <v>4.2661785962384265E-3</v>
      </c>
      <c r="D4456" s="8">
        <f t="shared" si="308"/>
        <v>4.882978400658931E-3</v>
      </c>
      <c r="E4456" s="8">
        <f t="shared" si="309"/>
        <v>5.8230760831995071E-3</v>
      </c>
      <c r="F4456" s="8">
        <f>F4455*$H$3+D4453*$I$3+E4453*$J$3+$K$3</f>
        <v>6.1079752956887806E-3</v>
      </c>
      <c r="G4456">
        <f t="shared" si="304"/>
        <v>1.7559182458208181E-3</v>
      </c>
      <c r="H4456" s="12">
        <f t="shared" si="305"/>
        <v>0.40346857260846136</v>
      </c>
      <c r="I4456" s="12">
        <f t="shared" si="306"/>
        <v>5.1467132433932417E-2</v>
      </c>
    </row>
    <row r="4457" spans="1:9" x14ac:dyDescent="0.3">
      <c r="A4457" s="1">
        <v>42997</v>
      </c>
      <c r="B4457" s="10">
        <v>2.9738933994804991E-3</v>
      </c>
      <c r="C4457" s="8">
        <f t="shared" si="307"/>
        <v>4.3520570498679625E-3</v>
      </c>
      <c r="D4457" s="8">
        <f t="shared" si="308"/>
        <v>4.0861497212193038E-3</v>
      </c>
      <c r="E4457" s="8">
        <f t="shared" si="309"/>
        <v>5.7812551636260432E-3</v>
      </c>
      <c r="F4457" s="8">
        <f>F4456*$H$3+D4453*$I$3+E4453*$J$3+$K$3</f>
        <v>6.1259711010814982E-3</v>
      </c>
      <c r="G4457">
        <f t="shared" si="304"/>
        <v>3.1520777016009992E-3</v>
      </c>
      <c r="H4457" s="12">
        <f t="shared" si="305"/>
        <v>1.0599161698773825</v>
      </c>
      <c r="I4457" s="12">
        <f t="shared" si="306"/>
        <v>0.2081219362296467</v>
      </c>
    </row>
    <row r="4458" spans="1:9" x14ac:dyDescent="0.3">
      <c r="A4458" s="1">
        <v>42998</v>
      </c>
      <c r="B4458" s="10">
        <v>6.3770216352570901E-3</v>
      </c>
      <c r="C4458" s="8">
        <f t="shared" si="307"/>
        <v>2.9738933994804991E-3</v>
      </c>
      <c r="D4458" s="8">
        <f t="shared" si="308"/>
        <v>3.8653860145588469E-3</v>
      </c>
      <c r="E4458" s="8">
        <f t="shared" si="309"/>
        <v>5.5154536268853483E-3</v>
      </c>
      <c r="F4458" s="8">
        <f>F4457*$H$3+D4453*$I$3+E4453*$J$3+$K$3</f>
        <v>6.1320750317552138E-3</v>
      </c>
      <c r="G4458">
        <f t="shared" si="304"/>
        <v>2.449466035018763E-4</v>
      </c>
      <c r="H4458" s="12">
        <f t="shared" si="305"/>
        <v>3.841081581841007E-2</v>
      </c>
      <c r="I4458" s="12">
        <f t="shared" si="306"/>
        <v>7.7717828733292471E-4</v>
      </c>
    </row>
    <row r="4459" spans="1:9" x14ac:dyDescent="0.3">
      <c r="A4459" s="1">
        <v>42999</v>
      </c>
      <c r="B4459" s="10">
        <v>4.3922707772304451E-3</v>
      </c>
      <c r="C4459" s="8">
        <f t="shared" si="307"/>
        <v>6.3770216352570901E-3</v>
      </c>
      <c r="D4459" s="8">
        <f t="shared" si="308"/>
        <v>4.5077169365830179E-3</v>
      </c>
      <c r="E4459" s="8">
        <f t="shared" si="309"/>
        <v>5.5129050131166139E-3</v>
      </c>
      <c r="F4459" s="8">
        <f>F4458*$H$3+D4453*$I$3+E4453*$J$3+$K$3</f>
        <v>6.1341454014250587E-3</v>
      </c>
      <c r="G4459">
        <f t="shared" si="304"/>
        <v>1.7418746241946136E-3</v>
      </c>
      <c r="H4459" s="12">
        <f t="shared" si="305"/>
        <v>0.3965772404616994</v>
      </c>
      <c r="I4459" s="12">
        <f t="shared" si="306"/>
        <v>5.0060714961119634E-2</v>
      </c>
    </row>
    <row r="4460" spans="1:9" x14ac:dyDescent="0.3">
      <c r="A4460" s="1">
        <v>43000</v>
      </c>
      <c r="B4460" s="10">
        <v>3.891380249154201E-3</v>
      </c>
      <c r="C4460" s="8">
        <f t="shared" si="307"/>
        <v>4.3922707772304451E-3</v>
      </c>
      <c r="D4460" s="8">
        <f t="shared" si="308"/>
        <v>4.472284291614885E-3</v>
      </c>
      <c r="E4460" s="8">
        <f t="shared" si="309"/>
        <v>5.4452300968520599E-3</v>
      </c>
      <c r="F4460" s="8">
        <f>F4459*$H$3+D4453*$I$3+E4453*$J$3+$K$3</f>
        <v>6.1348476424561166E-3</v>
      </c>
      <c r="G4460">
        <f t="shared" si="304"/>
        <v>2.2434673933019156E-3</v>
      </c>
      <c r="H4460" s="12">
        <f t="shared" si="305"/>
        <v>0.57652227478657159</v>
      </c>
      <c r="I4460" s="12">
        <f t="shared" si="306"/>
        <v>8.9528890814049467E-2</v>
      </c>
    </row>
    <row r="4461" spans="1:9" x14ac:dyDescent="0.3">
      <c r="A4461" s="1">
        <v>43003</v>
      </c>
      <c r="B4461" s="10">
        <v>7.3916301040913342E-3</v>
      </c>
      <c r="C4461" s="8">
        <f t="shared" si="307"/>
        <v>3.891380249154201E-3</v>
      </c>
      <c r="D4461" s="8">
        <f t="shared" si="308"/>
        <v>4.3973246221980389E-3</v>
      </c>
      <c r="E4461" s="8">
        <f t="shared" si="309"/>
        <v>5.3376047824778986E-3</v>
      </c>
      <c r="F4461" s="8">
        <f>F4460*$H$3+D4453*$I$3+E4453*$J$3+$K$3</f>
        <v>6.1350858329942042E-3</v>
      </c>
      <c r="G4461">
        <f t="shared" si="304"/>
        <v>1.2565442710971301E-3</v>
      </c>
      <c r="H4461" s="12">
        <f t="shared" si="305"/>
        <v>0.16999555624430143</v>
      </c>
      <c r="I4461" s="12">
        <f t="shared" si="306"/>
        <v>1.8488602350601457E-2</v>
      </c>
    </row>
    <row r="4462" spans="1:9" x14ac:dyDescent="0.3">
      <c r="A4462" s="1">
        <v>43004</v>
      </c>
      <c r="B4462" s="10">
        <v>5.2304736331929471E-3</v>
      </c>
      <c r="C4462" s="8">
        <f t="shared" si="307"/>
        <v>7.3916301040913342E-3</v>
      </c>
      <c r="D4462" s="8">
        <f t="shared" si="308"/>
        <v>5.0052392330427143E-3</v>
      </c>
      <c r="E4462" s="8">
        <f t="shared" si="309"/>
        <v>5.3934624752421632E-3</v>
      </c>
      <c r="F4462" s="8">
        <f>F4461*$H$3+D4453*$I$3+E4453*$J$3+$K$3</f>
        <v>6.1351666239618709E-3</v>
      </c>
      <c r="G4462">
        <f t="shared" si="304"/>
        <v>9.0469299076892384E-4</v>
      </c>
      <c r="H4462" s="12">
        <f t="shared" si="305"/>
        <v>0.17296578746285607</v>
      </c>
      <c r="I4462" s="12">
        <f t="shared" si="306"/>
        <v>1.2075187329451342E-2</v>
      </c>
    </row>
    <row r="4463" spans="1:9" x14ac:dyDescent="0.3">
      <c r="A4463" s="1">
        <v>43005</v>
      </c>
      <c r="B4463" s="10">
        <v>8.1271241760700139E-3</v>
      </c>
      <c r="C4463" s="8">
        <f t="shared" si="307"/>
        <v>5.2304736331929471E-3</v>
      </c>
      <c r="D4463" s="8">
        <f t="shared" si="308"/>
        <v>5.4565552797852038E-3</v>
      </c>
      <c r="E4463" s="8">
        <f t="shared" si="309"/>
        <v>5.3310636777803063E-3</v>
      </c>
      <c r="F4463" s="8">
        <f>C4463*$H$3+D4463*$I$3+E4463*$J$3+$K$3</f>
        <v>5.7907375973377242E-3</v>
      </c>
      <c r="G4463">
        <f t="shared" si="304"/>
        <v>2.3363865787322897E-3</v>
      </c>
      <c r="H4463" s="12">
        <f t="shared" si="305"/>
        <v>0.28748011327446982</v>
      </c>
      <c r="I4463" s="12">
        <f t="shared" si="306"/>
        <v>6.452214338283091E-2</v>
      </c>
    </row>
    <row r="4464" spans="1:9" x14ac:dyDescent="0.3">
      <c r="A4464" s="1">
        <v>43006</v>
      </c>
      <c r="B4464" s="10">
        <v>3.6050865054379449E-3</v>
      </c>
      <c r="C4464" s="8">
        <f t="shared" si="307"/>
        <v>8.1271241760700139E-3</v>
      </c>
      <c r="D4464" s="8">
        <f t="shared" si="308"/>
        <v>5.8065757879477873E-3</v>
      </c>
      <c r="E4464" s="8">
        <f t="shared" si="309"/>
        <v>5.4262231927399646E-3</v>
      </c>
      <c r="F4464" s="8">
        <f>F4463*$H$3+D4463*$I$3+E4463*$J$3+$K$3</f>
        <v>5.9807714592011382E-3</v>
      </c>
      <c r="G4464">
        <f t="shared" si="304"/>
        <v>2.3756849537631933E-3</v>
      </c>
      <c r="H4464" s="12">
        <f t="shared" si="305"/>
        <v>0.65898140035743624</v>
      </c>
      <c r="I4464" s="12">
        <f t="shared" si="306"/>
        <v>0.10898331243594583</v>
      </c>
    </row>
    <row r="4465" spans="1:9" x14ac:dyDescent="0.3">
      <c r="A4465" s="1">
        <v>43007</v>
      </c>
      <c r="B4465" s="10">
        <v>3.5397274212915115E-3</v>
      </c>
      <c r="C4465" s="8">
        <f t="shared" si="307"/>
        <v>3.6050865054379449E-3</v>
      </c>
      <c r="D4465" s="8">
        <f t="shared" si="308"/>
        <v>5.6491389335892881E-3</v>
      </c>
      <c r="E4465" s="8">
        <f t="shared" si="309"/>
        <v>5.3983496986040281E-3</v>
      </c>
      <c r="F4465" s="8">
        <f>F4464*$H$3+D4463*$I$3+E4463*$J$3+$K$3</f>
        <v>6.0452283419668322E-3</v>
      </c>
      <c r="G4465">
        <f t="shared" si="304"/>
        <v>2.5055009206753206E-3</v>
      </c>
      <c r="H4465" s="12">
        <f t="shared" si="305"/>
        <v>0.70782312378198853</v>
      </c>
      <c r="I4465" s="12">
        <f t="shared" si="306"/>
        <v>0.12076026331303158</v>
      </c>
    </row>
    <row r="4466" spans="1:9" x14ac:dyDescent="0.3">
      <c r="A4466" s="1">
        <v>43010</v>
      </c>
      <c r="B4466" s="10">
        <v>4.6633940692375996E-3</v>
      </c>
      <c r="C4466" s="8">
        <f t="shared" si="307"/>
        <v>3.5397274212915115E-3</v>
      </c>
      <c r="D4466" s="8">
        <f t="shared" si="308"/>
        <v>5.578808368016751E-3</v>
      </c>
      <c r="E4466" s="8">
        <f t="shared" si="309"/>
        <v>5.0792739451594043E-3</v>
      </c>
      <c r="F4466" s="8">
        <f>F4465*$H$3+D4463*$I$3+E4463*$J$3+$K$3</f>
        <v>6.0670912336385106E-3</v>
      </c>
      <c r="G4466">
        <f t="shared" si="304"/>
        <v>1.403697164400911E-3</v>
      </c>
      <c r="H4466" s="12">
        <f t="shared" si="305"/>
        <v>0.30100333438696425</v>
      </c>
      <c r="I4466" s="12">
        <f t="shared" si="306"/>
        <v>3.1773300566266816E-2</v>
      </c>
    </row>
    <row r="4467" spans="1:9" x14ac:dyDescent="0.3">
      <c r="A4467" s="1">
        <v>43011</v>
      </c>
      <c r="B4467" s="10">
        <v>2.7684444946172952E-3</v>
      </c>
      <c r="C4467" s="8">
        <f t="shared" si="307"/>
        <v>4.6633940692375996E-3</v>
      </c>
      <c r="D4467" s="8">
        <f t="shared" si="308"/>
        <v>5.0331611610460033E-3</v>
      </c>
      <c r="E4467" s="8">
        <f t="shared" si="309"/>
        <v>5.0436851021976523E-3</v>
      </c>
      <c r="F4467" s="8">
        <f>F4466*$H$3+D4463*$I$3+E4463*$J$3+$K$3</f>
        <v>6.0745068270047784E-3</v>
      </c>
      <c r="G4467">
        <f t="shared" si="304"/>
        <v>3.3060623323874832E-3</v>
      </c>
      <c r="H4467" s="12">
        <f t="shared" si="305"/>
        <v>1.1941949129973464</v>
      </c>
      <c r="I4467" s="12">
        <f t="shared" si="306"/>
        <v>0.24156322289504017</v>
      </c>
    </row>
    <row r="4468" spans="1:9" x14ac:dyDescent="0.3">
      <c r="A4468" s="1">
        <v>43012</v>
      </c>
      <c r="B4468" s="10">
        <v>3.5210979823700685E-3</v>
      </c>
      <c r="C4468" s="8">
        <f t="shared" si="307"/>
        <v>2.7684444946172952E-3</v>
      </c>
      <c r="D4468" s="8">
        <f t="shared" si="308"/>
        <v>4.5407553333308729E-3</v>
      </c>
      <c r="E4468" s="8">
        <f t="shared" si="309"/>
        <v>4.9520549009314492E-3</v>
      </c>
      <c r="F4468" s="8">
        <f>F4467*$H$3+D4463*$I$3+E4463*$J$3+$K$3</f>
        <v>6.0770220946921288E-3</v>
      </c>
      <c r="G4468">
        <f t="shared" si="304"/>
        <v>2.5559241123220603E-3</v>
      </c>
      <c r="H4468" s="12">
        <f t="shared" si="305"/>
        <v>0.72588838059020877</v>
      </c>
      <c r="I4468" s="12">
        <f t="shared" si="306"/>
        <v>0.12515366715601428</v>
      </c>
    </row>
    <row r="4469" spans="1:9" x14ac:dyDescent="0.3">
      <c r="A4469" s="1">
        <v>43013</v>
      </c>
      <c r="B4469" s="10">
        <v>4.0606341419727101E-3</v>
      </c>
      <c r="C4469" s="8">
        <f t="shared" si="307"/>
        <v>3.5210979823700685E-3</v>
      </c>
      <c r="D4469" s="8">
        <f t="shared" si="308"/>
        <v>3.6195500945908842E-3</v>
      </c>
      <c r="E4469" s="8">
        <f t="shared" si="309"/>
        <v>4.9328498562095143E-3</v>
      </c>
      <c r="F4469" s="8">
        <f>F4468*$H$3+D4463*$I$3+E4463*$J$3+$K$3</f>
        <v>6.0778752390362898E-3</v>
      </c>
      <c r="G4469">
        <f t="shared" si="304"/>
        <v>2.0172410970635797E-3</v>
      </c>
      <c r="H4469" s="12">
        <f t="shared" si="305"/>
        <v>0.49677981973613045</v>
      </c>
      <c r="I4469" s="12">
        <f t="shared" si="306"/>
        <v>7.1416950583094829E-2</v>
      </c>
    </row>
    <row r="4470" spans="1:9" x14ac:dyDescent="0.3">
      <c r="A4470" s="1">
        <v>43014</v>
      </c>
      <c r="B4470" s="10">
        <v>3.1142351930478328E-3</v>
      </c>
      <c r="C4470" s="8">
        <f t="shared" si="307"/>
        <v>4.0606341419727101E-3</v>
      </c>
      <c r="D4470" s="8">
        <f t="shared" si="308"/>
        <v>3.7106596218978369E-3</v>
      </c>
      <c r="E4470" s="8">
        <f t="shared" si="309"/>
        <v>4.6687820709648093E-3</v>
      </c>
      <c r="F4470" s="8">
        <f>F4469*$H$3+D4463*$I$3+E4463*$J$3+$K$3</f>
        <v>6.0781646139110336E-3</v>
      </c>
      <c r="G4470">
        <f t="shared" si="304"/>
        <v>2.9639294208632008E-3</v>
      </c>
      <c r="H4470" s="12">
        <f t="shared" si="305"/>
        <v>0.95173589569594097</v>
      </c>
      <c r="I4470" s="12">
        <f t="shared" si="306"/>
        <v>0.1810835840320093</v>
      </c>
    </row>
    <row r="4471" spans="1:9" x14ac:dyDescent="0.3">
      <c r="A4471" s="1">
        <v>43017</v>
      </c>
      <c r="B4471" s="10">
        <v>2.5645325746996217E-3</v>
      </c>
      <c r="C4471" s="8">
        <f t="shared" si="307"/>
        <v>3.1142351930478328E-3</v>
      </c>
      <c r="D4471" s="8">
        <f t="shared" si="308"/>
        <v>3.6255611762491006E-3</v>
      </c>
      <c r="E4471" s="8">
        <f t="shared" si="309"/>
        <v>4.514816652661716E-3</v>
      </c>
      <c r="F4471" s="8">
        <f>F4470*$H$3+D4463*$I$3+E4463*$J$3+$K$3</f>
        <v>6.0782627659045465E-3</v>
      </c>
      <c r="G4471">
        <f t="shared" si="304"/>
        <v>3.5137301912049248E-3</v>
      </c>
      <c r="H4471" s="12">
        <f t="shared" si="305"/>
        <v>1.3701249989450732</v>
      </c>
      <c r="I4471" s="12">
        <f t="shared" si="306"/>
        <v>0.28486137129029054</v>
      </c>
    </row>
    <row r="4472" spans="1:9" x14ac:dyDescent="0.3">
      <c r="A4472" s="1">
        <v>43018</v>
      </c>
      <c r="B4472" s="10">
        <v>5.9649446794684813E-3</v>
      </c>
      <c r="C4472" s="8">
        <f t="shared" si="307"/>
        <v>2.5645325746996217E-3</v>
      </c>
      <c r="D4472" s="8">
        <f t="shared" si="308"/>
        <v>3.2057888773415052E-3</v>
      </c>
      <c r="E4472" s="8">
        <f t="shared" si="309"/>
        <v>4.4594528318889076E-3</v>
      </c>
      <c r="F4472" s="8">
        <f>F4471*$H$3+D4463*$I$3+E4463*$J$3+$K$3</f>
        <v>6.0782960577162107E-3</v>
      </c>
      <c r="G4472">
        <f t="shared" si="304"/>
        <v>1.133513782477294E-4</v>
      </c>
      <c r="H4472" s="12">
        <f t="shared" si="305"/>
        <v>1.9002921961353347E-2</v>
      </c>
      <c r="I4472" s="12">
        <f t="shared" si="306"/>
        <v>1.7607660186236274E-4</v>
      </c>
    </row>
    <row r="4473" spans="1:9" x14ac:dyDescent="0.3">
      <c r="A4473" s="1">
        <v>43019</v>
      </c>
      <c r="B4473" s="10">
        <v>2.3619068756743546E-3</v>
      </c>
      <c r="C4473" s="8">
        <f t="shared" si="307"/>
        <v>5.9649446794684813E-3</v>
      </c>
      <c r="D4473" s="8">
        <f t="shared" si="308"/>
        <v>3.845088914311743E-3</v>
      </c>
      <c r="E4473" s="8">
        <f t="shared" si="309"/>
        <v>4.5887654586264648E-3</v>
      </c>
      <c r="F4473" s="8">
        <f>C4473*$H$3+D4473*$I$3+E4473*$J$3+$K$3</f>
        <v>5.2786099777578418E-3</v>
      </c>
      <c r="G4473">
        <f t="shared" si="304"/>
        <v>2.9167031020834872E-3</v>
      </c>
      <c r="H4473" s="12">
        <f t="shared" si="305"/>
        <v>1.2348933533845321</v>
      </c>
      <c r="I4473" s="12">
        <f t="shared" si="306"/>
        <v>0.25164215411631541</v>
      </c>
    </row>
    <row r="4474" spans="1:9" x14ac:dyDescent="0.3">
      <c r="A4474" s="1">
        <v>43020</v>
      </c>
      <c r="B4474" s="10">
        <v>3.2787976382179802E-3</v>
      </c>
      <c r="C4474" s="8">
        <f t="shared" si="307"/>
        <v>2.3619068756743546E-3</v>
      </c>
      <c r="D4474" s="8">
        <f t="shared" si="308"/>
        <v>3.6132506929726E-3</v>
      </c>
      <c r="E4474" s="8">
        <f t="shared" si="309"/>
        <v>4.3172066599268394E-3</v>
      </c>
      <c r="F4474" s="8">
        <f>F4473*$H$3+D4473*$I$3+E4473*$J$3+$K$3</f>
        <v>5.0458146486917661E-3</v>
      </c>
      <c r="G4474">
        <f t="shared" si="304"/>
        <v>1.767017010473786E-3</v>
      </c>
      <c r="H4474" s="12">
        <f t="shared" si="305"/>
        <v>0.53892225304705177</v>
      </c>
      <c r="I4474" s="12">
        <f t="shared" si="306"/>
        <v>8.0887742104003735E-2</v>
      </c>
    </row>
    <row r="4475" spans="1:9" x14ac:dyDescent="0.3">
      <c r="A4475" s="1">
        <v>43021</v>
      </c>
      <c r="B4475" s="10">
        <v>3.531513919838844E-3</v>
      </c>
      <c r="C4475" s="8">
        <f t="shared" si="307"/>
        <v>3.2787976382179802E-3</v>
      </c>
      <c r="D4475" s="8">
        <f t="shared" si="308"/>
        <v>3.456883392221654E-3</v>
      </c>
      <c r="E4475" s="8">
        <f t="shared" si="309"/>
        <v>4.2808923738102576E-3</v>
      </c>
      <c r="F4475" s="8">
        <f>F4474*$H$3+D4473*$I$3+E4473*$J$3+$K$3</f>
        <v>4.9668536620187794E-3</v>
      </c>
      <c r="G4475">
        <f t="shared" si="304"/>
        <v>1.4353397421799355E-3</v>
      </c>
      <c r="H4475" s="12">
        <f t="shared" si="305"/>
        <v>0.40643751511686954</v>
      </c>
      <c r="I4475" s="12">
        <f t="shared" si="306"/>
        <v>5.2076223458509041E-2</v>
      </c>
    </row>
    <row r="4476" spans="1:9" x14ac:dyDescent="0.3">
      <c r="A4476" s="1">
        <v>43024</v>
      </c>
      <c r="B4476" s="10">
        <v>3.6346564150955499E-3</v>
      </c>
      <c r="C4476" s="8">
        <f t="shared" si="307"/>
        <v>3.531513919838844E-3</v>
      </c>
      <c r="D4476" s="8">
        <f t="shared" si="308"/>
        <v>3.5403391375798563E-3</v>
      </c>
      <c r="E4476" s="8">
        <f t="shared" si="309"/>
        <v>4.2975354144785573E-3</v>
      </c>
      <c r="F4476" s="8">
        <f>F4475*$H$3+D4473*$I$3+E4473*$J$3+$K$3</f>
        <v>4.9400711769861782E-3</v>
      </c>
      <c r="G4476">
        <f t="shared" si="304"/>
        <v>1.3054147618906282E-3</v>
      </c>
      <c r="H4476" s="12">
        <f t="shared" si="305"/>
        <v>0.35915767896765854</v>
      </c>
      <c r="I4476" s="12">
        <f t="shared" si="306"/>
        <v>4.2614961181466349E-2</v>
      </c>
    </row>
    <row r="4477" spans="1:9" x14ac:dyDescent="0.3">
      <c r="A4477" s="1">
        <v>43025</v>
      </c>
      <c r="B4477" s="10">
        <v>1.5917268319503926E-3</v>
      </c>
      <c r="C4477" s="8">
        <f t="shared" si="307"/>
        <v>3.6346564150955499E-3</v>
      </c>
      <c r="D4477" s="8">
        <f t="shared" si="308"/>
        <v>3.7543639056590418E-3</v>
      </c>
      <c r="E4477" s="8">
        <f t="shared" si="309"/>
        <v>4.2550455241614866E-3</v>
      </c>
      <c r="F4477" s="8">
        <f>F4476*$H$3+D4473*$I$3+E4473*$J$3+$K$3</f>
        <v>4.9309869249429235E-3</v>
      </c>
      <c r="G4477">
        <f t="shared" si="304"/>
        <v>3.3392600929925309E-3</v>
      </c>
      <c r="H4477" s="12">
        <f t="shared" si="305"/>
        <v>2.0978851558975302</v>
      </c>
      <c r="I4477" s="12">
        <f t="shared" si="306"/>
        <v>0.45352053332590359</v>
      </c>
    </row>
    <row r="4478" spans="1:9" x14ac:dyDescent="0.3">
      <c r="A4478" s="1">
        <v>43026</v>
      </c>
      <c r="B4478" s="10">
        <v>2.7340454167702295E-3</v>
      </c>
      <c r="C4478" s="8">
        <f t="shared" si="307"/>
        <v>1.5917268319503926E-3</v>
      </c>
      <c r="D4478" s="8">
        <f t="shared" si="308"/>
        <v>2.8797203361554244E-3</v>
      </c>
      <c r="E4478" s="8">
        <f t="shared" si="309"/>
        <v>4.133479534875667E-3</v>
      </c>
      <c r="F4478" s="8">
        <f>F4477*$H$3+D4473*$I$3+E4473*$J$3+$K$3</f>
        <v>4.9279056710904547E-3</v>
      </c>
      <c r="G4478">
        <f t="shared" ref="G4478:G4541" si="310">SQRT((B4478-F4478)^2)</f>
        <v>2.1938602543202252E-3</v>
      </c>
      <c r="H4478" s="12">
        <f t="shared" ref="H4478:H4541" si="311">ABS(B4478-F4478)/B4478</f>
        <v>0.80242275452463641</v>
      </c>
      <c r="I4478" s="12">
        <f t="shared" ref="I4478:I4541" si="312">B4478/F4478-LN(B4478/F4478)-1</f>
        <v>0.14394053155765008</v>
      </c>
    </row>
    <row r="4479" spans="1:9" x14ac:dyDescent="0.3">
      <c r="A4479" s="1">
        <v>43027</v>
      </c>
      <c r="B4479" s="10">
        <v>7.9005034105694098E-3</v>
      </c>
      <c r="C4479" s="8">
        <f t="shared" si="307"/>
        <v>2.7340454167702295E-3</v>
      </c>
      <c r="D4479" s="8">
        <f t="shared" si="308"/>
        <v>2.9541480443745992E-3</v>
      </c>
      <c r="E4479" s="8">
        <f t="shared" si="309"/>
        <v>4.0599335515530428E-3</v>
      </c>
      <c r="F4479" s="8">
        <f>F4478*$H$3+D4473*$I$3+E4473*$J$3+$K$3</f>
        <v>4.9268605519922461E-3</v>
      </c>
      <c r="G4479">
        <f t="shared" si="310"/>
        <v>2.9736428585771637E-3</v>
      </c>
      <c r="H4479" s="12">
        <f t="shared" si="311"/>
        <v>0.37638650400416007</v>
      </c>
      <c r="I4479" s="12">
        <f t="shared" si="312"/>
        <v>0.13133284191955097</v>
      </c>
    </row>
    <row r="4480" spans="1:9" x14ac:dyDescent="0.3">
      <c r="A4480" s="1">
        <v>43028</v>
      </c>
      <c r="B4480" s="10">
        <v>4.5834184632822534E-3</v>
      </c>
      <c r="C4480" s="8">
        <f t="shared" si="307"/>
        <v>7.9005034105694098E-3</v>
      </c>
      <c r="D4480" s="8">
        <f t="shared" si="308"/>
        <v>3.8784891988448852E-3</v>
      </c>
      <c r="E4480" s="8">
        <f t="shared" si="309"/>
        <v>4.2838703702389033E-3</v>
      </c>
      <c r="F4480" s="8">
        <f>F4479*$H$3+D4473*$I$3+E4473*$J$3+$K$3</f>
        <v>4.9265060619106951E-3</v>
      </c>
      <c r="G4480">
        <f t="shared" si="310"/>
        <v>3.4308759862844169E-4</v>
      </c>
      <c r="H4480" s="12">
        <f t="shared" si="311"/>
        <v>7.4854085739042828E-2</v>
      </c>
      <c r="I4480" s="12">
        <f t="shared" si="312"/>
        <v>2.5437578195159904E-3</v>
      </c>
    </row>
    <row r="4481" spans="1:9" x14ac:dyDescent="0.3">
      <c r="A4481" s="1">
        <v>43031</v>
      </c>
      <c r="B4481" s="10">
        <v>4.4994744016250299E-3</v>
      </c>
      <c r="C4481" s="8">
        <f t="shared" si="307"/>
        <v>4.5834184632822534E-3</v>
      </c>
      <c r="D4481" s="8">
        <f t="shared" si="308"/>
        <v>4.0888701075335668E-3</v>
      </c>
      <c r="E4481" s="8">
        <f t="shared" si="309"/>
        <v>4.2023429533309562E-3</v>
      </c>
      <c r="F4481" s="8">
        <f>F4480*$H$3+D4473*$I$3+E4473*$J$3+$K$3</f>
        <v>4.9263858237310141E-3</v>
      </c>
      <c r="G4481">
        <f t="shared" si="310"/>
        <v>4.2691142210598415E-4</v>
      </c>
      <c r="H4481" s="12">
        <f t="shared" si="311"/>
        <v>9.488028689568738E-2</v>
      </c>
      <c r="I4481" s="12">
        <f t="shared" si="312"/>
        <v>3.9868923468937556E-3</v>
      </c>
    </row>
    <row r="4482" spans="1:9" x14ac:dyDescent="0.3">
      <c r="A4482" s="1">
        <v>43032</v>
      </c>
      <c r="B4482" s="10">
        <v>3.4687418408051165E-3</v>
      </c>
      <c r="C4482" s="8">
        <f t="shared" si="307"/>
        <v>4.4994744016250299E-3</v>
      </c>
      <c r="D4482" s="8">
        <f t="shared" si="308"/>
        <v>4.2618337048394624E-3</v>
      </c>
      <c r="E4482" s="8">
        <f t="shared" si="309"/>
        <v>4.2072158453488918E-3</v>
      </c>
      <c r="F4482" s="8">
        <f>F4481*$H$3+D4473*$I$3+E4473*$J$3+$K$3</f>
        <v>4.9263450405875485E-3</v>
      </c>
      <c r="G4482">
        <f t="shared" si="310"/>
        <v>1.4576031997824319E-3</v>
      </c>
      <c r="H4482" s="12">
        <f t="shared" si="311"/>
        <v>0.42021091988907228</v>
      </c>
      <c r="I4482" s="12">
        <f t="shared" si="312"/>
        <v>5.4926161157096143E-2</v>
      </c>
    </row>
    <row r="4483" spans="1:9" x14ac:dyDescent="0.3">
      <c r="A4483" s="1">
        <v>43033</v>
      </c>
      <c r="B4483" s="10">
        <v>8.8287076301000293E-3</v>
      </c>
      <c r="C4483" s="8">
        <f t="shared" si="307"/>
        <v>3.4687418408051165E-3</v>
      </c>
      <c r="D4483" s="8">
        <f t="shared" si="308"/>
        <v>4.6372367066104076E-3</v>
      </c>
      <c r="E4483" s="8">
        <f t="shared" si="309"/>
        <v>4.1880050086057514E-3</v>
      </c>
      <c r="F4483" s="8">
        <f>C4483*$H$3+D4483*$I$3+E4483*$J$3+$K$3</f>
        <v>4.6390087860999213E-3</v>
      </c>
      <c r="G4483">
        <f t="shared" si="310"/>
        <v>4.189698844000108E-3</v>
      </c>
      <c r="H4483" s="12">
        <f t="shared" si="311"/>
        <v>0.4745540366198126</v>
      </c>
      <c r="I4483" s="12">
        <f t="shared" si="312"/>
        <v>0.25963734737511812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13">B4483</f>
        <v>8.8287076301000293E-3</v>
      </c>
      <c r="D4484" s="8">
        <f t="shared" si="308"/>
        <v>5.8561691492763687E-3</v>
      </c>
      <c r="E4484" s="8">
        <f t="shared" si="309"/>
        <v>4.2533267143334197E-3</v>
      </c>
      <c r="F4484" s="8">
        <f>F4483*$H$3+D4483*$I$3+E4483*$J$3+$K$3</f>
        <v>5.0359473030451313E-3</v>
      </c>
      <c r="G4484">
        <f t="shared" si="310"/>
        <v>1.7393043895625234E-3</v>
      </c>
      <c r="H4484" s="12">
        <f t="shared" si="311"/>
        <v>0.52759866179291592</v>
      </c>
      <c r="I4484" s="12">
        <f t="shared" si="312"/>
        <v>7.8319202509835595E-2</v>
      </c>
    </row>
    <row r="4485" spans="1:9" x14ac:dyDescent="0.3">
      <c r="A4485" s="1">
        <v>43035</v>
      </c>
      <c r="B4485" s="10">
        <v>1.3349500080206054E-2</v>
      </c>
      <c r="C4485" s="8">
        <f t="shared" si="313"/>
        <v>3.2966429134826079E-3</v>
      </c>
      <c r="D4485" s="8">
        <f t="shared" si="308"/>
        <v>4.9353970498590078E-3</v>
      </c>
      <c r="E4485" s="8">
        <f t="shared" si="309"/>
        <v>4.1654253179829494E-3</v>
      </c>
      <c r="F4485" s="8">
        <f>F4484*$H$3+D4483*$I$3+E4483*$J$3+$K$3</f>
        <v>5.1705834105316775E-3</v>
      </c>
      <c r="G4485">
        <f t="shared" si="310"/>
        <v>8.1789166696743763E-3</v>
      </c>
      <c r="H4485" s="12">
        <f t="shared" si="311"/>
        <v>0.61267587703914472</v>
      </c>
      <c r="I4485" s="12">
        <f t="shared" si="312"/>
        <v>0.63332357719912524</v>
      </c>
    </row>
    <row r="4486" spans="1:9" x14ac:dyDescent="0.3">
      <c r="A4486" s="1">
        <v>43038</v>
      </c>
      <c r="B4486" s="10">
        <v>5.1385095439954315E-3</v>
      </c>
      <c r="C4486" s="8">
        <f t="shared" si="313"/>
        <v>1.3349500080206054E-2</v>
      </c>
      <c r="D4486" s="8">
        <f t="shared" si="308"/>
        <v>6.6886133732437679E-3</v>
      </c>
      <c r="E4486" s="8">
        <f t="shared" si="309"/>
        <v>4.4028060408982236E-3</v>
      </c>
      <c r="F4486" s="8">
        <f>F4485*$H$3+D4483*$I$3+E4483*$J$3+$K$3</f>
        <v>5.2162501338787366E-3</v>
      </c>
      <c r="G4486">
        <f t="shared" si="310"/>
        <v>7.774058988330515E-5</v>
      </c>
      <c r="H4486" s="12">
        <f t="shared" si="311"/>
        <v>1.5129015372589578E-2</v>
      </c>
      <c r="I4486" s="12">
        <f t="shared" si="312"/>
        <v>1.1217366311488952E-4</v>
      </c>
    </row>
    <row r="4487" spans="1:9" x14ac:dyDescent="0.3">
      <c r="A4487" s="1">
        <v>43039</v>
      </c>
      <c r="B4487" s="10">
        <v>3.6503501477523426E-3</v>
      </c>
      <c r="C4487" s="8">
        <f t="shared" si="313"/>
        <v>5.1385095439954315E-3</v>
      </c>
      <c r="D4487" s="8">
        <f t="shared" si="308"/>
        <v>6.8164204017178483E-3</v>
      </c>
      <c r="E4487" s="8">
        <f t="shared" si="309"/>
        <v>4.4725070881053821E-3</v>
      </c>
      <c r="F4487" s="8">
        <f>F4486*$H$3+D4483*$I$3+E4483*$J$3+$K$3</f>
        <v>5.231739660872565E-3</v>
      </c>
      <c r="G4487">
        <f t="shared" si="310"/>
        <v>1.5813895131202224E-3</v>
      </c>
      <c r="H4487" s="12">
        <f t="shared" si="311"/>
        <v>0.4332158420731072</v>
      </c>
      <c r="I4487" s="12">
        <f t="shared" si="312"/>
        <v>5.765237214105845E-2</v>
      </c>
    </row>
    <row r="4488" spans="1:9" x14ac:dyDescent="0.3">
      <c r="A4488" s="1">
        <v>43040</v>
      </c>
      <c r="B4488" s="10">
        <v>7.7129302357705019E-3</v>
      </c>
      <c r="C4488" s="8">
        <f t="shared" si="313"/>
        <v>3.6503501477523426E-3</v>
      </c>
      <c r="D4488" s="8">
        <f t="shared" ref="D4488:D4551" si="314">AVERAGE(B4483:B4487)</f>
        <v>6.8527420631072939E-3</v>
      </c>
      <c r="E4488" s="8">
        <f t="shared" si="309"/>
        <v>4.4775353938536011E-3</v>
      </c>
      <c r="F4488" s="8">
        <f>F4487*$H$3+D4483*$I$3+E4483*$J$3+$K$3</f>
        <v>5.236993496245625E-3</v>
      </c>
      <c r="G4488">
        <f t="shared" si="310"/>
        <v>2.4759367395248769E-3</v>
      </c>
      <c r="H4488" s="12">
        <f t="shared" si="311"/>
        <v>0.32101116746034425</v>
      </c>
      <c r="I4488" s="12">
        <f t="shared" si="312"/>
        <v>8.5627674262533038E-2</v>
      </c>
    </row>
    <row r="4489" spans="1:9" x14ac:dyDescent="0.3">
      <c r="A4489" s="1">
        <v>43041</v>
      </c>
      <c r="B4489" s="10">
        <v>4.9943817747289225E-3</v>
      </c>
      <c r="C4489" s="8">
        <f t="shared" si="313"/>
        <v>7.7129302357705019E-3</v>
      </c>
      <c r="D4489" s="8">
        <f t="shared" si="314"/>
        <v>6.6295865842413869E-3</v>
      </c>
      <c r="E4489" s="8">
        <f t="shared" si="309"/>
        <v>4.6161506741505516E-3</v>
      </c>
      <c r="F4489" s="8">
        <f>F4488*$H$3+D4483*$I$3+E4483*$J$3+$K$3</f>
        <v>5.2387755252345167E-3</v>
      </c>
      <c r="G4489">
        <f t="shared" si="310"/>
        <v>2.4439375050559417E-4</v>
      </c>
      <c r="H4489" s="12">
        <f t="shared" si="311"/>
        <v>4.8933734249592686E-2</v>
      </c>
      <c r="I4489" s="12">
        <f t="shared" si="312"/>
        <v>1.123226981375236E-3</v>
      </c>
    </row>
    <row r="4490" spans="1:9" x14ac:dyDescent="0.3">
      <c r="A4490" s="1">
        <v>43042</v>
      </c>
      <c r="B4490" s="10">
        <v>6.08847151812591E-3</v>
      </c>
      <c r="C4490" s="8">
        <f t="shared" si="313"/>
        <v>4.9943817747289225E-3</v>
      </c>
      <c r="D4490" s="8">
        <f t="shared" si="314"/>
        <v>6.9691343564906496E-3</v>
      </c>
      <c r="E4490" s="8">
        <f t="shared" si="309"/>
        <v>4.7173296414283533E-3</v>
      </c>
      <c r="F4490" s="8">
        <f>F4489*$H$3+D4483*$I$3+E4483*$J$3+$K$3</f>
        <v>5.2393799650564286E-3</v>
      </c>
      <c r="G4490">
        <f t="shared" si="310"/>
        <v>8.4909155306948144E-4</v>
      </c>
      <c r="H4490" s="12">
        <f t="shared" si="311"/>
        <v>0.13945890204818434</v>
      </c>
      <c r="I4490" s="12">
        <f t="shared" si="312"/>
        <v>1.1865644865939995E-2</v>
      </c>
    </row>
    <row r="4491" spans="1:9" x14ac:dyDescent="0.3">
      <c r="A4491" s="1">
        <v>43045</v>
      </c>
      <c r="B4491" s="10">
        <v>1.982389383072315E-3</v>
      </c>
      <c r="C4491" s="8">
        <f t="shared" si="313"/>
        <v>6.08847151812591E-3</v>
      </c>
      <c r="D4491" s="8">
        <f t="shared" si="314"/>
        <v>5.5169286440746217E-3</v>
      </c>
      <c r="E4491" s="8">
        <f t="shared" si="309"/>
        <v>4.8340284385081644E-3</v>
      </c>
      <c r="F4491" s="8">
        <f>F4490*$H$3+D4483*$I$3+E4483*$J$3+$K$3</f>
        <v>5.2395849827641039E-3</v>
      </c>
      <c r="G4491">
        <f t="shared" si="310"/>
        <v>3.2571955996917889E-3</v>
      </c>
      <c r="H4491" s="12">
        <f t="shared" si="311"/>
        <v>1.6430654983854758</v>
      </c>
      <c r="I4491" s="12">
        <f t="shared" si="312"/>
        <v>0.35028796757625891</v>
      </c>
    </row>
    <row r="4492" spans="1:9" x14ac:dyDescent="0.3">
      <c r="A4492" s="1">
        <v>43046</v>
      </c>
      <c r="B4492" s="10">
        <v>4.1984469289267166E-3</v>
      </c>
      <c r="C4492" s="8">
        <f t="shared" si="313"/>
        <v>1.982389383072315E-3</v>
      </c>
      <c r="D4492" s="8">
        <f t="shared" si="314"/>
        <v>4.8857046118899981E-3</v>
      </c>
      <c r="E4492" s="8">
        <f t="shared" si="309"/>
        <v>4.7395627676490555E-3</v>
      </c>
      <c r="F4492" s="8">
        <f>F4491*$H$3+D4483*$I$3+E4483*$J$3+$K$3</f>
        <v>5.2396545219621131E-3</v>
      </c>
      <c r="G4492">
        <f t="shared" si="310"/>
        <v>1.0412075930353966E-3</v>
      </c>
      <c r="H4492" s="12">
        <f t="shared" si="311"/>
        <v>0.2479982742812874</v>
      </c>
      <c r="I4492" s="12">
        <f t="shared" si="312"/>
        <v>2.2824046445181656E-2</v>
      </c>
    </row>
    <row r="4493" spans="1:9" x14ac:dyDescent="0.3">
      <c r="A4493" s="1">
        <v>43047</v>
      </c>
      <c r="B4493" s="10">
        <v>3.3167472272034259E-3</v>
      </c>
      <c r="C4493" s="8">
        <f t="shared" si="313"/>
        <v>4.1984469289267166E-3</v>
      </c>
      <c r="D4493" s="8">
        <f t="shared" si="314"/>
        <v>4.9953239681248731E-3</v>
      </c>
      <c r="E4493" s="8">
        <f t="shared" si="309"/>
        <v>4.788845119279914E-3</v>
      </c>
      <c r="F4493" s="8">
        <f>C4493*$H$3+D4493*$I$3+E4493*$J$3+$K$3</f>
        <v>5.1508227944039205E-3</v>
      </c>
      <c r="G4493">
        <f t="shared" si="310"/>
        <v>1.8340755672004946E-3</v>
      </c>
      <c r="H4493" s="12">
        <f t="shared" si="311"/>
        <v>0.55297417667457516</v>
      </c>
      <c r="I4493" s="12">
        <f t="shared" si="312"/>
        <v>8.4097626435092998E-2</v>
      </c>
    </row>
    <row r="4494" spans="1:9" x14ac:dyDescent="0.3">
      <c r="A4494" s="1">
        <v>43048</v>
      </c>
      <c r="B4494" s="10">
        <v>1.1051786544901727E-2</v>
      </c>
      <c r="C4494" s="8">
        <f t="shared" si="313"/>
        <v>3.3167472272034259E-3</v>
      </c>
      <c r="D4494" s="8">
        <f t="shared" si="314"/>
        <v>4.1160873664114576E-3</v>
      </c>
      <c r="E4494" s="8">
        <f t="shared" si="309"/>
        <v>4.8230366943937241E-3</v>
      </c>
      <c r="F4494" s="8">
        <f>F4493*$H$3+D4493*$I$3+E4493*$J$3+$K$3</f>
        <v>5.4738556418554062E-3</v>
      </c>
      <c r="G4494">
        <f t="shared" si="310"/>
        <v>5.5779309030463209E-3</v>
      </c>
      <c r="H4494" s="12">
        <f t="shared" si="311"/>
        <v>0.50470852657025511</v>
      </c>
      <c r="I4494" s="12">
        <f t="shared" si="312"/>
        <v>0.31640429966688366</v>
      </c>
    </row>
    <row r="4495" spans="1:9" x14ac:dyDescent="0.3">
      <c r="A4495" s="1">
        <v>43049</v>
      </c>
      <c r="B4495" s="10">
        <v>3.3633995354151944E-3</v>
      </c>
      <c r="C4495" s="8">
        <f t="shared" si="313"/>
        <v>1.1051786544901727E-2</v>
      </c>
      <c r="D4495" s="8">
        <f t="shared" si="314"/>
        <v>5.3275683204460191E-3</v>
      </c>
      <c r="E4495" s="8">
        <f t="shared" si="309"/>
        <v>5.0542567791861445E-3</v>
      </c>
      <c r="F4495" s="8">
        <f>F4494*$H$3+D4493*$I$3+E4493*$J$3+$K$3</f>
        <v>5.583423958646307E-3</v>
      </c>
      <c r="G4495">
        <f t="shared" si="310"/>
        <v>2.2200244232311126E-3</v>
      </c>
      <c r="H4495" s="12">
        <f t="shared" si="311"/>
        <v>0.66005373428139635</v>
      </c>
      <c r="I4495" s="12">
        <f t="shared" si="312"/>
        <v>0.10924011104946185</v>
      </c>
    </row>
    <row r="4496" spans="1:9" x14ac:dyDescent="0.3">
      <c r="A4496" s="1">
        <v>43052</v>
      </c>
      <c r="B4496" s="10">
        <v>4.9010355073422938E-3</v>
      </c>
      <c r="C4496" s="8">
        <f t="shared" si="313"/>
        <v>3.3633995354151944E-3</v>
      </c>
      <c r="D4496" s="8">
        <f t="shared" si="314"/>
        <v>4.7825539239038763E-3</v>
      </c>
      <c r="E4496" s="8">
        <f t="shared" si="309"/>
        <v>5.099779172810728E-3</v>
      </c>
      <c r="F4496" s="8">
        <f>F4495*$H$3+D4493*$I$3+E4493*$J$3+$K$3</f>
        <v>5.6205880307804703E-3</v>
      </c>
      <c r="G4496">
        <f t="shared" si="310"/>
        <v>7.1955252343817652E-4</v>
      </c>
      <c r="H4496" s="12">
        <f t="shared" si="311"/>
        <v>0.14681642733667347</v>
      </c>
      <c r="I4496" s="12">
        <f t="shared" si="312"/>
        <v>8.9689176396885451E-3</v>
      </c>
    </row>
    <row r="4497" spans="1:9" x14ac:dyDescent="0.3">
      <c r="A4497" s="1">
        <v>43053</v>
      </c>
      <c r="B4497" s="10">
        <v>5.1760405759581334E-3</v>
      </c>
      <c r="C4497" s="8">
        <f t="shared" si="313"/>
        <v>4.9010355073422938E-3</v>
      </c>
      <c r="D4497" s="8">
        <f t="shared" si="314"/>
        <v>5.3662831487578718E-3</v>
      </c>
      <c r="E4497" s="8">
        <f t="shared" si="309"/>
        <v>5.1735172577709243E-3</v>
      </c>
      <c r="F4497" s="8">
        <f>F4496*$H$3+D4493*$I$3+E4493*$J$3+$K$3</f>
        <v>5.6331935749564304E-3</v>
      </c>
      <c r="G4497">
        <f t="shared" si="310"/>
        <v>4.5715299899829701E-4</v>
      </c>
      <c r="H4497" s="12">
        <f t="shared" si="311"/>
        <v>8.8320984406826009E-2</v>
      </c>
      <c r="I4497" s="12">
        <f t="shared" si="312"/>
        <v>3.4826940653289729E-3</v>
      </c>
    </row>
    <row r="4498" spans="1:9" x14ac:dyDescent="0.3">
      <c r="A4498" s="1">
        <v>43054</v>
      </c>
      <c r="B4498" s="10">
        <v>8.0304265600938118E-3</v>
      </c>
      <c r="C4498" s="8">
        <f t="shared" si="313"/>
        <v>5.1760405759581334E-3</v>
      </c>
      <c r="D4498" s="8">
        <f t="shared" si="314"/>
        <v>5.561801878164155E-3</v>
      </c>
      <c r="E4498" s="8">
        <f t="shared" si="309"/>
        <v>5.2482684694127096E-3</v>
      </c>
      <c r="F4498" s="8">
        <f>F4497*$H$3+D4493*$I$3+E4493*$J$3+$K$3</f>
        <v>5.637469202863901E-3</v>
      </c>
      <c r="G4498">
        <f t="shared" si="310"/>
        <v>2.3929573572299108E-3</v>
      </c>
      <c r="H4498" s="12">
        <f t="shared" si="311"/>
        <v>0.29798633227298404</v>
      </c>
      <c r="I4498" s="12">
        <f t="shared" si="312"/>
        <v>7.067128498159736E-2</v>
      </c>
    </row>
    <row r="4499" spans="1:9" x14ac:dyDescent="0.3">
      <c r="A4499" s="1">
        <v>43055</v>
      </c>
      <c r="B4499" s="10">
        <v>7.284972422243418E-3</v>
      </c>
      <c r="C4499" s="8">
        <f t="shared" si="313"/>
        <v>8.0304265600938118E-3</v>
      </c>
      <c r="D4499" s="8">
        <f t="shared" si="314"/>
        <v>6.5045377447422326E-3</v>
      </c>
      <c r="E4499" s="8">
        <f t="shared" si="309"/>
        <v>5.4480762032762661E-3</v>
      </c>
      <c r="F4499" s="8">
        <f>F4498*$H$3+D4493*$I$3+E4493*$J$3+$K$3</f>
        <v>5.6389194372804367E-3</v>
      </c>
      <c r="G4499">
        <f t="shared" si="310"/>
        <v>1.6460529849629812E-3</v>
      </c>
      <c r="H4499" s="12">
        <f t="shared" si="311"/>
        <v>0.22595184848429073</v>
      </c>
      <c r="I4499" s="12">
        <f t="shared" si="312"/>
        <v>3.5788096710150707E-2</v>
      </c>
    </row>
    <row r="4500" spans="1:9" x14ac:dyDescent="0.3">
      <c r="A4500" s="1">
        <v>43056</v>
      </c>
      <c r="B4500" s="10">
        <v>1.7512215625548988E-3</v>
      </c>
      <c r="C4500" s="8">
        <f t="shared" si="313"/>
        <v>7.284972422243418E-3</v>
      </c>
      <c r="D4500" s="8">
        <f t="shared" si="314"/>
        <v>5.7511749202105705E-3</v>
      </c>
      <c r="E4500" s="8">
        <f t="shared" si="309"/>
        <v>5.7068600937441316E-3</v>
      </c>
      <c r="F4500" s="8">
        <f>F4499*$H$3+D4493*$I$3+E4493*$J$3+$K$3</f>
        <v>5.6394113369284933E-3</v>
      </c>
      <c r="G4500">
        <f t="shared" si="310"/>
        <v>3.8881897743735946E-3</v>
      </c>
      <c r="H4500" s="12">
        <f t="shared" si="311"/>
        <v>2.2202728983653115</v>
      </c>
      <c r="I4500" s="12">
        <f t="shared" si="312"/>
        <v>0.47999879525158295</v>
      </c>
    </row>
    <row r="4501" spans="1:9" x14ac:dyDescent="0.3">
      <c r="A4501" s="1">
        <v>43059</v>
      </c>
      <c r="B4501" s="10">
        <v>1.892591516474611E-3</v>
      </c>
      <c r="C4501" s="8">
        <f t="shared" si="313"/>
        <v>1.7512215625548988E-3</v>
      </c>
      <c r="D4501" s="8">
        <f t="shared" si="314"/>
        <v>5.4287393256385111E-3</v>
      </c>
      <c r="E4501" s="8">
        <f t="shared" si="309"/>
        <v>5.6621862821888899E-3</v>
      </c>
      <c r="F4501" s="8">
        <f>F4500*$H$3+D4493*$I$3+E4493*$J$3+$K$3</f>
        <v>5.6395781825508287E-3</v>
      </c>
      <c r="G4501">
        <f t="shared" si="310"/>
        <v>3.7469866660762175E-3</v>
      </c>
      <c r="H4501" s="12">
        <f t="shared" si="311"/>
        <v>1.9798179551474719</v>
      </c>
      <c r="I4501" s="12">
        <f t="shared" si="312"/>
        <v>0.42745318044870695</v>
      </c>
    </row>
    <row r="4502" spans="1:9" x14ac:dyDescent="0.3">
      <c r="A4502" s="1">
        <v>43060</v>
      </c>
      <c r="B4502" s="10">
        <v>5.0228394663000483E-3</v>
      </c>
      <c r="C4502" s="8">
        <f t="shared" si="313"/>
        <v>1.892591516474611E-3</v>
      </c>
      <c r="D4502" s="8">
        <f t="shared" si="314"/>
        <v>4.8270505274649747E-3</v>
      </c>
      <c r="E4502" s="8">
        <f t="shared" si="309"/>
        <v>5.3890993779118533E-3</v>
      </c>
      <c r="F4502" s="8">
        <f>F4501*$H$3+D4493*$I$3+E4493*$J$3+$K$3</f>
        <v>5.6396347743003904E-3</v>
      </c>
      <c r="G4502">
        <f t="shared" si="310"/>
        <v>6.1679530800034209E-4</v>
      </c>
      <c r="H4502" s="12">
        <f t="shared" si="311"/>
        <v>0.12279813283674169</v>
      </c>
      <c r="I4502" s="12">
        <f t="shared" si="312"/>
        <v>6.4559500715193341E-3</v>
      </c>
    </row>
    <row r="4503" spans="1:9" x14ac:dyDescent="0.3">
      <c r="A4503" s="1">
        <v>43061</v>
      </c>
      <c r="B4503" s="10">
        <v>1.7939576408709224E-3</v>
      </c>
      <c r="C4503" s="8">
        <f t="shared" si="313"/>
        <v>5.0228394663000483E-3</v>
      </c>
      <c r="D4503" s="8">
        <f t="shared" si="314"/>
        <v>4.7964103055333582E-3</v>
      </c>
      <c r="E4503" s="8">
        <f t="shared" si="309"/>
        <v>5.4090730598672079E-3</v>
      </c>
      <c r="F4503" s="8">
        <f>C4503*$H$3+D4503*$I$3+E4503*$J$3+$K$3</f>
        <v>5.4918670889694899E-3</v>
      </c>
      <c r="G4503">
        <f t="shared" si="310"/>
        <v>3.6979094480985675E-3</v>
      </c>
      <c r="H4503" s="12">
        <f t="shared" si="311"/>
        <v>2.0613136920575914</v>
      </c>
      <c r="I4503" s="12">
        <f t="shared" si="312"/>
        <v>0.44550128303814085</v>
      </c>
    </row>
    <row r="4504" spans="1:9" x14ac:dyDescent="0.3">
      <c r="A4504" s="1">
        <v>43063</v>
      </c>
      <c r="B4504" s="10">
        <v>2.0548910007342617E-3</v>
      </c>
      <c r="C4504" s="8">
        <f t="shared" si="313"/>
        <v>1.7939576408709224E-3</v>
      </c>
      <c r="D4504" s="8">
        <f t="shared" si="314"/>
        <v>3.5491165216887796E-3</v>
      </c>
      <c r="E4504" s="8">
        <f t="shared" si="309"/>
        <v>5.2860950252874746E-3</v>
      </c>
      <c r="F4504" s="8">
        <f>F4503*$H$3+D4503*$I$3+E4503*$J$3+$K$3</f>
        <v>5.6509548336052618E-3</v>
      </c>
      <c r="G4504">
        <f t="shared" si="310"/>
        <v>3.5960638328710001E-3</v>
      </c>
      <c r="H4504" s="12">
        <f t="shared" si="311"/>
        <v>1.7500022296005191</v>
      </c>
      <c r="I4504" s="12">
        <f t="shared" si="312"/>
        <v>0.37523779125536993</v>
      </c>
    </row>
    <row r="4505" spans="1:9" x14ac:dyDescent="0.3">
      <c r="A4505" s="1">
        <v>43066</v>
      </c>
      <c r="B4505" s="10">
        <v>2.6835025059037672E-3</v>
      </c>
      <c r="C4505" s="8">
        <f t="shared" si="313"/>
        <v>2.0548910007342617E-3</v>
      </c>
      <c r="D4505" s="8">
        <f t="shared" si="314"/>
        <v>2.5031002373869485E-3</v>
      </c>
      <c r="E4505" s="8">
        <f t="shared" ref="E4505:E4568" si="315">AVERAGE(B4483:B4504)</f>
        <v>5.2218290780115268E-3</v>
      </c>
      <c r="F4505" s="8">
        <f>F4504*$H$3+D4503*$I$3+E4503*$J$3+$K$3</f>
        <v>5.7049152173226482E-3</v>
      </c>
      <c r="G4505">
        <f t="shared" si="310"/>
        <v>3.0214127114188811E-3</v>
      </c>
      <c r="H4505" s="12">
        <f t="shared" si="311"/>
        <v>1.1259213303403681</v>
      </c>
      <c r="I4505" s="12">
        <f t="shared" si="312"/>
        <v>0.22458956771700755</v>
      </c>
    </row>
    <row r="4506" spans="1:9" x14ac:dyDescent="0.3">
      <c r="A4506" s="1">
        <v>43067</v>
      </c>
      <c r="B4506" s="10">
        <v>5.4312693737103099E-3</v>
      </c>
      <c r="C4506" s="8">
        <f t="shared" si="313"/>
        <v>2.6835025059037672E-3</v>
      </c>
      <c r="D4506" s="8">
        <f t="shared" si="314"/>
        <v>2.6895564260567221E-3</v>
      </c>
      <c r="E4506" s="8">
        <f t="shared" si="315"/>
        <v>4.9425015723662414E-3</v>
      </c>
      <c r="F4506" s="8">
        <f>F4505*$H$3+D4503*$I$3+E4503*$J$3+$K$3</f>
        <v>5.7232178403034068E-3</v>
      </c>
      <c r="G4506">
        <f t="shared" si="310"/>
        <v>2.9194846659309683E-4</v>
      </c>
      <c r="H4506" s="12">
        <f t="shared" si="311"/>
        <v>5.3753265858300738E-2</v>
      </c>
      <c r="I4506" s="12">
        <f t="shared" si="312"/>
        <v>1.3470847495262728E-3</v>
      </c>
    </row>
    <row r="4507" spans="1:9" x14ac:dyDescent="0.3">
      <c r="A4507" s="1">
        <v>43068</v>
      </c>
      <c r="B4507" s="10">
        <v>9.3011149986019503E-3</v>
      </c>
      <c r="C4507" s="8">
        <f t="shared" si="313"/>
        <v>5.4312693737103099E-3</v>
      </c>
      <c r="D4507" s="8">
        <f t="shared" si="314"/>
        <v>3.3972919975038623E-3</v>
      </c>
      <c r="E4507" s="8">
        <f t="shared" si="315"/>
        <v>5.039530047831137E-3</v>
      </c>
      <c r="F4507" s="8">
        <f>F4506*$H$3+D4503*$I$3+E4503*$J$3+$K$3</f>
        <v>5.7294258393000451E-3</v>
      </c>
      <c r="G4507">
        <f t="shared" si="310"/>
        <v>3.5716891593019053E-3</v>
      </c>
      <c r="H4507" s="12">
        <f t="shared" si="311"/>
        <v>0.38400655833615277</v>
      </c>
      <c r="I4507" s="12">
        <f t="shared" si="312"/>
        <v>0.13887494492782082</v>
      </c>
    </row>
    <row r="4508" spans="1:9" x14ac:dyDescent="0.3">
      <c r="A4508" s="1">
        <v>43069</v>
      </c>
      <c r="B4508" s="10">
        <v>6.1164066038283411E-3</v>
      </c>
      <c r="C4508" s="8">
        <f t="shared" si="313"/>
        <v>9.3011149986019503E-3</v>
      </c>
      <c r="D4508" s="8">
        <f t="shared" si="314"/>
        <v>4.2529471039642426E-3</v>
      </c>
      <c r="E4508" s="8">
        <f t="shared" si="315"/>
        <v>4.8555125441218615E-3</v>
      </c>
      <c r="F4508" s="8">
        <f>F4507*$H$3+D4503*$I$3+E4503*$J$3+$K$3</f>
        <v>5.7315315075194473E-3</v>
      </c>
      <c r="G4508">
        <f t="shared" si="310"/>
        <v>3.8487509630889382E-4</v>
      </c>
      <c r="H4508" s="12">
        <f t="shared" si="311"/>
        <v>6.2925034458630555E-2</v>
      </c>
      <c r="I4508" s="12">
        <f t="shared" si="312"/>
        <v>2.1584867452628664E-3</v>
      </c>
    </row>
    <row r="4509" spans="1:9" x14ac:dyDescent="0.3">
      <c r="A4509" s="1">
        <v>43070</v>
      </c>
      <c r="B4509" s="10">
        <v>1.5823615284057728E-2</v>
      </c>
      <c r="C4509" s="8">
        <f t="shared" si="313"/>
        <v>6.1164066038283411E-3</v>
      </c>
      <c r="D4509" s="8">
        <f t="shared" si="314"/>
        <v>5.1174368965557259E-3</v>
      </c>
      <c r="E4509" s="8">
        <f t="shared" si="315"/>
        <v>4.8999624104779016E-3</v>
      </c>
      <c r="F4509" s="8">
        <f>F4508*$H$3+D4503*$I$3+E4503*$J$3+$K$3</f>
        <v>5.7322457213349774E-3</v>
      </c>
      <c r="G4509">
        <f t="shared" si="310"/>
        <v>1.009136956272275E-2</v>
      </c>
      <c r="H4509" s="12">
        <f t="shared" si="311"/>
        <v>0.63774108391587303</v>
      </c>
      <c r="I4509" s="12">
        <f t="shared" si="312"/>
        <v>0.74506047133257436</v>
      </c>
    </row>
    <row r="4510" spans="1:9" x14ac:dyDescent="0.3">
      <c r="A4510" s="1">
        <v>43073</v>
      </c>
      <c r="B4510" s="10">
        <v>1.066168441584112E-2</v>
      </c>
      <c r="C4510" s="8">
        <f t="shared" si="313"/>
        <v>1.5823615284057728E-2</v>
      </c>
      <c r="D4510" s="8">
        <f t="shared" si="314"/>
        <v>7.871181753220418E-3</v>
      </c>
      <c r="E4510" s="8">
        <f t="shared" si="315"/>
        <v>5.4532926439463288E-3</v>
      </c>
      <c r="F4510" s="8">
        <f>F4509*$H$3+D4503*$I$3+E4503*$J$3+$K$3</f>
        <v>5.7324879728775481E-3</v>
      </c>
      <c r="G4510">
        <f t="shared" si="310"/>
        <v>4.9291964429635715E-3</v>
      </c>
      <c r="H4510" s="12">
        <f t="shared" si="311"/>
        <v>0.46232811352395464</v>
      </c>
      <c r="I4510" s="12">
        <f t="shared" si="312"/>
        <v>0.23936356927597036</v>
      </c>
    </row>
    <row r="4511" spans="1:9" x14ac:dyDescent="0.3">
      <c r="A4511" s="1">
        <v>43074</v>
      </c>
      <c r="B4511" s="10">
        <v>1.0639245678270943E-2</v>
      </c>
      <c r="C4511" s="8">
        <f t="shared" si="313"/>
        <v>1.066168441584112E-2</v>
      </c>
      <c r="D4511" s="8">
        <f t="shared" si="314"/>
        <v>9.4668181352078884E-3</v>
      </c>
      <c r="E4511" s="8">
        <f t="shared" si="315"/>
        <v>5.587326924858629E-3</v>
      </c>
      <c r="F4511" s="8">
        <f>F4510*$H$3+D4503*$I$3+E4503*$J$3+$K$3</f>
        <v>5.7325701412823072E-3</v>
      </c>
      <c r="G4511">
        <f t="shared" si="310"/>
        <v>4.9066755369886359E-3</v>
      </c>
      <c r="H4511" s="12">
        <f t="shared" si="311"/>
        <v>0.46118641164662472</v>
      </c>
      <c r="I4511" s="12">
        <f t="shared" si="312"/>
        <v>0.2375438224898434</v>
      </c>
    </row>
    <row r="4512" spans="1:9" x14ac:dyDescent="0.3">
      <c r="A4512" s="1">
        <v>43075</v>
      </c>
      <c r="B4512" s="10">
        <v>5.3166351357439665E-3</v>
      </c>
      <c r="C4512" s="8">
        <f t="shared" si="313"/>
        <v>1.0639245678270943E-2</v>
      </c>
      <c r="D4512" s="8">
        <f t="shared" si="314"/>
        <v>1.0508413396120016E-2</v>
      </c>
      <c r="E4512" s="8">
        <f t="shared" si="315"/>
        <v>5.8439116477469015E-3</v>
      </c>
      <c r="F4512" s="8">
        <f>F4511*$H$3+D4503*$I$3+E4503*$J$3+$K$3</f>
        <v>5.7325980116796167E-3</v>
      </c>
      <c r="G4512">
        <f t="shared" si="310"/>
        <v>4.1596287593565016E-4</v>
      </c>
      <c r="H4512" s="12">
        <f t="shared" si="311"/>
        <v>7.8237995520722095E-2</v>
      </c>
      <c r="I4512" s="12">
        <f t="shared" si="312"/>
        <v>2.7672525592692399E-3</v>
      </c>
    </row>
    <row r="4513" spans="1:9" x14ac:dyDescent="0.3">
      <c r="A4513" s="1">
        <v>43076</v>
      </c>
      <c r="B4513" s="10">
        <v>4.7163999350013728E-3</v>
      </c>
      <c r="C4513" s="8">
        <f t="shared" si="313"/>
        <v>5.3166351357439665E-3</v>
      </c>
      <c r="D4513" s="8">
        <f t="shared" si="314"/>
        <v>9.7115174235484197E-3</v>
      </c>
      <c r="E4513" s="8">
        <f t="shared" si="315"/>
        <v>5.8088281758204513E-3</v>
      </c>
      <c r="F4513" s="8">
        <f>C4513*$H$3+D4513*$I$3+E4513*$J$3+$K$3</f>
        <v>7.5064415668271069E-3</v>
      </c>
      <c r="G4513">
        <f t="shared" si="310"/>
        <v>2.7900416318257341E-3</v>
      </c>
      <c r="H4513" s="12">
        <f t="shared" si="311"/>
        <v>0.59156171450183048</v>
      </c>
      <c r="I4513" s="12">
        <f t="shared" si="312"/>
        <v>9.3029425948902622E-2</v>
      </c>
    </row>
    <row r="4514" spans="1:9" x14ac:dyDescent="0.3">
      <c r="A4514" s="1">
        <v>43077</v>
      </c>
      <c r="B4514" s="10">
        <v>7.675178388021728E-3</v>
      </c>
      <c r="C4514" s="8">
        <f t="shared" si="313"/>
        <v>4.7163999350013728E-3</v>
      </c>
      <c r="D4514" s="8">
        <f t="shared" si="314"/>
        <v>9.4315160897830257E-3</v>
      </c>
      <c r="E4514" s="8">
        <f t="shared" si="315"/>
        <v>5.9331013827263164E-3</v>
      </c>
      <c r="F4514" s="8">
        <f>F4513*$H$3+D4513*$I$3+E4513*$J$3+$K$3</f>
        <v>8.2491939111926562E-3</v>
      </c>
      <c r="G4514">
        <f t="shared" si="310"/>
        <v>5.7401552317092822E-4</v>
      </c>
      <c r="H4514" s="12">
        <f t="shared" si="311"/>
        <v>7.4788557887692342E-2</v>
      </c>
      <c r="I4514" s="12">
        <f t="shared" si="312"/>
        <v>2.5395137864958617E-3</v>
      </c>
    </row>
    <row r="4515" spans="1:9" x14ac:dyDescent="0.3">
      <c r="A4515" s="1">
        <v>43080</v>
      </c>
      <c r="B4515" s="10">
        <v>2.7943369182270332E-3</v>
      </c>
      <c r="C4515" s="8">
        <f t="shared" si="313"/>
        <v>7.675178388021728E-3</v>
      </c>
      <c r="D4515" s="8">
        <f t="shared" si="314"/>
        <v>7.8018287105758258E-3</v>
      </c>
      <c r="E4515" s="8">
        <f t="shared" si="315"/>
        <v>6.0911346308669991E-3</v>
      </c>
      <c r="F4515" s="8">
        <f>F4514*$H$3+D4513*$I$3+E4513*$J$3+$K$3</f>
        <v>8.5011253318103414E-3</v>
      </c>
      <c r="G4515">
        <f t="shared" si="310"/>
        <v>5.7067884135833082E-3</v>
      </c>
      <c r="H4515" s="12">
        <f t="shared" si="311"/>
        <v>2.0422692683759065</v>
      </c>
      <c r="I4515" s="12">
        <f t="shared" si="312"/>
        <v>0.4413057090918342</v>
      </c>
    </row>
    <row r="4516" spans="1:9" x14ac:dyDescent="0.3">
      <c r="A4516" s="1">
        <v>43081</v>
      </c>
      <c r="B4516" s="10">
        <v>2.6754758387372607E-3</v>
      </c>
      <c r="C4516" s="8">
        <f t="shared" si="313"/>
        <v>2.7943369182270332E-3</v>
      </c>
      <c r="D4516" s="8">
        <f t="shared" si="314"/>
        <v>6.2283592110530086E-3</v>
      </c>
      <c r="E4516" s="8">
        <f t="shared" si="315"/>
        <v>6.0673887077317083E-3</v>
      </c>
      <c r="F4516" s="8">
        <f>F4515*$H$3+D4513*$I$3+E4513*$J$3+$K$3</f>
        <v>8.5865770186019322E-3</v>
      </c>
      <c r="G4516">
        <f t="shared" si="310"/>
        <v>5.911101179864672E-3</v>
      </c>
      <c r="H4516" s="12">
        <f t="shared" si="311"/>
        <v>2.2093644406276991</v>
      </c>
      <c r="I4516" s="12">
        <f t="shared" si="312"/>
        <v>0.47766109617127062</v>
      </c>
    </row>
    <row r="4517" spans="1:9" x14ac:dyDescent="0.3">
      <c r="A4517" s="1">
        <v>43082</v>
      </c>
      <c r="B4517" s="10">
        <v>3.7907028727184335E-3</v>
      </c>
      <c r="C4517" s="8">
        <f t="shared" si="313"/>
        <v>2.6754758387372607E-3</v>
      </c>
      <c r="D4517" s="8">
        <f t="shared" si="314"/>
        <v>4.6356052431462723E-3</v>
      </c>
      <c r="E4517" s="8">
        <f t="shared" si="315"/>
        <v>5.6866473119969599E-3</v>
      </c>
      <c r="F4517" s="8">
        <f>F4516*$H$3+D4513*$I$3+E4513*$J$3+$K$3</f>
        <v>8.6155610602019258E-3</v>
      </c>
      <c r="G4517">
        <f t="shared" si="310"/>
        <v>4.8248581874834919E-3</v>
      </c>
      <c r="H4517" s="12">
        <f t="shared" si="311"/>
        <v>1.2728136046240504</v>
      </c>
      <c r="I4517" s="12">
        <f t="shared" si="312"/>
        <v>0.26100182416261397</v>
      </c>
    </row>
    <row r="4518" spans="1:9" x14ac:dyDescent="0.3">
      <c r="A4518" s="1">
        <v>43083</v>
      </c>
      <c r="B4518" s="10">
        <v>4.4712165795333771E-3</v>
      </c>
      <c r="C4518" s="8">
        <f t="shared" si="313"/>
        <v>3.7907028727184335E-3</v>
      </c>
      <c r="D4518" s="8">
        <f t="shared" si="314"/>
        <v>4.3304187905411655E-3</v>
      </c>
      <c r="E4518" s="8">
        <f t="shared" si="315"/>
        <v>5.7060701909652893E-3</v>
      </c>
      <c r="F4518" s="8">
        <f>F4517*$H$3+D4513*$I$3+E4513*$J$3+$K$3</f>
        <v>8.6253920500748218E-3</v>
      </c>
      <c r="G4518">
        <f t="shared" si="310"/>
        <v>4.1541754705414448E-3</v>
      </c>
      <c r="H4518" s="12">
        <f t="shared" si="311"/>
        <v>0.92909287587562595</v>
      </c>
      <c r="I4518" s="12">
        <f t="shared" si="312"/>
        <v>0.17542823926097606</v>
      </c>
    </row>
    <row r="4519" spans="1:9" x14ac:dyDescent="0.3">
      <c r="A4519" s="1">
        <v>43084</v>
      </c>
      <c r="B4519" s="10">
        <v>5.4790493519845445E-3</v>
      </c>
      <c r="C4519" s="8">
        <f t="shared" si="313"/>
        <v>4.4712165795333771E-3</v>
      </c>
      <c r="D4519" s="8">
        <f t="shared" si="314"/>
        <v>4.2813821194475658E-3</v>
      </c>
      <c r="E4519" s="8">
        <f t="shared" si="315"/>
        <v>5.6865329669739751E-3</v>
      </c>
      <c r="F4519" s="8">
        <f>F4518*$H$3+D4513*$I$3+E4513*$J$3+$K$3</f>
        <v>8.6287265871699201E-3</v>
      </c>
      <c r="G4519">
        <f t="shared" si="310"/>
        <v>3.1496772351853755E-3</v>
      </c>
      <c r="H4519" s="12">
        <f t="shared" si="311"/>
        <v>0.57485834363666455</v>
      </c>
      <c r="I4519" s="12">
        <f t="shared" si="312"/>
        <v>8.914307285165135E-2</v>
      </c>
    </row>
    <row r="4520" spans="1:9" x14ac:dyDescent="0.3">
      <c r="A4520" s="1">
        <v>43087</v>
      </c>
      <c r="B4520" s="10">
        <v>6.7567605020784913E-3</v>
      </c>
      <c r="C4520" s="8">
        <f t="shared" si="313"/>
        <v>5.4790493519845445E-3</v>
      </c>
      <c r="D4520" s="8">
        <f t="shared" si="314"/>
        <v>3.8421563122401302E-3</v>
      </c>
      <c r="E4520" s="8">
        <f t="shared" si="315"/>
        <v>5.700306093156993E-3</v>
      </c>
      <c r="F4520" s="8">
        <f>F4519*$H$3+D4513*$I$3+E4513*$J$3+$K$3</f>
        <v>8.6298576164744283E-3</v>
      </c>
      <c r="G4520">
        <f t="shared" si="310"/>
        <v>1.873097114395937E-3</v>
      </c>
      <c r="H4520" s="12">
        <f t="shared" si="311"/>
        <v>0.27721821926642826</v>
      </c>
      <c r="I4520" s="12">
        <f t="shared" si="312"/>
        <v>2.7636008928149325E-2</v>
      </c>
    </row>
    <row r="4521" spans="1:9" x14ac:dyDescent="0.3">
      <c r="A4521" s="1">
        <v>43088</v>
      </c>
      <c r="B4521" s="10">
        <v>3.7078604019133046E-3</v>
      </c>
      <c r="C4521" s="8">
        <f t="shared" si="313"/>
        <v>6.7567605020784913E-3</v>
      </c>
      <c r="D4521" s="8">
        <f t="shared" si="314"/>
        <v>4.6346410290104218E-3</v>
      </c>
      <c r="E4521" s="8">
        <f t="shared" si="315"/>
        <v>5.642412181429024E-3</v>
      </c>
      <c r="F4521" s="8">
        <f>F4520*$H$3+D4513*$I$3+E4513*$J$3+$K$3</f>
        <v>8.6302412461211151E-3</v>
      </c>
      <c r="G4521">
        <f t="shared" si="310"/>
        <v>4.9223808442078101E-3</v>
      </c>
      <c r="H4521" s="12">
        <f t="shared" si="311"/>
        <v>1.3275529040057163</v>
      </c>
      <c r="I4521" s="12">
        <f t="shared" si="312"/>
        <v>0.27445323670007515</v>
      </c>
    </row>
    <row r="4522" spans="1:9" x14ac:dyDescent="0.3">
      <c r="A4522" s="1">
        <v>43089</v>
      </c>
      <c r="B4522" s="10">
        <v>6.5840755202995179E-3</v>
      </c>
      <c r="C4522" s="8">
        <f t="shared" si="313"/>
        <v>3.7078604019133046E-3</v>
      </c>
      <c r="D4522" s="8">
        <f t="shared" si="314"/>
        <v>4.8411179416456302E-3</v>
      </c>
      <c r="E4522" s="8">
        <f t="shared" si="315"/>
        <v>5.479816180504928E-3</v>
      </c>
      <c r="F4522" s="8">
        <f>F4521*$H$3+D4513*$I$3+E4513*$J$3+$K$3</f>
        <v>8.6303713680421223E-3</v>
      </c>
      <c r="G4522">
        <f t="shared" si="310"/>
        <v>2.0462958477426045E-3</v>
      </c>
      <c r="H4522" s="12">
        <f t="shared" si="311"/>
        <v>0.31079471087985272</v>
      </c>
      <c r="I4522" s="12">
        <f t="shared" si="312"/>
        <v>3.3529570950256105E-2</v>
      </c>
    </row>
    <row r="4523" spans="1:9" x14ac:dyDescent="0.3">
      <c r="A4523" s="1">
        <v>43090</v>
      </c>
      <c r="B4523" s="10">
        <v>3.6601573207879282E-3</v>
      </c>
      <c r="C4523" s="8">
        <f t="shared" si="313"/>
        <v>6.5840755202995179E-3</v>
      </c>
      <c r="D4523" s="8">
        <f t="shared" si="314"/>
        <v>5.399792471161847E-3</v>
      </c>
      <c r="E4523" s="8">
        <f t="shared" si="315"/>
        <v>5.6994913604024111E-3</v>
      </c>
      <c r="F4523" s="8">
        <f>C4523*$H$3+D4523*$I$3+E4523*$J$3+$K$3</f>
        <v>6.3091762765289392E-3</v>
      </c>
      <c r="G4523">
        <f t="shared" si="310"/>
        <v>2.649018955741011E-3</v>
      </c>
      <c r="H4523" s="12">
        <f t="shared" si="311"/>
        <v>0.72374456166019452</v>
      </c>
      <c r="I4523" s="12">
        <f t="shared" si="312"/>
        <v>0.12463135482937426</v>
      </c>
    </row>
    <row r="4524" spans="1:9" x14ac:dyDescent="0.3">
      <c r="A4524" s="1">
        <v>43091</v>
      </c>
      <c r="B4524" s="10">
        <v>2.2400030298906082E-3</v>
      </c>
      <c r="C4524" s="8">
        <f t="shared" si="313"/>
        <v>3.6601573207879282E-3</v>
      </c>
      <c r="D4524" s="8">
        <f t="shared" si="314"/>
        <v>5.2375806194127576E-3</v>
      </c>
      <c r="E4524" s="8">
        <f t="shared" si="315"/>
        <v>5.7798352605984704E-3</v>
      </c>
      <c r="F4524" s="8">
        <f>F4523*$H$3+D4523*$I$3+E4523*$J$3+$K$3</f>
        <v>6.2159342187485542E-3</v>
      </c>
      <c r="G4524">
        <f t="shared" si="310"/>
        <v>3.975931188857946E-3</v>
      </c>
      <c r="H4524" s="12">
        <f t="shared" si="311"/>
        <v>1.7749668798671727</v>
      </c>
      <c r="I4524" s="12">
        <f t="shared" si="312"/>
        <v>0.381003473322713</v>
      </c>
    </row>
    <row r="4525" spans="1:9" x14ac:dyDescent="0.3">
      <c r="A4525" s="1">
        <v>43095</v>
      </c>
      <c r="B4525" s="10">
        <v>5.1432135837088449E-3</v>
      </c>
      <c r="C4525" s="8">
        <f t="shared" si="313"/>
        <v>2.2400030298906082E-3</v>
      </c>
      <c r="D4525" s="8">
        <f t="shared" si="314"/>
        <v>4.5897713549939694E-3</v>
      </c>
      <c r="E4525" s="8">
        <f t="shared" si="315"/>
        <v>5.6533426953071318E-3</v>
      </c>
      <c r="F4525" s="8">
        <f>F4524*$H$3+D4523*$I$3+E4523*$J$3+$K$3</f>
        <v>6.1843077900255398E-3</v>
      </c>
      <c r="G4525">
        <f t="shared" si="310"/>
        <v>1.0410942063166949E-3</v>
      </c>
      <c r="H4525" s="12">
        <f t="shared" si="311"/>
        <v>0.2024209551814776</v>
      </c>
      <c r="I4525" s="12">
        <f t="shared" si="312"/>
        <v>1.5992486524958549E-2</v>
      </c>
    </row>
    <row r="4526" spans="1:9" x14ac:dyDescent="0.3">
      <c r="A4526" s="1">
        <v>43096</v>
      </c>
      <c r="B4526" s="10">
        <v>2.4430986818363303E-3</v>
      </c>
      <c r="C4526" s="8">
        <f t="shared" si="313"/>
        <v>5.1432135837088449E-3</v>
      </c>
      <c r="D4526" s="8">
        <f t="shared" si="314"/>
        <v>4.2670619713200408E-3</v>
      </c>
      <c r="E4526" s="8">
        <f t="shared" si="315"/>
        <v>5.8055816017997643E-3</v>
      </c>
      <c r="F4526" s="8">
        <f>F4525*$H$3+D4523*$I$3+E4523*$J$3+$K$3</f>
        <v>6.1735805386372465E-3</v>
      </c>
      <c r="G4526">
        <f t="shared" si="310"/>
        <v>3.7304818568009161E-3</v>
      </c>
      <c r="H4526" s="12">
        <f t="shared" si="311"/>
        <v>1.5269468583221277</v>
      </c>
      <c r="I4526" s="12">
        <f t="shared" si="312"/>
        <v>0.32274627825076863</v>
      </c>
    </row>
    <row r="4527" spans="1:9" x14ac:dyDescent="0.3">
      <c r="A4527" s="1">
        <v>43097</v>
      </c>
      <c r="B4527" s="10">
        <v>2.8611166472052403E-3</v>
      </c>
      <c r="C4527" s="8">
        <f t="shared" si="313"/>
        <v>2.4430986818363303E-3</v>
      </c>
      <c r="D4527" s="8">
        <f t="shared" si="314"/>
        <v>4.0141096273046458E-3</v>
      </c>
      <c r="E4527" s="8">
        <f t="shared" si="315"/>
        <v>5.823227405486223E-3</v>
      </c>
      <c r="F4527" s="8">
        <f>F4526*$H$3+D4523*$I$3+E4523*$J$3+$K$3</f>
        <v>6.1699420019135634E-3</v>
      </c>
      <c r="G4527">
        <f t="shared" si="310"/>
        <v>3.3088253547083231E-3</v>
      </c>
      <c r="H4527" s="12">
        <f t="shared" si="311"/>
        <v>1.1564804105209789</v>
      </c>
      <c r="I4527" s="12">
        <f t="shared" si="312"/>
        <v>0.23219601748465779</v>
      </c>
    </row>
    <row r="4528" spans="1:9" x14ac:dyDescent="0.3">
      <c r="A4528" s="1">
        <v>43098</v>
      </c>
      <c r="B4528" s="10">
        <v>3.1019662893707828E-3</v>
      </c>
      <c r="C4528" s="8">
        <f t="shared" si="313"/>
        <v>2.8611166472052403E-3</v>
      </c>
      <c r="D4528" s="8">
        <f t="shared" si="314"/>
        <v>3.2695178526857905E-3</v>
      </c>
      <c r="E4528" s="8">
        <f t="shared" si="315"/>
        <v>5.8313007755453807E-3</v>
      </c>
      <c r="F4528" s="8">
        <f>F4527*$H$3+D4523*$I$3+E4523*$J$3+$K$3</f>
        <v>6.168707860099377E-3</v>
      </c>
      <c r="G4528">
        <f t="shared" si="310"/>
        <v>3.0667415707285942E-3</v>
      </c>
      <c r="H4528" s="12">
        <f t="shared" si="311"/>
        <v>0.98864439024921391</v>
      </c>
      <c r="I4528" s="12">
        <f t="shared" si="312"/>
        <v>0.19030830889018624</v>
      </c>
    </row>
    <row r="4529" spans="1:9" x14ac:dyDescent="0.3">
      <c r="A4529" s="1">
        <v>43102</v>
      </c>
      <c r="B4529" s="10">
        <v>7.6643973513797958E-3</v>
      </c>
      <c r="C4529" s="8">
        <f t="shared" si="313"/>
        <v>3.1019662893707828E-3</v>
      </c>
      <c r="D4529" s="8">
        <f t="shared" si="314"/>
        <v>3.157879646402361E-3</v>
      </c>
      <c r="E4529" s="8">
        <f t="shared" si="315"/>
        <v>5.7254233626208564E-3</v>
      </c>
      <c r="F4529" s="8">
        <f>F4528*$H$3+D4523*$I$3+E4523*$J$3+$K$3</f>
        <v>6.1682892561018927E-3</v>
      </c>
      <c r="G4529">
        <f t="shared" si="310"/>
        <v>1.4961080952779031E-3</v>
      </c>
      <c r="H4529" s="12">
        <f t="shared" si="311"/>
        <v>0.19520231359202217</v>
      </c>
      <c r="I4529" s="12">
        <f t="shared" si="312"/>
        <v>2.5383949233236613E-2</v>
      </c>
    </row>
    <row r="4530" spans="1:9" x14ac:dyDescent="0.3">
      <c r="A4530" s="1">
        <v>43103</v>
      </c>
      <c r="B4530" s="10">
        <v>3.5399246218858599E-3</v>
      </c>
      <c r="C4530" s="8">
        <f t="shared" si="313"/>
        <v>7.6643973513797958E-3</v>
      </c>
      <c r="D4530" s="8">
        <f t="shared" si="314"/>
        <v>4.2427585107001984E-3</v>
      </c>
      <c r="E4530" s="8">
        <f t="shared" si="315"/>
        <v>5.6510271059289395E-3</v>
      </c>
      <c r="F4530" s="8">
        <f>F4529*$H$3+D4523*$I$3+E4523*$J$3+$K$3</f>
        <v>6.1681472713601927E-3</v>
      </c>
      <c r="G4530">
        <f t="shared" si="310"/>
        <v>2.6282226494743328E-3</v>
      </c>
      <c r="H4530" s="12">
        <f t="shared" si="311"/>
        <v>0.74245158589681304</v>
      </c>
      <c r="I4530" s="12">
        <f t="shared" si="312"/>
        <v>0.1291971163202652</v>
      </c>
    </row>
    <row r="4531" spans="1:9" x14ac:dyDescent="0.3">
      <c r="A4531" s="1">
        <v>43104</v>
      </c>
      <c r="B4531" s="10">
        <v>4.0499369819034479E-3</v>
      </c>
      <c r="C4531" s="8">
        <f t="shared" si="313"/>
        <v>3.5399246218858599E-3</v>
      </c>
      <c r="D4531" s="8">
        <f t="shared" si="314"/>
        <v>3.9221007183356024E-3</v>
      </c>
      <c r="E4531" s="8">
        <f t="shared" si="315"/>
        <v>5.5339142885679178E-3</v>
      </c>
      <c r="F4531" s="8">
        <f>F4530*$H$3+D4523*$I$3+E4523*$J$3+$K$3</f>
        <v>6.1680991120807854E-3</v>
      </c>
      <c r="G4531">
        <f t="shared" si="310"/>
        <v>2.1181621301773375E-3</v>
      </c>
      <c r="H4531" s="12">
        <f t="shared" si="311"/>
        <v>0.52301113317121617</v>
      </c>
      <c r="I4531" s="12">
        <f t="shared" si="312"/>
        <v>7.7283402315452943E-2</v>
      </c>
    </row>
    <row r="4532" spans="1:9" x14ac:dyDescent="0.3">
      <c r="A4532" s="1">
        <v>43105</v>
      </c>
      <c r="B4532" s="10">
        <v>4.9147712989026015E-3</v>
      </c>
      <c r="C4532" s="8">
        <f t="shared" si="313"/>
        <v>4.0499369819034479E-3</v>
      </c>
      <c r="D4532" s="8">
        <f t="shared" si="314"/>
        <v>4.2434683783490251E-3</v>
      </c>
      <c r="E4532" s="8">
        <f t="shared" si="315"/>
        <v>4.9987470930154517E-3</v>
      </c>
      <c r="F4532" s="8">
        <f>F4531*$H$3+D4523*$I$3+E4523*$J$3+$K$3</f>
        <v>6.1680827771129201E-3</v>
      </c>
      <c r="G4532">
        <f t="shared" si="310"/>
        <v>1.2533114782103186E-3</v>
      </c>
      <c r="H4532" s="12">
        <f t="shared" si="311"/>
        <v>0.25500911476596383</v>
      </c>
      <c r="I4532" s="12">
        <f t="shared" si="312"/>
        <v>2.3949797303976617E-2</v>
      </c>
    </row>
    <row r="4533" spans="1:9" x14ac:dyDescent="0.3">
      <c r="A4533" s="1">
        <v>43108</v>
      </c>
      <c r="B4533" s="10">
        <v>3.0716088288924959E-3</v>
      </c>
      <c r="C4533" s="8">
        <f t="shared" si="313"/>
        <v>4.9147712989026015E-3</v>
      </c>
      <c r="D4533" s="8">
        <f t="shared" si="314"/>
        <v>4.6541993086884979E-3</v>
      </c>
      <c r="E4533" s="8">
        <f t="shared" si="315"/>
        <v>4.7375237695182464E-3</v>
      </c>
      <c r="F4533" s="8">
        <f>C4533*$H$3+D4533*$I$3+E4533*$J$3+$K$3</f>
        <v>5.2557417034598637E-3</v>
      </c>
      <c r="G4533">
        <f t="shared" si="310"/>
        <v>2.1841328745673678E-3</v>
      </c>
      <c r="H4533" s="12">
        <f t="shared" si="311"/>
        <v>0.71107129723770268</v>
      </c>
      <c r="I4533" s="12">
        <f t="shared" si="312"/>
        <v>0.12154884678960087</v>
      </c>
    </row>
    <row r="4534" spans="1:9" x14ac:dyDescent="0.3">
      <c r="A4534" s="1">
        <v>43109</v>
      </c>
      <c r="B4534" s="10">
        <v>3.7999877783480079E-3</v>
      </c>
      <c r="C4534" s="8">
        <f t="shared" si="313"/>
        <v>3.0716088288924959E-3</v>
      </c>
      <c r="D4534" s="8">
        <f t="shared" si="314"/>
        <v>4.6481278165928404E-3</v>
      </c>
      <c r="E4534" s="8">
        <f t="shared" si="315"/>
        <v>4.3935402763646807E-3</v>
      </c>
      <c r="F4534" s="8">
        <f>F4533*$H$3+D4533*$I$3+E4533*$J$3+$K$3</f>
        <v>5.3713941939034634E-3</v>
      </c>
      <c r="G4534">
        <f t="shared" si="310"/>
        <v>1.5714064155554555E-3</v>
      </c>
      <c r="H4534" s="12">
        <f t="shared" si="311"/>
        <v>0.41352933409659615</v>
      </c>
      <c r="I4534" s="12">
        <f t="shared" si="312"/>
        <v>5.3538711673352779E-2</v>
      </c>
    </row>
    <row r="4535" spans="1:9" x14ac:dyDescent="0.3">
      <c r="A4535" s="1">
        <v>43110</v>
      </c>
      <c r="B4535" s="10">
        <v>6.0941242443633857E-3</v>
      </c>
      <c r="C4535" s="8">
        <f t="shared" si="313"/>
        <v>3.7999877783480079E-3</v>
      </c>
      <c r="D4535" s="8">
        <f t="shared" si="314"/>
        <v>3.8752459019864827E-3</v>
      </c>
      <c r="E4535" s="8">
        <f t="shared" si="315"/>
        <v>4.3246017601194092E-3</v>
      </c>
      <c r="F4535" s="8">
        <f>F4534*$H$3+D4533*$I$3+E4533*$J$3+$K$3</f>
        <v>5.4106219343965853E-3</v>
      </c>
      <c r="G4535">
        <f t="shared" si="310"/>
        <v>6.8350230996680039E-4</v>
      </c>
      <c r="H4535" s="12">
        <f t="shared" si="311"/>
        <v>0.11215759353757671</v>
      </c>
      <c r="I4535" s="12">
        <f t="shared" si="312"/>
        <v>7.3649934896797831E-3</v>
      </c>
    </row>
    <row r="4536" spans="1:9" x14ac:dyDescent="0.3">
      <c r="A4536" s="1">
        <v>43111</v>
      </c>
      <c r="B4536" s="10">
        <v>3.7574398986289234E-3</v>
      </c>
      <c r="C4536" s="8">
        <f t="shared" si="313"/>
        <v>6.0941242443633857E-3</v>
      </c>
      <c r="D4536" s="8">
        <f t="shared" si="314"/>
        <v>4.3860858264819884E-3</v>
      </c>
      <c r="E4536" s="8">
        <f t="shared" si="315"/>
        <v>4.3872255923631366E-3</v>
      </c>
      <c r="F4536" s="8">
        <f>F4535*$H$3+D4533*$I$3+E4533*$J$3+$K$3</f>
        <v>5.4239274466107478E-3</v>
      </c>
      <c r="G4536">
        <f t="shared" si="310"/>
        <v>1.6664875479818243E-3</v>
      </c>
      <c r="H4536" s="12">
        <f t="shared" si="311"/>
        <v>0.44351675421073794</v>
      </c>
      <c r="I4536" s="12">
        <f t="shared" si="312"/>
        <v>5.9834937363859586E-2</v>
      </c>
    </row>
    <row r="4537" spans="1:9" x14ac:dyDescent="0.3">
      <c r="A4537" s="1">
        <v>43112</v>
      </c>
      <c r="B4537" s="10">
        <v>3.8275392530956547E-3</v>
      </c>
      <c r="C4537" s="8">
        <f t="shared" si="313"/>
        <v>3.7574398986289234E-3</v>
      </c>
      <c r="D4537" s="8">
        <f t="shared" si="314"/>
        <v>4.3275864098270824E-3</v>
      </c>
      <c r="E4537" s="8">
        <f t="shared" si="315"/>
        <v>4.2091465701180088E-3</v>
      </c>
      <c r="F4537" s="8">
        <f>F4536*$H$3+D4533*$I$3+E4533*$J$3+$K$3</f>
        <v>5.4284404940882673E-3</v>
      </c>
      <c r="G4537">
        <f t="shared" si="310"/>
        <v>1.6009012409926126E-3</v>
      </c>
      <c r="H4537" s="12">
        <f t="shared" si="311"/>
        <v>0.41825860824231348</v>
      </c>
      <c r="I4537" s="12">
        <f t="shared" si="312"/>
        <v>5.4519813561846986E-2</v>
      </c>
    </row>
    <row r="4538" spans="1:9" x14ac:dyDescent="0.3">
      <c r="A4538" s="1">
        <v>43116</v>
      </c>
      <c r="B4538" s="10">
        <v>1.1324943052884109E-2</v>
      </c>
      <c r="C4538" s="8">
        <f t="shared" si="313"/>
        <v>3.8275392530956547E-3</v>
      </c>
      <c r="D4538" s="8">
        <f t="shared" si="314"/>
        <v>4.1101400006656932E-3</v>
      </c>
      <c r="E4538" s="8">
        <f t="shared" si="315"/>
        <v>4.2561103126120374E-3</v>
      </c>
      <c r="F4538" s="8">
        <f>F4537*$H$3+D4533*$I$3+E4533*$J$3+$K$3</f>
        <v>5.4299712579706722E-3</v>
      </c>
      <c r="G4538">
        <f t="shared" si="310"/>
        <v>5.8949717949134369E-3</v>
      </c>
      <c r="H4538" s="12">
        <f t="shared" si="311"/>
        <v>0.52052992826415778</v>
      </c>
      <c r="I4538" s="12">
        <f t="shared" si="312"/>
        <v>0.35056210911465824</v>
      </c>
    </row>
    <row r="4539" spans="1:9" x14ac:dyDescent="0.3">
      <c r="A4539" s="1">
        <v>43117</v>
      </c>
      <c r="B4539" s="10">
        <v>8.2286474467164385E-3</v>
      </c>
      <c r="C4539" s="8">
        <f t="shared" si="313"/>
        <v>1.1324943052884109E-2</v>
      </c>
      <c r="D4539" s="8">
        <f t="shared" si="314"/>
        <v>5.7608068454640159E-3</v>
      </c>
      <c r="E4539" s="8">
        <f t="shared" si="315"/>
        <v>4.6492679132550761E-3</v>
      </c>
      <c r="F4539" s="8">
        <f>F4538*$H$3+D4533*$I$3+E4533*$J$3+$K$3</f>
        <v>5.430490472110419E-3</v>
      </c>
      <c r="G4539">
        <f t="shared" si="310"/>
        <v>2.7981569746060196E-3</v>
      </c>
      <c r="H4539" s="12">
        <f t="shared" si="311"/>
        <v>0.34005065750174979</v>
      </c>
      <c r="I4539" s="12">
        <f t="shared" si="312"/>
        <v>9.9675617002273009E-2</v>
      </c>
    </row>
    <row r="4540" spans="1:9" x14ac:dyDescent="0.3">
      <c r="A4540" s="1">
        <v>43118</v>
      </c>
      <c r="B4540" s="10">
        <v>3.440366586982214E-3</v>
      </c>
      <c r="C4540" s="8">
        <f t="shared" si="313"/>
        <v>8.2286474467164385E-3</v>
      </c>
      <c r="D4540" s="8">
        <f t="shared" si="314"/>
        <v>6.6465387791377019E-3</v>
      </c>
      <c r="E4540" s="8">
        <f t="shared" si="315"/>
        <v>4.8509926666186216E-3</v>
      </c>
      <c r="F4540" s="8">
        <f>F4539*$H$3+D4533*$I$3+E4533*$J$3+$K$3</f>
        <v>5.4306665824341667E-3</v>
      </c>
      <c r="G4540">
        <f t="shared" si="310"/>
        <v>1.9902999954519527E-3</v>
      </c>
      <c r="H4540" s="12">
        <f t="shared" si="311"/>
        <v>0.57851393016747787</v>
      </c>
      <c r="I4540" s="12">
        <f t="shared" si="312"/>
        <v>8.9991091888312447E-2</v>
      </c>
    </row>
    <row r="4541" spans="1:9" x14ac:dyDescent="0.3">
      <c r="A4541" s="1">
        <v>43119</v>
      </c>
      <c r="B4541" s="10">
        <v>3.9475154579368173E-3</v>
      </c>
      <c r="C4541" s="8">
        <f t="shared" si="313"/>
        <v>3.440366586982214E-3</v>
      </c>
      <c r="D4541" s="8">
        <f t="shared" si="314"/>
        <v>6.1157872476614679E-3</v>
      </c>
      <c r="E4541" s="8">
        <f t="shared" si="315"/>
        <v>4.804135848775387E-3</v>
      </c>
      <c r="F4541" s="8">
        <f>F4540*$H$3+D4533*$I$3+E4533*$J$3+$K$3</f>
        <v>5.4307263166435355E-3</v>
      </c>
      <c r="G4541">
        <f t="shared" si="310"/>
        <v>1.4832108587067181E-3</v>
      </c>
      <c r="H4541" s="12">
        <f t="shared" si="311"/>
        <v>0.37573275507372517</v>
      </c>
      <c r="I4541" s="12">
        <f t="shared" si="312"/>
        <v>4.5871862725566093E-2</v>
      </c>
    </row>
    <row r="4542" spans="1:9" x14ac:dyDescent="0.3">
      <c r="A4542" s="1">
        <v>43122</v>
      </c>
      <c r="B4542" s="10">
        <v>4.3994756375747663E-3</v>
      </c>
      <c r="C4542" s="8">
        <f t="shared" si="313"/>
        <v>3.9475154579368173E-3</v>
      </c>
      <c r="D4542" s="8">
        <f t="shared" si="314"/>
        <v>6.1538023595230475E-3</v>
      </c>
      <c r="E4542" s="8">
        <f t="shared" si="315"/>
        <v>4.7345206717732177E-3</v>
      </c>
      <c r="F4542" s="8">
        <f>F4541*$H$3+D4533*$I$3+E4533*$J$3+$K$3</f>
        <v>5.4307465776690846E-3</v>
      </c>
      <c r="G4542">
        <f t="shared" ref="G4542:G4605" si="316">SQRT((B4542-F4542)^2)</f>
        <v>1.0312709400943183E-3</v>
      </c>
      <c r="H4542" s="12">
        <f t="shared" ref="H4542:H4605" si="317">ABS(B4542-F4542)/B4542</f>
        <v>0.2344076942457651</v>
      </c>
      <c r="I4542" s="12">
        <f t="shared" ref="I4542:I4605" si="318">B4542/F4542-LN(B4542/F4542)-1</f>
        <v>2.0696380681407778E-2</v>
      </c>
    </row>
    <row r="4543" spans="1:9" x14ac:dyDescent="0.3">
      <c r="A4543" s="1">
        <v>43123</v>
      </c>
      <c r="B4543" s="10">
        <v>3.5592337238346998E-3</v>
      </c>
      <c r="C4543" s="8">
        <f t="shared" si="313"/>
        <v>4.3994756375747663E-3</v>
      </c>
      <c r="D4543" s="8">
        <f t="shared" si="314"/>
        <v>6.2681896364188677E-3</v>
      </c>
      <c r="E4543" s="8">
        <f t="shared" si="315"/>
        <v>4.6273713597503215E-3</v>
      </c>
      <c r="F4543" s="8">
        <f>C4543*$H$3+D4543*$I$3+E4543*$J$3+$K$3</f>
        <v>5.6570713958501145E-3</v>
      </c>
      <c r="G4543">
        <f t="shared" si="316"/>
        <v>2.0978376720154146E-3</v>
      </c>
      <c r="H4543" s="12">
        <f t="shared" si="317"/>
        <v>0.58940711253859868</v>
      </c>
      <c r="I4543" s="12">
        <f t="shared" si="318"/>
        <v>9.2526485579762285E-2</v>
      </c>
    </row>
    <row r="4544" spans="1:9" x14ac:dyDescent="0.3">
      <c r="A4544" s="1">
        <v>43124</v>
      </c>
      <c r="B4544" s="10">
        <v>9.1639165717075938E-3</v>
      </c>
      <c r="C4544" s="8">
        <f t="shared" si="313"/>
        <v>3.5592337238346998E-3</v>
      </c>
      <c r="D4544" s="8">
        <f t="shared" si="314"/>
        <v>4.7150477706089872E-3</v>
      </c>
      <c r="E4544" s="8">
        <f t="shared" si="315"/>
        <v>4.6206156016558387E-3</v>
      </c>
      <c r="F4544" s="8">
        <f>F4543*$H$3+D4543*$I$3+E4543*$J$3+$K$3</f>
        <v>6.0836306498848018E-3</v>
      </c>
      <c r="G4544">
        <f t="shared" si="316"/>
        <v>3.080285921822792E-3</v>
      </c>
      <c r="H4544" s="12">
        <f t="shared" si="317"/>
        <v>0.33613203456399593</v>
      </c>
      <c r="I4544" s="12">
        <f t="shared" si="318"/>
        <v>9.6651628159854175E-2</v>
      </c>
    </row>
    <row r="4545" spans="1:9" x14ac:dyDescent="0.3">
      <c r="A4545" s="1">
        <v>43125</v>
      </c>
      <c r="B4545" s="10">
        <v>7.9883695794117152E-3</v>
      </c>
      <c r="C4545" s="8">
        <f t="shared" si="313"/>
        <v>9.1639165717075938E-3</v>
      </c>
      <c r="D4545" s="8">
        <f t="shared" si="314"/>
        <v>4.9021015956072179E-3</v>
      </c>
      <c r="E4545" s="8">
        <f t="shared" si="315"/>
        <v>4.7378811039925691E-3</v>
      </c>
      <c r="F4545" s="8">
        <f>F4544*$H$3+D4543*$I$3+E4543*$J$3+$K$3</f>
        <v>6.2283137056325056E-3</v>
      </c>
      <c r="G4545">
        <f t="shared" si="316"/>
        <v>1.7600558737792095E-3</v>
      </c>
      <c r="H4545" s="12">
        <f t="shared" si="317"/>
        <v>0.22032729661323766</v>
      </c>
      <c r="I4545" s="12">
        <f t="shared" si="318"/>
        <v>3.3708412353889106E-2</v>
      </c>
    </row>
    <row r="4546" spans="1:9" x14ac:dyDescent="0.3">
      <c r="A4546" s="1">
        <v>43126</v>
      </c>
      <c r="B4546" s="10">
        <v>7.2952693451365114E-3</v>
      </c>
      <c r="C4546" s="8">
        <f t="shared" si="313"/>
        <v>7.9883695794117152E-3</v>
      </c>
      <c r="D4546" s="8">
        <f t="shared" si="314"/>
        <v>5.8117021940931185E-3</v>
      </c>
      <c r="E4546" s="8">
        <f t="shared" si="315"/>
        <v>4.9346180248391047E-3</v>
      </c>
      <c r="F4546" s="8">
        <f>F4545*$H$3+D4543*$I$3+E4543*$J$3+$K$3</f>
        <v>6.2773882162016547E-3</v>
      </c>
      <c r="G4546">
        <f t="shared" si="316"/>
        <v>1.0178811289348567E-3</v>
      </c>
      <c r="H4546" s="12">
        <f t="shared" si="317"/>
        <v>0.1395261889286433</v>
      </c>
      <c r="I4546" s="12">
        <f t="shared" si="318"/>
        <v>1.1878320570930967E-2</v>
      </c>
    </row>
    <row r="4547" spans="1:9" x14ac:dyDescent="0.3">
      <c r="A4547" s="1">
        <v>43129</v>
      </c>
      <c r="B4547" s="10">
        <v>4.7080559976253782E-3</v>
      </c>
      <c r="C4547" s="8">
        <f t="shared" si="313"/>
        <v>7.2952693451365114E-3</v>
      </c>
      <c r="D4547" s="8">
        <f t="shared" si="314"/>
        <v>6.481252971533057E-3</v>
      </c>
      <c r="E4547" s="8">
        <f t="shared" si="315"/>
        <v>5.1644028573502821E-3</v>
      </c>
      <c r="F4547" s="8">
        <f>F4546*$H$3+D4543*$I$3+E4543*$J$3+$K$3</f>
        <v>6.2940336179396509E-3</v>
      </c>
      <c r="G4547">
        <f t="shared" si="316"/>
        <v>1.5859776203142727E-3</v>
      </c>
      <c r="H4547" s="12">
        <f t="shared" si="317"/>
        <v>0.33686464670645355</v>
      </c>
      <c r="I4547" s="12">
        <f t="shared" si="318"/>
        <v>3.8345939611289737E-2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19">B4547</f>
        <v>4.7080559976253782E-3</v>
      </c>
      <c r="D4548" s="8">
        <f t="shared" si="314"/>
        <v>6.5429690435431804E-3</v>
      </c>
      <c r="E4548" s="8">
        <f t="shared" si="315"/>
        <v>5.1446229670737611E-3</v>
      </c>
      <c r="F4548" s="8">
        <f>F4547*$H$3+D4543*$I$3+E4543*$J$3+$K$3</f>
        <v>6.2996795101921861E-3</v>
      </c>
      <c r="G4548">
        <f t="shared" si="316"/>
        <v>5.449411859093008E-3</v>
      </c>
      <c r="H4548" s="12">
        <f t="shared" si="317"/>
        <v>0.46381559967598979</v>
      </c>
      <c r="I4548" s="12">
        <f t="shared" si="318"/>
        <v>0.24175286804505758</v>
      </c>
    </row>
    <row r="4549" spans="1:9" x14ac:dyDescent="0.3">
      <c r="A4549" s="1">
        <v>43131</v>
      </c>
      <c r="B4549" s="10">
        <v>8.3237260489799157E-3</v>
      </c>
      <c r="C4549" s="8">
        <f t="shared" si="319"/>
        <v>1.1749091369285194E-2</v>
      </c>
      <c r="D4549" s="8">
        <f t="shared" si="314"/>
        <v>8.180940572633277E-3</v>
      </c>
      <c r="E4549" s="8">
        <f t="shared" si="315"/>
        <v>5.5676226346850731E-3</v>
      </c>
      <c r="F4549" s="8">
        <f>F4548*$H$3+D4543*$I$3+E4543*$J$3+$K$3</f>
        <v>6.3015945195040056E-3</v>
      </c>
      <c r="G4549">
        <f t="shared" si="316"/>
        <v>2.0221315294759101E-3</v>
      </c>
      <c r="H4549" s="12">
        <f t="shared" si="317"/>
        <v>0.24293585800120429</v>
      </c>
      <c r="I4549" s="12">
        <f t="shared" si="318"/>
        <v>4.2584744106283212E-2</v>
      </c>
    </row>
    <row r="4550" spans="1:9" x14ac:dyDescent="0.3">
      <c r="A4550" s="1">
        <v>43132</v>
      </c>
      <c r="B4550" s="10">
        <v>9.0661127340893911E-3</v>
      </c>
      <c r="C4550" s="8">
        <f t="shared" si="319"/>
        <v>8.3237260489799157E-3</v>
      </c>
      <c r="D4550" s="8">
        <f t="shared" si="314"/>
        <v>8.0129024680877427E-3</v>
      </c>
      <c r="E4550" s="8">
        <f t="shared" si="315"/>
        <v>5.8159230620384687E-3</v>
      </c>
      <c r="F4550" s="8">
        <f>F4549*$H$3+D4543*$I$3+E4543*$J$3+$K$3</f>
        <v>6.3022440644298237E-3</v>
      </c>
      <c r="G4550">
        <f t="shared" si="316"/>
        <v>2.7638686696595674E-3</v>
      </c>
      <c r="H4550" s="12">
        <f t="shared" si="317"/>
        <v>0.30485708160975927</v>
      </c>
      <c r="I4550" s="12">
        <f t="shared" si="318"/>
        <v>7.4915283135522648E-2</v>
      </c>
    </row>
    <row r="4551" spans="1:9" x14ac:dyDescent="0.3">
      <c r="A4551" s="1">
        <v>43133</v>
      </c>
      <c r="B4551" s="10">
        <v>9.7989886296434275E-3</v>
      </c>
      <c r="C4551" s="8">
        <f t="shared" si="319"/>
        <v>9.0661127340893911E-3</v>
      </c>
      <c r="D4551" s="8">
        <f t="shared" si="314"/>
        <v>8.2284510990232786E-3</v>
      </c>
      <c r="E4551" s="8">
        <f t="shared" si="315"/>
        <v>6.0870206277074956E-3</v>
      </c>
      <c r="F4551" s="8">
        <f>F4550*$H$3+D4543*$I$3+E4543*$J$3+$K$3</f>
        <v>6.3024643811708725E-3</v>
      </c>
      <c r="G4551">
        <f t="shared" si="316"/>
        <v>3.496524248472555E-3</v>
      </c>
      <c r="H4551" s="12">
        <f t="shared" si="317"/>
        <v>0.35682501333811517</v>
      </c>
      <c r="I4551" s="12">
        <f t="shared" si="318"/>
        <v>0.1134483813332261</v>
      </c>
    </row>
    <row r="4552" spans="1:9" x14ac:dyDescent="0.3">
      <c r="A4552" s="1">
        <v>43136</v>
      </c>
      <c r="B4552" s="10">
        <v>2.8223642865481017E-2</v>
      </c>
      <c r="C4552" s="8">
        <f t="shared" si="319"/>
        <v>9.7989886296434275E-3</v>
      </c>
      <c r="D4552" s="8">
        <f t="shared" ref="D4552:D4615" si="320">AVERAGE(B4547:B4551)</f>
        <v>8.7291949559246632E-3</v>
      </c>
      <c r="E4552" s="8">
        <f t="shared" si="315"/>
        <v>6.1840475039922063E-3</v>
      </c>
      <c r="F4552" s="8">
        <f>F4551*$H$3+D4543*$I$3+E4543*$J$3+$K$3</f>
        <v>6.3025391095914273E-3</v>
      </c>
      <c r="G4552">
        <f t="shared" si="316"/>
        <v>2.1921103755889591E-2</v>
      </c>
      <c r="H4552" s="12">
        <f t="shared" si="317"/>
        <v>0.77669292586961702</v>
      </c>
      <c r="I4552" s="12">
        <f t="shared" si="318"/>
        <v>1.9789310324967495</v>
      </c>
    </row>
    <row r="4553" spans="1:9" x14ac:dyDescent="0.3">
      <c r="A4553" s="1">
        <v>43137</v>
      </c>
      <c r="B4553" s="10">
        <v>2.6557413025434302E-2</v>
      </c>
      <c r="C4553" s="8">
        <f t="shared" si="319"/>
        <v>2.8223642865481017E-2</v>
      </c>
      <c r="D4553" s="8">
        <f t="shared" si="320"/>
        <v>1.3432312329495788E-2</v>
      </c>
      <c r="E4553" s="8">
        <f t="shared" si="315"/>
        <v>7.3060346968828955E-3</v>
      </c>
      <c r="F4553" s="8">
        <f>C4553*$H$3+D4553*$I$3+E4553*$J$3+$K$3</f>
        <v>1.6986565657770698E-2</v>
      </c>
      <c r="G4553">
        <f t="shared" si="316"/>
        <v>9.5708473676636048E-3</v>
      </c>
      <c r="H4553" s="12">
        <f t="shared" si="317"/>
        <v>0.36038327070854032</v>
      </c>
      <c r="I4553" s="12">
        <f t="shared" si="318"/>
        <v>0.11655013770541189</v>
      </c>
    </row>
    <row r="4554" spans="1:9" x14ac:dyDescent="0.3">
      <c r="A4554" s="1">
        <v>43138</v>
      </c>
      <c r="B4554" s="10">
        <v>1.3750701425553166E-2</v>
      </c>
      <c r="C4554" s="8">
        <f t="shared" si="319"/>
        <v>2.6557413025434302E-2</v>
      </c>
      <c r="D4554" s="8">
        <f t="shared" si="320"/>
        <v>1.6393976660725611E-2</v>
      </c>
      <c r="E4554" s="8">
        <f t="shared" si="315"/>
        <v>8.3291017897706605E-3</v>
      </c>
      <c r="F4554" s="8">
        <f>F4553*$H$3+D4553*$I$3+E4553*$J$3+$K$3</f>
        <v>1.3175102999989037E-2</v>
      </c>
      <c r="G4554">
        <f t="shared" si="316"/>
        <v>5.7559842556412916E-4</v>
      </c>
      <c r="H4554" s="12">
        <f t="shared" si="317"/>
        <v>4.1859568304965497E-2</v>
      </c>
      <c r="I4554" s="12">
        <f t="shared" si="318"/>
        <v>9.27420157872616E-4</v>
      </c>
    </row>
    <row r="4555" spans="1:9" x14ac:dyDescent="0.3">
      <c r="A4555" s="1">
        <v>43139</v>
      </c>
      <c r="B4555" s="10">
        <v>1.7222353198394994E-2</v>
      </c>
      <c r="C4555" s="8">
        <f t="shared" si="319"/>
        <v>1.3750701425553166E-2</v>
      </c>
      <c r="D4555" s="8">
        <f t="shared" si="320"/>
        <v>1.7479371736040257E-2</v>
      </c>
      <c r="E4555" s="8">
        <f t="shared" si="315"/>
        <v>8.7307349773456874E-3</v>
      </c>
      <c r="F4555" s="8">
        <f>F4554*$H$3+D4553*$I$3+E4553*$J$3+$K$3</f>
        <v>1.1882307077781065E-2</v>
      </c>
      <c r="G4555">
        <f t="shared" si="316"/>
        <v>5.3400461206139296E-3</v>
      </c>
      <c r="H4555" s="12">
        <f t="shared" si="317"/>
        <v>0.31006483603597129</v>
      </c>
      <c r="I4555" s="12">
        <f t="shared" si="318"/>
        <v>7.8253905591045392E-2</v>
      </c>
    </row>
    <row r="4556" spans="1:9" x14ac:dyDescent="0.3">
      <c r="A4556" s="1">
        <v>43140</v>
      </c>
      <c r="B4556" s="10">
        <v>3.5576696147404031E-2</v>
      </c>
      <c r="C4556" s="8">
        <f t="shared" si="319"/>
        <v>1.7222353198394994E-2</v>
      </c>
      <c r="D4556" s="8">
        <f t="shared" si="320"/>
        <v>1.911061982890138E-2</v>
      </c>
      <c r="E4556" s="8">
        <f t="shared" si="315"/>
        <v>9.3739506305048903E-3</v>
      </c>
      <c r="F4556" s="8">
        <f>F4555*$H$3+D4553*$I$3+E4553*$J$3+$K$3</f>
        <v>1.1443808410329787E-2</v>
      </c>
      <c r="G4556">
        <f t="shared" si="316"/>
        <v>2.4132887737074244E-2</v>
      </c>
      <c r="H4556" s="12">
        <f t="shared" si="317"/>
        <v>0.67833414426918837</v>
      </c>
      <c r="I4556" s="12">
        <f t="shared" si="318"/>
        <v>0.97457414025947697</v>
      </c>
    </row>
    <row r="4557" spans="1:9" x14ac:dyDescent="0.3">
      <c r="A4557" s="1">
        <v>43143</v>
      </c>
      <c r="B4557" s="10">
        <v>1.5957716381461491E-2</v>
      </c>
      <c r="C4557" s="8">
        <f t="shared" si="319"/>
        <v>3.5576696147404031E-2</v>
      </c>
      <c r="D4557" s="8">
        <f t="shared" si="320"/>
        <v>2.42661613324535E-2</v>
      </c>
      <c r="E4557" s="8">
        <f t="shared" si="315"/>
        <v>1.0818346465461983E-2</v>
      </c>
      <c r="F4557" s="8">
        <f>F4556*$H$3+D4553*$I$3+E4553*$J$3+$K$3</f>
        <v>1.1295075669103202E-2</v>
      </c>
      <c r="G4557">
        <f t="shared" si="316"/>
        <v>4.6626407123582896E-3</v>
      </c>
      <c r="H4557" s="12">
        <f t="shared" si="317"/>
        <v>0.29218721531954317</v>
      </c>
      <c r="I4557" s="12">
        <f t="shared" si="318"/>
        <v>6.7227315109722907E-2</v>
      </c>
    </row>
    <row r="4558" spans="1:9" x14ac:dyDescent="0.3">
      <c r="A4558" s="1">
        <v>43144</v>
      </c>
      <c r="B4558" s="10">
        <v>8.4206530534935587E-3</v>
      </c>
      <c r="C4558" s="8">
        <f t="shared" si="319"/>
        <v>1.5957716381461491E-2</v>
      </c>
      <c r="D4558" s="8">
        <f t="shared" si="320"/>
        <v>2.1812976035649596E-2</v>
      </c>
      <c r="E4558" s="8">
        <f t="shared" si="315"/>
        <v>1.1266691562602807E-2</v>
      </c>
      <c r="F4558" s="8">
        <f>F4557*$H$3+D4553*$I$3+E4553*$J$3+$K$3</f>
        <v>1.124462756069422E-2</v>
      </c>
      <c r="G4558">
        <f t="shared" si="316"/>
        <v>2.8239745072006616E-3</v>
      </c>
      <c r="H4558" s="12">
        <f t="shared" si="317"/>
        <v>0.33536288566467559</v>
      </c>
      <c r="I4558" s="12">
        <f t="shared" si="318"/>
        <v>3.8063191293074672E-2</v>
      </c>
    </row>
    <row r="4559" spans="1:9" x14ac:dyDescent="0.3">
      <c r="A4559" s="1">
        <v>43145</v>
      </c>
      <c r="B4559" s="10">
        <v>1.1559028074724616E-2</v>
      </c>
      <c r="C4559" s="8">
        <f t="shared" si="319"/>
        <v>8.4206530534935587E-3</v>
      </c>
      <c r="D4559" s="8">
        <f t="shared" si="320"/>
        <v>1.8185624041261447E-2</v>
      </c>
      <c r="E4559" s="8">
        <f t="shared" si="315"/>
        <v>1.1478655796914837E-2</v>
      </c>
      <c r="F4559" s="8">
        <f>F4558*$H$3+D4553*$I$3+E4553*$J$3+$K$3</f>
        <v>1.1227516253385181E-2</v>
      </c>
      <c r="G4559">
        <f t="shared" si="316"/>
        <v>3.3151182133943531E-4</v>
      </c>
      <c r="H4559" s="12">
        <f t="shared" si="317"/>
        <v>2.8679904503764543E-2</v>
      </c>
      <c r="I4559" s="12">
        <f t="shared" si="318"/>
        <v>4.2751874094837383E-4</v>
      </c>
    </row>
    <row r="4560" spans="1:9" x14ac:dyDescent="0.3">
      <c r="A4560" s="1">
        <v>43146</v>
      </c>
      <c r="B4560" s="10">
        <v>1.4818683968402978E-2</v>
      </c>
      <c r="C4560" s="8">
        <f t="shared" si="319"/>
        <v>1.1559028074724616E-2</v>
      </c>
      <c r="D4560" s="8">
        <f t="shared" si="320"/>
        <v>1.774728937109574E-2</v>
      </c>
      <c r="E4560" s="8">
        <f t="shared" si="315"/>
        <v>1.1830087106988879E-2</v>
      </c>
      <c r="F4560" s="8">
        <f>F4559*$H$3+D4553*$I$3+E4553*$J$3+$K$3</f>
        <v>1.1221712332345153E-2</v>
      </c>
      <c r="G4560">
        <f t="shared" si="316"/>
        <v>3.5969716360578254E-3</v>
      </c>
      <c r="H4560" s="12">
        <f t="shared" si="317"/>
        <v>0.24273219158512588</v>
      </c>
      <c r="I4560" s="12">
        <f t="shared" si="318"/>
        <v>4.2498476687485409E-2</v>
      </c>
    </row>
    <row r="4561" spans="1:9" x14ac:dyDescent="0.3">
      <c r="A4561" s="1">
        <v>43147</v>
      </c>
      <c r="B4561" s="10">
        <v>8.8657790306188068E-3</v>
      </c>
      <c r="C4561" s="8">
        <f t="shared" si="319"/>
        <v>1.4818683968402978E-2</v>
      </c>
      <c r="D4561" s="8">
        <f t="shared" si="320"/>
        <v>1.7266555525097337E-2</v>
      </c>
      <c r="E4561" s="8">
        <f t="shared" si="315"/>
        <v>1.1988893512239739E-2</v>
      </c>
      <c r="F4561" s="8">
        <f>F4560*$H$3+D4553*$I$3+E4553*$J$3+$K$3</f>
        <v>1.1219743721833375E-2</v>
      </c>
      <c r="G4561">
        <f t="shared" si="316"/>
        <v>2.3539646912145683E-3</v>
      </c>
      <c r="H4561" s="12">
        <f t="shared" si="317"/>
        <v>0.26551131977065168</v>
      </c>
      <c r="I4561" s="12">
        <f t="shared" si="318"/>
        <v>2.5670679035654231E-2</v>
      </c>
    </row>
    <row r="4562" spans="1:9" x14ac:dyDescent="0.3">
      <c r="A4562" s="1">
        <v>43151</v>
      </c>
      <c r="B4562" s="10">
        <v>1.0385786201416987E-2</v>
      </c>
      <c r="C4562" s="8">
        <f t="shared" si="319"/>
        <v>8.8657790306188068E-3</v>
      </c>
      <c r="D4562" s="8">
        <f t="shared" si="320"/>
        <v>1.1924372101740289E-2</v>
      </c>
      <c r="E4562" s="8">
        <f t="shared" si="315"/>
        <v>1.2017854038780753E-2</v>
      </c>
      <c r="F4562" s="8">
        <f>F4561*$H$3+D4553*$I$3+E4553*$J$3+$K$3</f>
        <v>1.1219075996114786E-2</v>
      </c>
      <c r="G4562">
        <f t="shared" si="316"/>
        <v>8.3328979469779983E-4</v>
      </c>
      <c r="H4562" s="12">
        <f t="shared" si="317"/>
        <v>8.0233674999405424E-2</v>
      </c>
      <c r="I4562" s="12">
        <f t="shared" si="318"/>
        <v>2.9030140872725596E-3</v>
      </c>
    </row>
    <row r="4563" spans="1:9" x14ac:dyDescent="0.3">
      <c r="A4563" s="1">
        <v>43152</v>
      </c>
      <c r="B4563" s="10">
        <v>1.3077210613870271E-2</v>
      </c>
      <c r="C4563" s="8">
        <f t="shared" si="319"/>
        <v>1.0385786201416987E-2</v>
      </c>
      <c r="D4563" s="8">
        <f t="shared" si="320"/>
        <v>1.080998606573139E-2</v>
      </c>
      <c r="E4563" s="8">
        <f t="shared" si="315"/>
        <v>1.233355493034597E-2</v>
      </c>
      <c r="F4563" s="8">
        <f>C4563*$H$3+D4563*$I$3+E4563*$J$3+$K$3</f>
        <v>1.1058543405095909E-2</v>
      </c>
      <c r="G4563">
        <f t="shared" si="316"/>
        <v>2.0186672087743624E-3</v>
      </c>
      <c r="H4563" s="12">
        <f t="shared" si="317"/>
        <v>0.15436527470416928</v>
      </c>
      <c r="I4563" s="12">
        <f t="shared" si="318"/>
        <v>1.4875900611398762E-2</v>
      </c>
    </row>
    <row r="4564" spans="1:9" x14ac:dyDescent="0.3">
      <c r="A4564" s="1">
        <v>43153</v>
      </c>
      <c r="B4564" s="10">
        <v>8.6341086066387771E-3</v>
      </c>
      <c r="C4564" s="8">
        <f t="shared" si="319"/>
        <v>1.3077210613870271E-2</v>
      </c>
      <c r="D4564" s="8">
        <f t="shared" si="320"/>
        <v>1.1741297577806733E-2</v>
      </c>
      <c r="E4564" s="8">
        <f t="shared" si="315"/>
        <v>1.2748541073797493E-2</v>
      </c>
      <c r="F4564" s="8">
        <f>F4563*$H$3+D4563*$I$3+E4563*$J$3+$K$3</f>
        <v>1.1286733432820946E-2</v>
      </c>
      <c r="G4564">
        <f t="shared" si="316"/>
        <v>2.6526248261821688E-3</v>
      </c>
      <c r="H4564" s="12">
        <f t="shared" si="317"/>
        <v>0.30722625195408848</v>
      </c>
      <c r="I4564" s="12">
        <f t="shared" si="318"/>
        <v>3.2886044809627535E-2</v>
      </c>
    </row>
    <row r="4565" spans="1:9" x14ac:dyDescent="0.3">
      <c r="A4565" s="1">
        <v>43154</v>
      </c>
      <c r="B4565" s="10">
        <v>1.0746176233435866E-2</v>
      </c>
      <c r="C4565" s="8">
        <f t="shared" si="319"/>
        <v>8.6341086066387771E-3</v>
      </c>
      <c r="D4565" s="8">
        <f t="shared" si="320"/>
        <v>1.1156313684189564E-2</v>
      </c>
      <c r="E4565" s="8">
        <f t="shared" si="315"/>
        <v>1.294102439057313E-2</v>
      </c>
      <c r="F4565" s="8">
        <f>F4564*$H$3+D4563*$I$3+E4563*$J$3+$K$3</f>
        <v>1.1364132364364763E-2</v>
      </c>
      <c r="G4565">
        <f t="shared" si="316"/>
        <v>6.179561309288973E-4</v>
      </c>
      <c r="H4565" s="12">
        <f t="shared" si="317"/>
        <v>5.7504745642098849E-2</v>
      </c>
      <c r="I4565" s="12">
        <f t="shared" si="318"/>
        <v>1.5343534955229998E-3</v>
      </c>
    </row>
    <row r="4566" spans="1:9" x14ac:dyDescent="0.3">
      <c r="A4566" s="1">
        <v>43157</v>
      </c>
      <c r="B4566" s="10">
        <v>6.5440991420648671E-3</v>
      </c>
      <c r="C4566" s="8">
        <f t="shared" si="319"/>
        <v>1.0746176233435866E-2</v>
      </c>
      <c r="D4566" s="8">
        <f t="shared" si="320"/>
        <v>1.034181213719614E-2</v>
      </c>
      <c r="E4566" s="8">
        <f t="shared" si="315"/>
        <v>1.3267703595554998E-2</v>
      </c>
      <c r="F4566" s="8">
        <f>F4565*$H$3+D4563*$I$3+E4563*$J$3+$K$3</f>
        <v>1.1390385021695357E-2</v>
      </c>
      <c r="G4566">
        <f t="shared" si="316"/>
        <v>4.8462858796304896E-3</v>
      </c>
      <c r="H4566" s="12">
        <f t="shared" si="317"/>
        <v>0.74055813862583619</v>
      </c>
      <c r="I4566" s="12">
        <f t="shared" si="318"/>
        <v>0.12873418372234102</v>
      </c>
    </row>
    <row r="4567" spans="1:9" x14ac:dyDescent="0.3">
      <c r="A4567" s="1">
        <v>43158</v>
      </c>
      <c r="B4567" s="10">
        <v>7.5491343400817213E-3</v>
      </c>
      <c r="C4567" s="8">
        <f t="shared" si="319"/>
        <v>6.5440991420648671E-3</v>
      </c>
      <c r="D4567" s="8">
        <f t="shared" si="320"/>
        <v>9.8774761594853534E-3</v>
      </c>
      <c r="E4567" s="8">
        <f t="shared" si="315"/>
        <v>1.3148620985116695E-2</v>
      </c>
      <c r="F4567" s="8">
        <f>F4566*$H$3+D4563*$I$3+E4563*$J$3+$K$3</f>
        <v>1.1399289563439934E-2</v>
      </c>
      <c r="G4567">
        <f t="shared" si="316"/>
        <v>3.8501552233582122E-3</v>
      </c>
      <c r="H4567" s="12">
        <f t="shared" si="317"/>
        <v>0.51001281072930715</v>
      </c>
      <c r="I4567" s="12">
        <f t="shared" si="318"/>
        <v>7.4364171899844678E-2</v>
      </c>
    </row>
    <row r="4568" spans="1:9" x14ac:dyDescent="0.3">
      <c r="A4568" s="1">
        <v>43159</v>
      </c>
      <c r="B4568" s="10">
        <v>9.2249718977644342E-3</v>
      </c>
      <c r="C4568" s="8">
        <f t="shared" si="319"/>
        <v>7.5491343400817213E-3</v>
      </c>
      <c r="D4568" s="8">
        <f t="shared" si="320"/>
        <v>9.3101457872182998E-3</v>
      </c>
      <c r="E4568" s="8">
        <f t="shared" si="315"/>
        <v>1.3128655746965329E-2</v>
      </c>
      <c r="F4568" s="8">
        <f>F4567*$H$3+D4563*$I$3+E4563*$J$3+$K$3</f>
        <v>1.1402309862020853E-2</v>
      </c>
      <c r="G4568">
        <f t="shared" si="316"/>
        <v>2.1773379642564192E-3</v>
      </c>
      <c r="H4568" s="12">
        <f t="shared" si="317"/>
        <v>0.23602651459394386</v>
      </c>
      <c r="I4568" s="12">
        <f t="shared" si="318"/>
        <v>2.0945943851745863E-2</v>
      </c>
    </row>
    <row r="4569" spans="1:9" x14ac:dyDescent="0.3">
      <c r="A4569" s="1">
        <v>43160</v>
      </c>
      <c r="B4569" s="10">
        <v>1.6033940327732862E-2</v>
      </c>
      <c r="C4569" s="8">
        <f t="shared" si="319"/>
        <v>9.2249718977644342E-3</v>
      </c>
      <c r="D4569" s="8">
        <f t="shared" si="320"/>
        <v>8.5396980439971324E-3</v>
      </c>
      <c r="E4569" s="8">
        <f t="shared" ref="E4569:E4632" si="321">AVERAGE(B4547:B4568)</f>
        <v>1.3216369499357507E-2</v>
      </c>
      <c r="F4569" s="8">
        <f>F4568*$H$3+D4563*$I$3+E4563*$J$3+$K$3</f>
        <v>1.1403334305925949E-2</v>
      </c>
      <c r="G4569">
        <f t="shared" si="316"/>
        <v>4.6306060218069128E-3</v>
      </c>
      <c r="H4569" s="12">
        <f t="shared" si="317"/>
        <v>0.28880025291086153</v>
      </c>
      <c r="I4569" s="12">
        <f t="shared" si="318"/>
        <v>6.5272790342230991E-2</v>
      </c>
    </row>
    <row r="4570" spans="1:9" x14ac:dyDescent="0.3">
      <c r="A4570" s="1">
        <v>43161</v>
      </c>
      <c r="B4570" s="10">
        <v>1.6364152258861696E-2</v>
      </c>
      <c r="C4570" s="8">
        <f t="shared" si="319"/>
        <v>1.6033940327732862E-2</v>
      </c>
      <c r="D4570" s="8">
        <f t="shared" si="320"/>
        <v>1.0019664388215952E-2</v>
      </c>
      <c r="E4570" s="8">
        <f t="shared" si="321"/>
        <v>1.3731182423453303E-2</v>
      </c>
      <c r="F4570" s="8">
        <f>F4569*$H$3+D4563*$I$3+E4563*$J$3+$K$3</f>
        <v>1.1403681783265215E-2</v>
      </c>
      <c r="G4570">
        <f t="shared" si="316"/>
        <v>4.9604704755964804E-3</v>
      </c>
      <c r="H4570" s="12">
        <f t="shared" si="317"/>
        <v>0.30313030562950377</v>
      </c>
      <c r="I4570" s="12">
        <f t="shared" si="318"/>
        <v>7.3831665880002895E-2</v>
      </c>
    </row>
    <row r="4571" spans="1:9" x14ac:dyDescent="0.3">
      <c r="A4571" s="1">
        <v>43164</v>
      </c>
      <c r="B4571" s="10">
        <v>1.1424198322972092E-2</v>
      </c>
      <c r="C4571" s="8">
        <f t="shared" si="319"/>
        <v>1.6364152258861696E-2</v>
      </c>
      <c r="D4571" s="8">
        <f t="shared" si="320"/>
        <v>1.1143259593301116E-2</v>
      </c>
      <c r="E4571" s="8">
        <f t="shared" si="321"/>
        <v>1.3940957918434053E-2</v>
      </c>
      <c r="F4571" s="8">
        <f>F4570*$H$3+D4563*$I$3+E4563*$J$3+$K$3</f>
        <v>1.1403799642818777E-2</v>
      </c>
      <c r="G4571">
        <f t="shared" si="316"/>
        <v>2.039868015331521E-5</v>
      </c>
      <c r="H4571" s="12">
        <f t="shared" si="317"/>
        <v>1.7855677550955137E-3</v>
      </c>
      <c r="I4571" s="12">
        <f t="shared" si="318"/>
        <v>1.5979289691436804E-6</v>
      </c>
    </row>
    <row r="4572" spans="1:9" x14ac:dyDescent="0.3">
      <c r="A4572" s="1">
        <v>43165</v>
      </c>
      <c r="B4572" s="10">
        <v>7.9963315445117141E-3</v>
      </c>
      <c r="C4572" s="8">
        <f t="shared" si="319"/>
        <v>1.1424198322972092E-2</v>
      </c>
      <c r="D4572" s="8">
        <f t="shared" si="320"/>
        <v>1.2119279429482561E-2</v>
      </c>
      <c r="E4572" s="8">
        <f t="shared" si="321"/>
        <v>1.4081888476342785E-2</v>
      </c>
      <c r="F4572" s="8">
        <f>F4571*$H$3+D4563*$I$3+E4563*$J$3+$K$3</f>
        <v>1.1403839619164847E-2</v>
      </c>
      <c r="G4572">
        <f t="shared" si="316"/>
        <v>3.4075080746531327E-3</v>
      </c>
      <c r="H4572" s="12">
        <f t="shared" si="317"/>
        <v>0.42613391599450096</v>
      </c>
      <c r="I4572" s="12">
        <f t="shared" si="318"/>
        <v>5.6163650386623409E-2</v>
      </c>
    </row>
    <row r="4573" spans="1:9" x14ac:dyDescent="0.3">
      <c r="A4573" s="1">
        <v>43166</v>
      </c>
      <c r="B4573" s="10">
        <v>9.8520654940125497E-3</v>
      </c>
      <c r="C4573" s="8">
        <f t="shared" si="319"/>
        <v>7.9963315445117141E-3</v>
      </c>
      <c r="D4573" s="8">
        <f t="shared" si="320"/>
        <v>1.2208718870368559E-2</v>
      </c>
      <c r="E4573" s="8">
        <f t="shared" si="321"/>
        <v>1.4033262058634711E-2</v>
      </c>
      <c r="F4573" s="8">
        <f>C4573*$H$3+D4573*$I$3+E4573*$J$3+$K$3</f>
        <v>1.1139207788846389E-2</v>
      </c>
      <c r="G4573">
        <f t="shared" si="316"/>
        <v>1.2871422948338394E-3</v>
      </c>
      <c r="H4573" s="12">
        <f t="shared" si="317"/>
        <v>0.13064694866432644</v>
      </c>
      <c r="I4573" s="12">
        <f t="shared" si="318"/>
        <v>7.2393762551747898E-3</v>
      </c>
    </row>
    <row r="4574" spans="1:9" x14ac:dyDescent="0.3">
      <c r="A4574" s="1">
        <v>43167</v>
      </c>
      <c r="B4574" s="10">
        <v>5.620213832599124E-3</v>
      </c>
      <c r="C4574" s="8">
        <f t="shared" si="319"/>
        <v>9.8520654940125497E-3</v>
      </c>
      <c r="D4574" s="8">
        <f t="shared" si="320"/>
        <v>1.2334137589618183E-2</v>
      </c>
      <c r="E4574" s="8">
        <f t="shared" si="321"/>
        <v>1.4035674643378763E-2</v>
      </c>
      <c r="F4574" s="8">
        <f>F4573*$H$3+D4573*$I$3+E4573*$J$3+$K$3</f>
        <v>1.2205228358242434E-2</v>
      </c>
      <c r="G4574">
        <f t="shared" si="316"/>
        <v>6.5850145256433103E-3</v>
      </c>
      <c r="H4574" s="12">
        <f t="shared" si="317"/>
        <v>1.1716661895403373</v>
      </c>
      <c r="I4574" s="12">
        <f t="shared" si="318"/>
        <v>0.23597062839164895</v>
      </c>
    </row>
    <row r="4575" spans="1:9" x14ac:dyDescent="0.3">
      <c r="A4575" s="1">
        <v>43168</v>
      </c>
      <c r="B4575" s="10">
        <v>8.3508675837734078E-3</v>
      </c>
      <c r="C4575" s="8">
        <f t="shared" si="319"/>
        <v>5.620213832599124E-3</v>
      </c>
      <c r="D4575" s="8">
        <f t="shared" si="320"/>
        <v>1.0251392290591434E-2</v>
      </c>
      <c r="E4575" s="8">
        <f t="shared" si="321"/>
        <v>1.3008246050975043E-2</v>
      </c>
      <c r="F4575" s="8">
        <f>F4574*$H$3+D4573*$I$3+E4573*$J$3+$K$3</f>
        <v>1.2566807932501502E-2</v>
      </c>
      <c r="G4575">
        <f t="shared" si="316"/>
        <v>4.2159403487280946E-3</v>
      </c>
      <c r="H4575" s="12">
        <f t="shared" si="317"/>
        <v>0.50485058066542676</v>
      </c>
      <c r="I4575" s="12">
        <f t="shared" si="318"/>
        <v>7.321141318780322E-2</v>
      </c>
    </row>
    <row r="4576" spans="1:9" x14ac:dyDescent="0.3">
      <c r="A4576" s="1">
        <v>43171</v>
      </c>
      <c r="B4576" s="10">
        <v>4.7365545785512169E-3</v>
      </c>
      <c r="C4576" s="8">
        <f t="shared" si="319"/>
        <v>8.3508675837734078E-3</v>
      </c>
      <c r="D4576" s="8">
        <f t="shared" si="320"/>
        <v>8.6487353555737782E-3</v>
      </c>
      <c r="E4576" s="8">
        <f t="shared" si="321"/>
        <v>1.2180675803626818E-2</v>
      </c>
      <c r="F4576" s="8">
        <f>F4575*$H$3+D4573*$I$3+E4573*$J$3+$K$3</f>
        <v>1.2689450770993295E-2</v>
      </c>
      <c r="G4576">
        <f t="shared" si="316"/>
        <v>7.9528961924420771E-3</v>
      </c>
      <c r="H4576" s="12">
        <f t="shared" si="317"/>
        <v>1.6790466700110636</v>
      </c>
      <c r="I4576" s="12">
        <f t="shared" si="318"/>
        <v>0.3587281180818982</v>
      </c>
    </row>
    <row r="4577" spans="1:9" x14ac:dyDescent="0.3">
      <c r="A4577" s="1">
        <v>43172</v>
      </c>
      <c r="B4577" s="10">
        <v>1.0757133926245874E-2</v>
      </c>
      <c r="C4577" s="8">
        <f t="shared" si="319"/>
        <v>4.7365545785512169E-3</v>
      </c>
      <c r="D4577" s="8">
        <f t="shared" si="320"/>
        <v>7.311206606689602E-3</v>
      </c>
      <c r="E4577" s="8">
        <f t="shared" si="321"/>
        <v>1.1770941856035822E-2</v>
      </c>
      <c r="F4577" s="8">
        <f>F4576*$H$3+D4573*$I$3+E4573*$J$3+$K$3</f>
        <v>1.2731049541787099E-2</v>
      </c>
      <c r="G4577">
        <f t="shared" si="316"/>
        <v>1.9739156155412253E-3</v>
      </c>
      <c r="H4577" s="12">
        <f t="shared" si="317"/>
        <v>0.18349828393650028</v>
      </c>
      <c r="I4577" s="12">
        <f t="shared" si="318"/>
        <v>1.3427340447306202E-2</v>
      </c>
    </row>
    <row r="4578" spans="1:9" x14ac:dyDescent="0.3">
      <c r="A4578" s="1">
        <v>43173</v>
      </c>
      <c r="B4578" s="10">
        <v>6.7839389258807304E-3</v>
      </c>
      <c r="C4578" s="8">
        <f t="shared" si="319"/>
        <v>1.0757133926245874E-2</v>
      </c>
      <c r="D4578" s="8">
        <f t="shared" si="320"/>
        <v>7.8633670830364349E-3</v>
      </c>
      <c r="E4578" s="8">
        <f t="shared" si="321"/>
        <v>1.1477068252756316E-2</v>
      </c>
      <c r="F4578" s="8">
        <f>F4577*$H$3+D4573*$I$3+E4573*$J$3+$K$3</f>
        <v>1.2745159274999703E-2</v>
      </c>
      <c r="G4578">
        <f t="shared" si="316"/>
        <v>5.9612203491189722E-3</v>
      </c>
      <c r="H4578" s="12">
        <f t="shared" si="317"/>
        <v>0.87872553309360046</v>
      </c>
      <c r="I4578" s="12">
        <f t="shared" si="318"/>
        <v>0.16286936658255247</v>
      </c>
    </row>
    <row r="4579" spans="1:9" x14ac:dyDescent="0.3">
      <c r="A4579" s="1">
        <v>43174</v>
      </c>
      <c r="B4579" s="10">
        <v>5.3367097632210248E-3</v>
      </c>
      <c r="C4579" s="8">
        <f t="shared" si="319"/>
        <v>6.7839389258807304E-3</v>
      </c>
      <c r="D4579" s="8">
        <f t="shared" si="320"/>
        <v>7.24974176941007E-3</v>
      </c>
      <c r="E4579" s="8">
        <f t="shared" si="321"/>
        <v>1.0168306560868891E-2</v>
      </c>
      <c r="F4579" s="8">
        <f>F4578*$H$3+D4573*$I$3+E4573*$J$3+$K$3</f>
        <v>1.2749945103223272E-2</v>
      </c>
      <c r="G4579">
        <f t="shared" si="316"/>
        <v>7.4132353400022475E-3</v>
      </c>
      <c r="H4579" s="12">
        <f t="shared" si="317"/>
        <v>1.3891022125827421</v>
      </c>
      <c r="I4579" s="12">
        <f t="shared" si="318"/>
        <v>0.28948492592179309</v>
      </c>
    </row>
    <row r="4580" spans="1:9" x14ac:dyDescent="0.3">
      <c r="A4580" s="1">
        <v>43175</v>
      </c>
      <c r="B4580" s="10">
        <v>4.3729013184479722E-3</v>
      </c>
      <c r="C4580" s="8">
        <f t="shared" si="319"/>
        <v>5.3367097632210248E-3</v>
      </c>
      <c r="D4580" s="8">
        <f t="shared" si="320"/>
        <v>7.1930409555344505E-3</v>
      </c>
      <c r="E4580" s="8">
        <f t="shared" si="321"/>
        <v>9.6855335327670523E-3</v>
      </c>
      <c r="F4580" s="8">
        <f>F4579*$H$3+D4573*$I$3+E4573*$J$3+$K$3</f>
        <v>1.2751568390598052E-2</v>
      </c>
      <c r="G4580">
        <f t="shared" si="316"/>
        <v>8.3786670721500804E-3</v>
      </c>
      <c r="H4580" s="12">
        <f t="shared" si="317"/>
        <v>1.9160430254401057</v>
      </c>
      <c r="I4580" s="12">
        <f t="shared" si="318"/>
        <v>0.41315803718769084</v>
      </c>
    </row>
    <row r="4581" spans="1:9" x14ac:dyDescent="0.3">
      <c r="A4581" s="1">
        <v>43178</v>
      </c>
      <c r="B4581" s="10">
        <v>1.4627796367689619E-2</v>
      </c>
      <c r="C4581" s="8">
        <f t="shared" si="319"/>
        <v>4.3729013184479722E-3</v>
      </c>
      <c r="D4581" s="8">
        <f t="shared" si="320"/>
        <v>6.3974477024693636E-3</v>
      </c>
      <c r="E4581" s="8">
        <f t="shared" si="321"/>
        <v>9.5015448175377083E-3</v>
      </c>
      <c r="F4581" s="8">
        <f>F4580*$H$3+D4573*$I$3+E4573*$J$3+$K$3</f>
        <v>1.2752118987438978E-2</v>
      </c>
      <c r="G4581">
        <f t="shared" si="316"/>
        <v>1.8756773802506409E-3</v>
      </c>
      <c r="H4581" s="12">
        <f t="shared" si="317"/>
        <v>0.12822692722149878</v>
      </c>
      <c r="I4581" s="12">
        <f t="shared" si="318"/>
        <v>9.8613795902215973E-3</v>
      </c>
    </row>
    <row r="4582" spans="1:9" x14ac:dyDescent="0.3">
      <c r="A4582" s="1">
        <v>43179</v>
      </c>
      <c r="B4582" s="10">
        <v>4.5246595295655419E-3</v>
      </c>
      <c r="C4582" s="8">
        <f t="shared" si="319"/>
        <v>1.4627796367689619E-2</v>
      </c>
      <c r="D4582" s="8">
        <f t="shared" si="320"/>
        <v>8.3756960602970436E-3</v>
      </c>
      <c r="E4582" s="8">
        <f t="shared" si="321"/>
        <v>9.6410342853997539E-3</v>
      </c>
      <c r="F4582" s="8">
        <f>F4581*$H$3+D4573*$I$3+E4573*$J$3+$K$3</f>
        <v>1.2752305742345069E-2</v>
      </c>
      <c r="G4582">
        <f t="shared" si="316"/>
        <v>8.2276462127795283E-3</v>
      </c>
      <c r="H4582" s="12">
        <f t="shared" si="317"/>
        <v>1.8184011767112005</v>
      </c>
      <c r="I4582" s="12">
        <f t="shared" si="318"/>
        <v>0.39098085783795367</v>
      </c>
    </row>
    <row r="4583" spans="1:9" x14ac:dyDescent="0.3">
      <c r="A4583" s="1">
        <v>43180</v>
      </c>
      <c r="B4583" s="10">
        <v>9.3543126264822897E-3</v>
      </c>
      <c r="C4583" s="8">
        <f t="shared" si="319"/>
        <v>4.5246595295655419E-3</v>
      </c>
      <c r="D4583" s="8">
        <f t="shared" si="320"/>
        <v>7.1292011809609788E-3</v>
      </c>
      <c r="E4583" s="8">
        <f t="shared" si="321"/>
        <v>9.1731240836344166E-3</v>
      </c>
      <c r="F4583" s="8">
        <f>C4583*$H$3+D4583*$I$3+E4583*$J$3+$K$3</f>
        <v>7.0119682222191887E-3</v>
      </c>
      <c r="G4583">
        <f t="shared" si="316"/>
        <v>2.342344404263101E-3</v>
      </c>
      <c r="H4583" s="12">
        <f t="shared" si="317"/>
        <v>0.25040262152794274</v>
      </c>
      <c r="I4583" s="12">
        <f t="shared" si="318"/>
        <v>4.583044409187087E-2</v>
      </c>
    </row>
    <row r="4584" spans="1:9" x14ac:dyDescent="0.3">
      <c r="A4584" s="1">
        <v>43181</v>
      </c>
      <c r="B4584" s="10">
        <v>1.6495970182313243E-2</v>
      </c>
      <c r="C4584" s="8">
        <f t="shared" si="319"/>
        <v>9.3543126264822897E-3</v>
      </c>
      <c r="D4584" s="8">
        <f t="shared" si="320"/>
        <v>7.64327592108129E-3</v>
      </c>
      <c r="E4584" s="8">
        <f t="shared" si="321"/>
        <v>9.1953301561736658E-3</v>
      </c>
      <c r="F4584" s="8">
        <f>F4583*$H$3+D4583*$I$3+E4583*$J$3+$K$3</f>
        <v>7.8556292583754767E-3</v>
      </c>
      <c r="G4584">
        <f t="shared" si="316"/>
        <v>8.6403409239377664E-3</v>
      </c>
      <c r="H4584" s="12">
        <f t="shared" si="317"/>
        <v>0.52378495041181772</v>
      </c>
      <c r="I4584" s="12">
        <f t="shared" si="318"/>
        <v>0.35800589498245783</v>
      </c>
    </row>
    <row r="4585" spans="1:9" x14ac:dyDescent="0.3">
      <c r="A4585" s="1">
        <v>43182</v>
      </c>
      <c r="B4585" s="10">
        <v>1.3115366231951133E-2</v>
      </c>
      <c r="C4585" s="8">
        <f t="shared" si="319"/>
        <v>1.6495970182313243E-2</v>
      </c>
      <c r="D4585" s="8">
        <f t="shared" si="320"/>
        <v>9.8751280048997338E-3</v>
      </c>
      <c r="E4585" s="8">
        <f t="shared" si="321"/>
        <v>9.4730657916689484E-3</v>
      </c>
      <c r="F4585" s="8">
        <f>F4584*$H$3+D4583*$I$3+E4583*$J$3+$K$3</f>
        <v>8.1417875249511218E-3</v>
      </c>
      <c r="G4585">
        <f t="shared" si="316"/>
        <v>4.9735787070000117E-3</v>
      </c>
      <c r="H4585" s="12">
        <f t="shared" si="317"/>
        <v>0.37921767635306874</v>
      </c>
      <c r="I4585" s="12">
        <f t="shared" si="318"/>
        <v>0.13409582537803244</v>
      </c>
    </row>
    <row r="4586" spans="1:9" x14ac:dyDescent="0.3">
      <c r="A4586" s="1">
        <v>43185</v>
      </c>
      <c r="B4586" s="10">
        <v>2.7072377729329272E-2</v>
      </c>
      <c r="C4586" s="8">
        <f t="shared" si="319"/>
        <v>1.3115366231951133E-2</v>
      </c>
      <c r="D4586" s="8">
        <f t="shared" si="320"/>
        <v>1.1623620987600366E-2</v>
      </c>
      <c r="E4586" s="8">
        <f t="shared" si="321"/>
        <v>9.4748001379453533E-3</v>
      </c>
      <c r="F4586" s="8">
        <f>F4585*$H$3+D4583*$I$3+E4583*$J$3+$K$3</f>
        <v>8.2388484890352914E-3</v>
      </c>
      <c r="G4586">
        <f t="shared" si="316"/>
        <v>1.8833529240293981E-2</v>
      </c>
      <c r="H4586" s="12">
        <f t="shared" si="317"/>
        <v>0.69567325886896114</v>
      </c>
      <c r="I4586" s="12">
        <f t="shared" si="318"/>
        <v>1.0962885845337373</v>
      </c>
    </row>
    <row r="4587" spans="1:9" x14ac:dyDescent="0.3">
      <c r="A4587" s="1">
        <v>43186</v>
      </c>
      <c r="B4587" s="10">
        <v>2.0589780917185281E-2</v>
      </c>
      <c r="C4587" s="8">
        <f t="shared" si="319"/>
        <v>2.7072377729329272E-2</v>
      </c>
      <c r="D4587" s="8">
        <f t="shared" si="320"/>
        <v>1.4112537259928296E-2</v>
      </c>
      <c r="E4587" s="8">
        <f t="shared" si="321"/>
        <v>1.031290327988583E-2</v>
      </c>
      <c r="F4587" s="8">
        <f>F4586*$H$3+D4583*$I$3+E4583*$J$3+$K$3</f>
        <v>8.2717702384632712E-3</v>
      </c>
      <c r="G4587">
        <f t="shared" si="316"/>
        <v>1.231801067872201E-2</v>
      </c>
      <c r="H4587" s="12">
        <f t="shared" si="317"/>
        <v>0.59825846269402361</v>
      </c>
      <c r="I4587" s="12">
        <f t="shared" si="318"/>
        <v>0.57721623711800296</v>
      </c>
    </row>
    <row r="4588" spans="1:9" x14ac:dyDescent="0.3">
      <c r="A4588" s="1">
        <v>43187</v>
      </c>
      <c r="B4588" s="10">
        <v>1.3239723104547645E-2</v>
      </c>
      <c r="C4588" s="8">
        <f t="shared" si="319"/>
        <v>2.0589780917185281E-2</v>
      </c>
      <c r="D4588" s="8">
        <f t="shared" si="320"/>
        <v>1.7325561537452246E-2</v>
      </c>
      <c r="E4588" s="8">
        <f t="shared" si="321"/>
        <v>1.0760339856419894E-2</v>
      </c>
      <c r="F4588" s="8">
        <f>F4587*$H$3+D4583*$I$3+E4583*$J$3+$K$3</f>
        <v>8.2829368448907401E-3</v>
      </c>
      <c r="G4588">
        <f t="shared" si="316"/>
        <v>4.9567862596569048E-3</v>
      </c>
      <c r="H4588" s="12">
        <f t="shared" si="317"/>
        <v>0.37438745663452155</v>
      </c>
      <c r="I4588" s="12">
        <f t="shared" si="318"/>
        <v>0.12940938452181849</v>
      </c>
    </row>
    <row r="4589" spans="1:9" x14ac:dyDescent="0.3">
      <c r="A4589" s="1">
        <v>43188</v>
      </c>
      <c r="B4589" s="10">
        <v>1.6909974018050347E-2</v>
      </c>
      <c r="C4589" s="8">
        <f t="shared" si="319"/>
        <v>1.3239723104547645E-2</v>
      </c>
      <c r="D4589" s="8">
        <f t="shared" si="320"/>
        <v>1.8102643633065317E-2</v>
      </c>
      <c r="E4589" s="8">
        <f t="shared" si="321"/>
        <v>1.1064686400169112E-2</v>
      </c>
      <c r="F4589" s="8">
        <f>F4588*$H$3+D4583*$I$3+E4583*$J$3+$K$3</f>
        <v>8.2867244048252069E-3</v>
      </c>
      <c r="G4589">
        <f t="shared" si="316"/>
        <v>8.6232496132251403E-3</v>
      </c>
      <c r="H4589" s="12">
        <f t="shared" si="317"/>
        <v>0.50995049454365549</v>
      </c>
      <c r="I4589" s="12">
        <f t="shared" si="318"/>
        <v>0.32736129909904133</v>
      </c>
    </row>
    <row r="4590" spans="1:9" x14ac:dyDescent="0.3">
      <c r="A4590" s="1">
        <v>43192</v>
      </c>
      <c r="B4590" s="10">
        <v>2.0986075102385544E-2</v>
      </c>
      <c r="C4590" s="8">
        <f t="shared" si="319"/>
        <v>1.6909974018050347E-2</v>
      </c>
      <c r="D4590" s="8">
        <f t="shared" si="320"/>
        <v>1.8185444400212736E-2</v>
      </c>
      <c r="E4590" s="8">
        <f t="shared" si="321"/>
        <v>1.1490179112804049E-2</v>
      </c>
      <c r="F4590" s="8">
        <f>F4589*$H$3+D4583*$I$3+E4583*$J$3+$K$3</f>
        <v>8.2880090932710981E-3</v>
      </c>
      <c r="G4590">
        <f t="shared" si="316"/>
        <v>1.2698066009114446E-2</v>
      </c>
      <c r="H4590" s="12">
        <f t="shared" si="317"/>
        <v>0.60507102672433599</v>
      </c>
      <c r="I4590" s="12">
        <f t="shared" si="318"/>
        <v>0.60305153331173855</v>
      </c>
    </row>
    <row r="4591" spans="1:9" x14ac:dyDescent="0.3">
      <c r="A4591" s="1">
        <v>43193</v>
      </c>
      <c r="B4591" s="10">
        <v>1.577341404271829E-2</v>
      </c>
      <c r="C4591" s="8">
        <f t="shared" si="319"/>
        <v>2.0986075102385544E-2</v>
      </c>
      <c r="D4591" s="8">
        <f t="shared" si="320"/>
        <v>1.9759586174299616E-2</v>
      </c>
      <c r="E4591" s="8">
        <f t="shared" si="321"/>
        <v>1.2024774713014098E-2</v>
      </c>
      <c r="F4591" s="8">
        <f>F4590*$H$3+D4583*$I$3+E4583*$J$3+$K$3</f>
        <v>8.2884448419936439E-3</v>
      </c>
      <c r="G4591">
        <f t="shared" si="316"/>
        <v>7.4849692007246463E-3</v>
      </c>
      <c r="H4591" s="12">
        <f t="shared" si="317"/>
        <v>0.47453069959702487</v>
      </c>
      <c r="I4591" s="12">
        <f t="shared" si="318"/>
        <v>0.25959723807947954</v>
      </c>
    </row>
    <row r="4592" spans="1:9" x14ac:dyDescent="0.3">
      <c r="A4592" s="1">
        <v>43194</v>
      </c>
      <c r="B4592" s="10">
        <v>2.4282760757852826E-2</v>
      </c>
      <c r="C4592" s="8">
        <f t="shared" si="319"/>
        <v>1.577341404271829E-2</v>
      </c>
      <c r="D4592" s="8">
        <f t="shared" si="320"/>
        <v>1.7499793436977419E-2</v>
      </c>
      <c r="E4592" s="8">
        <f t="shared" si="321"/>
        <v>1.2012932609149802E-2</v>
      </c>
      <c r="F4592" s="8">
        <f>F4591*$H$3+D4583*$I$3+E4583*$J$3+$K$3</f>
        <v>8.2885926419912284E-3</v>
      </c>
      <c r="G4592">
        <f t="shared" si="316"/>
        <v>1.5994168115861598E-2</v>
      </c>
      <c r="H4592" s="12">
        <f t="shared" si="317"/>
        <v>0.65866349692916315</v>
      </c>
      <c r="I4592" s="12">
        <f t="shared" si="318"/>
        <v>0.85477381842385181</v>
      </c>
    </row>
    <row r="4593" spans="1:9" x14ac:dyDescent="0.3">
      <c r="A4593" s="1">
        <v>43195</v>
      </c>
      <c r="B4593" s="10">
        <v>1.0845956598151475E-2</v>
      </c>
      <c r="C4593" s="8">
        <f t="shared" si="319"/>
        <v>2.4282760757852826E-2</v>
      </c>
      <c r="D4593" s="8">
        <f t="shared" si="320"/>
        <v>1.8238389405110932E-2</v>
      </c>
      <c r="E4593" s="8">
        <f t="shared" si="321"/>
        <v>1.2372869359103943E-2</v>
      </c>
      <c r="F4593" s="8">
        <f>C4593*$H$3+D4593*$I$3+E4593*$J$3+$K$3</f>
        <v>1.8543009569098871E-2</v>
      </c>
      <c r="G4593">
        <f t="shared" si="316"/>
        <v>7.6970529709473965E-3</v>
      </c>
      <c r="H4593" s="12">
        <f t="shared" si="317"/>
        <v>0.70967027216937595</v>
      </c>
      <c r="I4593" s="12">
        <f t="shared" si="318"/>
        <v>0.12120863417330607</v>
      </c>
    </row>
    <row r="4594" spans="1:9" x14ac:dyDescent="0.3">
      <c r="A4594" s="1">
        <v>43196</v>
      </c>
      <c r="B4594" s="10">
        <v>1.9975173427019152E-2</v>
      </c>
      <c r="C4594" s="8">
        <f t="shared" si="319"/>
        <v>1.0845956598151475E-2</v>
      </c>
      <c r="D4594" s="8">
        <f t="shared" si="320"/>
        <v>1.7759636103831695E-2</v>
      </c>
      <c r="E4594" s="8">
        <f t="shared" si="321"/>
        <v>1.2346585644339369E-2</v>
      </c>
      <c r="F4594" s="8">
        <f>F4593*$H$3+D4593*$I$3+E4593*$J$3+$K$3</f>
        <v>1.6596164591840656E-2</v>
      </c>
      <c r="G4594">
        <f t="shared" si="316"/>
        <v>3.3790088351784951E-3</v>
      </c>
      <c r="H4594" s="12">
        <f t="shared" si="317"/>
        <v>0.16916042544130927</v>
      </c>
      <c r="I4594" s="12">
        <f t="shared" si="318"/>
        <v>1.8283237197056934E-2</v>
      </c>
    </row>
    <row r="4595" spans="1:9" x14ac:dyDescent="0.3">
      <c r="A4595" s="1">
        <v>43199</v>
      </c>
      <c r="B4595" s="10">
        <v>1.7133335146880129E-2</v>
      </c>
      <c r="C4595" s="8">
        <f t="shared" si="319"/>
        <v>1.9975173427019152E-2</v>
      </c>
      <c r="D4595" s="8">
        <f t="shared" si="320"/>
        <v>1.8372675985625458E-2</v>
      </c>
      <c r="E4595" s="8">
        <f t="shared" si="321"/>
        <v>1.2891078457180617E-2</v>
      </c>
      <c r="F4595" s="8">
        <f>F4594*$H$3+D4593*$I$3+E4593*$J$3+$K$3</f>
        <v>1.5935821444405664E-2</v>
      </c>
      <c r="G4595">
        <f t="shared" si="316"/>
        <v>1.1975137024744648E-3</v>
      </c>
      <c r="H4595" s="12">
        <f t="shared" si="317"/>
        <v>6.9893788466078327E-2</v>
      </c>
      <c r="I4595" s="12">
        <f t="shared" si="318"/>
        <v>2.689535724782921E-3</v>
      </c>
    </row>
    <row r="4596" spans="1:9" x14ac:dyDescent="0.3">
      <c r="A4596" s="1">
        <v>43200</v>
      </c>
      <c r="B4596" s="10">
        <v>1.8402110119954906E-2</v>
      </c>
      <c r="C4596" s="8">
        <f t="shared" si="319"/>
        <v>1.7133335146880129E-2</v>
      </c>
      <c r="D4596" s="8">
        <f t="shared" si="320"/>
        <v>1.7602127994524375E-2</v>
      </c>
      <c r="E4596" s="8">
        <f t="shared" si="321"/>
        <v>1.3222045259583688E-2</v>
      </c>
      <c r="F4596" s="8">
        <f>F4595*$H$3+D4593*$I$3+E4593*$J$3+$K$3</f>
        <v>1.5711842094504647E-2</v>
      </c>
      <c r="G4596">
        <f t="shared" si="316"/>
        <v>2.6902680254502591E-3</v>
      </c>
      <c r="H4596" s="12">
        <f t="shared" si="317"/>
        <v>0.14619345324604827</v>
      </c>
      <c r="I4596" s="12">
        <f t="shared" si="318"/>
        <v>1.3174863535305059E-2</v>
      </c>
    </row>
    <row r="4597" spans="1:9" x14ac:dyDescent="0.3">
      <c r="A4597" s="1">
        <v>43201</v>
      </c>
      <c r="B4597" s="10">
        <v>1.0283070423716963E-2</v>
      </c>
      <c r="C4597" s="8">
        <f t="shared" si="319"/>
        <v>1.8402110119954906E-2</v>
      </c>
      <c r="D4597" s="8">
        <f t="shared" si="320"/>
        <v>1.8127867209971699E-2</v>
      </c>
      <c r="E4597" s="8">
        <f t="shared" si="321"/>
        <v>1.3803040545372586E-2</v>
      </c>
      <c r="F4597" s="8">
        <f>F4596*$H$3+D4593*$I$3+E4593*$J$3+$K$3</f>
        <v>1.5635871367198781E-2</v>
      </c>
      <c r="G4597">
        <f t="shared" si="316"/>
        <v>5.3528009434818183E-3</v>
      </c>
      <c r="H4597" s="12">
        <f t="shared" si="317"/>
        <v>0.52054500483980659</v>
      </c>
      <c r="I4597" s="12">
        <f t="shared" si="318"/>
        <v>7.6727755816315968E-2</v>
      </c>
    </row>
    <row r="4598" spans="1:9" x14ac:dyDescent="0.3">
      <c r="A4598" s="1">
        <v>43202</v>
      </c>
      <c r="B4598" s="10">
        <v>8.1498707476122638E-3</v>
      </c>
      <c r="C4598" s="8">
        <f t="shared" si="319"/>
        <v>1.0283070423716963E-2</v>
      </c>
      <c r="D4598" s="8">
        <f t="shared" si="320"/>
        <v>1.5327929143144525E-2</v>
      </c>
      <c r="E4598" s="8">
        <f t="shared" si="321"/>
        <v>1.3890867947188202E-2</v>
      </c>
      <c r="F4598" s="8">
        <f>F4597*$H$3+D4593*$I$3+E4593*$J$3+$K$3</f>
        <v>1.5610103137181443E-2</v>
      </c>
      <c r="G4598">
        <f t="shared" si="316"/>
        <v>7.4602323895691797E-3</v>
      </c>
      <c r="H4598" s="12">
        <f t="shared" si="317"/>
        <v>0.91538045456179373</v>
      </c>
      <c r="I4598" s="12">
        <f t="shared" si="318"/>
        <v>0.17200576124722478</v>
      </c>
    </row>
    <row r="4599" spans="1:9" x14ac:dyDescent="0.3">
      <c r="A4599" s="1">
        <v>43203</v>
      </c>
      <c r="B4599" s="10">
        <v>9.9715034580482517E-3</v>
      </c>
      <c r="C4599" s="8">
        <f t="shared" si="319"/>
        <v>8.1498707476122638E-3</v>
      </c>
      <c r="D4599" s="8">
        <f t="shared" si="320"/>
        <v>1.4788711973036684E-2</v>
      </c>
      <c r="E4599" s="8">
        <f t="shared" si="321"/>
        <v>1.4046018682145523E-2</v>
      </c>
      <c r="F4599" s="8">
        <f>F4598*$H$3+D4593*$I$3+E4593*$J$3+$K$3</f>
        <v>1.5601362906545596E-2</v>
      </c>
      <c r="G4599">
        <f t="shared" si="316"/>
        <v>5.6298594484973444E-3</v>
      </c>
      <c r="H4599" s="12">
        <f t="shared" si="317"/>
        <v>0.5645948449181295</v>
      </c>
      <c r="I4599" s="12">
        <f t="shared" si="318"/>
        <v>8.6770005806773742E-2</v>
      </c>
    </row>
    <row r="4600" spans="1:9" x14ac:dyDescent="0.3">
      <c r="A4600" s="1">
        <v>43206</v>
      </c>
      <c r="B4600" s="10">
        <v>8.8767645043893537E-3</v>
      </c>
      <c r="C4600" s="8">
        <f t="shared" si="319"/>
        <v>9.9715034580482517E-3</v>
      </c>
      <c r="D4600" s="8">
        <f t="shared" si="320"/>
        <v>1.2787977979242504E-2</v>
      </c>
      <c r="E4600" s="8">
        <f t="shared" si="321"/>
        <v>1.4010308206318357E-2</v>
      </c>
      <c r="F4600" s="8">
        <f>F4599*$H$3+D4593*$I$3+E4593*$J$3+$K$3</f>
        <v>1.5598398340041945E-2</v>
      </c>
      <c r="G4600">
        <f t="shared" si="316"/>
        <v>6.7216338356525917E-3</v>
      </c>
      <c r="H4600" s="12">
        <f t="shared" si="317"/>
        <v>0.75721664490805185</v>
      </c>
      <c r="I4600" s="12">
        <f t="shared" si="318"/>
        <v>0.13281289906251637</v>
      </c>
    </row>
    <row r="4601" spans="1:9" x14ac:dyDescent="0.3">
      <c r="A4601" s="1">
        <v>43207</v>
      </c>
      <c r="B4601" s="10">
        <v>1.0636272098536315E-2</v>
      </c>
      <c r="C4601" s="8">
        <f t="shared" si="319"/>
        <v>8.8767645043893537E-3</v>
      </c>
      <c r="D4601" s="8">
        <f t="shared" si="320"/>
        <v>1.1136663850744346E-2</v>
      </c>
      <c r="E4601" s="8">
        <f t="shared" si="321"/>
        <v>1.4105436641705115E-2</v>
      </c>
      <c r="F4601" s="8">
        <f>F4600*$H$3+D4593*$I$3+E4593*$J$3+$K$3</f>
        <v>1.5597392799694014E-2</v>
      </c>
      <c r="G4601">
        <f t="shared" si="316"/>
        <v>4.961120701157699E-3</v>
      </c>
      <c r="H4601" s="12">
        <f t="shared" si="317"/>
        <v>0.46643416557953721</v>
      </c>
      <c r="I4601" s="12">
        <f t="shared" si="318"/>
        <v>6.4759999359279785E-2</v>
      </c>
    </row>
    <row r="4602" spans="1:9" x14ac:dyDescent="0.3">
      <c r="A4602" s="1">
        <v>43208</v>
      </c>
      <c r="B4602" s="10">
        <v>5.6167892343660566E-3</v>
      </c>
      <c r="C4602" s="8">
        <f t="shared" si="319"/>
        <v>1.0636272098536315E-2</v>
      </c>
      <c r="D4602" s="8">
        <f t="shared" si="320"/>
        <v>9.5834962464606301E-3</v>
      </c>
      <c r="E4602" s="8">
        <f t="shared" si="321"/>
        <v>1.4346325838764896E-2</v>
      </c>
      <c r="F4602" s="8">
        <f>F4601*$H$3+D4593*$I$3+E4593*$J$3+$K$3</f>
        <v>1.5597051734182389E-2</v>
      </c>
      <c r="G4602">
        <f t="shared" si="316"/>
        <v>9.9802624998163326E-3</v>
      </c>
      <c r="H4602" s="12">
        <f t="shared" si="317"/>
        <v>1.7768625603311894</v>
      </c>
      <c r="I4602" s="12">
        <f t="shared" si="318"/>
        <v>0.38144036623541133</v>
      </c>
    </row>
    <row r="4603" spans="1:9" x14ac:dyDescent="0.3">
      <c r="A4603" s="1">
        <v>43209</v>
      </c>
      <c r="B4603" s="10">
        <v>7.4016525699127254E-3</v>
      </c>
      <c r="C4603" s="8">
        <f t="shared" si="319"/>
        <v>5.6167892343660566E-3</v>
      </c>
      <c r="D4603" s="8">
        <f t="shared" si="320"/>
        <v>8.6502400085904478E-3</v>
      </c>
      <c r="E4603" s="8">
        <f t="shared" si="321"/>
        <v>1.4402866198579355E-2</v>
      </c>
      <c r="F4603" s="8">
        <f>C4603*$H$3+D4603*$I$3+E4603*$J$3+$K$3</f>
        <v>9.0895733009415947E-3</v>
      </c>
      <c r="G4603">
        <f t="shared" si="316"/>
        <v>1.6879207310288693E-3</v>
      </c>
      <c r="H4603" s="12">
        <f t="shared" si="317"/>
        <v>0.22804646868865014</v>
      </c>
      <c r="I4603" s="12">
        <f t="shared" si="318"/>
        <v>1.9726103576478859E-2</v>
      </c>
    </row>
    <row r="4604" spans="1:9" x14ac:dyDescent="0.3">
      <c r="A4604" s="1">
        <v>43210</v>
      </c>
      <c r="B4604" s="10">
        <v>7.8195921518798804E-3</v>
      </c>
      <c r="C4604" s="8">
        <f t="shared" si="319"/>
        <v>7.4016525699127254E-3</v>
      </c>
      <c r="D4604" s="8">
        <f t="shared" si="320"/>
        <v>8.5005963730505393E-3</v>
      </c>
      <c r="E4604" s="8">
        <f t="shared" si="321"/>
        <v>1.4074405116862225E-2</v>
      </c>
      <c r="F4604" s="8">
        <f>F4603*$H$3+D4603*$I$3+E4603*$J$3+$K$3</f>
        <v>1.0267494084400274E-2</v>
      </c>
      <c r="G4604">
        <f t="shared" si="316"/>
        <v>2.4479019325203931E-3</v>
      </c>
      <c r="H4604" s="12">
        <f t="shared" si="317"/>
        <v>0.31304726448321241</v>
      </c>
      <c r="I4604" s="12">
        <f t="shared" si="318"/>
        <v>3.393779989547463E-2</v>
      </c>
    </row>
    <row r="4605" spans="1:9" x14ac:dyDescent="0.3">
      <c r="A4605" s="1">
        <v>43213</v>
      </c>
      <c r="B4605" s="10">
        <v>9.540535977645502E-3</v>
      </c>
      <c r="C4605" s="8">
        <f t="shared" si="319"/>
        <v>7.8195921518798804E-3</v>
      </c>
      <c r="D4605" s="8">
        <f t="shared" si="320"/>
        <v>8.070214111816864E-3</v>
      </c>
      <c r="E4605" s="8">
        <f t="shared" si="321"/>
        <v>1.4224174781512876E-2</v>
      </c>
      <c r="F4605" s="8">
        <f>F4604*$H$3+D4603*$I$3+E4603*$J$3+$K$3</f>
        <v>1.0667028678404588E-2</v>
      </c>
      <c r="G4605">
        <f t="shared" si="316"/>
        <v>1.1264927007590859E-3</v>
      </c>
      <c r="H4605" s="12">
        <f t="shared" si="317"/>
        <v>0.11807436221597813</v>
      </c>
      <c r="I4605" s="12">
        <f t="shared" si="318"/>
        <v>6.0027795243258186E-3</v>
      </c>
    </row>
    <row r="4606" spans="1:9" x14ac:dyDescent="0.3">
      <c r="A4606" s="1">
        <v>43214</v>
      </c>
      <c r="B4606" s="10">
        <v>1.6637385815333156E-2</v>
      </c>
      <c r="C4606" s="8">
        <f t="shared" si="319"/>
        <v>9.540535977645502E-3</v>
      </c>
      <c r="D4606" s="8">
        <f t="shared" si="320"/>
        <v>8.2029684064680967E-3</v>
      </c>
      <c r="E4606" s="8">
        <f t="shared" si="321"/>
        <v>1.423263947929302E-2</v>
      </c>
      <c r="F4606" s="8">
        <f>F4605*$H$3+D4603*$I$3+E4603*$J$3+$K$3</f>
        <v>1.0802545339667225E-2</v>
      </c>
      <c r="G4606">
        <f t="shared" ref="G4606:G4669" si="322">SQRT((B4606-F4606)^2)</f>
        <v>5.8348404756659311E-3</v>
      </c>
      <c r="H4606" s="12">
        <f t="shared" ref="H4606:H4669" si="323">ABS(B4606-F4606)/B4606</f>
        <v>0.35070656775227826</v>
      </c>
      <c r="I4606" s="12">
        <f t="shared" ref="I4606:I4669" si="324">B4606/F4606-LN(B4606/F4606)-1</f>
        <v>0.10826517339278463</v>
      </c>
    </row>
    <row r="4607" spans="1:9" x14ac:dyDescent="0.3">
      <c r="A4607" s="1">
        <v>43215</v>
      </c>
      <c r="B4607" s="10">
        <v>1.1055480226568267E-2</v>
      </c>
      <c r="C4607" s="8">
        <f t="shared" si="319"/>
        <v>1.6637385815333156E-2</v>
      </c>
      <c r="D4607" s="8">
        <f t="shared" si="320"/>
        <v>9.4031911498274647E-3</v>
      </c>
      <c r="E4607" s="8">
        <f t="shared" si="321"/>
        <v>1.4239067462612108E-2</v>
      </c>
      <c r="F4607" s="8">
        <f>F4606*$H$3+D4603*$I$3+E4603*$J$3+$K$3</f>
        <v>1.0848510734792871E-2</v>
      </c>
      <c r="G4607">
        <f t="shared" si="322"/>
        <v>2.06969491775396E-4</v>
      </c>
      <c r="H4607" s="12">
        <f t="shared" si="323"/>
        <v>1.8720986111305401E-2</v>
      </c>
      <c r="I4607" s="12">
        <f t="shared" si="324"/>
        <v>1.7970582383619593E-4</v>
      </c>
    </row>
    <row r="4608" spans="1:9" x14ac:dyDescent="0.3">
      <c r="A4608" s="1">
        <v>43216</v>
      </c>
      <c r="B4608" s="10">
        <v>1.3292852161072012E-2</v>
      </c>
      <c r="C4608" s="8">
        <f t="shared" si="319"/>
        <v>1.1055480226568267E-2</v>
      </c>
      <c r="D4608" s="8">
        <f t="shared" si="320"/>
        <v>1.0490929348267907E-2</v>
      </c>
      <c r="E4608" s="8">
        <f t="shared" si="321"/>
        <v>1.414543628054925E-2</v>
      </c>
      <c r="F4608" s="8">
        <f>F4607*$H$3+D4603*$I$3+E4603*$J$3+$K$3</f>
        <v>1.0864101567162641E-2</v>
      </c>
      <c r="G4608">
        <f t="shared" si="322"/>
        <v>2.4287505939093717E-3</v>
      </c>
      <c r="H4608" s="12">
        <f t="shared" si="323"/>
        <v>0.18271102126765121</v>
      </c>
      <c r="I4608" s="12">
        <f t="shared" si="324"/>
        <v>2.1794887558701292E-2</v>
      </c>
    </row>
    <row r="4609" spans="1:9" x14ac:dyDescent="0.3">
      <c r="A4609" s="1">
        <v>43217</v>
      </c>
      <c r="B4609" s="10">
        <v>1.417882953912923E-2</v>
      </c>
      <c r="C4609" s="8">
        <f t="shared" si="319"/>
        <v>1.3292852161072012E-2</v>
      </c>
      <c r="D4609" s="8">
        <f t="shared" si="320"/>
        <v>1.1669169266499763E-2</v>
      </c>
      <c r="E4609" s="8">
        <f t="shared" si="321"/>
        <v>1.3519094209264832E-2</v>
      </c>
      <c r="F4609" s="8">
        <f>F4608*$H$3+D4603*$I$3+E4603*$J$3+$K$3</f>
        <v>1.0869389763931491E-2</v>
      </c>
      <c r="G4609">
        <f t="shared" si="322"/>
        <v>3.3094397751977384E-3</v>
      </c>
      <c r="H4609" s="12">
        <f t="shared" si="323"/>
        <v>0.23340712052886295</v>
      </c>
      <c r="I4609" s="12">
        <f t="shared" si="324"/>
        <v>3.8673959508771505E-2</v>
      </c>
    </row>
    <row r="4610" spans="1:9" x14ac:dyDescent="0.3">
      <c r="A4610" s="1">
        <v>43220</v>
      </c>
      <c r="B4610" s="10">
        <v>8.9700800239096382E-3</v>
      </c>
      <c r="C4610" s="8">
        <f t="shared" si="319"/>
        <v>1.417882953912923E-2</v>
      </c>
      <c r="D4610" s="8">
        <f t="shared" si="320"/>
        <v>1.2941016743949632E-2</v>
      </c>
      <c r="E4610" s="8">
        <f t="shared" si="321"/>
        <v>1.3227687328444105E-2</v>
      </c>
      <c r="F4610" s="8">
        <f>F4609*$H$3+D4603*$I$3+E4603*$J$3+$K$3</f>
        <v>1.0871183447835133E-2</v>
      </c>
      <c r="G4610">
        <f t="shared" si="322"/>
        <v>1.9011034239254949E-3</v>
      </c>
      <c r="H4610" s="12">
        <f t="shared" si="323"/>
        <v>0.21193829027813876</v>
      </c>
      <c r="I4610" s="12">
        <f t="shared" si="324"/>
        <v>1.7345490709597566E-2</v>
      </c>
    </row>
    <row r="4611" spans="1:9" x14ac:dyDescent="0.3">
      <c r="A4611" s="1">
        <v>43221</v>
      </c>
      <c r="B4611" s="10">
        <v>7.2163798457218287E-3</v>
      </c>
      <c r="C4611" s="8">
        <f t="shared" si="319"/>
        <v>8.9700800239096382E-3</v>
      </c>
      <c r="D4611" s="8">
        <f t="shared" si="320"/>
        <v>1.2826925553202462E-2</v>
      </c>
      <c r="E4611" s="8">
        <f t="shared" si="321"/>
        <v>1.3033612642960562E-2</v>
      </c>
      <c r="F4611" s="8">
        <f>F4610*$H$3+D4603*$I$3+E4603*$J$3+$K$3</f>
        <v>1.0871791840844476E-2</v>
      </c>
      <c r="G4611">
        <f t="shared" si="322"/>
        <v>3.6554119951226474E-3</v>
      </c>
      <c r="H4611" s="12">
        <f t="shared" si="323"/>
        <v>0.50654373429216426</v>
      </c>
      <c r="I4611" s="12">
        <f t="shared" si="324"/>
        <v>7.3589082312222942E-2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25">B4611</f>
        <v>7.2163798457218287E-3</v>
      </c>
      <c r="D4612" s="8">
        <f t="shared" si="320"/>
        <v>1.0942724359280195E-2</v>
      </c>
      <c r="E4612" s="8">
        <f t="shared" si="321"/>
        <v>1.2592994726036534E-2</v>
      </c>
      <c r="F4612" s="8">
        <f>F4611*$H$3+D4603*$I$3+E4603*$J$3+$K$3</f>
        <v>1.0871998199419173E-2</v>
      </c>
      <c r="G4612">
        <f t="shared" si="322"/>
        <v>4.1344056950940958E-3</v>
      </c>
      <c r="H4612" s="12">
        <f t="shared" si="323"/>
        <v>0.61363249446149915</v>
      </c>
      <c r="I4612" s="12">
        <f t="shared" si="324"/>
        <v>9.8207641144028468E-2</v>
      </c>
    </row>
    <row r="4613" spans="1:9" x14ac:dyDescent="0.3">
      <c r="A4613" s="1">
        <v>43223</v>
      </c>
      <c r="B4613" s="10">
        <v>1.3068456230650484E-2</v>
      </c>
      <c r="C4613" s="8">
        <f t="shared" si="325"/>
        <v>6.7375925043250771E-3</v>
      </c>
      <c r="D4613" s="8">
        <f t="shared" si="320"/>
        <v>1.0079146814831557E-2</v>
      </c>
      <c r="E4613" s="8">
        <f t="shared" si="321"/>
        <v>1.1945336426124697E-2</v>
      </c>
      <c r="F4613" s="8">
        <f>C4613*$H$3+D4613*$I$3+E4613*$J$3+$K$3</f>
        <v>9.4646240033050034E-3</v>
      </c>
      <c r="G4613">
        <f t="shared" si="322"/>
        <v>3.6038322273454805E-3</v>
      </c>
      <c r="H4613" s="12">
        <f t="shared" si="323"/>
        <v>0.27576571889900259</v>
      </c>
      <c r="I4613" s="12">
        <f t="shared" si="324"/>
        <v>5.8128316719549433E-2</v>
      </c>
    </row>
    <row r="4614" spans="1:9" x14ac:dyDescent="0.3">
      <c r="A4614" s="1">
        <v>43224</v>
      </c>
      <c r="B4614" s="10">
        <v>1.1806629566832367E-2</v>
      </c>
      <c r="C4614" s="8">
        <f t="shared" si="325"/>
        <v>1.3068456230650484E-2</v>
      </c>
      <c r="D4614" s="8">
        <f t="shared" si="320"/>
        <v>1.0034267628747252E-2</v>
      </c>
      <c r="E4614" s="8">
        <f t="shared" si="321"/>
        <v>1.1822383798303433E-2</v>
      </c>
      <c r="F4614" s="8">
        <f>F4613*$H$3+D4613*$I$3+E4613*$J$3+$K$3</f>
        <v>1.0389595731524912E-2</v>
      </c>
      <c r="G4614">
        <f t="shared" si="322"/>
        <v>1.417033835307455E-3</v>
      </c>
      <c r="H4614" s="12">
        <f t="shared" si="323"/>
        <v>0.12002018249884289</v>
      </c>
      <c r="I4614" s="12">
        <f t="shared" si="324"/>
        <v>8.5333926418205142E-3</v>
      </c>
    </row>
    <row r="4615" spans="1:9" x14ac:dyDescent="0.3">
      <c r="A4615" s="1">
        <v>43227</v>
      </c>
      <c r="B4615" s="10">
        <v>6.7586483152750057E-3</v>
      </c>
      <c r="C4615" s="8">
        <f t="shared" si="325"/>
        <v>1.1806629566832367E-2</v>
      </c>
      <c r="D4615" s="8">
        <f t="shared" si="320"/>
        <v>9.5598276342878791E-3</v>
      </c>
      <c r="E4615" s="8">
        <f t="shared" si="321"/>
        <v>1.125528692598432E-2</v>
      </c>
      <c r="F4615" s="8">
        <f>F4614*$H$3+D4613*$I$3+E4613*$J$3+$K$3</f>
        <v>1.0703333471014227E-2</v>
      </c>
      <c r="G4615">
        <f t="shared" si="322"/>
        <v>3.9446851557392209E-3</v>
      </c>
      <c r="H4615" s="12">
        <f t="shared" si="323"/>
        <v>0.58365000984353099</v>
      </c>
      <c r="I4615" s="12">
        <f t="shared" si="324"/>
        <v>9.1184968508948527E-2</v>
      </c>
    </row>
    <row r="4616" spans="1:9" x14ac:dyDescent="0.3">
      <c r="A4616" s="1">
        <v>43228</v>
      </c>
      <c r="B4616" s="10">
        <v>5.2731081928813917E-3</v>
      </c>
      <c r="C4616" s="8">
        <f t="shared" si="325"/>
        <v>6.7586483152750057E-3</v>
      </c>
      <c r="D4616" s="8">
        <f t="shared" ref="D4616:D4679" si="326">AVERAGE(B4611:B4615)</f>
        <v>9.1175412925609527E-3</v>
      </c>
      <c r="E4616" s="8">
        <f t="shared" si="321"/>
        <v>1.1069500185853572E-2</v>
      </c>
      <c r="F4616" s="8">
        <f>F4615*$H$3+D4613*$I$3+E4613*$J$3+$K$3</f>
        <v>1.0809749014513374E-2</v>
      </c>
      <c r="G4616">
        <f t="shared" si="322"/>
        <v>5.5366408216319819E-3</v>
      </c>
      <c r="H4616" s="12">
        <f t="shared" si="323"/>
        <v>1.0499767156506203</v>
      </c>
      <c r="I4616" s="12">
        <f t="shared" si="324"/>
        <v>0.20563885357305112</v>
      </c>
    </row>
    <row r="4617" spans="1:9" x14ac:dyDescent="0.3">
      <c r="A4617" s="1">
        <v>43229</v>
      </c>
      <c r="B4617" s="10">
        <v>6.892632653738141E-3</v>
      </c>
      <c r="C4617" s="8">
        <f t="shared" si="325"/>
        <v>5.2731081928813917E-3</v>
      </c>
      <c r="D4617" s="8">
        <f t="shared" si="326"/>
        <v>8.7288869619928638E-3</v>
      </c>
      <c r="E4617" s="8">
        <f t="shared" si="321"/>
        <v>1.0401224493392765E-2</v>
      </c>
      <c r="F4617" s="8">
        <f>F4616*$H$3+D4613*$I$3+E4613*$J$3+$K$3</f>
        <v>1.0845843709135231E-2</v>
      </c>
      <c r="G4617">
        <f t="shared" si="322"/>
        <v>3.9532110553970896E-3</v>
      </c>
      <c r="H4617" s="12">
        <f t="shared" si="323"/>
        <v>0.57354152672754299</v>
      </c>
      <c r="I4617" s="12">
        <f t="shared" si="324"/>
        <v>8.8837954246355988E-2</v>
      </c>
    </row>
    <row r="4618" spans="1:9" x14ac:dyDescent="0.3">
      <c r="A4618" s="1">
        <v>43230</v>
      </c>
      <c r="B4618" s="10">
        <v>4.6198159417716027E-3</v>
      </c>
      <c r="C4618" s="8">
        <f t="shared" si="325"/>
        <v>6.892632653738141E-3</v>
      </c>
      <c r="D4618" s="8">
        <f t="shared" si="326"/>
        <v>8.7598949918754783E-3</v>
      </c>
      <c r="E4618" s="8">
        <f t="shared" si="321"/>
        <v>9.9357380164317635E-3</v>
      </c>
      <c r="F4618" s="8">
        <f>F4617*$H$3+D4613*$I$3+E4613*$J$3+$K$3</f>
        <v>1.0858086535107881E-2</v>
      </c>
      <c r="G4618">
        <f t="shared" si="322"/>
        <v>6.2382705933362783E-3</v>
      </c>
      <c r="H4618" s="12">
        <f t="shared" si="323"/>
        <v>1.3503288165510836</v>
      </c>
      <c r="I4618" s="12">
        <f t="shared" si="324"/>
        <v>0.28002762227848588</v>
      </c>
    </row>
    <row r="4619" spans="1:9" x14ac:dyDescent="0.3">
      <c r="A4619" s="1">
        <v>43231</v>
      </c>
      <c r="B4619" s="10">
        <v>4.2776880604673446E-3</v>
      </c>
      <c r="C4619" s="8">
        <f t="shared" si="325"/>
        <v>4.6198159417716027E-3</v>
      </c>
      <c r="D4619" s="8">
        <f t="shared" si="326"/>
        <v>7.0701669340997014E-3</v>
      </c>
      <c r="E4619" s="8">
        <f t="shared" si="321"/>
        <v>9.3092700992416129E-3</v>
      </c>
      <c r="F4619" s="8">
        <f>F4618*$H$3+D4613*$I$3+E4613*$J$3+$K$3</f>
        <v>1.0862239133969484E-2</v>
      </c>
      <c r="G4619">
        <f t="shared" si="322"/>
        <v>6.5845510735021394E-3</v>
      </c>
      <c r="H4619" s="12">
        <f t="shared" si="323"/>
        <v>1.5392779885831054</v>
      </c>
      <c r="I4619" s="12">
        <f t="shared" si="324"/>
        <v>0.32569251537434485</v>
      </c>
    </row>
    <row r="4620" spans="1:9" x14ac:dyDescent="0.3">
      <c r="A4620" s="1">
        <v>43234</v>
      </c>
      <c r="B4620" s="10">
        <v>6.2307325983269367E-3</v>
      </c>
      <c r="C4620" s="8">
        <f t="shared" si="325"/>
        <v>4.2776880604673446E-3</v>
      </c>
      <c r="D4620" s="8">
        <f t="shared" si="326"/>
        <v>5.5643786328266973E-3</v>
      </c>
      <c r="E4620" s="8">
        <f t="shared" si="321"/>
        <v>9.036298173639358E-3</v>
      </c>
      <c r="F4620" s="8">
        <f>F4619*$H$3+D4613*$I$3+E4613*$J$3+$K$3</f>
        <v>1.0863647638618974E-2</v>
      </c>
      <c r="G4620">
        <f t="shared" si="322"/>
        <v>4.6329150402920375E-3</v>
      </c>
      <c r="H4620" s="12">
        <f t="shared" si="323"/>
        <v>0.74355863731594873</v>
      </c>
      <c r="I4620" s="12">
        <f t="shared" si="324"/>
        <v>0.12946786244450514</v>
      </c>
    </row>
    <row r="4621" spans="1:9" x14ac:dyDescent="0.3">
      <c r="A4621" s="1">
        <v>43235</v>
      </c>
      <c r="B4621" s="10">
        <v>8.1334491321527185E-3</v>
      </c>
      <c r="C4621" s="8">
        <f t="shared" si="325"/>
        <v>6.2307325983269367E-3</v>
      </c>
      <c r="D4621" s="8">
        <f t="shared" si="326"/>
        <v>5.4587954894370835E-3</v>
      </c>
      <c r="E4621" s="8">
        <f t="shared" si="321"/>
        <v>8.9490646213991176E-3</v>
      </c>
      <c r="F4621" s="8">
        <f>F4620*$H$3+D4613*$I$3+E4613*$J$3+$K$3</f>
        <v>1.0864125384101683E-2</v>
      </c>
      <c r="G4621">
        <f t="shared" si="322"/>
        <v>2.7306762519489648E-3</v>
      </c>
      <c r="H4621" s="12">
        <f t="shared" si="323"/>
        <v>0.33573410340198734</v>
      </c>
      <c r="I4621" s="12">
        <f t="shared" si="324"/>
        <v>3.8133024932438531E-2</v>
      </c>
    </row>
    <row r="4622" spans="1:9" x14ac:dyDescent="0.3">
      <c r="A4622" s="1">
        <v>43236</v>
      </c>
      <c r="B4622" s="10">
        <v>4.3079515801352089E-3</v>
      </c>
      <c r="C4622" s="8">
        <f t="shared" si="325"/>
        <v>8.1334491321527185E-3</v>
      </c>
      <c r="D4622" s="8">
        <f t="shared" si="326"/>
        <v>6.030863677291348E-3</v>
      </c>
      <c r="E4622" s="8">
        <f t="shared" si="321"/>
        <v>8.8655166974947758E-3</v>
      </c>
      <c r="F4622" s="8">
        <f>F4621*$H$3+D4613*$I$3+E4613*$J$3+$K$3</f>
        <v>1.0864287428825024E-2</v>
      </c>
      <c r="G4622">
        <f t="shared" si="322"/>
        <v>6.5563358486898154E-3</v>
      </c>
      <c r="H4622" s="12">
        <f t="shared" si="323"/>
        <v>1.5219149349129961</v>
      </c>
      <c r="I4622" s="12">
        <f t="shared" si="324"/>
        <v>0.32154258799227531</v>
      </c>
    </row>
    <row r="4623" spans="1:9" x14ac:dyDescent="0.3">
      <c r="A4623" s="1">
        <v>43237</v>
      </c>
      <c r="B4623" s="10">
        <v>7.1966962661353133E-3</v>
      </c>
      <c r="C4623" s="8">
        <f t="shared" si="325"/>
        <v>4.3079515801352089E-3</v>
      </c>
      <c r="D4623" s="8">
        <f t="shared" si="326"/>
        <v>5.513927462570763E-3</v>
      </c>
      <c r="E4623" s="8">
        <f t="shared" si="321"/>
        <v>8.6578433827559521E-3</v>
      </c>
      <c r="F4623" s="8">
        <f>C4623*$H$3+D4623*$I$3+E4623*$J$3+$K$3</f>
        <v>6.225352635335934E-3</v>
      </c>
      <c r="G4623">
        <f t="shared" si="322"/>
        <v>9.7134363079937926E-4</v>
      </c>
      <c r="H4623" s="12">
        <f t="shared" si="323"/>
        <v>0.13497076920838275</v>
      </c>
      <c r="I4623" s="12">
        <f t="shared" si="324"/>
        <v>1.1038318836413152E-2</v>
      </c>
    </row>
    <row r="4624" spans="1:9" x14ac:dyDescent="0.3">
      <c r="A4624" s="1">
        <v>43238</v>
      </c>
      <c r="B4624" s="10">
        <v>4.0931619766349054E-3</v>
      </c>
      <c r="C4624" s="8">
        <f t="shared" si="325"/>
        <v>7.1966962661353133E-3</v>
      </c>
      <c r="D4624" s="8">
        <f t="shared" si="326"/>
        <v>6.0293035274435044E-3</v>
      </c>
      <c r="E4624" s="8">
        <f t="shared" si="321"/>
        <v>8.501499026737724E-3</v>
      </c>
      <c r="F4624" s="8">
        <f>F4623*$H$3+D4623*$I$3+E4623*$J$3+$K$3</f>
        <v>6.8757088077465211E-3</v>
      </c>
      <c r="G4624">
        <f t="shared" si="322"/>
        <v>2.7825468311116156E-3</v>
      </c>
      <c r="H4624" s="12">
        <f t="shared" si="323"/>
        <v>0.67980374267993648</v>
      </c>
      <c r="I4624" s="12">
        <f t="shared" si="324"/>
        <v>0.11398460573511349</v>
      </c>
    </row>
    <row r="4625" spans="1:9" x14ac:dyDescent="0.3">
      <c r="A4625" s="1">
        <v>43241</v>
      </c>
      <c r="B4625" s="10">
        <v>8.9697296106547968E-3</v>
      </c>
      <c r="C4625" s="8">
        <f t="shared" si="325"/>
        <v>4.0931619766349054E-3</v>
      </c>
      <c r="D4625" s="8">
        <f t="shared" si="326"/>
        <v>5.9923983106770166E-3</v>
      </c>
      <c r="E4625" s="8">
        <f t="shared" si="321"/>
        <v>8.4322432422953997E-3</v>
      </c>
      <c r="F4625" s="8">
        <f>F4624*$H$3+D4623*$I$3+E4623*$J$3+$K$3</f>
        <v>7.0963007125258116E-3</v>
      </c>
      <c r="G4625">
        <f t="shared" si="322"/>
        <v>1.8734288981289851E-3</v>
      </c>
      <c r="H4625" s="12">
        <f t="shared" si="323"/>
        <v>0.20886124548320956</v>
      </c>
      <c r="I4625" s="12">
        <f t="shared" si="324"/>
        <v>2.9718866448387615E-2</v>
      </c>
    </row>
    <row r="4626" spans="1:9" x14ac:dyDescent="0.3">
      <c r="A4626" s="1">
        <v>43242</v>
      </c>
      <c r="B4626" s="10">
        <v>5.8410231519978864E-3</v>
      </c>
      <c r="C4626" s="8">
        <f t="shared" si="325"/>
        <v>8.9697296106547968E-3</v>
      </c>
      <c r="D4626" s="8">
        <f t="shared" si="326"/>
        <v>6.5401977131425895E-3</v>
      </c>
      <c r="E4626" s="8">
        <f t="shared" si="321"/>
        <v>8.5035194714200377E-3</v>
      </c>
      <c r="F4626" s="8">
        <f>F4625*$H$3+D4623*$I$3+E4623*$J$3+$K$3</f>
        <v>7.1711224648492973E-3</v>
      </c>
      <c r="G4626">
        <f t="shared" si="322"/>
        <v>1.330099312851411E-3</v>
      </c>
      <c r="H4626" s="12">
        <f t="shared" si="323"/>
        <v>0.22771683628688555</v>
      </c>
      <c r="I4626" s="12">
        <f t="shared" si="324"/>
        <v>1.9676280996314244E-2</v>
      </c>
    </row>
    <row r="4627" spans="1:9" x14ac:dyDescent="0.3">
      <c r="A4627" s="1">
        <v>43243</v>
      </c>
      <c r="B4627" s="10">
        <v>7.6586855909680004E-3</v>
      </c>
      <c r="C4627" s="8">
        <f t="shared" si="325"/>
        <v>5.8410231519978864E-3</v>
      </c>
      <c r="D4627" s="8">
        <f t="shared" si="326"/>
        <v>6.0817125171116222E-3</v>
      </c>
      <c r="E4627" s="8">
        <f t="shared" si="321"/>
        <v>8.4135845168799468E-3</v>
      </c>
      <c r="F4627" s="8">
        <f>F4626*$H$3+D4623*$I$3+E4623*$J$3+$K$3</f>
        <v>7.1965009782918388E-3</v>
      </c>
      <c r="G4627">
        <f t="shared" si="322"/>
        <v>4.6218461267616157E-4</v>
      </c>
      <c r="H4627" s="12">
        <f t="shared" si="323"/>
        <v>6.0347772106119961E-2</v>
      </c>
      <c r="I4627" s="12">
        <f t="shared" si="324"/>
        <v>1.9780758560501432E-3</v>
      </c>
    </row>
    <row r="4628" spans="1:9" x14ac:dyDescent="0.3">
      <c r="A4628" s="1">
        <v>43244</v>
      </c>
      <c r="B4628" s="10">
        <v>8.3741790701983686E-3</v>
      </c>
      <c r="C4628" s="8">
        <f t="shared" si="325"/>
        <v>7.6586855909680004E-3</v>
      </c>
      <c r="D4628" s="8">
        <f t="shared" si="326"/>
        <v>6.751859319278181E-3</v>
      </c>
      <c r="E4628" s="8">
        <f t="shared" si="321"/>
        <v>8.3280458629400606E-3</v>
      </c>
      <c r="F4628" s="8">
        <f>F4627*$H$3+D4623*$I$3+E4623*$J$3+$K$3</f>
        <v>7.205109022404046E-3</v>
      </c>
      <c r="G4628">
        <f t="shared" si="322"/>
        <v>1.1690700477943227E-3</v>
      </c>
      <c r="H4628" s="12">
        <f t="shared" si="323"/>
        <v>0.13960413767061106</v>
      </c>
      <c r="I4628" s="12">
        <f t="shared" si="324"/>
        <v>1.1893014913896272E-2</v>
      </c>
    </row>
    <row r="4629" spans="1:9" x14ac:dyDescent="0.3">
      <c r="A4629" s="1">
        <v>43245</v>
      </c>
      <c r="B4629" s="10">
        <v>3.3639610430158092E-3</v>
      </c>
      <c r="C4629" s="8">
        <f t="shared" si="325"/>
        <v>8.3741790701983686E-3</v>
      </c>
      <c r="D4629" s="8">
        <f t="shared" si="326"/>
        <v>6.9873558800907926E-3</v>
      </c>
      <c r="E4629" s="8">
        <f t="shared" si="321"/>
        <v>7.9524455563430227E-3</v>
      </c>
      <c r="F4629" s="8">
        <f>F4628*$H$3+D4623*$I$3+E4623*$J$3+$K$3</f>
        <v>7.2080287530496374E-3</v>
      </c>
      <c r="G4629">
        <f t="shared" si="322"/>
        <v>3.8440677100338282E-3</v>
      </c>
      <c r="H4629" s="12">
        <f t="shared" si="323"/>
        <v>1.1427206382234441</v>
      </c>
      <c r="I4629" s="12">
        <f t="shared" si="324"/>
        <v>0.22877274409172288</v>
      </c>
    </row>
    <row r="4630" spans="1:9" x14ac:dyDescent="0.3">
      <c r="A4630" s="1">
        <v>43249</v>
      </c>
      <c r="B4630" s="10">
        <v>8.6047244731155374E-3</v>
      </c>
      <c r="C4630" s="8">
        <f t="shared" si="325"/>
        <v>3.3639610430158092E-3</v>
      </c>
      <c r="D4630" s="8">
        <f t="shared" si="326"/>
        <v>6.8415156933669726E-3</v>
      </c>
      <c r="E4630" s="8">
        <f t="shared" si="321"/>
        <v>7.6028310479997283E-3</v>
      </c>
      <c r="F4630" s="8">
        <f>F4629*$H$3+D4623*$I$3+E4623*$J$3+$K$3</f>
        <v>7.2090190856886989E-3</v>
      </c>
      <c r="G4630">
        <f t="shared" si="322"/>
        <v>1.3957053874268386E-3</v>
      </c>
      <c r="H4630" s="12">
        <f t="shared" si="323"/>
        <v>0.16220221714100877</v>
      </c>
      <c r="I4630" s="12">
        <f t="shared" si="324"/>
        <v>1.6626933598176352E-2</v>
      </c>
    </row>
    <row r="4631" spans="1:9" x14ac:dyDescent="0.3">
      <c r="A4631" s="1">
        <v>43250</v>
      </c>
      <c r="B4631" s="10">
        <v>5.6770238981526458E-3</v>
      </c>
      <c r="C4631" s="8">
        <f t="shared" si="325"/>
        <v>8.6047244731155374E-3</v>
      </c>
      <c r="D4631" s="8">
        <f t="shared" si="326"/>
        <v>6.7685146658591194E-3</v>
      </c>
      <c r="E4631" s="8">
        <f t="shared" si="321"/>
        <v>7.3897343349107972E-3</v>
      </c>
      <c r="F4631" s="8">
        <f>F4630*$H$3+D4623*$I$3+E4623*$J$3+$K$3</f>
        <v>7.2093549929537993E-3</v>
      </c>
      <c r="G4631">
        <f t="shared" si="322"/>
        <v>1.5323310948011535E-3</v>
      </c>
      <c r="H4631" s="12">
        <f t="shared" si="323"/>
        <v>0.26991802787721003</v>
      </c>
      <c r="I4631" s="12">
        <f t="shared" si="324"/>
        <v>2.6404754310302758E-2</v>
      </c>
    </row>
    <row r="4632" spans="1:9" x14ac:dyDescent="0.3">
      <c r="A4632" s="1">
        <v>43251</v>
      </c>
      <c r="B4632" s="10">
        <v>5.8052803840082743E-3</v>
      </c>
      <c r="C4632" s="8">
        <f t="shared" si="325"/>
        <v>5.6770238981526458E-3</v>
      </c>
      <c r="D4632" s="8">
        <f t="shared" si="326"/>
        <v>6.7357148150900712E-3</v>
      </c>
      <c r="E4632" s="8">
        <f t="shared" si="321"/>
        <v>7.003288623957318E-3</v>
      </c>
      <c r="F4632" s="8">
        <f>F4631*$H$3+D4623*$I$3+E4623*$J$3+$K$3</f>
        <v>7.209468928096696E-3</v>
      </c>
      <c r="G4632">
        <f t="shared" si="322"/>
        <v>1.4041885440884217E-3</v>
      </c>
      <c r="H4632" s="12">
        <f t="shared" si="323"/>
        <v>0.24188126174861777</v>
      </c>
      <c r="I4632" s="12">
        <f t="shared" si="324"/>
        <v>2.1857337512861008E-2</v>
      </c>
    </row>
    <row r="4633" spans="1:9" x14ac:dyDescent="0.3">
      <c r="A4633" s="1">
        <v>43252</v>
      </c>
      <c r="B4633" s="10">
        <v>7.2293139577216088E-3</v>
      </c>
      <c r="C4633" s="8">
        <f t="shared" si="325"/>
        <v>5.8052803840082743E-3</v>
      </c>
      <c r="D4633" s="8">
        <f t="shared" si="326"/>
        <v>6.3650337736981272E-3</v>
      </c>
      <c r="E4633" s="8">
        <f t="shared" ref="E4633:E4696" si="327">AVERAGE(B4611:B4632)</f>
        <v>6.8594340948708917E-3</v>
      </c>
      <c r="F4633" s="8">
        <f>C4633*$H$3+D4633*$I$3+E4633*$J$3+$K$3</f>
        <v>6.6571394661149343E-3</v>
      </c>
      <c r="G4633">
        <f t="shared" si="322"/>
        <v>5.7217449160667459E-4</v>
      </c>
      <c r="H4633" s="12">
        <f t="shared" si="323"/>
        <v>7.9146443902264982E-2</v>
      </c>
      <c r="I4633" s="12">
        <f t="shared" si="324"/>
        <v>3.4947410552517155E-3</v>
      </c>
    </row>
    <row r="4634" spans="1:9" x14ac:dyDescent="0.3">
      <c r="A4634" s="1">
        <v>43255</v>
      </c>
      <c r="B4634" s="10">
        <v>3.7486855016081867E-3</v>
      </c>
      <c r="C4634" s="8">
        <f t="shared" si="325"/>
        <v>7.2293139577216088E-3</v>
      </c>
      <c r="D4634" s="8">
        <f t="shared" si="326"/>
        <v>6.1360607512027741E-3</v>
      </c>
      <c r="E4634" s="8">
        <f t="shared" si="327"/>
        <v>6.8600220090526999E-3</v>
      </c>
      <c r="F4634" s="8">
        <f>F4633*$H$3+D4633*$I$3+E4633*$J$3+$K$3</f>
        <v>6.9460783975760342E-3</v>
      </c>
      <c r="G4634">
        <f t="shared" si="322"/>
        <v>3.1973928959678475E-3</v>
      </c>
      <c r="H4634" s="12">
        <f t="shared" si="323"/>
        <v>0.85293708810626168</v>
      </c>
      <c r="I4634" s="12">
        <f t="shared" si="324"/>
        <v>0.15645572580498612</v>
      </c>
    </row>
    <row r="4635" spans="1:9" x14ac:dyDescent="0.3">
      <c r="A4635" s="1">
        <v>43256</v>
      </c>
      <c r="B4635" s="10">
        <v>4.0836250743311962E-3</v>
      </c>
      <c r="C4635" s="8">
        <f t="shared" si="325"/>
        <v>3.7486855016081867E-3</v>
      </c>
      <c r="D4635" s="8">
        <f t="shared" si="326"/>
        <v>6.2130056429212507E-3</v>
      </c>
      <c r="E4635" s="8">
        <f t="shared" si="327"/>
        <v>6.7241625998382959E-3</v>
      </c>
      <c r="F4635" s="8">
        <f>F4634*$H$3+D4633*$I$3+E4633*$J$3+$K$3</f>
        <v>7.044082525098418E-3</v>
      </c>
      <c r="G4635">
        <f t="shared" si="322"/>
        <v>2.9604574507672218E-3</v>
      </c>
      <c r="H4635" s="12">
        <f t="shared" si="323"/>
        <v>0.72495819201817313</v>
      </c>
      <c r="I4635" s="12">
        <f t="shared" si="324"/>
        <v>0.12492700909790377</v>
      </c>
    </row>
    <row r="4636" spans="1:9" x14ac:dyDescent="0.3">
      <c r="A4636" s="1">
        <v>43257</v>
      </c>
      <c r="B4636" s="10">
        <v>6.1874651231809165E-3</v>
      </c>
      <c r="C4636" s="8">
        <f t="shared" si="325"/>
        <v>4.0836250743311962E-3</v>
      </c>
      <c r="D4636" s="8">
        <f t="shared" si="326"/>
        <v>5.3087857631643823E-3</v>
      </c>
      <c r="E4636" s="8">
        <f t="shared" si="327"/>
        <v>6.3157611836419658E-3</v>
      </c>
      <c r="F4636" s="8">
        <f>F4635*$H$3+D4633*$I$3+E4633*$J$3+$K$3</f>
        <v>7.0773241826447182E-3</v>
      </c>
      <c r="G4636">
        <f t="shared" si="322"/>
        <v>8.8985905946380173E-4</v>
      </c>
      <c r="H4636" s="12">
        <f t="shared" si="323"/>
        <v>0.14381641621380706</v>
      </c>
      <c r="I4636" s="12">
        <f t="shared" si="324"/>
        <v>8.6365770274876574E-3</v>
      </c>
    </row>
    <row r="4637" spans="1:9" x14ac:dyDescent="0.3">
      <c r="A4637" s="1">
        <v>43258</v>
      </c>
      <c r="B4637" s="10">
        <v>8.0928275024306287E-3</v>
      </c>
      <c r="C4637" s="8">
        <f t="shared" si="325"/>
        <v>6.1874651231809165E-3</v>
      </c>
      <c r="D4637" s="8">
        <f t="shared" si="326"/>
        <v>5.4108740081700362E-3</v>
      </c>
      <c r="E4637" s="8">
        <f t="shared" si="327"/>
        <v>6.0603446180214453E-3</v>
      </c>
      <c r="F4637" s="8">
        <f>F4636*$H$3+D4633*$I$3+E4633*$J$3+$K$3</f>
        <v>7.0885992975236612E-3</v>
      </c>
      <c r="G4637">
        <f t="shared" si="322"/>
        <v>1.0042282049069675E-3</v>
      </c>
      <c r="H4637" s="12">
        <f t="shared" si="323"/>
        <v>0.12408867044371748</v>
      </c>
      <c r="I4637" s="12">
        <f t="shared" si="324"/>
        <v>9.1776581676326074E-3</v>
      </c>
    </row>
    <row r="4638" spans="1:9" x14ac:dyDescent="0.3">
      <c r="A4638" s="1">
        <v>43259</v>
      </c>
      <c r="B4638" s="10">
        <v>5.5859683362615865E-3</v>
      </c>
      <c r="C4638" s="8">
        <f t="shared" si="325"/>
        <v>8.0928275024306287E-3</v>
      </c>
      <c r="D4638" s="8">
        <f t="shared" si="326"/>
        <v>5.8683834318545066E-3</v>
      </c>
      <c r="E4638" s="8">
        <f t="shared" si="327"/>
        <v>6.1209891265285197E-3</v>
      </c>
      <c r="F4638" s="8">
        <f>F4637*$H$3+D4633*$I$3+E4633*$J$3+$K$3</f>
        <v>7.0924236620384662E-3</v>
      </c>
      <c r="G4638">
        <f t="shared" si="322"/>
        <v>1.5064553257768797E-3</v>
      </c>
      <c r="H4638" s="12">
        <f t="shared" si="323"/>
        <v>0.26968561851624745</v>
      </c>
      <c r="I4638" s="12">
        <f t="shared" si="324"/>
        <v>2.6365865326374527E-2</v>
      </c>
    </row>
    <row r="4639" spans="1:9" x14ac:dyDescent="0.3">
      <c r="A4639" s="1">
        <v>43262</v>
      </c>
      <c r="B4639" s="10">
        <v>3.0213847680478495E-3</v>
      </c>
      <c r="C4639" s="8">
        <f t="shared" si="325"/>
        <v>5.5859683362615865E-3</v>
      </c>
      <c r="D4639" s="8">
        <f t="shared" si="326"/>
        <v>5.5397143075625026E-3</v>
      </c>
      <c r="E4639" s="8">
        <f t="shared" si="327"/>
        <v>6.1352100421367102E-3</v>
      </c>
      <c r="F4639" s="8">
        <f>F4638*$H$3+D4633*$I$3+E4633*$J$3+$K$3</f>
        <v>7.0937208340938404E-3</v>
      </c>
      <c r="G4639">
        <f t="shared" si="322"/>
        <v>4.0723360660459909E-3</v>
      </c>
      <c r="H4639" s="12">
        <f t="shared" si="323"/>
        <v>1.3478376236990077</v>
      </c>
      <c r="I4639" s="12">
        <f t="shared" si="324"/>
        <v>0.27941857744314147</v>
      </c>
    </row>
    <row r="4640" spans="1:9" x14ac:dyDescent="0.3">
      <c r="A4640" s="1">
        <v>43263</v>
      </c>
      <c r="B4640" s="10">
        <v>3.1419029779138135E-3</v>
      </c>
      <c r="C4640" s="8">
        <f t="shared" si="325"/>
        <v>3.0213847680478495E-3</v>
      </c>
      <c r="D4640" s="8">
        <f t="shared" si="326"/>
        <v>5.3942541608504356E-3</v>
      </c>
      <c r="E4640" s="8">
        <f t="shared" si="327"/>
        <v>5.9592442291507893E-3</v>
      </c>
      <c r="F4640" s="8">
        <f>F4639*$H$3+D4633*$I$3+E4633*$J$3+$K$3</f>
        <v>7.0941608170857155E-3</v>
      </c>
      <c r="G4640">
        <f t="shared" si="322"/>
        <v>3.9522578391719019E-3</v>
      </c>
      <c r="H4640" s="12">
        <f t="shared" si="323"/>
        <v>1.2579184866479087</v>
      </c>
      <c r="I4640" s="12">
        <f t="shared" si="324"/>
        <v>0.25732914964307829</v>
      </c>
    </row>
    <row r="4641" spans="1:9" x14ac:dyDescent="0.3">
      <c r="A4641" s="1">
        <v>43264</v>
      </c>
      <c r="B4641" s="10">
        <v>5.7292279501599246E-3</v>
      </c>
      <c r="C4641" s="8">
        <f t="shared" si="325"/>
        <v>3.1419029779138135E-3</v>
      </c>
      <c r="D4641" s="8">
        <f t="shared" si="326"/>
        <v>5.2059097415669596E-3</v>
      </c>
      <c r="E4641" s="8">
        <f t="shared" si="327"/>
        <v>5.8920663671572513E-3</v>
      </c>
      <c r="F4641" s="8">
        <f>F4640*$H$3+D4633*$I$3+E4633*$J$3+$K$3</f>
        <v>7.0943100532894531E-3</v>
      </c>
      <c r="G4641">
        <f t="shared" si="322"/>
        <v>1.3650821031295285E-3</v>
      </c>
      <c r="H4641" s="12">
        <f t="shared" si="323"/>
        <v>0.23826632750603399</v>
      </c>
      <c r="I4641" s="12">
        <f t="shared" si="324"/>
        <v>2.1292988403409208E-2</v>
      </c>
    </row>
    <row r="4642" spans="1:9" x14ac:dyDescent="0.3">
      <c r="A4642" s="1">
        <v>43265</v>
      </c>
      <c r="B4642" s="10">
        <v>4.6131206051125443E-3</v>
      </c>
      <c r="C4642" s="8">
        <f t="shared" si="325"/>
        <v>5.7292279501599246E-3</v>
      </c>
      <c r="D4642" s="8">
        <f t="shared" si="326"/>
        <v>5.1142623069627604E-3</v>
      </c>
      <c r="E4642" s="8">
        <f t="shared" si="327"/>
        <v>5.9580454530523694E-3</v>
      </c>
      <c r="F4642" s="8">
        <f>F4641*$H$3+D4633*$I$3+E4633*$J$3+$K$3</f>
        <v>7.0943606721654492E-3</v>
      </c>
      <c r="G4642">
        <f t="shared" si="322"/>
        <v>2.4812400670529049E-3</v>
      </c>
      <c r="H4642" s="12">
        <f t="shared" si="323"/>
        <v>0.53786585685686206</v>
      </c>
      <c r="I4642" s="12">
        <f t="shared" si="324"/>
        <v>8.0647421033548827E-2</v>
      </c>
    </row>
    <row r="4643" spans="1:9" x14ac:dyDescent="0.3">
      <c r="A4643" s="1">
        <v>43266</v>
      </c>
      <c r="B4643" s="10">
        <v>6.2685163074019997E-3</v>
      </c>
      <c r="C4643" s="8">
        <f t="shared" si="325"/>
        <v>4.6131206051125443E-3</v>
      </c>
      <c r="D4643" s="8">
        <f t="shared" si="326"/>
        <v>4.4183209274991442E-3</v>
      </c>
      <c r="E4643" s="8">
        <f t="shared" si="327"/>
        <v>5.8845176351789881E-3</v>
      </c>
      <c r="F4643" s="8">
        <f>C4643*$H$3+D4643*$I$3+E4643*$J$3+$K$3</f>
        <v>5.3160878245095316E-3</v>
      </c>
      <c r="G4643">
        <f t="shared" si="322"/>
        <v>9.5242848289246815E-4</v>
      </c>
      <c r="H4643" s="12">
        <f t="shared" si="323"/>
        <v>0.15193842309508232</v>
      </c>
      <c r="I4643" s="12">
        <f t="shared" si="324"/>
        <v>1.4357627643643012E-2</v>
      </c>
    </row>
    <row r="4644" spans="1:9" x14ac:dyDescent="0.3">
      <c r="A4644" s="1">
        <v>43269</v>
      </c>
      <c r="B4644" s="10">
        <v>8.5567903856529452E-3</v>
      </c>
      <c r="C4644" s="8">
        <f t="shared" si="325"/>
        <v>6.2685163074019997E-3</v>
      </c>
      <c r="D4644" s="8">
        <f t="shared" si="326"/>
        <v>4.5548305217272267E-3</v>
      </c>
      <c r="E4644" s="8">
        <f t="shared" si="327"/>
        <v>5.7997479613266824E-3</v>
      </c>
      <c r="F4644" s="8">
        <f>F4643*$H$3+D4643*$I$3+E4643*$J$3+$K$3</f>
        <v>5.5545246757343148E-3</v>
      </c>
      <c r="G4644">
        <f t="shared" si="322"/>
        <v>3.0022657099186304E-3</v>
      </c>
      <c r="H4644" s="12">
        <f t="shared" si="323"/>
        <v>0.35086353347541255</v>
      </c>
      <c r="I4644" s="12">
        <f t="shared" si="324"/>
        <v>0.10839581120319952</v>
      </c>
    </row>
    <row r="4645" spans="1:9" x14ac:dyDescent="0.3">
      <c r="A4645" s="1">
        <v>43270</v>
      </c>
      <c r="B4645" s="10">
        <v>1.3220710262373056E-2</v>
      </c>
      <c r="C4645" s="8">
        <f t="shared" si="325"/>
        <v>8.5567903856529452E-3</v>
      </c>
      <c r="D4645" s="8">
        <f t="shared" si="326"/>
        <v>5.6619116452482458E-3</v>
      </c>
      <c r="E4645" s="8">
        <f t="shared" si="327"/>
        <v>5.9928769979411241E-3</v>
      </c>
      <c r="F4645" s="8">
        <f>F4644*$H$3+D4643*$I$3+E4643*$J$3+$K$3</f>
        <v>5.6353991894431592E-3</v>
      </c>
      <c r="G4645">
        <f t="shared" si="322"/>
        <v>7.5853110729298965E-3</v>
      </c>
      <c r="H4645" s="12">
        <f t="shared" si="323"/>
        <v>0.57374459634881736</v>
      </c>
      <c r="I4645" s="12">
        <f t="shared" si="324"/>
        <v>0.49329474161585973</v>
      </c>
    </row>
    <row r="4646" spans="1:9" x14ac:dyDescent="0.3">
      <c r="A4646" s="1">
        <v>43271</v>
      </c>
      <c r="B4646" s="10">
        <v>6.611871900832191E-3</v>
      </c>
      <c r="C4646" s="8">
        <f t="shared" si="325"/>
        <v>1.3220710262373056E-2</v>
      </c>
      <c r="D4646" s="8">
        <f t="shared" si="326"/>
        <v>7.6776731021400936E-3</v>
      </c>
      <c r="E4646" s="8">
        <f t="shared" si="327"/>
        <v>6.2666958159519311E-3</v>
      </c>
      <c r="F4646" s="8">
        <f>F4645*$H$3+D4643*$I$3+E4643*$J$3+$K$3</f>
        <v>5.662830716633877E-3</v>
      </c>
      <c r="G4646">
        <f t="shared" si="322"/>
        <v>9.4904118419831401E-4</v>
      </c>
      <c r="H4646" s="12">
        <f t="shared" si="323"/>
        <v>0.14353593028305112</v>
      </c>
      <c r="I4646" s="12">
        <f t="shared" si="324"/>
        <v>1.2648391787675628E-2</v>
      </c>
    </row>
    <row r="4647" spans="1:9" x14ac:dyDescent="0.3">
      <c r="A4647" s="1">
        <v>43272</v>
      </c>
      <c r="B4647" s="10">
        <v>6.9393852543515148E-3</v>
      </c>
      <c r="C4647" s="8">
        <f t="shared" si="325"/>
        <v>6.611871900832191E-3</v>
      </c>
      <c r="D4647" s="8">
        <f t="shared" si="326"/>
        <v>7.8542018922745475E-3</v>
      </c>
      <c r="E4647" s="8">
        <f t="shared" si="327"/>
        <v>6.3811826306881701E-3</v>
      </c>
      <c r="F4647" s="8">
        <f>F4646*$H$3+D4643*$I$3+E4643*$J$3+$K$3</f>
        <v>5.6721351148862629E-3</v>
      </c>
      <c r="G4647">
        <f t="shared" si="322"/>
        <v>1.267250139465252E-3</v>
      </c>
      <c r="H4647" s="12">
        <f t="shared" si="323"/>
        <v>0.18261706088022583</v>
      </c>
      <c r="I4647" s="12">
        <f t="shared" si="324"/>
        <v>2.1769195633239313E-2</v>
      </c>
    </row>
    <row r="4648" spans="1:9" x14ac:dyDescent="0.3">
      <c r="A4648" s="1">
        <v>43273</v>
      </c>
      <c r="B4648" s="10">
        <v>5.4146977763105944E-3</v>
      </c>
      <c r="C4648" s="8">
        <f t="shared" si="325"/>
        <v>6.9393852543515148E-3</v>
      </c>
      <c r="D4648" s="8">
        <f t="shared" si="326"/>
        <v>8.3194548221223411E-3</v>
      </c>
      <c r="E4648" s="8">
        <f t="shared" si="327"/>
        <v>6.288894250856201E-3</v>
      </c>
      <c r="F4648" s="8">
        <f>F4647*$H$3+D4643*$I$3+E4643*$J$3+$K$3</f>
        <v>5.6752910393171969E-3</v>
      </c>
      <c r="G4648">
        <f t="shared" si="322"/>
        <v>2.6059326300660254E-4</v>
      </c>
      <c r="H4648" s="12">
        <f t="shared" si="323"/>
        <v>4.8127019045587922E-2</v>
      </c>
      <c r="I4648" s="12">
        <f t="shared" si="324"/>
        <v>1.0876170604767754E-3</v>
      </c>
    </row>
    <row r="4649" spans="1:9" x14ac:dyDescent="0.3">
      <c r="A4649" s="1">
        <v>43276</v>
      </c>
      <c r="B4649" s="10">
        <v>1.5128975725376961E-2</v>
      </c>
      <c r="C4649" s="8">
        <f t="shared" si="325"/>
        <v>5.4146977763105944E-3</v>
      </c>
      <c r="D4649" s="8">
        <f t="shared" si="326"/>
        <v>8.1486911159040602E-3</v>
      </c>
      <c r="E4649" s="8">
        <f t="shared" si="327"/>
        <v>6.2695158246885976E-3</v>
      </c>
      <c r="F4649" s="8">
        <f>F4648*$H$3+D4643*$I$3+E4643*$J$3+$K$3</f>
        <v>5.6763614856527467E-3</v>
      </c>
      <c r="G4649">
        <f t="shared" si="322"/>
        <v>9.4526142397242142E-3</v>
      </c>
      <c r="H4649" s="12">
        <f t="shared" si="323"/>
        <v>0.62480199659971947</v>
      </c>
      <c r="I4649" s="12">
        <f t="shared" si="324"/>
        <v>0.68495800225203718</v>
      </c>
    </row>
    <row r="4650" spans="1:9" x14ac:dyDescent="0.3">
      <c r="A4650" s="1">
        <v>43277</v>
      </c>
      <c r="B4650" s="10">
        <v>6.7622822113395306E-3</v>
      </c>
      <c r="C4650" s="8">
        <f t="shared" si="325"/>
        <v>1.5128975725376961E-2</v>
      </c>
      <c r="D4650" s="8">
        <f t="shared" si="326"/>
        <v>9.4631281838488644E-3</v>
      </c>
      <c r="E4650" s="8">
        <f t="shared" si="327"/>
        <v>6.6090744671617333E-3</v>
      </c>
      <c r="F4650" s="8">
        <f>F4649*$H$3+D4643*$I$3+E4643*$J$3+$K$3</f>
        <v>5.6767245663862593E-3</v>
      </c>
      <c r="G4650">
        <f t="shared" si="322"/>
        <v>1.0855576449532714E-3</v>
      </c>
      <c r="H4650" s="12">
        <f t="shared" si="323"/>
        <v>0.16053125424622508</v>
      </c>
      <c r="I4650" s="12">
        <f t="shared" si="324"/>
        <v>1.6243545545607141E-2</v>
      </c>
    </row>
    <row r="4651" spans="1:9" x14ac:dyDescent="0.3">
      <c r="A4651" s="1">
        <v>43278</v>
      </c>
      <c r="B4651" s="10">
        <v>1.1141585162327159E-2</v>
      </c>
      <c r="C4651" s="8">
        <f t="shared" si="325"/>
        <v>6.7622822113395306E-3</v>
      </c>
      <c r="D4651" s="8">
        <f t="shared" si="326"/>
        <v>8.1714425736421591E-3</v>
      </c>
      <c r="E4651" s="8">
        <f t="shared" si="327"/>
        <v>6.5358064281226961E-3</v>
      </c>
      <c r="F4651" s="8">
        <f>F4650*$H$3+D4643*$I$3+E4643*$J$3+$K$3</f>
        <v>5.6768477183974054E-3</v>
      </c>
      <c r="G4651">
        <f t="shared" si="322"/>
        <v>5.464737443929754E-3</v>
      </c>
      <c r="H4651" s="12">
        <f t="shared" si="323"/>
        <v>0.49048114467657367</v>
      </c>
      <c r="I4651" s="12">
        <f t="shared" si="324"/>
        <v>0.28834748602563542</v>
      </c>
    </row>
    <row r="4652" spans="1:9" x14ac:dyDescent="0.3">
      <c r="A4652" s="1">
        <v>43279</v>
      </c>
      <c r="B4652" s="10">
        <v>8.1281076732612062E-3</v>
      </c>
      <c r="C4652" s="8">
        <f t="shared" si="325"/>
        <v>1.1141585162327159E-2</v>
      </c>
      <c r="D4652" s="8">
        <f t="shared" si="326"/>
        <v>9.0773852259411515E-3</v>
      </c>
      <c r="E4652" s="8">
        <f t="shared" si="327"/>
        <v>6.8893347971823032E-3</v>
      </c>
      <c r="F4652" s="8">
        <f>F4651*$H$3+D4643*$I$3+E4643*$J$3+$K$3</f>
        <v>5.6768894898725887E-3</v>
      </c>
      <c r="G4652">
        <f t="shared" si="322"/>
        <v>2.4512181833886175E-3</v>
      </c>
      <c r="H4652" s="12">
        <f t="shared" si="323"/>
        <v>0.3015730452799385</v>
      </c>
      <c r="I4652" s="12">
        <f t="shared" si="324"/>
        <v>7.2864275270394296E-2</v>
      </c>
    </row>
    <row r="4653" spans="1:9" x14ac:dyDescent="0.3">
      <c r="A4653" s="1">
        <v>43280</v>
      </c>
      <c r="B4653" s="10">
        <v>8.0233618495605969E-3</v>
      </c>
      <c r="C4653" s="8">
        <f t="shared" si="325"/>
        <v>8.1281076732612062E-3</v>
      </c>
      <c r="D4653" s="8">
        <f t="shared" si="326"/>
        <v>9.3151297097230894E-3</v>
      </c>
      <c r="E4653" s="8">
        <f t="shared" si="327"/>
        <v>6.867670397188926E-3</v>
      </c>
      <c r="F4653" s="8">
        <f>C4653*$H$3+D4653*$I$3+E4653*$J$3+$K$3</f>
        <v>8.5437894738526719E-3</v>
      </c>
      <c r="G4653">
        <f t="shared" si="322"/>
        <v>5.2042762429207502E-4</v>
      </c>
      <c r="H4653" s="12">
        <f t="shared" si="323"/>
        <v>6.4864035057894898E-2</v>
      </c>
      <c r="I4653" s="12">
        <f t="shared" si="324"/>
        <v>1.9341506085381877E-3</v>
      </c>
    </row>
    <row r="4654" spans="1:9" x14ac:dyDescent="0.3">
      <c r="A4654" s="1">
        <v>43283</v>
      </c>
      <c r="B4654" s="10">
        <v>1.0627457122947204E-2</v>
      </c>
      <c r="C4654" s="8">
        <f t="shared" si="325"/>
        <v>8.0233618495605969E-3</v>
      </c>
      <c r="D4654" s="8">
        <f t="shared" si="326"/>
        <v>9.8368625243730919E-3</v>
      </c>
      <c r="E4654" s="8">
        <f t="shared" si="327"/>
        <v>6.974322122252922E-3</v>
      </c>
      <c r="F4654" s="8">
        <f>F4653*$H$3+D4653*$I$3+E4653*$J$3+$K$3</f>
        <v>8.6847830463972035E-3</v>
      </c>
      <c r="G4654">
        <f t="shared" si="322"/>
        <v>1.9426740765500009E-3</v>
      </c>
      <c r="H4654" s="12">
        <f t="shared" si="323"/>
        <v>0.18279763955530867</v>
      </c>
      <c r="I4654" s="12">
        <f t="shared" si="324"/>
        <v>2.1818588850615939E-2</v>
      </c>
    </row>
    <row r="4655" spans="1:9" x14ac:dyDescent="0.3">
      <c r="A4655" s="1">
        <v>43284</v>
      </c>
      <c r="B4655" s="10">
        <v>6.3042344837793132E-3</v>
      </c>
      <c r="C4655" s="8">
        <f t="shared" si="325"/>
        <v>1.0627457122947204E-2</v>
      </c>
      <c r="D4655" s="8">
        <f t="shared" si="326"/>
        <v>8.9365588038871398E-3</v>
      </c>
      <c r="E4655" s="8">
        <f t="shared" si="327"/>
        <v>7.1935119740228733E-3</v>
      </c>
      <c r="F4655" s="8">
        <f>F4654*$H$3+D4653*$I$3+E4653*$J$3+$K$3</f>
        <v>8.7326061348042133E-3</v>
      </c>
      <c r="G4655">
        <f t="shared" si="322"/>
        <v>2.4283716510249001E-3</v>
      </c>
      <c r="H4655" s="12">
        <f t="shared" si="323"/>
        <v>0.38519691126227279</v>
      </c>
      <c r="I4655" s="12">
        <f t="shared" si="324"/>
        <v>4.7761326122905512E-2</v>
      </c>
    </row>
    <row r="4656" spans="1:9" x14ac:dyDescent="0.3">
      <c r="A4656" s="1">
        <v>43286</v>
      </c>
      <c r="B4656" s="10">
        <v>9.4720090231580015E-3</v>
      </c>
      <c r="C4656" s="8">
        <f t="shared" si="325"/>
        <v>6.3042344837793132E-3</v>
      </c>
      <c r="D4656" s="8">
        <f t="shared" si="326"/>
        <v>8.8449492583750951E-3</v>
      </c>
      <c r="E4656" s="8">
        <f t="shared" si="327"/>
        <v>7.1514629070254972E-3</v>
      </c>
      <c r="F4656" s="8">
        <f>F4655*$H$3+D4653*$I$3+E4653*$J$3+$K$3</f>
        <v>8.7488270712874142E-3</v>
      </c>
      <c r="G4656">
        <f t="shared" si="322"/>
        <v>7.2318195187058738E-4</v>
      </c>
      <c r="H4656" s="12">
        <f t="shared" si="323"/>
        <v>7.6349373200816056E-2</v>
      </c>
      <c r="I4656" s="12">
        <f t="shared" si="324"/>
        <v>3.2390581113275196E-3</v>
      </c>
    </row>
    <row r="4657" spans="1:9" x14ac:dyDescent="0.3">
      <c r="A4657" s="1">
        <v>43287</v>
      </c>
      <c r="B4657" s="10">
        <v>6.6554704869383708E-3</v>
      </c>
      <c r="C4657" s="8">
        <f t="shared" si="325"/>
        <v>9.4720090231580015E-3</v>
      </c>
      <c r="D4657" s="8">
        <f t="shared" si="326"/>
        <v>8.5110340305412629E-3</v>
      </c>
      <c r="E4657" s="8">
        <f t="shared" si="327"/>
        <v>7.411613976186851E-3</v>
      </c>
      <c r="F4657" s="8">
        <f>F4656*$H$3+D4653*$I$3+E4653*$J$3+$K$3</f>
        <v>8.7543289907400582E-3</v>
      </c>
      <c r="G4657">
        <f t="shared" si="322"/>
        <v>2.0988585038016873E-3</v>
      </c>
      <c r="H4657" s="12">
        <f t="shared" si="323"/>
        <v>0.31535839696393841</v>
      </c>
      <c r="I4657" s="12">
        <f t="shared" si="324"/>
        <v>3.435824522976838E-2</v>
      </c>
    </row>
    <row r="4658" spans="1:9" x14ac:dyDescent="0.3">
      <c r="A4658" s="1">
        <v>43290</v>
      </c>
      <c r="B4658" s="10">
        <v>7.5155309672657244E-3</v>
      </c>
      <c r="C4658" s="8">
        <f t="shared" si="325"/>
        <v>6.6554704869383708E-3</v>
      </c>
      <c r="D4658" s="8">
        <f t="shared" si="326"/>
        <v>8.216506593276697E-3</v>
      </c>
      <c r="E4658" s="8">
        <f t="shared" si="327"/>
        <v>7.5285160403962695E-3</v>
      </c>
      <c r="F4658" s="8">
        <f>F4657*$H$3+D4653*$I$3+E4653*$J$3+$K$3</f>
        <v>8.7561951664503652E-3</v>
      </c>
      <c r="G4658">
        <f t="shared" si="322"/>
        <v>1.2406641991846408E-3</v>
      </c>
      <c r="H4658" s="12">
        <f t="shared" si="323"/>
        <v>0.16508004618548131</v>
      </c>
      <c r="I4658" s="12">
        <f t="shared" si="324"/>
        <v>1.1099918763752159E-2</v>
      </c>
    </row>
    <row r="4659" spans="1:9" x14ac:dyDescent="0.3">
      <c r="A4659" s="1">
        <v>43291</v>
      </c>
      <c r="B4659" s="10">
        <v>4.5299493801371649E-3</v>
      </c>
      <c r="C4659" s="8">
        <f t="shared" si="325"/>
        <v>7.5155309672657244E-3</v>
      </c>
      <c r="D4659" s="8">
        <f t="shared" si="326"/>
        <v>8.1149404168177237E-3</v>
      </c>
      <c r="E4659" s="8">
        <f t="shared" si="327"/>
        <v>7.5888826696728527E-3</v>
      </c>
      <c r="F4659" s="8">
        <f>F4658*$H$3+D4653*$I$3+E4653*$J$3+$K$3</f>
        <v>8.7568281476874989E-3</v>
      </c>
      <c r="G4659">
        <f t="shared" si="322"/>
        <v>4.2268787675503339E-3</v>
      </c>
      <c r="H4659" s="12">
        <f t="shared" si="323"/>
        <v>0.93309624740715003</v>
      </c>
      <c r="I4659" s="12">
        <f t="shared" si="324"/>
        <v>0.1764278074500687</v>
      </c>
    </row>
    <row r="4660" spans="1:9" x14ac:dyDescent="0.3">
      <c r="A4660" s="1">
        <v>43292</v>
      </c>
      <c r="B4660" s="10">
        <v>9.2434437396598564E-3</v>
      </c>
      <c r="C4660" s="8">
        <f t="shared" si="325"/>
        <v>4.5299493801371649E-3</v>
      </c>
      <c r="D4660" s="8">
        <f t="shared" si="326"/>
        <v>6.8954388682557159E-3</v>
      </c>
      <c r="E4660" s="8">
        <f t="shared" si="327"/>
        <v>7.4269336641140582E-3</v>
      </c>
      <c r="F4660" s="8">
        <f>F4659*$H$3+D4653*$I$3+E4653*$J$3+$K$3</f>
        <v>8.7570428462522415E-3</v>
      </c>
      <c r="G4660">
        <f t="shared" si="322"/>
        <v>4.8640089340761493E-4</v>
      </c>
      <c r="H4660" s="12">
        <f t="shared" si="323"/>
        <v>5.2621177464483998E-2</v>
      </c>
      <c r="I4660" s="12">
        <f t="shared" si="324"/>
        <v>1.4877243887463365E-3</v>
      </c>
    </row>
    <row r="4661" spans="1:9" x14ac:dyDescent="0.3">
      <c r="A4661" s="1">
        <v>43293</v>
      </c>
      <c r="B4661" s="10">
        <v>6.4975320539181142E-3</v>
      </c>
      <c r="C4661" s="8">
        <f t="shared" si="325"/>
        <v>9.2434437396598564E-3</v>
      </c>
      <c r="D4661" s="8">
        <f t="shared" si="326"/>
        <v>7.4832807194318242E-3</v>
      </c>
      <c r="E4661" s="8">
        <f t="shared" si="327"/>
        <v>7.5931825460867066E-3</v>
      </c>
      <c r="F4661" s="8">
        <f>F4660*$H$3+D4653*$I$3+E4653*$J$3+$K$3</f>
        <v>8.7571156690643553E-3</v>
      </c>
      <c r="G4661">
        <f t="shared" si="322"/>
        <v>2.2595836151462411E-3</v>
      </c>
      <c r="H4661" s="12">
        <f t="shared" si="323"/>
        <v>0.34776028750541932</v>
      </c>
      <c r="I4661" s="12">
        <f t="shared" si="324"/>
        <v>4.0415874565525867E-2</v>
      </c>
    </row>
    <row r="4662" spans="1:9" x14ac:dyDescent="0.3">
      <c r="A4662" s="1">
        <v>43294</v>
      </c>
      <c r="B4662" s="10">
        <v>3.4361043827086887E-3</v>
      </c>
      <c r="C4662" s="8">
        <f t="shared" si="325"/>
        <v>6.4975320539181142E-3</v>
      </c>
      <c r="D4662" s="8">
        <f t="shared" si="326"/>
        <v>6.8883853255838458E-3</v>
      </c>
      <c r="E4662" s="8">
        <f t="shared" si="327"/>
        <v>7.7511892408989921E-3</v>
      </c>
      <c r="F4662" s="8">
        <f>F4661*$H$3+D4653*$I$3+E4653*$J$3+$K$3</f>
        <v>8.7571403695646602E-3</v>
      </c>
      <c r="G4662">
        <f t="shared" si="322"/>
        <v>5.3210359868559719E-3</v>
      </c>
      <c r="H4662" s="12">
        <f t="shared" si="323"/>
        <v>1.5485664561393178</v>
      </c>
      <c r="I4662" s="12">
        <f t="shared" si="324"/>
        <v>0.32790847419704283</v>
      </c>
    </row>
    <row r="4663" spans="1:9" x14ac:dyDescent="0.3">
      <c r="A4663" s="1">
        <v>43297</v>
      </c>
      <c r="B4663" s="10">
        <v>3.6170231134891474E-3</v>
      </c>
      <c r="C4663" s="8">
        <f t="shared" si="325"/>
        <v>3.4361043827086887E-3</v>
      </c>
      <c r="D4663" s="8">
        <f t="shared" si="326"/>
        <v>6.24451210473791E-3</v>
      </c>
      <c r="E4663" s="8">
        <f t="shared" si="327"/>
        <v>7.7645620320260312E-3</v>
      </c>
      <c r="F4663" s="8">
        <f>C4663*$H$3+D4663*$I$3+E4663*$J$3+$K$3</f>
        <v>6.0063083784602641E-3</v>
      </c>
      <c r="G4663">
        <f t="shared" si="322"/>
        <v>2.3892852649711168E-3</v>
      </c>
      <c r="H4663" s="12">
        <f t="shared" si="323"/>
        <v>0.66056676720163454</v>
      </c>
      <c r="I4663" s="12">
        <f t="shared" si="324"/>
        <v>0.10936300054675185</v>
      </c>
    </row>
    <row r="4664" spans="1:9" x14ac:dyDescent="0.3">
      <c r="A4664" s="1">
        <v>43298</v>
      </c>
      <c r="B4664" s="10">
        <v>9.7943364251525823E-3</v>
      </c>
      <c r="C4664" s="8">
        <f t="shared" si="325"/>
        <v>3.6170231134891474E-3</v>
      </c>
      <c r="D4664" s="8">
        <f t="shared" si="326"/>
        <v>5.4648105339825948E-3</v>
      </c>
      <c r="E4664" s="8">
        <f t="shared" si="327"/>
        <v>7.6685527212682686E-3</v>
      </c>
      <c r="F4664" s="8">
        <f>F4663*$H$3+D4663*$I$3+E4663*$J$3+$K$3</f>
        <v>6.8780863658862703E-3</v>
      </c>
      <c r="G4664">
        <f t="shared" si="322"/>
        <v>2.9162500592663119E-3</v>
      </c>
      <c r="H4664" s="12">
        <f t="shared" si="323"/>
        <v>0.29774861028636562</v>
      </c>
      <c r="I4664" s="12">
        <f t="shared" si="324"/>
        <v>7.0527651967507543E-2</v>
      </c>
    </row>
    <row r="4665" spans="1:9" x14ac:dyDescent="0.3">
      <c r="A4665" s="1">
        <v>43299</v>
      </c>
      <c r="B4665" s="10">
        <v>4.1242573756931572E-3</v>
      </c>
      <c r="C4665" s="8">
        <f t="shared" si="325"/>
        <v>9.7943364251525823E-3</v>
      </c>
      <c r="D4665" s="8">
        <f t="shared" si="326"/>
        <v>6.5176879429856786E-3</v>
      </c>
      <c r="E4665" s="8">
        <f t="shared" si="327"/>
        <v>7.9040625312700886E-3</v>
      </c>
      <c r="F4665" s="8">
        <f>F4664*$H$3+D4663*$I$3+E4663*$J$3+$K$3</f>
        <v>7.173781517172617E-3</v>
      </c>
      <c r="G4665">
        <f t="shared" si="322"/>
        <v>3.0495241414794597E-3</v>
      </c>
      <c r="H4665" s="12">
        <f t="shared" si="323"/>
        <v>0.73941169614006719</v>
      </c>
      <c r="I4665" s="12">
        <f t="shared" si="324"/>
        <v>0.1284539733896235</v>
      </c>
    </row>
    <row r="4666" spans="1:9" x14ac:dyDescent="0.3">
      <c r="A4666" s="1">
        <v>43300</v>
      </c>
      <c r="B4666" s="10">
        <v>4.523002955931118E-3</v>
      </c>
      <c r="C4666" s="8">
        <f t="shared" si="325"/>
        <v>4.1242573756931572E-3</v>
      </c>
      <c r="D4666" s="8">
        <f t="shared" si="326"/>
        <v>5.493850670192338E-3</v>
      </c>
      <c r="E4666" s="8">
        <f t="shared" si="327"/>
        <v>7.8065962161924154E-3</v>
      </c>
      <c r="F4666" s="8">
        <f>F4665*$H$3+D4663*$I$3+E4663*$J$3+$K$3</f>
        <v>7.2740772619096653E-3</v>
      </c>
      <c r="G4666">
        <f t="shared" si="322"/>
        <v>2.7510743059785472E-3</v>
      </c>
      <c r="H4666" s="12">
        <f t="shared" si="323"/>
        <v>0.6082406606369779</v>
      </c>
      <c r="I4666" s="12">
        <f t="shared" si="324"/>
        <v>9.6938310340410672E-2</v>
      </c>
    </row>
    <row r="4667" spans="1:9" x14ac:dyDescent="0.3">
      <c r="A4667" s="1">
        <v>43301</v>
      </c>
      <c r="B4667" s="10">
        <v>4.1939020272671514E-3</v>
      </c>
      <c r="C4667" s="8">
        <f t="shared" si="325"/>
        <v>4.523002955931118E-3</v>
      </c>
      <c r="D4667" s="8">
        <f t="shared" si="326"/>
        <v>5.0989448505949385E-3</v>
      </c>
      <c r="E4667" s="8">
        <f t="shared" si="327"/>
        <v>7.6232422421141496E-3</v>
      </c>
      <c r="F4667" s="8">
        <f>F4666*$H$3+D4663*$I$3+E4663*$J$3+$K$3</f>
        <v>7.3080962046234666E-3</v>
      </c>
      <c r="G4667">
        <f t="shared" si="322"/>
        <v>3.1141941773563152E-3</v>
      </c>
      <c r="H4667" s="12">
        <f t="shared" si="323"/>
        <v>0.74255291542554225</v>
      </c>
      <c r="I4667" s="12">
        <f t="shared" si="324"/>
        <v>0.12922189551002816</v>
      </c>
    </row>
    <row r="4668" spans="1:9" x14ac:dyDescent="0.3">
      <c r="A4668" s="1">
        <v>43304</v>
      </c>
      <c r="B4668" s="10">
        <v>6.030720424371307E-3</v>
      </c>
      <c r="C4668" s="8">
        <f t="shared" si="325"/>
        <v>4.1939020272671514E-3</v>
      </c>
      <c r="D4668" s="8">
        <f t="shared" si="326"/>
        <v>5.2505043795066306E-3</v>
      </c>
      <c r="E4668" s="8">
        <f t="shared" si="327"/>
        <v>7.212932776882063E-3</v>
      </c>
      <c r="F4668" s="8">
        <f>F4667*$H$3+D4663*$I$3+E4663*$J$3+$K$3</f>
        <v>7.3196349639835867E-3</v>
      </c>
      <c r="G4668">
        <f t="shared" si="322"/>
        <v>1.2889145396122797E-3</v>
      </c>
      <c r="H4668" s="12">
        <f t="shared" si="323"/>
        <v>0.21372480382335862</v>
      </c>
      <c r="I4668" s="12">
        <f t="shared" si="324"/>
        <v>1.7603978888002247E-2</v>
      </c>
    </row>
    <row r="4669" spans="1:9" x14ac:dyDescent="0.3">
      <c r="A4669" s="1">
        <v>43305</v>
      </c>
      <c r="B4669" s="10">
        <v>1.2305665348945793E-2</v>
      </c>
      <c r="C4669" s="8">
        <f t="shared" si="325"/>
        <v>6.030720424371307E-3</v>
      </c>
      <c r="D4669" s="8">
        <f t="shared" si="326"/>
        <v>5.7332438416830625E-3</v>
      </c>
      <c r="E4669" s="8">
        <f t="shared" si="327"/>
        <v>7.1865168006792959E-3</v>
      </c>
      <c r="F4669" s="8">
        <f>F4668*$H$3+D4663*$I$3+E4663*$J$3+$K$3</f>
        <v>7.3235487530948747E-3</v>
      </c>
      <c r="G4669">
        <f t="shared" si="322"/>
        <v>4.9821165958509181E-3</v>
      </c>
      <c r="H4669" s="12">
        <f t="shared" si="323"/>
        <v>0.4048636505686975</v>
      </c>
      <c r="I4669" s="12">
        <f t="shared" si="324"/>
        <v>0.16132247547856826</v>
      </c>
    </row>
    <row r="4670" spans="1:9" x14ac:dyDescent="0.3">
      <c r="A4670" s="1">
        <v>43306</v>
      </c>
      <c r="B4670" s="10">
        <v>4.7022759026175897E-3</v>
      </c>
      <c r="C4670" s="8">
        <f t="shared" si="325"/>
        <v>1.2305665348945793E-2</v>
      </c>
      <c r="D4670" s="8">
        <f t="shared" si="326"/>
        <v>6.2355096264417051E-3</v>
      </c>
      <c r="E4670" s="8">
        <f t="shared" si="327"/>
        <v>7.4304386231608529E-3</v>
      </c>
      <c r="F4670" s="8">
        <f>F4669*$H$3+D4663*$I$3+E4663*$J$3+$K$3</f>
        <v>7.3248762567483935E-3</v>
      </c>
      <c r="G4670">
        <f t="shared" ref="G4670:G4733" si="328">SQRT((B4670-F4670)^2)</f>
        <v>2.6226003541308038E-3</v>
      </c>
      <c r="H4670" s="12">
        <f t="shared" ref="H4670:H4733" si="329">ABS(B4670-F4670)/B4670</f>
        <v>0.55773000318226662</v>
      </c>
      <c r="I4670" s="12">
        <f t="shared" ref="I4670:I4733" si="330">B4670/F4670-LN(B4670/F4670)-1</f>
        <v>8.5189408861066962E-2</v>
      </c>
    </row>
    <row r="4671" spans="1:9" x14ac:dyDescent="0.3">
      <c r="A4671" s="1">
        <v>43307</v>
      </c>
      <c r="B4671" s="10">
        <v>1.1437581982117502E-2</v>
      </c>
      <c r="C4671" s="8">
        <f t="shared" si="325"/>
        <v>4.7022759026175897E-3</v>
      </c>
      <c r="D4671" s="8">
        <f t="shared" si="326"/>
        <v>6.3511133318265925E-3</v>
      </c>
      <c r="E4671" s="8">
        <f t="shared" si="327"/>
        <v>7.3980558107202615E-3</v>
      </c>
      <c r="F4671" s="8">
        <f>F4670*$H$3+D4663*$I$3+E4663*$J$3+$K$3</f>
        <v>7.3253265278028614E-3</v>
      </c>
      <c r="G4671">
        <f t="shared" si="328"/>
        <v>4.112255454314641E-3</v>
      </c>
      <c r="H4671" s="12">
        <f t="shared" si="329"/>
        <v>0.3595388833709865</v>
      </c>
      <c r="I4671" s="12">
        <f t="shared" si="330"/>
        <v>0.11580817018218603</v>
      </c>
    </row>
    <row r="4672" spans="1:9" x14ac:dyDescent="0.3">
      <c r="A4672" s="1">
        <v>43308</v>
      </c>
      <c r="B4672" s="10">
        <v>1.3499760717956857E-2</v>
      </c>
      <c r="C4672" s="8">
        <f t="shared" si="325"/>
        <v>1.1437581982117502E-2</v>
      </c>
      <c r="D4672" s="8">
        <f t="shared" si="326"/>
        <v>7.7340291370638688E-3</v>
      </c>
      <c r="E4672" s="8">
        <f t="shared" si="327"/>
        <v>7.2302651860266494E-3</v>
      </c>
      <c r="F4672" s="8">
        <f>F4671*$H$3+D4663*$I$3+E4663*$J$3+$K$3</f>
        <v>7.3254792535764994E-3</v>
      </c>
      <c r="G4672">
        <f t="shared" si="328"/>
        <v>6.1742814643803573E-3</v>
      </c>
      <c r="H4672" s="12">
        <f t="shared" si="329"/>
        <v>0.45736228910839644</v>
      </c>
      <c r="I4672" s="12">
        <f t="shared" si="330"/>
        <v>0.23153679329954358</v>
      </c>
    </row>
    <row r="4673" spans="1:9" x14ac:dyDescent="0.3">
      <c r="A4673" s="1">
        <v>43311</v>
      </c>
      <c r="B4673" s="10">
        <v>9.1997772232488215E-3</v>
      </c>
      <c r="C4673" s="8">
        <f t="shared" si="325"/>
        <v>1.3499760717956857E-2</v>
      </c>
      <c r="D4673" s="8">
        <f t="shared" si="326"/>
        <v>9.5952008752018085E-3</v>
      </c>
      <c r="E4673" s="8">
        <f t="shared" si="327"/>
        <v>7.5365142090547095E-3</v>
      </c>
      <c r="F4673" s="8">
        <f>C4673*$H$3+D4673*$I$3+E4673*$J$3+$K$3</f>
        <v>1.0615922911597978E-2</v>
      </c>
      <c r="G4673">
        <f t="shared" si="328"/>
        <v>1.4161456883491561E-3</v>
      </c>
      <c r="H4673" s="12">
        <f t="shared" si="329"/>
        <v>0.15393260662556094</v>
      </c>
      <c r="I4673" s="12">
        <f t="shared" si="330"/>
        <v>9.7775024644872754E-3</v>
      </c>
    </row>
    <row r="4674" spans="1:9" x14ac:dyDescent="0.3">
      <c r="A4674" s="1">
        <v>43312</v>
      </c>
      <c r="B4674" s="10">
        <v>8.6134682640250839E-3</v>
      </c>
      <c r="C4674" s="8">
        <f t="shared" si="325"/>
        <v>9.1997772232488215E-3</v>
      </c>
      <c r="D4674" s="8">
        <f t="shared" si="326"/>
        <v>1.0229012234977313E-2</v>
      </c>
      <c r="E4674" s="8">
        <f t="shared" si="327"/>
        <v>7.4482502118238762E-3</v>
      </c>
      <c r="F4674" s="8">
        <f>F4673*$H$3+D4673*$I$3+E4673*$J$3+$K$3</f>
        <v>9.6377646319259352E-3</v>
      </c>
      <c r="G4674">
        <f t="shared" si="328"/>
        <v>1.0242963679008513E-3</v>
      </c>
      <c r="H4674" s="12">
        <f t="shared" si="329"/>
        <v>0.11891799406505231</v>
      </c>
      <c r="I4674" s="12">
        <f t="shared" si="330"/>
        <v>6.0826871036185892E-3</v>
      </c>
    </row>
    <row r="4675" spans="1:9" x14ac:dyDescent="0.3">
      <c r="A4675" s="1">
        <v>43313</v>
      </c>
      <c r="B4675" s="10">
        <v>6.560278251756646E-3</v>
      </c>
      <c r="C4675" s="8">
        <f t="shared" si="325"/>
        <v>8.6134682640250839E-3</v>
      </c>
      <c r="D4675" s="8">
        <f t="shared" si="326"/>
        <v>9.4905728179931724E-3</v>
      </c>
      <c r="E4675" s="8">
        <f t="shared" si="327"/>
        <v>7.4703120568585992E-3</v>
      </c>
      <c r="F4675" s="8">
        <f>F4674*$H$3+D4673*$I$3+E4673*$J$3+$K$3</f>
        <v>9.3059867427598975E-3</v>
      </c>
      <c r="G4675">
        <f t="shared" si="328"/>
        <v>2.7457084910032514E-3</v>
      </c>
      <c r="H4675" s="12">
        <f t="shared" si="329"/>
        <v>0.41853537085382514</v>
      </c>
      <c r="I4675" s="12">
        <f t="shared" si="330"/>
        <v>5.4577370855352081E-2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31">B4675</f>
        <v>6.560278251756646E-3</v>
      </c>
      <c r="D4676" s="8">
        <f t="shared" si="326"/>
        <v>9.8621732878209824E-3</v>
      </c>
      <c r="E4676" s="8">
        <f t="shared" si="327"/>
        <v>7.4038082569584194E-3</v>
      </c>
      <c r="F4676" s="8">
        <f>F4675*$H$3+D4673*$I$3+E4673*$J$3+$K$3</f>
        <v>9.1934522276133496E-3</v>
      </c>
      <c r="G4676">
        <f t="shared" si="328"/>
        <v>8.8019895656034353E-4</v>
      </c>
      <c r="H4676" s="12">
        <f t="shared" si="329"/>
        <v>8.7376358429323883E-2</v>
      </c>
      <c r="I4676" s="12">
        <f t="shared" si="330"/>
        <v>4.3102354501582951E-3</v>
      </c>
    </row>
    <row r="4677" spans="1:9" x14ac:dyDescent="0.3">
      <c r="A4677" s="1">
        <v>43315</v>
      </c>
      <c r="B4677" s="10">
        <v>4.4628319863622735E-3</v>
      </c>
      <c r="C4677" s="8">
        <f t="shared" si="331"/>
        <v>1.0073651184173693E-2</v>
      </c>
      <c r="D4677" s="8">
        <f t="shared" si="326"/>
        <v>9.5893871282322195E-3</v>
      </c>
      <c r="E4677" s="8">
        <f t="shared" si="327"/>
        <v>7.3786352597414416E-3</v>
      </c>
      <c r="F4677" s="8">
        <f>F4676*$H$3+D4673*$I$3+E4673*$J$3+$K$3</f>
        <v>9.1552820616294141E-3</v>
      </c>
      <c r="G4677">
        <f t="shared" si="328"/>
        <v>4.6924500752671405E-3</v>
      </c>
      <c r="H4677" s="12">
        <f t="shared" si="329"/>
        <v>1.0514512062310535</v>
      </c>
      <c r="I4677" s="12">
        <f t="shared" si="330"/>
        <v>0.20600725076593651</v>
      </c>
    </row>
    <row r="4678" spans="1:9" x14ac:dyDescent="0.3">
      <c r="A4678" s="1">
        <v>43318</v>
      </c>
      <c r="B4678" s="10">
        <v>3.4984137692325046E-3</v>
      </c>
      <c r="C4678" s="8">
        <f t="shared" si="331"/>
        <v>4.4628319863622735E-3</v>
      </c>
      <c r="D4678" s="8">
        <f t="shared" si="326"/>
        <v>7.7820013819133033E-3</v>
      </c>
      <c r="E4678" s="8">
        <f t="shared" si="327"/>
        <v>7.2949351462224836E-3</v>
      </c>
      <c r="F4678" s="8">
        <f>F4677*$H$3+D4673*$I$3+E4673*$J$3+$K$3</f>
        <v>9.1423352642015822E-3</v>
      </c>
      <c r="G4678">
        <f t="shared" si="328"/>
        <v>5.6439214949690775E-3</v>
      </c>
      <c r="H4678" s="12">
        <f t="shared" si="329"/>
        <v>1.6132801513090496</v>
      </c>
      <c r="I4678" s="12">
        <f t="shared" si="330"/>
        <v>0.34326704369667271</v>
      </c>
    </row>
    <row r="4679" spans="1:9" x14ac:dyDescent="0.3">
      <c r="A4679" s="1">
        <v>43319</v>
      </c>
      <c r="B4679" s="10">
        <v>3.4387153487491326E-3</v>
      </c>
      <c r="C4679" s="8">
        <f t="shared" si="331"/>
        <v>3.4984137692325046E-3</v>
      </c>
      <c r="D4679" s="8">
        <f t="shared" si="326"/>
        <v>6.6417286911100411E-3</v>
      </c>
      <c r="E4679" s="8">
        <f t="shared" si="327"/>
        <v>7.0234080892258707E-3</v>
      </c>
      <c r="F4679" s="8">
        <f>F4678*$H$3+D4673*$I$3+E4673*$J$3+$K$3</f>
        <v>9.1379438878657349E-3</v>
      </c>
      <c r="G4679">
        <f t="shared" si="328"/>
        <v>5.6992285391166027E-3</v>
      </c>
      <c r="H4679" s="12">
        <f t="shared" si="329"/>
        <v>1.6573714195883513</v>
      </c>
      <c r="I4679" s="12">
        <f t="shared" si="330"/>
        <v>0.35364916248252198</v>
      </c>
    </row>
    <row r="4680" spans="1:9" x14ac:dyDescent="0.3">
      <c r="A4680" s="1">
        <v>43320</v>
      </c>
      <c r="B4680" s="10">
        <v>3.0769447182445731E-3</v>
      </c>
      <c r="C4680" s="8">
        <f t="shared" si="331"/>
        <v>3.4387153487491326E-3</v>
      </c>
      <c r="D4680" s="8">
        <f t="shared" ref="D4680:D4743" si="332">AVERAGE(B4675:B4679)</f>
        <v>5.6067781080548504E-3</v>
      </c>
      <c r="E4680" s="8">
        <f t="shared" si="327"/>
        <v>6.8771919465809052E-3</v>
      </c>
      <c r="F4680" s="8">
        <f>F4679*$H$3+D4673*$I$3+E4673*$J$3+$K$3</f>
        <v>9.136454393167872E-3</v>
      </c>
      <c r="G4680">
        <f t="shared" si="328"/>
        <v>6.0595096749232989E-3</v>
      </c>
      <c r="H4680" s="12">
        <f t="shared" si="329"/>
        <v>1.9693267932289367</v>
      </c>
      <c r="I4680" s="12">
        <f t="shared" si="330"/>
        <v>0.42511193168895733</v>
      </c>
    </row>
    <row r="4681" spans="1:9" x14ac:dyDescent="0.3">
      <c r="A4681" s="1">
        <v>43321</v>
      </c>
      <c r="B4681" s="10">
        <v>4.1014892256770316E-3</v>
      </c>
      <c r="C4681" s="8">
        <f t="shared" si="331"/>
        <v>3.0769447182445731E-3</v>
      </c>
      <c r="D4681" s="8">
        <f t="shared" si="332"/>
        <v>4.9101114013524357E-3</v>
      </c>
      <c r="E4681" s="8">
        <f t="shared" si="327"/>
        <v>6.6754380261708516E-3</v>
      </c>
      <c r="F4681" s="8">
        <f>F4680*$H$3+D4673*$I$3+E4673*$J$3+$K$3</f>
        <v>9.1359491769701963E-3</v>
      </c>
      <c r="G4681">
        <f t="shared" si="328"/>
        <v>5.0344599512931647E-3</v>
      </c>
      <c r="H4681" s="12">
        <f t="shared" si="329"/>
        <v>1.2274712121088476</v>
      </c>
      <c r="I4681" s="12">
        <f t="shared" si="330"/>
        <v>0.24980654072049613</v>
      </c>
    </row>
    <row r="4682" spans="1:9" x14ac:dyDescent="0.3">
      <c r="A4682" s="1">
        <v>43322</v>
      </c>
      <c r="B4682" s="10">
        <v>8.3228696691020135E-3</v>
      </c>
      <c r="C4682" s="8">
        <f t="shared" si="331"/>
        <v>4.1014892256770316E-3</v>
      </c>
      <c r="D4682" s="8">
        <f t="shared" si="332"/>
        <v>3.7156790096531029E-3</v>
      </c>
      <c r="E4682" s="8">
        <f t="shared" si="327"/>
        <v>6.6559625646044809E-3</v>
      </c>
      <c r="F4682" s="8">
        <f>F4681*$H$3+D4673*$I$3+E4673*$J$3+$K$3</f>
        <v>9.135777814556649E-3</v>
      </c>
      <c r="G4682">
        <f t="shared" si="328"/>
        <v>8.1290814545463552E-4</v>
      </c>
      <c r="H4682" s="12">
        <f t="shared" si="329"/>
        <v>9.7671617816207298E-2</v>
      </c>
      <c r="I4682" s="12">
        <f t="shared" si="330"/>
        <v>4.2104990070612747E-3</v>
      </c>
    </row>
    <row r="4683" spans="1:9" x14ac:dyDescent="0.3">
      <c r="A4683" s="1">
        <v>43325</v>
      </c>
      <c r="B4683" s="10">
        <v>6.6722375595593634E-3</v>
      </c>
      <c r="C4683" s="8">
        <f t="shared" si="331"/>
        <v>8.3228696691020135E-3</v>
      </c>
      <c r="D4683" s="8">
        <f t="shared" si="332"/>
        <v>4.4876865462010508E-3</v>
      </c>
      <c r="E4683" s="8">
        <f t="shared" si="327"/>
        <v>6.6141182886700345E-3</v>
      </c>
      <c r="F4683" s="8">
        <f>C4683*$H$3+D4683*$I$3+E4683*$J$3+$K$3</f>
        <v>6.7594385602349595E-3</v>
      </c>
      <c r="G4683">
        <f t="shared" si="328"/>
        <v>8.7201000675596156E-5</v>
      </c>
      <c r="H4683" s="12">
        <f t="shared" si="329"/>
        <v>1.3069229010088624E-2</v>
      </c>
      <c r="I4683" s="12">
        <f t="shared" si="330"/>
        <v>8.3935762322351337E-5</v>
      </c>
    </row>
    <row r="4684" spans="1:9" x14ac:dyDescent="0.3">
      <c r="A4684" s="1">
        <v>43326</v>
      </c>
      <c r="B4684" s="10">
        <v>6.4969039203271956E-3</v>
      </c>
      <c r="C4684" s="8">
        <f t="shared" si="331"/>
        <v>6.6722375595593634E-3</v>
      </c>
      <c r="D4684" s="8">
        <f t="shared" si="332"/>
        <v>5.1224513042664229E-3</v>
      </c>
      <c r="E4684" s="8">
        <f t="shared" si="327"/>
        <v>6.622059448017365E-3</v>
      </c>
      <c r="F4684" s="8">
        <f>F4683*$H$3+D4683*$I$3+E4683*$J$3+$K$3</f>
        <v>6.2291441447643418E-3</v>
      </c>
      <c r="G4684">
        <f t="shared" si="328"/>
        <v>2.6775977556285375E-4</v>
      </c>
      <c r="H4684" s="12">
        <f t="shared" si="329"/>
        <v>4.1213442409868496E-2</v>
      </c>
      <c r="I4684" s="12">
        <f t="shared" si="330"/>
        <v>8.9820577227994747E-4</v>
      </c>
    </row>
    <row r="4685" spans="1:9" x14ac:dyDescent="0.3">
      <c r="A4685" s="1">
        <v>43327</v>
      </c>
      <c r="B4685" s="10">
        <v>1.1285818306775467E-2</v>
      </c>
      <c r="C4685" s="8">
        <f t="shared" si="331"/>
        <v>6.4969039203271956E-3</v>
      </c>
      <c r="D4685" s="8">
        <f t="shared" si="332"/>
        <v>5.7340890185820347E-3</v>
      </c>
      <c r="E4685" s="8">
        <f t="shared" si="327"/>
        <v>6.7611866997272958E-3</v>
      </c>
      <c r="F4685" s="8">
        <f>F4684*$H$3+D4683*$I$3+E4683*$J$3+$K$3</f>
        <v>6.0492755432734156E-3</v>
      </c>
      <c r="G4685">
        <f t="shared" si="328"/>
        <v>5.2365427635020518E-3</v>
      </c>
      <c r="H4685" s="12">
        <f t="shared" si="329"/>
        <v>0.46399318340596368</v>
      </c>
      <c r="I4685" s="12">
        <f t="shared" si="330"/>
        <v>0.24203951489881015</v>
      </c>
    </row>
    <row r="4686" spans="1:9" x14ac:dyDescent="0.3">
      <c r="A4686" s="1">
        <v>43328</v>
      </c>
      <c r="B4686" s="10">
        <v>8.0769730681609555E-3</v>
      </c>
      <c r="C4686" s="8">
        <f t="shared" si="331"/>
        <v>1.1285818306775467E-2</v>
      </c>
      <c r="D4686" s="8">
        <f t="shared" si="332"/>
        <v>7.3758637362882143E-3</v>
      </c>
      <c r="E4686" s="8">
        <f t="shared" si="327"/>
        <v>7.1097682994221293E-3</v>
      </c>
      <c r="F4686" s="8">
        <f>F4685*$H$3+D4683*$I$3+E4683*$J$3+$K$3</f>
        <v>5.9882665775772758E-3</v>
      </c>
      <c r="G4686">
        <f t="shared" si="328"/>
        <v>2.0887064905836797E-3</v>
      </c>
      <c r="H4686" s="12">
        <f t="shared" si="329"/>
        <v>0.25860015539946041</v>
      </c>
      <c r="I4686" s="12">
        <f t="shared" si="330"/>
        <v>4.95846532280102E-2</v>
      </c>
    </row>
    <row r="4687" spans="1:9" x14ac:dyDescent="0.3">
      <c r="A4687" s="1">
        <v>43329</v>
      </c>
      <c r="B4687" s="10">
        <v>6.9338258877181345E-3</v>
      </c>
      <c r="C4687" s="8">
        <f t="shared" si="331"/>
        <v>8.0769730681609555E-3</v>
      </c>
      <c r="D4687" s="8">
        <f t="shared" si="332"/>
        <v>8.1709605047849999E-3</v>
      </c>
      <c r="E4687" s="8">
        <f t="shared" si="327"/>
        <v>7.0317063286497831E-3</v>
      </c>
      <c r="F4687" s="8">
        <f>F4686*$H$3+D4683*$I$3+E4683*$J$3+$K$3</f>
        <v>5.9675731721443069E-3</v>
      </c>
      <c r="G4687">
        <f t="shared" si="328"/>
        <v>9.6625271557382753E-4</v>
      </c>
      <c r="H4687" s="12">
        <f t="shared" si="329"/>
        <v>0.13935347255911748</v>
      </c>
      <c r="I4687" s="12">
        <f t="shared" si="330"/>
        <v>1.1845800020487962E-2</v>
      </c>
    </row>
    <row r="4688" spans="1:9" x14ac:dyDescent="0.3">
      <c r="A4688" s="1">
        <v>43332</v>
      </c>
      <c r="B4688" s="10">
        <v>5.285327948276841E-3</v>
      </c>
      <c r="C4688" s="8">
        <f t="shared" si="331"/>
        <v>6.9338258877181345E-3</v>
      </c>
      <c r="D4688" s="8">
        <f t="shared" si="332"/>
        <v>7.8931517485082234E-3</v>
      </c>
      <c r="E4688" s="8">
        <f t="shared" si="327"/>
        <v>7.1594139882872826E-3</v>
      </c>
      <c r="F4688" s="8">
        <f>F4687*$H$3+D4683*$I$3+E4683*$J$3+$K$3</f>
        <v>5.9605542524900062E-3</v>
      </c>
      <c r="G4688">
        <f t="shared" si="328"/>
        <v>6.752263042131652E-4</v>
      </c>
      <c r="H4688" s="12">
        <f t="shared" si="329"/>
        <v>0.12775485472633863</v>
      </c>
      <c r="I4688" s="12">
        <f t="shared" si="330"/>
        <v>6.9463327707337541E-3</v>
      </c>
    </row>
    <row r="4689" spans="1:9" x14ac:dyDescent="0.3">
      <c r="A4689" s="1">
        <v>43333</v>
      </c>
      <c r="B4689" s="10">
        <v>6.1968864415481179E-3</v>
      </c>
      <c r="C4689" s="8">
        <f t="shared" si="331"/>
        <v>5.285327948276841E-3</v>
      </c>
      <c r="D4689" s="8">
        <f t="shared" si="332"/>
        <v>7.6157698262517186E-3</v>
      </c>
      <c r="E4689" s="8">
        <f t="shared" si="327"/>
        <v>7.1940651243029979E-3</v>
      </c>
      <c r="F4689" s="8">
        <f>F4688*$H$3+D4683*$I$3+E4683*$J$3+$K$3</f>
        <v>5.9581735310919202E-3</v>
      </c>
      <c r="G4689">
        <f t="shared" si="328"/>
        <v>2.3871291045619771E-4</v>
      </c>
      <c r="H4689" s="12">
        <f t="shared" si="329"/>
        <v>3.8521427285758365E-2</v>
      </c>
      <c r="I4689" s="12">
        <f t="shared" si="330"/>
        <v>7.8178031682263338E-4</v>
      </c>
    </row>
    <row r="4690" spans="1:9" x14ac:dyDescent="0.3">
      <c r="A4690" s="1">
        <v>43334</v>
      </c>
      <c r="B4690" s="10">
        <v>4.1118168207672397E-3</v>
      </c>
      <c r="C4690" s="8">
        <f t="shared" si="331"/>
        <v>6.1968864415481179E-3</v>
      </c>
      <c r="D4690" s="8">
        <f t="shared" si="332"/>
        <v>7.5557663304959026E-3</v>
      </c>
      <c r="E4690" s="8">
        <f t="shared" si="327"/>
        <v>7.2851098704066778E-3</v>
      </c>
      <c r="F4690" s="8">
        <f>F4689*$H$3+D4683*$I$3+E4683*$J$3+$K$3</f>
        <v>5.9573660230059959E-3</v>
      </c>
      <c r="G4690">
        <f t="shared" si="328"/>
        <v>1.8455492022387563E-3</v>
      </c>
      <c r="H4690" s="12">
        <f t="shared" si="329"/>
        <v>0.44884032598864365</v>
      </c>
      <c r="I4690" s="12">
        <f t="shared" si="330"/>
        <v>6.0970644249416894E-2</v>
      </c>
    </row>
    <row r="4691" spans="1:9" x14ac:dyDescent="0.3">
      <c r="A4691" s="1">
        <v>43335</v>
      </c>
      <c r="B4691" s="10">
        <v>5.4436771205394145E-3</v>
      </c>
      <c r="C4691" s="8">
        <f t="shared" si="331"/>
        <v>4.1118168207672397E-3</v>
      </c>
      <c r="D4691" s="8">
        <f t="shared" si="332"/>
        <v>6.1209660332942582E-3</v>
      </c>
      <c r="E4691" s="8">
        <f t="shared" si="327"/>
        <v>7.1978869793337666E-3</v>
      </c>
      <c r="F4691" s="8">
        <f>F4690*$H$3+D4683*$I$3+E4683*$J$3+$K$3</f>
        <v>5.9570921273248978E-3</v>
      </c>
      <c r="G4691">
        <f t="shared" si="328"/>
        <v>5.1341500678548334E-4</v>
      </c>
      <c r="H4691" s="12">
        <f t="shared" si="329"/>
        <v>9.4314007869483824E-2</v>
      </c>
      <c r="I4691" s="12">
        <f t="shared" si="330"/>
        <v>3.942182858766019E-3</v>
      </c>
    </row>
    <row r="4692" spans="1:9" x14ac:dyDescent="0.3">
      <c r="A4692" s="1">
        <v>43336</v>
      </c>
      <c r="B4692" s="10">
        <v>4.4373314736987609E-3</v>
      </c>
      <c r="C4692" s="8">
        <f t="shared" si="331"/>
        <v>5.4436771205394145E-3</v>
      </c>
      <c r="D4692" s="8">
        <f t="shared" si="332"/>
        <v>5.59430684376995E-3</v>
      </c>
      <c r="E4692" s="8">
        <f t="shared" si="327"/>
        <v>6.8859784234971133E-3</v>
      </c>
      <c r="F4692" s="8">
        <f>F4691*$H$3+D4683*$I$3+E4683*$J$3+$K$3</f>
        <v>5.9569992256618288E-3</v>
      </c>
      <c r="G4692">
        <f t="shared" si="328"/>
        <v>1.5196677519630679E-3</v>
      </c>
      <c r="H4692" s="12">
        <f t="shared" si="329"/>
        <v>0.34247334484037112</v>
      </c>
      <c r="I4692" s="12">
        <f t="shared" si="330"/>
        <v>3.9407439272377331E-2</v>
      </c>
    </row>
    <row r="4693" spans="1:9" x14ac:dyDescent="0.3">
      <c r="A4693" s="1">
        <v>43339</v>
      </c>
      <c r="B4693" s="10">
        <v>6.5079961147460003E-3</v>
      </c>
      <c r="C4693" s="8">
        <f t="shared" si="331"/>
        <v>4.4373314736987609E-3</v>
      </c>
      <c r="D4693" s="8">
        <f t="shared" si="332"/>
        <v>5.0950079609660744E-3</v>
      </c>
      <c r="E4693" s="8">
        <f t="shared" si="327"/>
        <v>6.8739354949098937E-3</v>
      </c>
      <c r="F4693" s="8">
        <f>C4693*$H$3+D4693*$I$3+E4693*$J$3+$K$3</f>
        <v>5.7240615486982404E-3</v>
      </c>
      <c r="G4693">
        <f t="shared" si="328"/>
        <v>7.839345660477599E-4</v>
      </c>
      <c r="H4693" s="12">
        <f t="shared" si="329"/>
        <v>0.12045713491922636</v>
      </c>
      <c r="I4693" s="12">
        <f t="shared" si="330"/>
        <v>8.6012737121254901E-3</v>
      </c>
    </row>
    <row r="4694" spans="1:9" x14ac:dyDescent="0.3">
      <c r="A4694" s="1">
        <v>43340</v>
      </c>
      <c r="B4694" s="10">
        <v>4.0812607266095943E-3</v>
      </c>
      <c r="C4694" s="8">
        <f t="shared" si="331"/>
        <v>6.5079961147460003E-3</v>
      </c>
      <c r="D4694" s="8">
        <f t="shared" si="332"/>
        <v>5.3395415942599066E-3</v>
      </c>
      <c r="E4694" s="8">
        <f t="shared" si="327"/>
        <v>6.6498634100293713E-3</v>
      </c>
      <c r="F4694" s="8">
        <f>F4693*$H$3+D4693*$I$3+E4693*$J$3+$K$3</f>
        <v>6.1605027638693896E-3</v>
      </c>
      <c r="G4694">
        <f t="shared" si="328"/>
        <v>2.0792420372597953E-3</v>
      </c>
      <c r="H4694" s="12">
        <f t="shared" si="329"/>
        <v>0.50946072219871963</v>
      </c>
      <c r="I4694" s="12">
        <f t="shared" si="330"/>
        <v>7.4240704526951307E-2</v>
      </c>
    </row>
    <row r="4695" spans="1:9" x14ac:dyDescent="0.3">
      <c r="A4695" s="1">
        <v>43341</v>
      </c>
      <c r="B4695" s="10">
        <v>4.2611376566721818E-3</v>
      </c>
      <c r="C4695" s="8">
        <f t="shared" si="331"/>
        <v>4.0812607266095943E-3</v>
      </c>
      <c r="D4695" s="8">
        <f t="shared" si="332"/>
        <v>4.9164164512722017E-3</v>
      </c>
      <c r="E4695" s="8">
        <f t="shared" si="327"/>
        <v>6.2217497740590386E-3</v>
      </c>
      <c r="F4695" s="8">
        <f>F4694*$H$3+D4693*$I$3+E4693*$J$3+$K$3</f>
        <v>6.3085376454665625E-3</v>
      </c>
      <c r="G4695">
        <f t="shared" si="328"/>
        <v>2.0473999887943807E-3</v>
      </c>
      <c r="H4695" s="12">
        <f t="shared" si="329"/>
        <v>0.48048201061716872</v>
      </c>
      <c r="I4695" s="12">
        <f t="shared" si="330"/>
        <v>6.7823408943765262E-2</v>
      </c>
    </row>
    <row r="4696" spans="1:9" x14ac:dyDescent="0.3">
      <c r="A4696" s="1">
        <v>43342</v>
      </c>
      <c r="B4696" s="10">
        <v>5.7108113949708092E-3</v>
      </c>
      <c r="C4696" s="8">
        <f t="shared" si="331"/>
        <v>4.2611376566721818E-3</v>
      </c>
      <c r="D4696" s="8">
        <f t="shared" si="332"/>
        <v>4.9462806184531905E-3</v>
      </c>
      <c r="E4696" s="8">
        <f t="shared" si="327"/>
        <v>5.9972661573964659E-3</v>
      </c>
      <c r="F4696" s="8">
        <f>F4695*$H$3+D4693*$I$3+E4693*$J$3+$K$3</f>
        <v>6.3587490494488724E-3</v>
      </c>
      <c r="G4696">
        <f t="shared" si="328"/>
        <v>6.4793765447806323E-4</v>
      </c>
      <c r="H4696" s="12">
        <f t="shared" si="329"/>
        <v>0.11345807270901391</v>
      </c>
      <c r="I4696" s="12">
        <f t="shared" si="330"/>
        <v>5.5735215402676896E-3</v>
      </c>
    </row>
    <row r="4697" spans="1:9" x14ac:dyDescent="0.3">
      <c r="A4697" s="1">
        <v>43343</v>
      </c>
      <c r="B4697" s="10">
        <v>2.9486361394382037E-3</v>
      </c>
      <c r="C4697" s="8">
        <f t="shared" si="331"/>
        <v>5.7108113949708092E-3</v>
      </c>
      <c r="D4697" s="8">
        <f t="shared" si="332"/>
        <v>4.9997074733394691E-3</v>
      </c>
      <c r="E4697" s="8">
        <f t="shared" ref="E4697:E4760" si="333">AVERAGE(B4675:B4696)</f>
        <v>5.8653272088030886E-3</v>
      </c>
      <c r="F4697" s="8">
        <f>F4696*$H$3+D4693*$I$3+E4693*$J$3+$K$3</f>
        <v>6.3757800698588819E-3</v>
      </c>
      <c r="G4697">
        <f t="shared" si="328"/>
        <v>3.4271439304206781E-3</v>
      </c>
      <c r="H4697" s="12">
        <f t="shared" si="329"/>
        <v>1.1622810575311078</v>
      </c>
      <c r="I4697" s="12">
        <f t="shared" si="330"/>
        <v>0.23363827856186692</v>
      </c>
    </row>
    <row r="4698" spans="1:9" x14ac:dyDescent="0.3">
      <c r="A4698" s="1">
        <v>43347</v>
      </c>
      <c r="B4698" s="10">
        <v>6.2757100916551213E-3</v>
      </c>
      <c r="C4698" s="8">
        <f t="shared" si="331"/>
        <v>2.9486361394382037E-3</v>
      </c>
      <c r="D4698" s="8">
        <f t="shared" si="332"/>
        <v>4.7019684064873576E-3</v>
      </c>
      <c r="E4698" s="8">
        <f t="shared" si="333"/>
        <v>5.7011616582431611E-3</v>
      </c>
      <c r="F4698" s="8">
        <f>F4697*$H$3+D4693*$I$3+E4693*$J$3+$K$3</f>
        <v>6.3815567586825665E-3</v>
      </c>
      <c r="G4698">
        <f t="shared" si="328"/>
        <v>1.0584666702744515E-4</v>
      </c>
      <c r="H4698" s="12">
        <f t="shared" si="329"/>
        <v>1.6866086145086688E-2</v>
      </c>
      <c r="I4698" s="12">
        <f t="shared" si="330"/>
        <v>1.3909350888541283E-4</v>
      </c>
    </row>
    <row r="4699" spans="1:9" x14ac:dyDescent="0.3">
      <c r="A4699" s="1">
        <v>43348</v>
      </c>
      <c r="B4699" s="10">
        <v>8.4893342732684542E-3</v>
      </c>
      <c r="C4699" s="8">
        <f t="shared" si="331"/>
        <v>6.2757100916551213E-3</v>
      </c>
      <c r="D4699" s="8">
        <f t="shared" si="332"/>
        <v>4.6555112018691822E-3</v>
      </c>
      <c r="E4699" s="8">
        <f t="shared" si="333"/>
        <v>5.5285279722195888E-3</v>
      </c>
      <c r="F4699" s="8">
        <f>F4698*$H$3+D4693*$I$3+E4693*$J$3+$K$3</f>
        <v>6.3835161323996031E-3</v>
      </c>
      <c r="G4699">
        <f t="shared" si="328"/>
        <v>2.1058181408688511E-3</v>
      </c>
      <c r="H4699" s="12">
        <f t="shared" si="329"/>
        <v>0.24805456742347079</v>
      </c>
      <c r="I4699" s="12">
        <f t="shared" si="330"/>
        <v>4.4792213751678744E-2</v>
      </c>
    </row>
    <row r="4700" spans="1:9" x14ac:dyDescent="0.3">
      <c r="A4700" s="1">
        <v>43349</v>
      </c>
      <c r="B4700" s="10">
        <v>8.6227559912107933E-3</v>
      </c>
      <c r="C4700" s="8">
        <f t="shared" si="331"/>
        <v>8.4893342732684542E-3</v>
      </c>
      <c r="D4700" s="8">
        <f t="shared" si="332"/>
        <v>5.5371259112009536E-3</v>
      </c>
      <c r="E4700" s="8">
        <f t="shared" si="333"/>
        <v>5.7115508034425973E-3</v>
      </c>
      <c r="F4700" s="8">
        <f>F4699*$H$3+D4693*$I$3+E4693*$J$3+$K$3</f>
        <v>6.3841807251239467E-3</v>
      </c>
      <c r="G4700">
        <f t="shared" si="328"/>
        <v>2.2385752660868466E-3</v>
      </c>
      <c r="H4700" s="12">
        <f t="shared" si="329"/>
        <v>0.25961250305222999</v>
      </c>
      <c r="I4700" s="12">
        <f t="shared" si="330"/>
        <v>5.0062508653795135E-2</v>
      </c>
    </row>
    <row r="4701" spans="1:9" x14ac:dyDescent="0.3">
      <c r="A4701" s="1">
        <v>43350</v>
      </c>
      <c r="B4701" s="10">
        <v>1.0124398879888434E-2</v>
      </c>
      <c r="C4701" s="8">
        <f t="shared" si="331"/>
        <v>8.6227559912107933E-3</v>
      </c>
      <c r="D4701" s="8">
        <f t="shared" si="332"/>
        <v>6.4094495781086749E-3</v>
      </c>
      <c r="E4701" s="8">
        <f t="shared" si="333"/>
        <v>5.9444754498961553E-3</v>
      </c>
      <c r="F4701" s="8">
        <f>F4700*$H$3+D4693*$I$3+E4693*$J$3+$K$3</f>
        <v>6.3844061458721221E-3</v>
      </c>
      <c r="G4701">
        <f t="shared" si="328"/>
        <v>3.7399927340163123E-3</v>
      </c>
      <c r="H4701" s="12">
        <f t="shared" si="329"/>
        <v>0.36940392989114679</v>
      </c>
      <c r="I4701" s="12">
        <f t="shared" si="330"/>
        <v>0.12471142867857732</v>
      </c>
    </row>
    <row r="4702" spans="1:9" x14ac:dyDescent="0.3">
      <c r="A4702" s="1">
        <v>43353</v>
      </c>
      <c r="B4702" s="10">
        <v>6.8287122348357635E-3</v>
      </c>
      <c r="C4702" s="8">
        <f t="shared" si="331"/>
        <v>1.0124398879888434E-2</v>
      </c>
      <c r="D4702" s="8">
        <f t="shared" si="332"/>
        <v>7.2921670750922011E-3</v>
      </c>
      <c r="E4702" s="8">
        <f t="shared" si="333"/>
        <v>6.2483701558570335E-3</v>
      </c>
      <c r="F4702" s="8">
        <f>F4701*$H$3+D4693*$I$3+E4693*$J$3+$K$3</f>
        <v>6.3844826055019779E-3</v>
      </c>
      <c r="G4702">
        <f t="shared" si="328"/>
        <v>4.4422962933378558E-4</v>
      </c>
      <c r="H4702" s="12">
        <f t="shared" si="329"/>
        <v>6.5053206820988516E-2</v>
      </c>
      <c r="I4702" s="12">
        <f t="shared" si="330"/>
        <v>2.3139247390711049E-3</v>
      </c>
    </row>
    <row r="4703" spans="1:9" x14ac:dyDescent="0.3">
      <c r="A4703" s="1">
        <v>43354</v>
      </c>
      <c r="B4703" s="10">
        <v>7.8836740613203657E-3</v>
      </c>
      <c r="C4703" s="8">
        <f t="shared" si="331"/>
        <v>6.8287122348357635E-3</v>
      </c>
      <c r="D4703" s="8">
        <f t="shared" si="332"/>
        <v>8.0681822941717132E-3</v>
      </c>
      <c r="E4703" s="8">
        <f t="shared" si="333"/>
        <v>6.4189050429748146E-3</v>
      </c>
      <c r="F4703" s="8">
        <f>C4703*$H$3+D4703*$I$3+E4703*$J$3+$K$3</f>
        <v>7.5414210763999926E-3</v>
      </c>
      <c r="G4703">
        <f t="shared" si="328"/>
        <v>3.4225298492037304E-4</v>
      </c>
      <c r="H4703" s="12">
        <f t="shared" si="329"/>
        <v>4.3412878596740485E-2</v>
      </c>
      <c r="I4703" s="12">
        <f t="shared" si="330"/>
        <v>9.9967842317671973E-4</v>
      </c>
    </row>
    <row r="4704" spans="1:9" x14ac:dyDescent="0.3">
      <c r="A4704" s="1">
        <v>43355</v>
      </c>
      <c r="B4704" s="10">
        <v>8.6889407143780923E-3</v>
      </c>
      <c r="C4704" s="8">
        <f t="shared" si="331"/>
        <v>7.8836740613203657E-3</v>
      </c>
      <c r="D4704" s="8">
        <f t="shared" si="332"/>
        <v>8.3897750881047617E-3</v>
      </c>
      <c r="E4704" s="8">
        <f t="shared" si="333"/>
        <v>6.5908225355040565E-3</v>
      </c>
      <c r="F4704" s="8">
        <f>F4703*$H$3+D4703*$I$3+E4703*$J$3+$K$3</f>
        <v>7.7831621524183173E-3</v>
      </c>
      <c r="G4704">
        <f t="shared" si="328"/>
        <v>9.0577856195977503E-4</v>
      </c>
      <c r="H4704" s="12">
        <f t="shared" si="329"/>
        <v>0.10424499277120523</v>
      </c>
      <c r="I4704" s="12">
        <f t="shared" si="330"/>
        <v>6.2883459847824508E-3</v>
      </c>
    </row>
    <row r="4705" spans="1:9" x14ac:dyDescent="0.3">
      <c r="A4705" s="1">
        <v>43356</v>
      </c>
      <c r="B4705" s="10">
        <v>6.953011936887704E-3</v>
      </c>
      <c r="C4705" s="8">
        <f t="shared" si="331"/>
        <v>8.6889407143780923E-3</v>
      </c>
      <c r="D4705" s="8">
        <f t="shared" si="332"/>
        <v>8.429696376326689E-3</v>
      </c>
      <c r="E4705" s="8">
        <f t="shared" si="333"/>
        <v>6.6074621284711501E-3</v>
      </c>
      <c r="F4705" s="8">
        <f>F4704*$H$3+D4703*$I$3+E4703*$J$3+$K$3</f>
        <v>7.8651574139142165E-3</v>
      </c>
      <c r="G4705">
        <f t="shared" si="328"/>
        <v>9.1214547702651253E-4</v>
      </c>
      <c r="H4705" s="12">
        <f t="shared" si="329"/>
        <v>0.13118710068471501</v>
      </c>
      <c r="I4705" s="12">
        <f t="shared" si="330"/>
        <v>7.2946667567554968E-3</v>
      </c>
    </row>
    <row r="4706" spans="1:9" x14ac:dyDescent="0.3">
      <c r="A4706" s="1">
        <v>43357</v>
      </c>
      <c r="B4706" s="10">
        <v>5.2664806202600929E-3</v>
      </c>
      <c r="C4706" s="8">
        <f t="shared" si="331"/>
        <v>6.953011936887704E-3</v>
      </c>
      <c r="D4706" s="8">
        <f t="shared" si="332"/>
        <v>8.0957475654620716E-3</v>
      </c>
      <c r="E4706" s="8">
        <f t="shared" si="333"/>
        <v>6.6202246001678929E-3</v>
      </c>
      <c r="F4706" s="8">
        <f>F4705*$H$3+D4703*$I$3+E4703*$J$3+$K$3</f>
        <v>7.8929690834017435E-3</v>
      </c>
      <c r="G4706">
        <f t="shared" si="328"/>
        <v>2.6264884631416506E-3</v>
      </c>
      <c r="H4706" s="12">
        <f t="shared" si="329"/>
        <v>0.49871795844792033</v>
      </c>
      <c r="I4706" s="12">
        <f t="shared" si="330"/>
        <v>7.1846998610898494E-2</v>
      </c>
    </row>
    <row r="4707" spans="1:9" x14ac:dyDescent="0.3">
      <c r="A4707" s="1">
        <v>43360</v>
      </c>
      <c r="B4707" s="10">
        <v>7.0378046234713968E-3</v>
      </c>
      <c r="C4707" s="8">
        <f t="shared" si="331"/>
        <v>5.2664806202600929E-3</v>
      </c>
      <c r="D4707" s="8">
        <f t="shared" si="332"/>
        <v>7.1241639135364038E-3</v>
      </c>
      <c r="E4707" s="8">
        <f t="shared" si="333"/>
        <v>6.5642962683466607E-3</v>
      </c>
      <c r="F4707" s="8">
        <f>F4706*$H$3+D4703*$I$3+E4703*$J$3+$K$3</f>
        <v>7.9024024207138277E-3</v>
      </c>
      <c r="G4707">
        <f t="shared" si="328"/>
        <v>8.6459779724243086E-4</v>
      </c>
      <c r="H4707" s="12">
        <f t="shared" si="329"/>
        <v>0.12285049720746127</v>
      </c>
      <c r="I4707" s="12">
        <f t="shared" si="330"/>
        <v>6.4610515565990401E-3</v>
      </c>
    </row>
    <row r="4708" spans="1:9" x14ac:dyDescent="0.3">
      <c r="A4708" s="1">
        <v>43361</v>
      </c>
      <c r="B4708" s="10">
        <v>6.5327761513900989E-3</v>
      </c>
      <c r="C4708" s="8">
        <f t="shared" si="331"/>
        <v>7.0378046234713968E-3</v>
      </c>
      <c r="D4708" s="8">
        <f t="shared" si="332"/>
        <v>7.1659823912635298E-3</v>
      </c>
      <c r="E4708" s="8">
        <f t="shared" si="333"/>
        <v>6.371204737287384E-3</v>
      </c>
      <c r="F4708" s="8">
        <f>F4707*$H$3+D4703*$I$3+E4703*$J$3+$K$3</f>
        <v>7.9056020795075389E-3</v>
      </c>
      <c r="G4708">
        <f t="shared" si="328"/>
        <v>1.3728259281174399E-3</v>
      </c>
      <c r="H4708" s="12">
        <f t="shared" si="329"/>
        <v>0.21014433929828111</v>
      </c>
      <c r="I4708" s="12">
        <f t="shared" si="330"/>
        <v>1.7087348238211231E-2</v>
      </c>
    </row>
    <row r="4709" spans="1:9" x14ac:dyDescent="0.3">
      <c r="A4709" s="1">
        <v>43362</v>
      </c>
      <c r="B4709" s="10">
        <v>5.0428819185956231E-3</v>
      </c>
      <c r="C4709" s="8">
        <f t="shared" si="331"/>
        <v>6.5327761513900989E-3</v>
      </c>
      <c r="D4709" s="8">
        <f t="shared" si="332"/>
        <v>6.8958028092774761E-3</v>
      </c>
      <c r="E4709" s="8">
        <f t="shared" si="333"/>
        <v>6.3010139683432557E-3</v>
      </c>
      <c r="F4709" s="8">
        <f>F4708*$H$3+D4703*$I$3+E4703*$J$3+$K$3</f>
        <v>7.9066873599398478E-3</v>
      </c>
      <c r="G4709">
        <f t="shared" si="328"/>
        <v>2.8638054413442247E-3</v>
      </c>
      <c r="H4709" s="12">
        <f t="shared" si="329"/>
        <v>0.56789064022775237</v>
      </c>
      <c r="I4709" s="12">
        <f t="shared" si="330"/>
        <v>8.7530759958393878E-2</v>
      </c>
    </row>
    <row r="4710" spans="1:9" x14ac:dyDescent="0.3">
      <c r="A4710" s="1">
        <v>43363</v>
      </c>
      <c r="B4710" s="10">
        <v>6.5581769038186993E-3</v>
      </c>
      <c r="C4710" s="8">
        <f t="shared" si="331"/>
        <v>5.0428819185956231E-3</v>
      </c>
      <c r="D4710" s="8">
        <f t="shared" si="332"/>
        <v>6.1665910501209828E-3</v>
      </c>
      <c r="E4710" s="8">
        <f t="shared" si="333"/>
        <v>6.215061969746776E-3</v>
      </c>
      <c r="F4710" s="8">
        <f>F4709*$H$3+D4703*$I$3+E4703*$J$3+$K$3</f>
        <v>7.9070554721957752E-3</v>
      </c>
      <c r="G4710">
        <f t="shared" si="328"/>
        <v>1.3488785683770758E-3</v>
      </c>
      <c r="H4710" s="12">
        <f t="shared" si="329"/>
        <v>0.20567889341192519</v>
      </c>
      <c r="I4710" s="12">
        <f t="shared" si="330"/>
        <v>1.6451037860121698E-2</v>
      </c>
    </row>
    <row r="4711" spans="1:9" x14ac:dyDescent="0.3">
      <c r="A4711" s="1">
        <v>43364</v>
      </c>
      <c r="B4711" s="10">
        <v>5.4872970286329367E-3</v>
      </c>
      <c r="C4711" s="8">
        <f t="shared" si="331"/>
        <v>6.5581769038186993E-3</v>
      </c>
      <c r="D4711" s="8">
        <f t="shared" si="332"/>
        <v>6.087624043507182E-3</v>
      </c>
      <c r="E4711" s="8">
        <f t="shared" si="333"/>
        <v>6.2729187404532254E-3</v>
      </c>
      <c r="F4711" s="8">
        <f>F4710*$H$3+D4703*$I$3+E4703*$J$3+$K$3</f>
        <v>7.907180330830401E-3</v>
      </c>
      <c r="G4711">
        <f t="shared" si="328"/>
        <v>2.4198833021974644E-3</v>
      </c>
      <c r="H4711" s="12">
        <f t="shared" si="329"/>
        <v>0.44099732337622988</v>
      </c>
      <c r="I4711" s="12">
        <f t="shared" si="330"/>
        <v>5.9299274584204476E-2</v>
      </c>
    </row>
    <row r="4712" spans="1:9" x14ac:dyDescent="0.3">
      <c r="A4712" s="1">
        <v>43367</v>
      </c>
      <c r="B4712" s="10">
        <v>8.687352404183158E-3</v>
      </c>
      <c r="C4712" s="8">
        <f t="shared" si="331"/>
        <v>5.4872970286329367E-3</v>
      </c>
      <c r="D4712" s="8">
        <f t="shared" si="332"/>
        <v>6.131787325181751E-3</v>
      </c>
      <c r="E4712" s="8">
        <f t="shared" si="333"/>
        <v>6.2406646762298091E-3</v>
      </c>
      <c r="F4712" s="8">
        <f>F4711*$H$3+D4703*$I$3+E4703*$J$3+$K$3</f>
        <v>7.9072226811688906E-3</v>
      </c>
      <c r="G4712">
        <f t="shared" si="328"/>
        <v>7.8012972301426745E-4</v>
      </c>
      <c r="H4712" s="12">
        <f t="shared" si="329"/>
        <v>8.9800630470408593E-2</v>
      </c>
      <c r="I4712" s="12">
        <f t="shared" si="330"/>
        <v>4.5687801844980225E-3</v>
      </c>
    </row>
    <row r="4713" spans="1:9" x14ac:dyDescent="0.3">
      <c r="A4713" s="1">
        <v>43368</v>
      </c>
      <c r="B4713" s="10">
        <v>3.2690051117726074E-3</v>
      </c>
      <c r="C4713" s="8">
        <f t="shared" si="331"/>
        <v>8.687352404183158E-3</v>
      </c>
      <c r="D4713" s="8">
        <f t="shared" si="332"/>
        <v>6.4616968813241025E-3</v>
      </c>
      <c r="E4713" s="8">
        <f t="shared" si="333"/>
        <v>6.4486435663850764E-3</v>
      </c>
      <c r="F4713" s="8">
        <f>C4713*$H$3+D4713*$I$3+E4713*$J$3+$K$3</f>
        <v>7.5809729132999592E-3</v>
      </c>
      <c r="G4713">
        <f t="shared" si="328"/>
        <v>4.3119678015273513E-3</v>
      </c>
      <c r="H4713" s="12">
        <f t="shared" si="329"/>
        <v>1.3190459035988478</v>
      </c>
      <c r="I4713" s="12">
        <f t="shared" si="330"/>
        <v>0.27236767059345635</v>
      </c>
    </row>
    <row r="4714" spans="1:9" x14ac:dyDescent="0.3">
      <c r="A4714" s="1">
        <v>43369</v>
      </c>
      <c r="B4714" s="10">
        <v>7.7746498994827797E-3</v>
      </c>
      <c r="C4714" s="8">
        <f t="shared" si="331"/>
        <v>3.2690051117726074E-3</v>
      </c>
      <c r="D4714" s="8">
        <f t="shared" si="332"/>
        <v>5.8089426734006053E-3</v>
      </c>
      <c r="E4714" s="8">
        <f t="shared" si="333"/>
        <v>6.3497948387138594E-3</v>
      </c>
      <c r="F4714" s="8">
        <f>F4713*$H$3+D4713*$I$3+E4713*$J$3+$K$3</f>
        <v>7.2057041457290324E-3</v>
      </c>
      <c r="G4714">
        <f t="shared" si="328"/>
        <v>5.6894575375374731E-4</v>
      </c>
      <c r="H4714" s="12">
        <f t="shared" si="329"/>
        <v>7.3179597938113877E-2</v>
      </c>
      <c r="I4714" s="12">
        <f t="shared" si="330"/>
        <v>2.9622167221423634E-3</v>
      </c>
    </row>
    <row r="4715" spans="1:9" x14ac:dyDescent="0.3">
      <c r="A4715" s="1">
        <v>43370</v>
      </c>
      <c r="B4715" s="10">
        <v>6.0428783846344682E-3</v>
      </c>
      <c r="C4715" s="8">
        <f t="shared" si="331"/>
        <v>7.7746498994827797E-3</v>
      </c>
      <c r="D4715" s="8">
        <f t="shared" si="332"/>
        <v>6.3552962695780351E-3</v>
      </c>
      <c r="E4715" s="8">
        <f t="shared" si="333"/>
        <v>6.5014911307949503E-3</v>
      </c>
      <c r="F4715" s="8">
        <f>F4714*$H$3+D4713*$I$3+E4713*$J$3+$K$3</f>
        <v>7.078418120387237E-3</v>
      </c>
      <c r="G4715">
        <f t="shared" si="328"/>
        <v>1.0355397357527689E-3</v>
      </c>
      <c r="H4715" s="12">
        <f t="shared" si="329"/>
        <v>0.17136531133671132</v>
      </c>
      <c r="I4715" s="12">
        <f t="shared" si="330"/>
        <v>1.1874640024275962E-2</v>
      </c>
    </row>
    <row r="4716" spans="1:9" x14ac:dyDescent="0.3">
      <c r="A4716" s="1">
        <v>43371</v>
      </c>
      <c r="B4716" s="10">
        <v>4.3935857578365429E-3</v>
      </c>
      <c r="C4716" s="8">
        <f t="shared" si="331"/>
        <v>6.0428783846344682E-3</v>
      </c>
      <c r="D4716" s="8">
        <f t="shared" si="332"/>
        <v>6.2522365657411896E-3</v>
      </c>
      <c r="E4716" s="8">
        <f t="shared" si="333"/>
        <v>6.4803494157898815E-3</v>
      </c>
      <c r="F4716" s="8">
        <f>F4715*$H$3+D4713*$I$3+E4713*$J$3+$K$3</f>
        <v>7.0352444442185963E-3</v>
      </c>
      <c r="G4716">
        <f t="shared" si="328"/>
        <v>2.6416586863820535E-3</v>
      </c>
      <c r="H4716" s="12">
        <f t="shared" si="329"/>
        <v>0.60125347085129832</v>
      </c>
      <c r="I4716" s="12">
        <f t="shared" si="330"/>
        <v>9.5297488054631785E-2</v>
      </c>
    </row>
    <row r="4717" spans="1:9" x14ac:dyDescent="0.3">
      <c r="A4717" s="1">
        <v>43374</v>
      </c>
      <c r="B4717" s="10">
        <v>8.3089007267251533E-3</v>
      </c>
      <c r="C4717" s="8">
        <f t="shared" si="331"/>
        <v>4.3935857578365429E-3</v>
      </c>
      <c r="D4717" s="8">
        <f t="shared" si="332"/>
        <v>6.0334943115819117E-3</v>
      </c>
      <c r="E4717" s="8">
        <f t="shared" si="333"/>
        <v>6.4945460081183787E-3</v>
      </c>
      <c r="F4717" s="8">
        <f>F4716*$H$3+D4713*$I$3+E4713*$J$3+$K$3</f>
        <v>7.0206005246766868E-3</v>
      </c>
      <c r="G4717">
        <f t="shared" si="328"/>
        <v>1.2883002020484665E-3</v>
      </c>
      <c r="H4717" s="12">
        <f t="shared" si="329"/>
        <v>0.1550506191396312</v>
      </c>
      <c r="I4717" s="12">
        <f t="shared" si="330"/>
        <v>1.5024291854507599E-2</v>
      </c>
    </row>
    <row r="4718" spans="1:9" x14ac:dyDescent="0.3">
      <c r="A4718" s="1">
        <v>43375</v>
      </c>
      <c r="B4718" s="10">
        <v>5.8171927364377811E-3</v>
      </c>
      <c r="C4718" s="8">
        <f t="shared" si="331"/>
        <v>8.3089007267251533E-3</v>
      </c>
      <c r="D4718" s="8">
        <f t="shared" si="332"/>
        <v>5.9578039760903104E-3</v>
      </c>
      <c r="E4718" s="8">
        <f t="shared" si="333"/>
        <v>6.6785352385753316E-3</v>
      </c>
      <c r="F4718" s="8">
        <f>F4717*$H$3+D4713*$I$3+E4713*$J$3+$K$3</f>
        <v>7.0156335077677656E-3</v>
      </c>
      <c r="G4718">
        <f t="shared" si="328"/>
        <v>1.1984407713299845E-3</v>
      </c>
      <c r="H4718" s="12">
        <f t="shared" si="329"/>
        <v>0.20601703014293837</v>
      </c>
      <c r="I4718" s="12">
        <f t="shared" si="330"/>
        <v>1.6498906797712598E-2</v>
      </c>
    </row>
    <row r="4719" spans="1:9" x14ac:dyDescent="0.3">
      <c r="A4719" s="1">
        <v>43376</v>
      </c>
      <c r="B4719" s="10">
        <v>5.5361343844139797E-3</v>
      </c>
      <c r="C4719" s="8">
        <f t="shared" si="331"/>
        <v>5.8171927364377811E-3</v>
      </c>
      <c r="D4719" s="8">
        <f t="shared" si="332"/>
        <v>6.4674415010233452E-3</v>
      </c>
      <c r="E4719" s="8">
        <f t="shared" si="333"/>
        <v>6.6833707540965579E-3</v>
      </c>
      <c r="F4719" s="8">
        <f>F4718*$H$3+D4713*$I$3+E4713*$J$3+$K$3</f>
        <v>7.0139487636729286E-3</v>
      </c>
      <c r="G4719">
        <f t="shared" si="328"/>
        <v>1.4778143792589489E-3</v>
      </c>
      <c r="H4719" s="12">
        <f t="shared" si="329"/>
        <v>0.26693975916109941</v>
      </c>
      <c r="I4719" s="12">
        <f t="shared" si="330"/>
        <v>2.5907865060068147E-2</v>
      </c>
    </row>
    <row r="4720" spans="1:9" x14ac:dyDescent="0.3">
      <c r="A4720" s="1">
        <v>43377</v>
      </c>
      <c r="B4720" s="10">
        <v>1.2399728320820265E-2</v>
      </c>
      <c r="C4720" s="8">
        <f t="shared" si="331"/>
        <v>5.5361343844139797E-3</v>
      </c>
      <c r="D4720" s="8">
        <f t="shared" si="332"/>
        <v>6.0197383980095847E-3</v>
      </c>
      <c r="E4720" s="8">
        <f t="shared" si="333"/>
        <v>6.800984310686365E-3</v>
      </c>
      <c r="F4720" s="8">
        <f>F4719*$H$3+D4713*$I$3+E4713*$J$3+$K$3</f>
        <v>7.0133773215544223E-3</v>
      </c>
      <c r="G4720">
        <f t="shared" si="328"/>
        <v>5.3863509992658426E-3</v>
      </c>
      <c r="H4720" s="12">
        <f t="shared" si="329"/>
        <v>0.43439266247645703</v>
      </c>
      <c r="I4720" s="12">
        <f t="shared" si="330"/>
        <v>0.19815581836815288</v>
      </c>
    </row>
    <row r="4721" spans="1:9" x14ac:dyDescent="0.3">
      <c r="A4721" s="1">
        <v>43378</v>
      </c>
      <c r="B4721" s="10">
        <v>1.4994375610442996E-2</v>
      </c>
      <c r="C4721" s="8">
        <f t="shared" si="331"/>
        <v>1.2399728320820265E-2</v>
      </c>
      <c r="D4721" s="8">
        <f t="shared" si="332"/>
        <v>7.2911083852467444E-3</v>
      </c>
      <c r="E4721" s="8">
        <f t="shared" si="333"/>
        <v>7.0793487756484162E-3</v>
      </c>
      <c r="F4721" s="8">
        <f>F4720*$H$3+D4713*$I$3+E4713*$J$3+$K$3</f>
        <v>7.0131834962157231E-3</v>
      </c>
      <c r="G4721">
        <f t="shared" si="328"/>
        <v>7.9811921142272715E-3</v>
      </c>
      <c r="H4721" s="12">
        <f t="shared" si="329"/>
        <v>0.53227905726655822</v>
      </c>
      <c r="I4721" s="12">
        <f t="shared" si="330"/>
        <v>0.378143554266265</v>
      </c>
    </row>
    <row r="4722" spans="1:9" x14ac:dyDescent="0.3">
      <c r="A4722" s="1">
        <v>43381</v>
      </c>
      <c r="B4722" s="10">
        <v>1.3424735605746189E-2</v>
      </c>
      <c r="C4722" s="8">
        <f t="shared" si="331"/>
        <v>1.4994375610442996E-2</v>
      </c>
      <c r="D4722" s="8">
        <f t="shared" si="332"/>
        <v>9.4112663557680363E-3</v>
      </c>
      <c r="E4722" s="8">
        <f t="shared" si="333"/>
        <v>7.3750324727927139E-3</v>
      </c>
      <c r="F4722" s="8">
        <f>F4721*$H$3+D4713*$I$3+E4713*$J$3+$K$3</f>
        <v>7.0131177533159523E-3</v>
      </c>
      <c r="G4722">
        <f t="shared" si="328"/>
        <v>6.4116178524302372E-3</v>
      </c>
      <c r="H4722" s="12">
        <f t="shared" si="329"/>
        <v>0.47759732785246606</v>
      </c>
      <c r="I4722" s="12">
        <f t="shared" si="330"/>
        <v>0.26491558272803784</v>
      </c>
    </row>
    <row r="4723" spans="1:9" x14ac:dyDescent="0.3">
      <c r="A4723" s="1">
        <v>43382</v>
      </c>
      <c r="B4723" s="10">
        <v>8.1288264978092942E-3</v>
      </c>
      <c r="C4723" s="8">
        <f t="shared" si="331"/>
        <v>1.3424735605746189E-2</v>
      </c>
      <c r="D4723" s="8">
        <f t="shared" si="332"/>
        <v>1.0434433331572242E-2</v>
      </c>
      <c r="E4723" s="8">
        <f t="shared" si="333"/>
        <v>7.5933042734534157E-3</v>
      </c>
      <c r="F4723" s="8">
        <f>C4723*$H$3+D4723*$I$3+E4723*$J$3+$K$3</f>
        <v>1.0914936987201078E-2</v>
      </c>
      <c r="G4723">
        <f t="shared" si="328"/>
        <v>2.7861104893917837E-3</v>
      </c>
      <c r="H4723" s="12">
        <f t="shared" si="329"/>
        <v>0.34274448964344806</v>
      </c>
      <c r="I4723" s="12">
        <f t="shared" si="330"/>
        <v>3.9458974106852951E-2</v>
      </c>
    </row>
    <row r="4724" spans="1:9" x14ac:dyDescent="0.3">
      <c r="A4724" s="1">
        <v>43383</v>
      </c>
      <c r="B4724" s="10">
        <v>1.5999041452344692E-2</v>
      </c>
      <c r="C4724" s="8">
        <f t="shared" si="331"/>
        <v>8.1288264978092942E-3</v>
      </c>
      <c r="D4724" s="8">
        <f t="shared" si="332"/>
        <v>1.0896760083846543E-2</v>
      </c>
      <c r="E4724" s="8">
        <f t="shared" si="333"/>
        <v>7.5025964379043632E-3</v>
      </c>
      <c r="F4724" s="8">
        <f>F4723*$H$3+D4723*$I$3+E4723*$J$3+$K$3</f>
        <v>1.0063647676260598E-2</v>
      </c>
      <c r="G4724">
        <f t="shared" si="328"/>
        <v>5.9353937760840934E-3</v>
      </c>
      <c r="H4724" s="12">
        <f t="shared" si="329"/>
        <v>0.37098433639061856</v>
      </c>
      <c r="I4724" s="12">
        <f t="shared" si="330"/>
        <v>0.12618640957015637</v>
      </c>
    </row>
    <row r="4725" spans="1:9" x14ac:dyDescent="0.3">
      <c r="A4725" s="1">
        <v>43384</v>
      </c>
      <c r="B4725" s="10">
        <v>1.995332696499319E-2</v>
      </c>
      <c r="C4725" s="8">
        <f t="shared" si="331"/>
        <v>1.5999041452344692E-2</v>
      </c>
      <c r="D4725" s="8">
        <f t="shared" si="332"/>
        <v>1.2989341497432685E-2</v>
      </c>
      <c r="E4725" s="8">
        <f t="shared" si="333"/>
        <v>7.9194295841547701E-3</v>
      </c>
      <c r="F4725" s="8">
        <f>F4724*$H$3+D4723*$I$3+E4723*$J$3+$K$3</f>
        <v>9.77490200337406E-3</v>
      </c>
      <c r="G4725">
        <f t="shared" si="328"/>
        <v>1.017842496161913E-2</v>
      </c>
      <c r="H4725" s="12">
        <f t="shared" si="329"/>
        <v>0.51011167107502986</v>
      </c>
      <c r="I4725" s="12">
        <f t="shared" si="330"/>
        <v>0.32770372090120947</v>
      </c>
    </row>
    <row r="4726" spans="1:9" x14ac:dyDescent="0.3">
      <c r="A4726" s="1">
        <v>43385</v>
      </c>
      <c r="B4726" s="10">
        <v>2.934500918103022E-2</v>
      </c>
      <c r="C4726" s="8">
        <f t="shared" si="331"/>
        <v>1.995332696499319E-2</v>
      </c>
      <c r="D4726" s="8">
        <f t="shared" si="332"/>
        <v>1.4500061226267272E-2</v>
      </c>
      <c r="E4726" s="8">
        <f t="shared" si="333"/>
        <v>8.4680501706853525E-3</v>
      </c>
      <c r="F4726" s="8">
        <f>F4725*$H$3+D4723*$I$3+E4723*$J$3+$K$3</f>
        <v>9.6769634265128149E-3</v>
      </c>
      <c r="G4726">
        <f t="shared" si="328"/>
        <v>1.9668045754517405E-2</v>
      </c>
      <c r="H4726" s="12">
        <f t="shared" si="329"/>
        <v>0.67023477938564124</v>
      </c>
      <c r="I4726" s="12">
        <f t="shared" si="330"/>
        <v>0.9230861520437359</v>
      </c>
    </row>
    <row r="4727" spans="1:9" x14ac:dyDescent="0.3">
      <c r="A4727" s="1">
        <v>43388</v>
      </c>
      <c r="B4727" s="10">
        <v>8.8940559275521112E-3</v>
      </c>
      <c r="C4727" s="8">
        <f t="shared" si="331"/>
        <v>2.934500918103022E-2</v>
      </c>
      <c r="D4727" s="8">
        <f t="shared" si="332"/>
        <v>1.7370187940384717E-2</v>
      </c>
      <c r="E4727" s="8">
        <f t="shared" si="333"/>
        <v>9.4069623737149926E-3</v>
      </c>
      <c r="F4727" s="8">
        <f>F4726*$H$3+D4723*$I$3+E4723*$J$3+$K$3</f>
        <v>9.6437440028528283E-3</v>
      </c>
      <c r="G4727">
        <f t="shared" si="328"/>
        <v>7.4968807530071714E-4</v>
      </c>
      <c r="H4727" s="12">
        <f t="shared" si="329"/>
        <v>8.4290910851856082E-2</v>
      </c>
      <c r="I4727" s="12">
        <f t="shared" si="330"/>
        <v>3.1879545679884824E-3</v>
      </c>
    </row>
    <row r="4728" spans="1:9" x14ac:dyDescent="0.3">
      <c r="A4728" s="1">
        <v>43389</v>
      </c>
      <c r="B4728" s="10">
        <v>1.3822683853982186E-2</v>
      </c>
      <c r="C4728" s="8">
        <f t="shared" si="331"/>
        <v>8.8940559275521112E-3</v>
      </c>
      <c r="D4728" s="8">
        <f t="shared" si="332"/>
        <v>1.6464052004745901E-2</v>
      </c>
      <c r="E4728" s="8">
        <f t="shared" si="333"/>
        <v>9.4951916460179215E-3</v>
      </c>
      <c r="F4728" s="8">
        <f>F4727*$H$3+D4723*$I$3+E4723*$J$3+$K$3</f>
        <v>9.6324764294035518E-3</v>
      </c>
      <c r="G4728">
        <f t="shared" si="328"/>
        <v>4.190207424578634E-3</v>
      </c>
      <c r="H4728" s="12">
        <f t="shared" si="329"/>
        <v>0.30313993062725475</v>
      </c>
      <c r="I4728" s="12">
        <f t="shared" si="330"/>
        <v>7.3837674015672095E-2</v>
      </c>
    </row>
    <row r="4729" spans="1:9" x14ac:dyDescent="0.3">
      <c r="A4729" s="1">
        <v>43390</v>
      </c>
      <c r="B4729" s="10">
        <v>1.1690025816304536E-2</v>
      </c>
      <c r="C4729" s="8">
        <f t="shared" si="331"/>
        <v>1.3822683853982186E-2</v>
      </c>
      <c r="D4729" s="8">
        <f t="shared" si="332"/>
        <v>1.7602823475980484E-2</v>
      </c>
      <c r="E4729" s="8">
        <f t="shared" si="333"/>
        <v>9.8841099748234722E-3</v>
      </c>
      <c r="F4729" s="8">
        <f>F4728*$H$3+D4723*$I$3+E4723*$J$3+$K$3</f>
        <v>9.6286546228383819E-3</v>
      </c>
      <c r="G4729">
        <f t="shared" si="328"/>
        <v>2.0613711934661539E-3</v>
      </c>
      <c r="H4729" s="12">
        <f t="shared" si="329"/>
        <v>0.17633589744439049</v>
      </c>
      <c r="I4729" s="12">
        <f t="shared" si="330"/>
        <v>2.0094671854221646E-2</v>
      </c>
    </row>
    <row r="4730" spans="1:9" x14ac:dyDescent="0.3">
      <c r="A4730" s="1">
        <v>43391</v>
      </c>
      <c r="B4730" s="10">
        <v>1.1744352858141171E-2</v>
      </c>
      <c r="C4730" s="8">
        <f t="shared" si="331"/>
        <v>1.1690025816304536E-2</v>
      </c>
      <c r="D4730" s="8">
        <f t="shared" si="332"/>
        <v>1.6741020348772447E-2</v>
      </c>
      <c r="E4730" s="8">
        <f t="shared" si="333"/>
        <v>1.0095574574497706E-2</v>
      </c>
      <c r="F4730" s="8">
        <f>F4729*$H$3+D4723*$I$3+E4723*$J$3+$K$3</f>
        <v>9.6273583184044824E-3</v>
      </c>
      <c r="G4730">
        <f t="shared" si="328"/>
        <v>2.1169945397366881E-3</v>
      </c>
      <c r="H4730" s="12">
        <f t="shared" si="329"/>
        <v>0.18025638068845914</v>
      </c>
      <c r="I4730" s="12">
        <f t="shared" si="330"/>
        <v>2.1129959307747859E-2</v>
      </c>
    </row>
    <row r="4731" spans="1:9" x14ac:dyDescent="0.3">
      <c r="A4731" s="1">
        <v>43392</v>
      </c>
      <c r="B4731" s="10">
        <v>1.384480101049289E-2</v>
      </c>
      <c r="C4731" s="8">
        <f t="shared" si="331"/>
        <v>1.1744352858141171E-2</v>
      </c>
      <c r="D4731" s="8">
        <f t="shared" si="332"/>
        <v>1.5099225527402043E-2</v>
      </c>
      <c r="E4731" s="8">
        <f t="shared" si="333"/>
        <v>1.0332464424804573E-2</v>
      </c>
      <c r="F4731" s="8">
        <f>F4730*$H$3+D4723*$I$3+E4723*$J$3+$K$3</f>
        <v>9.6269186296979274E-3</v>
      </c>
      <c r="G4731">
        <f t="shared" si="328"/>
        <v>4.2178823807949625E-3</v>
      </c>
      <c r="H4731" s="12">
        <f t="shared" si="329"/>
        <v>0.30465460482951362</v>
      </c>
      <c r="I4731" s="12">
        <f t="shared" si="330"/>
        <v>7.4787623795276481E-2</v>
      </c>
    </row>
    <row r="4732" spans="1:9" x14ac:dyDescent="0.3">
      <c r="A4732" s="1">
        <v>43395</v>
      </c>
      <c r="B4732" s="10">
        <v>9.7424895933507488E-3</v>
      </c>
      <c r="C4732" s="8">
        <f t="shared" si="331"/>
        <v>1.384480101049289E-2</v>
      </c>
      <c r="D4732" s="8">
        <f t="shared" si="332"/>
        <v>1.1999183893294577E-2</v>
      </c>
      <c r="E4732" s="8">
        <f t="shared" si="333"/>
        <v>1.0732551656254448E-2</v>
      </c>
      <c r="F4732" s="8">
        <f>F4731*$H$3+D4723*$I$3+E4723*$J$3+$K$3</f>
        <v>9.626769493311739E-3</v>
      </c>
      <c r="G4732">
        <f t="shared" si="328"/>
        <v>1.1572010003900977E-4</v>
      </c>
      <c r="H4732" s="12">
        <f t="shared" si="329"/>
        <v>1.1877877715978138E-2</v>
      </c>
      <c r="I4732" s="12">
        <f t="shared" si="330"/>
        <v>7.1674295044621417E-5</v>
      </c>
    </row>
    <row r="4733" spans="1:9" x14ac:dyDescent="0.3">
      <c r="A4733" s="1">
        <v>43396</v>
      </c>
      <c r="B4733" s="10">
        <v>2.5727521967957471E-2</v>
      </c>
      <c r="C4733" s="8">
        <f t="shared" si="331"/>
        <v>9.7424895933507488E-3</v>
      </c>
      <c r="D4733" s="8">
        <f t="shared" si="332"/>
        <v>1.2168870626454307E-2</v>
      </c>
      <c r="E4733" s="8">
        <f t="shared" si="333"/>
        <v>1.0877293142142268E-2</v>
      </c>
      <c r="F4733" s="8">
        <f>C4733*$H$3+D4733*$I$3+E4733*$J$3+$K$3</f>
        <v>1.102776054618778E-2</v>
      </c>
      <c r="G4733">
        <f t="shared" si="328"/>
        <v>1.4699761421769691E-2</v>
      </c>
      <c r="H4733" s="12">
        <f t="shared" si="329"/>
        <v>0.57136328326053376</v>
      </c>
      <c r="I4733" s="12">
        <f t="shared" si="330"/>
        <v>0.48583239674056711</v>
      </c>
    </row>
    <row r="4734" spans="1:9" x14ac:dyDescent="0.3">
      <c r="A4734" s="1">
        <v>43397</v>
      </c>
      <c r="B4734" s="10">
        <v>1.9787243976412471E-2</v>
      </c>
      <c r="C4734" s="8">
        <f t="shared" si="331"/>
        <v>2.5727521967957471E-2</v>
      </c>
      <c r="D4734" s="8">
        <f t="shared" si="332"/>
        <v>1.4549838249249363E-2</v>
      </c>
      <c r="E4734" s="8">
        <f t="shared" si="333"/>
        <v>1.1797303366657021E-2</v>
      </c>
      <c r="F4734" s="8">
        <f>F4733*$H$3+D4733*$I$3+E4733*$J$3+$K$3</f>
        <v>1.146370684710921E-2</v>
      </c>
      <c r="G4734">
        <f t="shared" ref="G4734:G4797" si="334">SQRT((B4734-F4734)^2)</f>
        <v>8.3235371293032615E-3</v>
      </c>
      <c r="H4734" s="12">
        <f t="shared" ref="H4734:H4797" si="335">ABS(B4734-F4734)/B4734</f>
        <v>0.42065166524582176</v>
      </c>
      <c r="I4734" s="12">
        <f t="shared" ref="I4734:I4797" si="336">B4734/F4734-LN(B4734/F4734)-1</f>
        <v>0.18022591587626136</v>
      </c>
    </row>
    <row r="4735" spans="1:9" x14ac:dyDescent="0.3">
      <c r="A4735" s="1">
        <v>43398</v>
      </c>
      <c r="B4735" s="10">
        <v>1.9058629440259715E-2</v>
      </c>
      <c r="C4735" s="8">
        <f t="shared" si="331"/>
        <v>1.9787243976412471E-2</v>
      </c>
      <c r="D4735" s="8">
        <f t="shared" si="332"/>
        <v>1.6169281881270949E-2</v>
      </c>
      <c r="E4735" s="8">
        <f t="shared" si="333"/>
        <v>1.2301843892667445E-2</v>
      </c>
      <c r="F4735" s="8">
        <f>F4734*$H$3+D4733*$I$3+E4733*$J$3+$K$3</f>
        <v>1.1611573860572457E-2</v>
      </c>
      <c r="G4735">
        <f t="shared" si="334"/>
        <v>7.4470555796872576E-3</v>
      </c>
      <c r="H4735" s="12">
        <f t="shared" si="335"/>
        <v>0.39074454976054013</v>
      </c>
      <c r="I4735" s="12">
        <f t="shared" si="336"/>
        <v>0.14583000683850988</v>
      </c>
    </row>
    <row r="4736" spans="1:9" x14ac:dyDescent="0.3">
      <c r="A4736" s="1">
        <v>43399</v>
      </c>
      <c r="B4736" s="10">
        <v>3.3903054139377074E-2</v>
      </c>
      <c r="C4736" s="8">
        <f t="shared" si="331"/>
        <v>1.9058629440259715E-2</v>
      </c>
      <c r="D4736" s="8">
        <f t="shared" si="332"/>
        <v>1.7632137197694658E-2</v>
      </c>
      <c r="E4736" s="8">
        <f t="shared" si="333"/>
        <v>1.3019554089416858E-2</v>
      </c>
      <c r="F4736" s="8">
        <f>F4735*$H$3+D4733*$I$3+E4733*$J$3+$K$3</f>
        <v>1.1661728325983282E-2</v>
      </c>
      <c r="G4736">
        <f t="shared" si="334"/>
        <v>2.2241325813393793E-2</v>
      </c>
      <c r="H4736" s="12">
        <f t="shared" si="335"/>
        <v>0.65602720397869285</v>
      </c>
      <c r="I4736" s="12">
        <f t="shared" si="336"/>
        <v>0.84001394389518125</v>
      </c>
    </row>
    <row r="4737" spans="1:9" x14ac:dyDescent="0.3">
      <c r="A4737" s="1">
        <v>43402</v>
      </c>
      <c r="B4737" s="10">
        <v>3.4834570945932716E-2</v>
      </c>
      <c r="C4737" s="8">
        <f t="shared" si="331"/>
        <v>3.3903054139377074E-2</v>
      </c>
      <c r="D4737" s="8">
        <f t="shared" si="332"/>
        <v>2.1643787823471494E-2</v>
      </c>
      <c r="E4737" s="8">
        <f t="shared" si="333"/>
        <v>1.4207208827593871E-2</v>
      </c>
      <c r="F4737" s="8">
        <f>F4736*$H$3+D4733*$I$3+E4733*$J$3+$K$3</f>
        <v>1.1678740033609816E-2</v>
      </c>
      <c r="G4737">
        <f t="shared" si="334"/>
        <v>2.31558309123229E-2</v>
      </c>
      <c r="H4737" s="12">
        <f t="shared" si="335"/>
        <v>0.66473707823941419</v>
      </c>
      <c r="I4737" s="12">
        <f t="shared" si="336"/>
        <v>0.88989344106596069</v>
      </c>
    </row>
    <row r="4738" spans="1:9" x14ac:dyDescent="0.3">
      <c r="A4738" s="1">
        <v>43403</v>
      </c>
      <c r="B4738" s="10">
        <v>1.1797444681934376E-2</v>
      </c>
      <c r="C4738" s="8">
        <f t="shared" si="331"/>
        <v>3.4834570945932716E-2</v>
      </c>
      <c r="D4738" s="8">
        <f t="shared" si="332"/>
        <v>2.6662204093987885E-2</v>
      </c>
      <c r="E4738" s="8">
        <f t="shared" si="333"/>
        <v>1.5515922125834702E-2</v>
      </c>
      <c r="F4738" s="8">
        <f>F4737*$H$3+D4733*$I$3+E4733*$J$3+$K$3</f>
        <v>1.1684510171801905E-2</v>
      </c>
      <c r="G4738">
        <f t="shared" si="334"/>
        <v>1.1293451013247129E-4</v>
      </c>
      <c r="H4738" s="12">
        <f t="shared" si="335"/>
        <v>9.5727942090213635E-3</v>
      </c>
      <c r="I4738" s="12">
        <f t="shared" si="336"/>
        <v>4.6410381264516687E-5</v>
      </c>
    </row>
    <row r="4739" spans="1:9" x14ac:dyDescent="0.3">
      <c r="A4739" s="1">
        <v>43404</v>
      </c>
      <c r="B4739" s="10">
        <v>1.8731691728154701E-2</v>
      </c>
      <c r="C4739" s="8">
        <f t="shared" si="331"/>
        <v>1.1797444681934376E-2</v>
      </c>
      <c r="D4739" s="8">
        <f t="shared" si="332"/>
        <v>2.3876188636783268E-2</v>
      </c>
      <c r="E4739" s="8">
        <f t="shared" si="333"/>
        <v>1.5852461167839147E-2</v>
      </c>
      <c r="F4739" s="8">
        <f>F4738*$H$3+D4733*$I$3+E4733*$J$3+$K$3</f>
        <v>1.1686467323634438E-2</v>
      </c>
      <c r="G4739">
        <f t="shared" si="334"/>
        <v>7.0452244045202637E-3</v>
      </c>
      <c r="H4739" s="12">
        <f t="shared" si="335"/>
        <v>0.37611255335421345</v>
      </c>
      <c r="I4739" s="12">
        <f t="shared" si="336"/>
        <v>0.13106791470690715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37">B4739</f>
        <v>1.8731691728154701E-2</v>
      </c>
      <c r="D4740" s="8">
        <f t="shared" si="332"/>
        <v>2.3665078187131715E-2</v>
      </c>
      <c r="E4740" s="8">
        <f t="shared" si="333"/>
        <v>1.6326224395176853E-2</v>
      </c>
      <c r="F4740" s="8">
        <f>F4739*$H$3+D4733*$I$3+E4733*$J$3+$K$3</f>
        <v>1.1687131162725992E-2</v>
      </c>
      <c r="G4740">
        <f t="shared" si="334"/>
        <v>1.0400552608290023E-4</v>
      </c>
      <c r="H4740" s="12">
        <f t="shared" si="335"/>
        <v>8.8206530742377959E-3</v>
      </c>
      <c r="I4740" s="12">
        <f t="shared" si="336"/>
        <v>3.936406445581575E-5</v>
      </c>
    </row>
    <row r="4741" spans="1:9" x14ac:dyDescent="0.3">
      <c r="A4741" s="1">
        <v>43406</v>
      </c>
      <c r="B4741" s="10">
        <v>1.420286525299224E-2</v>
      </c>
      <c r="C4741" s="8">
        <f t="shared" si="337"/>
        <v>1.1791136688808893E-2</v>
      </c>
      <c r="D4741" s="8">
        <f t="shared" si="332"/>
        <v>2.221157963684155E-2</v>
      </c>
      <c r="E4741" s="8">
        <f t="shared" si="333"/>
        <v>1.6597767302102814E-2</v>
      </c>
      <c r="F4741" s="8">
        <f>F4740*$H$3+D4733*$I$3+E4733*$J$3+$K$3</f>
        <v>1.1687356327852248E-2</v>
      </c>
      <c r="G4741">
        <f t="shared" si="334"/>
        <v>2.515508925139992E-3</v>
      </c>
      <c r="H4741" s="12">
        <f t="shared" si="335"/>
        <v>0.17711277832548811</v>
      </c>
      <c r="I4741" s="12">
        <f t="shared" si="336"/>
        <v>2.0297235096615296E-2</v>
      </c>
    </row>
    <row r="4742" spans="1:9" x14ac:dyDescent="0.3">
      <c r="A4742" s="1">
        <v>43409</v>
      </c>
      <c r="B4742" s="10">
        <v>1.042696344015644E-2</v>
      </c>
      <c r="C4742" s="8">
        <f t="shared" si="337"/>
        <v>1.420286525299224E-2</v>
      </c>
      <c r="D4742" s="8">
        <f t="shared" si="332"/>
        <v>1.8271541859564581E-2</v>
      </c>
      <c r="E4742" s="8">
        <f t="shared" si="333"/>
        <v>1.6991709614310915E-2</v>
      </c>
      <c r="F4742" s="8">
        <f>F4741*$H$3+D4733*$I$3+E4733*$J$3+$K$3</f>
        <v>1.1687432700778651E-2</v>
      </c>
      <c r="G4742">
        <f t="shared" si="334"/>
        <v>1.2604692606222115E-3</v>
      </c>
      <c r="H4742" s="12">
        <f t="shared" si="335"/>
        <v>0.12088555482681353</v>
      </c>
      <c r="I4742" s="12">
        <f t="shared" si="336"/>
        <v>6.2707885548172193E-3</v>
      </c>
    </row>
    <row r="4743" spans="1:9" x14ac:dyDescent="0.3">
      <c r="A4743" s="1">
        <v>43410</v>
      </c>
      <c r="B4743" s="10">
        <v>6.3466916149718501E-3</v>
      </c>
      <c r="C4743" s="8">
        <f t="shared" si="337"/>
        <v>1.042696344015644E-2</v>
      </c>
      <c r="D4743" s="8">
        <f t="shared" si="332"/>
        <v>1.3390020358409329E-2</v>
      </c>
      <c r="E4743" s="8">
        <f t="shared" si="333"/>
        <v>1.6902038483371653E-2</v>
      </c>
      <c r="F4743" s="8">
        <f>C4743*$H$3+D4743*$I$3+E4743*$J$3+$K$3</f>
        <v>1.3029119621770585E-2</v>
      </c>
      <c r="G4743">
        <f t="shared" si="334"/>
        <v>6.682428006798735E-3</v>
      </c>
      <c r="H4743" s="12">
        <f t="shared" si="335"/>
        <v>1.0528994336253683</v>
      </c>
      <c r="I4743" s="12">
        <f t="shared" si="336"/>
        <v>0.20636907356745615</v>
      </c>
    </row>
    <row r="4744" spans="1:9" x14ac:dyDescent="0.3">
      <c r="A4744" s="1">
        <v>43411</v>
      </c>
      <c r="B4744" s="10">
        <v>1.2443328229714173E-2</v>
      </c>
      <c r="C4744" s="8">
        <f t="shared" si="337"/>
        <v>6.3466916149718501E-3</v>
      </c>
      <c r="D4744" s="8">
        <f t="shared" ref="D4744:D4807" si="338">AVERAGE(B4739:B4743)</f>
        <v>1.2299869745016826E-2</v>
      </c>
      <c r="E4744" s="8">
        <f t="shared" si="333"/>
        <v>1.650896193812296E-2</v>
      </c>
      <c r="F4744" s="8">
        <f>F4743*$H$3+D4743*$I$3+E4743*$J$3+$K$3</f>
        <v>1.3911735352944238E-2</v>
      </c>
      <c r="G4744">
        <f t="shared" si="334"/>
        <v>1.4684071232300647E-3</v>
      </c>
      <c r="H4744" s="12">
        <f t="shared" si="335"/>
        <v>0.11800758576178734</v>
      </c>
      <c r="I4744" s="12">
        <f t="shared" si="336"/>
        <v>5.9964737169968529E-3</v>
      </c>
    </row>
    <row r="4745" spans="1:9" x14ac:dyDescent="0.3">
      <c r="A4745" s="1">
        <v>43412</v>
      </c>
      <c r="B4745" s="10">
        <v>6.7877531054235385E-3</v>
      </c>
      <c r="C4745" s="8">
        <f t="shared" si="337"/>
        <v>1.2443328229714173E-2</v>
      </c>
      <c r="D4745" s="8">
        <f t="shared" si="338"/>
        <v>1.104219704532872E-2</v>
      </c>
      <c r="E4745" s="8">
        <f t="shared" si="333"/>
        <v>1.6464352511939687E-2</v>
      </c>
      <c r="F4745" s="8">
        <f>F4744*$H$3+D4743*$I$3+E4743*$J$3+$K$3</f>
        <v>1.4211106518448979E-2</v>
      </c>
      <c r="G4745">
        <f t="shared" si="334"/>
        <v>7.4233534130254408E-3</v>
      </c>
      <c r="H4745" s="12">
        <f t="shared" si="335"/>
        <v>1.0936392791149174</v>
      </c>
      <c r="I4745" s="12">
        <f t="shared" si="336"/>
        <v>0.21654103210198983</v>
      </c>
    </row>
    <row r="4746" spans="1:9" x14ac:dyDescent="0.3">
      <c r="A4746" s="1">
        <v>43413</v>
      </c>
      <c r="B4746" s="10">
        <v>1.3858157596525172E-2</v>
      </c>
      <c r="C4746" s="8">
        <f t="shared" si="337"/>
        <v>6.7877531054235385E-3</v>
      </c>
      <c r="D4746" s="8">
        <f t="shared" si="338"/>
        <v>1.0041520328651649E-2</v>
      </c>
      <c r="E4746" s="8">
        <f t="shared" si="333"/>
        <v>1.6403394630467607E-2</v>
      </c>
      <c r="F4746" s="8">
        <f>F4745*$H$3+D4743*$I$3+E4743*$J$3+$K$3</f>
        <v>1.4312649116853034E-2</v>
      </c>
      <c r="G4746">
        <f t="shared" si="334"/>
        <v>4.5449152032786197E-4</v>
      </c>
      <c r="H4746" s="12">
        <f t="shared" si="335"/>
        <v>3.2795955534653629E-2</v>
      </c>
      <c r="I4746" s="12">
        <f t="shared" si="336"/>
        <v>5.1510931284770578E-4</v>
      </c>
    </row>
    <row r="4747" spans="1:9" x14ac:dyDescent="0.3">
      <c r="A4747" s="1">
        <v>43416</v>
      </c>
      <c r="B4747" s="10">
        <v>1.2057471304544862E-2</v>
      </c>
      <c r="C4747" s="8">
        <f t="shared" si="337"/>
        <v>1.3858157596525172E-2</v>
      </c>
      <c r="D4747" s="8">
        <f t="shared" si="338"/>
        <v>9.9725787973582343E-3</v>
      </c>
      <c r="E4747" s="8">
        <f t="shared" si="333"/>
        <v>1.6306081727930358E-2</v>
      </c>
      <c r="F4747" s="8">
        <f>F4746*$H$3+D4743*$I$3+E4743*$J$3+$K$3</f>
        <v>1.4347090975250665E-2</v>
      </c>
      <c r="G4747">
        <f t="shared" si="334"/>
        <v>2.2896196707058031E-3</v>
      </c>
      <c r="H4747" s="12">
        <f t="shared" si="335"/>
        <v>0.18989219321988096</v>
      </c>
      <c r="I4747" s="12">
        <f t="shared" si="336"/>
        <v>1.4274979793306386E-2</v>
      </c>
    </row>
    <row r="4748" spans="1:9" x14ac:dyDescent="0.3">
      <c r="A4748" s="1">
        <v>43417</v>
      </c>
      <c r="B4748" s="10">
        <v>1.4248182195859278E-2</v>
      </c>
      <c r="C4748" s="8">
        <f t="shared" si="337"/>
        <v>1.2057471304544862E-2</v>
      </c>
      <c r="D4748" s="8">
        <f t="shared" si="338"/>
        <v>1.0298680370235919E-2</v>
      </c>
      <c r="E4748" s="8">
        <f t="shared" si="333"/>
        <v>1.5947179197909982E-2</v>
      </c>
      <c r="F4748" s="8">
        <f>F4747*$H$3+D4743*$I$3+E4743*$J$3+$K$3</f>
        <v>1.4358773181817431E-2</v>
      </c>
      <c r="G4748">
        <f t="shared" si="334"/>
        <v>1.1059098595815262E-4</v>
      </c>
      <c r="H4748" s="12">
        <f t="shared" si="335"/>
        <v>7.7617610750578348E-3</v>
      </c>
      <c r="I4748" s="12">
        <f t="shared" si="336"/>
        <v>2.9813429365477262E-5</v>
      </c>
    </row>
    <row r="4749" spans="1:9" x14ac:dyDescent="0.3">
      <c r="A4749" s="1">
        <v>43418</v>
      </c>
      <c r="B4749" s="10">
        <v>1.6489676668254769E-2</v>
      </c>
      <c r="C4749" s="8">
        <f t="shared" si="337"/>
        <v>1.4248182195859278E-2</v>
      </c>
      <c r="D4749" s="8">
        <f t="shared" si="338"/>
        <v>1.1878978486413404E-2</v>
      </c>
      <c r="E4749" s="8">
        <f t="shared" si="333"/>
        <v>1.5260959789493121E-2</v>
      </c>
      <c r="F4749" s="8">
        <f>F4748*$H$3+D4743*$I$3+E4743*$J$3+$K$3</f>
        <v>1.4362735626256201E-2</v>
      </c>
      <c r="G4749">
        <f t="shared" si="334"/>
        <v>2.1269410419985681E-3</v>
      </c>
      <c r="H4749" s="12">
        <f t="shared" si="335"/>
        <v>0.12898621875911401</v>
      </c>
      <c r="I4749" s="12">
        <f t="shared" si="336"/>
        <v>9.9899803755469918E-3</v>
      </c>
    </row>
    <row r="4750" spans="1:9" x14ac:dyDescent="0.3">
      <c r="A4750" s="1">
        <v>43419</v>
      </c>
      <c r="B4750" s="10">
        <v>1.5437491532585111E-2</v>
      </c>
      <c r="C4750" s="8">
        <f t="shared" si="337"/>
        <v>1.6489676668254769E-2</v>
      </c>
      <c r="D4750" s="8">
        <f t="shared" si="338"/>
        <v>1.2688248174121525E-2</v>
      </c>
      <c r="E4750" s="8">
        <f t="shared" si="333"/>
        <v>1.560621527770688E-2</v>
      </c>
      <c r="F4750" s="8">
        <f>F4749*$H$3+D4743*$I$3+E4743*$J$3+$K$3</f>
        <v>1.4364079633130297E-2</v>
      </c>
      <c r="G4750">
        <f t="shared" si="334"/>
        <v>1.0734118994548143E-3</v>
      </c>
      <c r="H4750" s="12">
        <f t="shared" si="335"/>
        <v>6.9532792759049E-2</v>
      </c>
      <c r="I4750" s="12">
        <f t="shared" si="336"/>
        <v>2.6604564113146267E-3</v>
      </c>
    </row>
    <row r="4751" spans="1:9" x14ac:dyDescent="0.3">
      <c r="A4751" s="1">
        <v>43420</v>
      </c>
      <c r="B4751" s="10">
        <v>1.2385832616568388E-2</v>
      </c>
      <c r="C4751" s="8">
        <f t="shared" si="337"/>
        <v>1.5437491532585111E-2</v>
      </c>
      <c r="D4751" s="8">
        <f t="shared" si="338"/>
        <v>1.441819585955384E-2</v>
      </c>
      <c r="E4751" s="8">
        <f t="shared" si="333"/>
        <v>1.5679615626734283E-2</v>
      </c>
      <c r="F4751" s="8">
        <f>F4750*$H$3+D4743*$I$3+E4743*$J$3+$K$3</f>
        <v>1.4364535501851114E-2</v>
      </c>
      <c r="G4751">
        <f t="shared" si="334"/>
        <v>1.9787028852827262E-3</v>
      </c>
      <c r="H4751" s="12">
        <f t="shared" si="335"/>
        <v>0.15975533874370607</v>
      </c>
      <c r="I4751" s="12">
        <f t="shared" si="336"/>
        <v>1.0459895040094924E-2</v>
      </c>
    </row>
    <row r="4752" spans="1:9" x14ac:dyDescent="0.3">
      <c r="A4752" s="1">
        <v>43423</v>
      </c>
      <c r="B4752" s="10">
        <v>1.422882160197691E-2</v>
      </c>
      <c r="C4752" s="8">
        <f t="shared" si="337"/>
        <v>1.2385832616568388E-2</v>
      </c>
      <c r="D4752" s="8">
        <f t="shared" si="338"/>
        <v>1.4123730863562483E-2</v>
      </c>
      <c r="E4752" s="8">
        <f t="shared" si="333"/>
        <v>1.5711243208564461E-2</v>
      </c>
      <c r="F4752" s="8">
        <f>F4751*$H$3+D4743*$I$3+E4743*$J$3+$K$3</f>
        <v>1.4364690126276499E-2</v>
      </c>
      <c r="G4752">
        <f t="shared" si="334"/>
        <v>1.3586852429958891E-4</v>
      </c>
      <c r="H4752" s="12">
        <f t="shared" si="335"/>
        <v>9.5488247797492765E-3</v>
      </c>
      <c r="I4752" s="12">
        <f t="shared" si="336"/>
        <v>4.5015758227906488E-5</v>
      </c>
    </row>
    <row r="4753" spans="1:9" x14ac:dyDescent="0.3">
      <c r="A4753" s="1">
        <v>43424</v>
      </c>
      <c r="B4753" s="10">
        <v>2.8083485931416168E-2</v>
      </c>
      <c r="C4753" s="8">
        <f t="shared" si="337"/>
        <v>1.422882160197691E-2</v>
      </c>
      <c r="D4753" s="8">
        <f t="shared" si="338"/>
        <v>1.4558000923048892E-2</v>
      </c>
      <c r="E4753" s="8">
        <f t="shared" si="333"/>
        <v>1.582417360601154E-2</v>
      </c>
      <c r="F4753" s="8">
        <f>C4753*$H$3+D4753*$I$3+E4753*$J$3+$K$3</f>
        <v>1.4517684125273888E-2</v>
      </c>
      <c r="G4753">
        <f t="shared" si="334"/>
        <v>1.356580180614228E-2</v>
      </c>
      <c r="H4753" s="12">
        <f t="shared" si="335"/>
        <v>0.48305263240011875</v>
      </c>
      <c r="I4753" s="12">
        <f t="shared" si="336"/>
        <v>0.27461869565680885</v>
      </c>
    </row>
    <row r="4754" spans="1:9" x14ac:dyDescent="0.3">
      <c r="A4754" s="1">
        <v>43425</v>
      </c>
      <c r="B4754" s="10">
        <v>1.3392024366077483E-2</v>
      </c>
      <c r="C4754" s="8">
        <f t="shared" si="337"/>
        <v>2.8083485931416168E-2</v>
      </c>
      <c r="D4754" s="8">
        <f t="shared" si="338"/>
        <v>1.732506167016027E-2</v>
      </c>
      <c r="E4754" s="8">
        <f t="shared" si="333"/>
        <v>1.6471386556962595E-2</v>
      </c>
      <c r="F4754" s="8">
        <f>F4753*$H$3+D4753*$I$3+E4753*$J$3+$K$3</f>
        <v>1.4615662336193679E-2</v>
      </c>
      <c r="G4754">
        <f t="shared" si="334"/>
        <v>1.2236379701161954E-3</v>
      </c>
      <c r="H4754" s="12">
        <f t="shared" si="335"/>
        <v>9.1370649923227271E-2</v>
      </c>
      <c r="I4754" s="12">
        <f t="shared" si="336"/>
        <v>3.713376179893757E-3</v>
      </c>
    </row>
    <row r="4755" spans="1:9" x14ac:dyDescent="0.3">
      <c r="A4755" s="1">
        <v>43427</v>
      </c>
      <c r="B4755" s="10">
        <v>1.0859901985425306E-2</v>
      </c>
      <c r="C4755" s="8">
        <f t="shared" si="337"/>
        <v>1.3392024366077483E-2</v>
      </c>
      <c r="D4755" s="8">
        <f t="shared" si="338"/>
        <v>1.670553120972481E-2</v>
      </c>
      <c r="E4755" s="8">
        <f t="shared" si="333"/>
        <v>1.6637274501177447E-2</v>
      </c>
      <c r="F4755" s="8">
        <f>F4754*$H$3+D4753*$I$3+E4753*$J$3+$K$3</f>
        <v>1.4648895203183399E-2</v>
      </c>
      <c r="G4755">
        <f t="shared" si="334"/>
        <v>3.7889932177580937E-3</v>
      </c>
      <c r="H4755" s="12">
        <f t="shared" si="335"/>
        <v>0.3488975520076672</v>
      </c>
      <c r="I4755" s="12">
        <f t="shared" si="336"/>
        <v>4.063377555141412E-2</v>
      </c>
    </row>
    <row r="4756" spans="1:9" x14ac:dyDescent="0.3">
      <c r="A4756" s="1">
        <v>43430</v>
      </c>
      <c r="B4756" s="10">
        <v>1.4139746372622119E-2</v>
      </c>
      <c r="C4756" s="8">
        <f t="shared" si="337"/>
        <v>1.0859901985425306E-2</v>
      </c>
      <c r="D4756" s="8">
        <f t="shared" si="338"/>
        <v>1.5790013300292848E-2</v>
      </c>
      <c r="E4756" s="8">
        <f t="shared" si="333"/>
        <v>1.596147359288053E-2</v>
      </c>
      <c r="F4756" s="8">
        <f>F4755*$H$3+D4753*$I$3+E4753*$J$3+$K$3</f>
        <v>1.4660167336425969E-2</v>
      </c>
      <c r="G4756">
        <f t="shared" si="334"/>
        <v>5.2042096380384983E-4</v>
      </c>
      <c r="H4756" s="12">
        <f t="shared" si="335"/>
        <v>3.6805537390084131E-2</v>
      </c>
      <c r="I4756" s="12">
        <f t="shared" si="336"/>
        <v>6.4540903572662955E-4</v>
      </c>
    </row>
    <row r="4757" spans="1:9" x14ac:dyDescent="0.3">
      <c r="A4757" s="1">
        <v>43431</v>
      </c>
      <c r="B4757" s="10">
        <v>9.70651574830079E-3</v>
      </c>
      <c r="C4757" s="8">
        <f t="shared" si="337"/>
        <v>1.4139746372622119E-2</v>
      </c>
      <c r="D4757" s="8">
        <f t="shared" si="338"/>
        <v>1.6140796051503599E-2</v>
      </c>
      <c r="E4757" s="8">
        <f t="shared" si="333"/>
        <v>1.5704769156344604E-2</v>
      </c>
      <c r="F4757" s="8">
        <f>F4756*$H$3+D4753*$I$3+E4753*$J$3+$K$3</f>
        <v>1.4663990689610558E-2</v>
      </c>
      <c r="G4757">
        <f t="shared" si="334"/>
        <v>4.9574749413097679E-3</v>
      </c>
      <c r="H4757" s="12">
        <f t="shared" si="335"/>
        <v>0.51073681533743109</v>
      </c>
      <c r="I4757" s="12">
        <f t="shared" si="336"/>
        <v>7.4526151778949501E-2</v>
      </c>
    </row>
    <row r="4758" spans="1:9" x14ac:dyDescent="0.3">
      <c r="A4758" s="1">
        <v>43432</v>
      </c>
      <c r="B4758" s="10">
        <v>1.6533999373389428E-2</v>
      </c>
      <c r="C4758" s="8">
        <f t="shared" si="337"/>
        <v>9.70651574830079E-3</v>
      </c>
      <c r="D4758" s="8">
        <f t="shared" si="338"/>
        <v>1.5236334880768374E-2</v>
      </c>
      <c r="E4758" s="8">
        <f t="shared" si="333"/>
        <v>1.5279673079437379E-2</v>
      </c>
      <c r="F4758" s="8">
        <f>F4757*$H$3+D4753*$I$3+E4753*$J$3+$K$3</f>
        <v>1.4665287518636577E-2</v>
      </c>
      <c r="G4758">
        <f t="shared" si="334"/>
        <v>1.8687118547528504E-3</v>
      </c>
      <c r="H4758" s="12">
        <f t="shared" si="335"/>
        <v>0.11302237362851486</v>
      </c>
      <c r="I4758" s="12">
        <f t="shared" si="336"/>
        <v>7.4886330439074555E-3</v>
      </c>
    </row>
    <row r="4759" spans="1:9" x14ac:dyDescent="0.3">
      <c r="A4759" s="1">
        <v>43433</v>
      </c>
      <c r="B4759" s="10">
        <v>9.7767821042604938E-3</v>
      </c>
      <c r="C4759" s="8">
        <f t="shared" si="337"/>
        <v>1.6533999373389428E-2</v>
      </c>
      <c r="D4759" s="8">
        <f t="shared" si="338"/>
        <v>1.2926437569163025E-2</v>
      </c>
      <c r="E4759" s="8">
        <f t="shared" si="333"/>
        <v>1.4490170590074304E-2</v>
      </c>
      <c r="F4759" s="8">
        <f>F4758*$H$3+D4753*$I$3+E4753*$J$3+$K$3</f>
        <v>1.4665727385277594E-2</v>
      </c>
      <c r="G4759">
        <f t="shared" si="334"/>
        <v>4.8889452810171007E-3</v>
      </c>
      <c r="H4759" s="12">
        <f t="shared" si="335"/>
        <v>0.5000566882723726</v>
      </c>
      <c r="I4759" s="12">
        <f t="shared" si="336"/>
        <v>7.2144372406715007E-2</v>
      </c>
    </row>
    <row r="4760" spans="1:9" x14ac:dyDescent="0.3">
      <c r="A4760" s="1">
        <v>43434</v>
      </c>
      <c r="B4760" s="10">
        <v>6.189665759080901E-3</v>
      </c>
      <c r="C4760" s="8">
        <f t="shared" si="337"/>
        <v>9.7767821042604938E-3</v>
      </c>
      <c r="D4760" s="8">
        <f t="shared" si="338"/>
        <v>1.2203389116799628E-2</v>
      </c>
      <c r="E4760" s="8">
        <f t="shared" si="333"/>
        <v>1.3351180188180113E-2</v>
      </c>
      <c r="F4760" s="8">
        <f>F4759*$H$3+D4753*$I$3+E4753*$J$3+$K$3</f>
        <v>1.4665876582016714E-2</v>
      </c>
      <c r="G4760">
        <f t="shared" si="334"/>
        <v>8.4762108229358129E-3</v>
      </c>
      <c r="H4760" s="12">
        <f t="shared" si="335"/>
        <v>1.3694133339106891</v>
      </c>
      <c r="I4760" s="12">
        <f t="shared" si="336"/>
        <v>0.28468778679778173</v>
      </c>
    </row>
    <row r="4761" spans="1:9" x14ac:dyDescent="0.3">
      <c r="A4761" s="1">
        <v>43437</v>
      </c>
      <c r="B4761" s="10">
        <v>2.2765745886018752E-2</v>
      </c>
      <c r="C4761" s="8">
        <f t="shared" si="337"/>
        <v>6.189665759080901E-3</v>
      </c>
      <c r="D4761" s="8">
        <f t="shared" si="338"/>
        <v>1.1269341871530747E-2</v>
      </c>
      <c r="E4761" s="8">
        <f t="shared" ref="E4761:E4824" si="339">AVERAGE(B4739:B4760)</f>
        <v>1.3096281146232229E-2</v>
      </c>
      <c r="F4761" s="8">
        <f>F4760*$H$3+D4753*$I$3+E4753*$J$3+$K$3</f>
        <v>1.4665927187506853E-2</v>
      </c>
      <c r="G4761">
        <f t="shared" si="334"/>
        <v>8.0998186985118993E-3</v>
      </c>
      <c r="H4761" s="12">
        <f t="shared" si="335"/>
        <v>0.35578973511631279</v>
      </c>
      <c r="I4761" s="12">
        <f t="shared" si="336"/>
        <v>0.11255810374539377</v>
      </c>
    </row>
    <row r="4762" spans="1:9" x14ac:dyDescent="0.3">
      <c r="A4762" s="1">
        <v>43438</v>
      </c>
      <c r="B4762" s="10">
        <v>1.6756541120942495E-2</v>
      </c>
      <c r="C4762" s="8">
        <f t="shared" si="337"/>
        <v>2.2765745886018752E-2</v>
      </c>
      <c r="D4762" s="8">
        <f t="shared" si="338"/>
        <v>1.2994541774210073E-2</v>
      </c>
      <c r="E4762" s="8">
        <f t="shared" si="339"/>
        <v>1.3279647244316959E-2</v>
      </c>
      <c r="F4762" s="8">
        <f>F4761*$H$3+D4753*$I$3+E4753*$J$3+$K$3</f>
        <v>1.4665944352195887E-2</v>
      </c>
      <c r="G4762">
        <f t="shared" si="334"/>
        <v>2.0905967687466082E-3</v>
      </c>
      <c r="H4762" s="12">
        <f t="shared" si="335"/>
        <v>0.12476302559445034</v>
      </c>
      <c r="I4762" s="12">
        <f t="shared" si="336"/>
        <v>9.2871076698020083E-3</v>
      </c>
    </row>
    <row r="4763" spans="1:9" x14ac:dyDescent="0.3">
      <c r="A4763" s="1">
        <v>43440</v>
      </c>
      <c r="B4763" s="10">
        <v>2.4512709738221044E-2</v>
      </c>
      <c r="C4763" s="8">
        <f t="shared" si="337"/>
        <v>1.6756541120942495E-2</v>
      </c>
      <c r="D4763" s="8">
        <f t="shared" si="338"/>
        <v>1.4404546848738414E-2</v>
      </c>
      <c r="E4763" s="8">
        <f t="shared" si="339"/>
        <v>1.3505347445777575E-2</v>
      </c>
      <c r="F4763" s="8">
        <f>C4763*$H$3+D4763*$I$3+E4763*$J$3+$K$3</f>
        <v>1.4811824221343264E-2</v>
      </c>
      <c r="G4763">
        <f t="shared" si="334"/>
        <v>9.7008855168777795E-3</v>
      </c>
      <c r="H4763" s="12">
        <f t="shared" si="335"/>
        <v>0.39574921012309916</v>
      </c>
      <c r="I4763" s="12">
        <f t="shared" si="336"/>
        <v>0.15117603009411651</v>
      </c>
    </row>
    <row r="4764" spans="1:9" x14ac:dyDescent="0.3">
      <c r="A4764" s="1">
        <v>43441</v>
      </c>
      <c r="B4764" s="10">
        <v>1.9463094484195032E-2</v>
      </c>
      <c r="C4764" s="8">
        <f t="shared" si="337"/>
        <v>2.4512709738221044E-2</v>
      </c>
      <c r="D4764" s="8">
        <f t="shared" si="338"/>
        <v>1.6000288921704735E-2</v>
      </c>
      <c r="E4764" s="8">
        <f t="shared" si="339"/>
        <v>1.3973976740560702E-2</v>
      </c>
      <c r="F4764" s="8">
        <f>F4763*$H$3+D4763*$I$3+E4763*$J$3+$K$3</f>
        <v>1.4152202888698728E-2</v>
      </c>
      <c r="G4764">
        <f t="shared" si="334"/>
        <v>5.3108915954963032E-3</v>
      </c>
      <c r="H4764" s="12">
        <f t="shared" si="335"/>
        <v>0.27286984604678372</v>
      </c>
      <c r="I4764" s="12">
        <f t="shared" si="336"/>
        <v>5.661981688433082E-2</v>
      </c>
    </row>
    <row r="4765" spans="1:9" x14ac:dyDescent="0.3">
      <c r="A4765" s="1">
        <v>43444</v>
      </c>
      <c r="B4765" s="10">
        <v>1.6037024032426316E-2</v>
      </c>
      <c r="C4765" s="8">
        <f t="shared" si="337"/>
        <v>1.9463094484195032E-2</v>
      </c>
      <c r="D4765" s="8">
        <f t="shared" si="338"/>
        <v>1.7937551397691646E-2</v>
      </c>
      <c r="E4765" s="8">
        <f t="shared" si="339"/>
        <v>1.4384709969835182E-2</v>
      </c>
      <c r="F4765" s="8">
        <f>F4764*$H$3+D4763*$I$3+E4763*$J$3+$K$3</f>
        <v>1.3928468368486858E-2</v>
      </c>
      <c r="G4765">
        <f t="shared" si="334"/>
        <v>2.108555663939457E-3</v>
      </c>
      <c r="H4765" s="12">
        <f t="shared" si="335"/>
        <v>0.13148048289233896</v>
      </c>
      <c r="I4765" s="12">
        <f t="shared" si="336"/>
        <v>1.0419382336441796E-2</v>
      </c>
    </row>
    <row r="4766" spans="1:9" x14ac:dyDescent="0.3">
      <c r="A4766" s="1">
        <v>43445</v>
      </c>
      <c r="B4766" s="10">
        <v>1.8937817651240002E-2</v>
      </c>
      <c r="C4766" s="8">
        <f t="shared" si="337"/>
        <v>1.6037024032426316E-2</v>
      </c>
      <c r="D4766" s="8">
        <f t="shared" si="338"/>
        <v>1.990702305236073E-2</v>
      </c>
      <c r="E4766" s="8">
        <f t="shared" si="339"/>
        <v>1.4825179625174023E-2</v>
      </c>
      <c r="F4766" s="8">
        <f>F4765*$H$3+D4763*$I$3+E4763*$J$3+$K$3</f>
        <v>1.3852580684057751E-2</v>
      </c>
      <c r="G4766">
        <f t="shared" si="334"/>
        <v>5.0852369671822509E-3</v>
      </c>
      <c r="H4766" s="12">
        <f t="shared" si="335"/>
        <v>0.26852286049175694</v>
      </c>
      <c r="I4766" s="12">
        <f t="shared" si="336"/>
        <v>5.4407411955661233E-2</v>
      </c>
    </row>
    <row r="4767" spans="1:9" x14ac:dyDescent="0.3">
      <c r="A4767" s="1">
        <v>43446</v>
      </c>
      <c r="B4767" s="10">
        <v>1.7325157933376582E-2</v>
      </c>
      <c r="C4767" s="8">
        <f t="shared" si="337"/>
        <v>1.8937817651240002E-2</v>
      </c>
      <c r="D4767" s="8">
        <f t="shared" si="338"/>
        <v>1.9141437405404978E-2</v>
      </c>
      <c r="E4767" s="8">
        <f t="shared" si="339"/>
        <v>1.5120383689788831E-2</v>
      </c>
      <c r="F4767" s="8">
        <f>F4766*$H$3+D4763*$I$3+E4763*$J$3+$K$3</f>
        <v>1.3826840621046652E-2</v>
      </c>
      <c r="G4767">
        <f t="shared" si="334"/>
        <v>3.4983173123299301E-3</v>
      </c>
      <c r="H4767" s="12">
        <f t="shared" si="335"/>
        <v>0.20192123649219321</v>
      </c>
      <c r="I4767" s="12">
        <f t="shared" si="336"/>
        <v>2.7461173385452842E-2</v>
      </c>
    </row>
    <row r="4768" spans="1:9" x14ac:dyDescent="0.3">
      <c r="A4768" s="1">
        <v>43447</v>
      </c>
      <c r="B4768" s="10">
        <v>1.1296493376410154E-2</v>
      </c>
      <c r="C4768" s="8">
        <f t="shared" si="337"/>
        <v>1.7325157933376582E-2</v>
      </c>
      <c r="D4768" s="8">
        <f t="shared" si="338"/>
        <v>1.9255160767891792E-2</v>
      </c>
      <c r="E4768" s="8">
        <f t="shared" si="339"/>
        <v>1.5599356636513968E-2</v>
      </c>
      <c r="F4768" s="8">
        <f>F4767*$H$3+D4763*$I$3+E4763*$J$3+$K$3</f>
        <v>1.3818109944273474E-2</v>
      </c>
      <c r="G4768">
        <f t="shared" si="334"/>
        <v>2.5216165678633197E-3</v>
      </c>
      <c r="H4768" s="12">
        <f t="shared" si="335"/>
        <v>0.22322117880660849</v>
      </c>
      <c r="I4768" s="12">
        <f t="shared" si="336"/>
        <v>1.9001331044711911E-2</v>
      </c>
    </row>
    <row r="4769" spans="1:9" x14ac:dyDescent="0.3">
      <c r="A4769" s="1">
        <v>43448</v>
      </c>
      <c r="B4769" s="10">
        <v>1.6166221560093973E-2</v>
      </c>
      <c r="C4769" s="8">
        <f t="shared" si="337"/>
        <v>1.1296493376410154E-2</v>
      </c>
      <c r="D4769" s="8">
        <f t="shared" si="338"/>
        <v>1.6611917495529618E-2</v>
      </c>
      <c r="E4769" s="8">
        <f t="shared" si="339"/>
        <v>1.5482917353781472E-2</v>
      </c>
      <c r="F4769" s="8">
        <f>F4768*$H$3+D4763*$I$3+E4763*$J$3+$K$3</f>
        <v>1.3815148618309164E-2</v>
      </c>
      <c r="G4769">
        <f t="shared" si="334"/>
        <v>2.3510729417848091E-3</v>
      </c>
      <c r="H4769" s="12">
        <f t="shared" si="335"/>
        <v>0.14543119634017576</v>
      </c>
      <c r="I4769" s="12">
        <f t="shared" si="336"/>
        <v>1.3022532138491361E-2</v>
      </c>
    </row>
    <row r="4770" spans="1:9" x14ac:dyDescent="0.3">
      <c r="A4770" s="1">
        <v>43451</v>
      </c>
      <c r="B4770" s="10">
        <v>1.8905814245853879E-2</v>
      </c>
      <c r="C4770" s="8">
        <f t="shared" si="337"/>
        <v>1.6166221560093973E-2</v>
      </c>
      <c r="D4770" s="8">
        <f t="shared" si="338"/>
        <v>1.5952542910709404E-2</v>
      </c>
      <c r="E4770" s="8">
        <f t="shared" si="339"/>
        <v>1.5669678729033701E-2</v>
      </c>
      <c r="F4770" s="8">
        <f>F4769*$H$3+D4763*$I$3+E4763*$J$3+$K$3</f>
        <v>1.3814144177107787E-2</v>
      </c>
      <c r="G4770">
        <f t="shared" si="334"/>
        <v>5.0916700687460917E-3</v>
      </c>
      <c r="H4770" s="12">
        <f t="shared" si="335"/>
        <v>0.26931768198572648</v>
      </c>
      <c r="I4770" s="12">
        <f t="shared" si="336"/>
        <v>5.4807323573005329E-2</v>
      </c>
    </row>
    <row r="4771" spans="1:9" x14ac:dyDescent="0.3">
      <c r="A4771" s="1">
        <v>43452</v>
      </c>
      <c r="B4771" s="10">
        <v>1.3618185794398472E-2</v>
      </c>
      <c r="C4771" s="8">
        <f t="shared" si="337"/>
        <v>1.8905814245853879E-2</v>
      </c>
      <c r="D4771" s="8">
        <f t="shared" si="338"/>
        <v>1.6526300953394919E-2</v>
      </c>
      <c r="E4771" s="8">
        <f t="shared" si="339"/>
        <v>1.5881389276760725E-2</v>
      </c>
      <c r="F4771" s="8">
        <f>F4770*$H$3+D4763*$I$3+E4763*$J$3+$K$3</f>
        <v>1.3813803484411614E-2</v>
      </c>
      <c r="G4771">
        <f t="shared" si="334"/>
        <v>1.9561769001314247E-4</v>
      </c>
      <c r="H4771" s="12">
        <f t="shared" si="335"/>
        <v>1.4364445673344045E-2</v>
      </c>
      <c r="I4771" s="12">
        <f t="shared" si="336"/>
        <v>1.0122415173619004E-4</v>
      </c>
    </row>
    <row r="4772" spans="1:9" x14ac:dyDescent="0.3">
      <c r="A4772" s="1">
        <v>43453</v>
      </c>
      <c r="B4772" s="10">
        <v>2.5374112967286876E-2</v>
      </c>
      <c r="C4772" s="8">
        <f t="shared" si="337"/>
        <v>1.3618185794398472E-2</v>
      </c>
      <c r="D4772" s="8">
        <f t="shared" si="338"/>
        <v>1.5462374582026612E-2</v>
      </c>
      <c r="E4772" s="8">
        <f t="shared" si="339"/>
        <v>1.5750866964312719E-2</v>
      </c>
      <c r="F4772" s="8">
        <f>F4771*$H$3+D4763*$I$3+E4763*$J$3+$K$3</f>
        <v>1.3813687926116053E-2</v>
      </c>
      <c r="G4772">
        <f t="shared" si="334"/>
        <v>1.1560425041170823E-2</v>
      </c>
      <c r="H4772" s="12">
        <f t="shared" si="335"/>
        <v>0.45559917921366927</v>
      </c>
      <c r="I4772" s="12">
        <f t="shared" si="336"/>
        <v>0.22881237368014551</v>
      </c>
    </row>
    <row r="4773" spans="1:9" x14ac:dyDescent="0.3">
      <c r="A4773" s="1">
        <v>43454</v>
      </c>
      <c r="B4773" s="10">
        <v>2.1386762390995781E-2</v>
      </c>
      <c r="C4773" s="8">
        <f t="shared" si="337"/>
        <v>2.5374112967286876E-2</v>
      </c>
      <c r="D4773" s="8">
        <f t="shared" si="338"/>
        <v>1.7072165588808672E-2</v>
      </c>
      <c r="E4773" s="8">
        <f t="shared" si="339"/>
        <v>1.6202531574980979E-2</v>
      </c>
      <c r="F4773" s="8">
        <f>C4773*$H$3+D4773*$I$3+E4773*$J$3+$K$3</f>
        <v>1.9315486106335423E-2</v>
      </c>
      <c r="G4773">
        <f t="shared" si="334"/>
        <v>2.0712762846603582E-3</v>
      </c>
      <c r="H4773" s="12">
        <f t="shared" si="335"/>
        <v>9.6848519976656375E-2</v>
      </c>
      <c r="I4773" s="12">
        <f t="shared" si="336"/>
        <v>5.36898372764405E-3</v>
      </c>
    </row>
    <row r="4774" spans="1:9" x14ac:dyDescent="0.3">
      <c r="A4774" s="1">
        <v>43455</v>
      </c>
      <c r="B4774" s="10">
        <v>2.1830913910622921E-2</v>
      </c>
      <c r="C4774" s="8">
        <f t="shared" si="337"/>
        <v>2.1386762390995781E-2</v>
      </c>
      <c r="D4774" s="8">
        <f t="shared" si="338"/>
        <v>1.9090219391725796E-2</v>
      </c>
      <c r="E4774" s="8">
        <f t="shared" si="339"/>
        <v>1.6611664746545862E-2</v>
      </c>
      <c r="F4774" s="8">
        <f>F4773*$H$3+D4773*$I$3+E4773*$J$3+$K$3</f>
        <v>1.7260482869185401E-2</v>
      </c>
      <c r="G4774">
        <f t="shared" si="334"/>
        <v>4.5704310414375199E-3</v>
      </c>
      <c r="H4774" s="12">
        <f t="shared" si="335"/>
        <v>0.20935591886574884</v>
      </c>
      <c r="I4774" s="12">
        <f t="shared" si="336"/>
        <v>2.9884236485365978E-2</v>
      </c>
    </row>
    <row r="4775" spans="1:9" x14ac:dyDescent="0.3">
      <c r="A4775" s="1">
        <v>43458</v>
      </c>
      <c r="B4775" s="10">
        <v>1.9386391922687454E-2</v>
      </c>
      <c r="C4775" s="8">
        <f t="shared" si="337"/>
        <v>2.1830913910622921E-2</v>
      </c>
      <c r="D4775" s="8">
        <f t="shared" si="338"/>
        <v>2.0223157861831587E-2</v>
      </c>
      <c r="E4775" s="8">
        <f t="shared" si="339"/>
        <v>1.6957214396938862E-2</v>
      </c>
      <c r="F4775" s="8">
        <f>F4774*$H$3+D4773*$I$3+E4773*$J$3+$K$3</f>
        <v>1.6563453921600756E-2</v>
      </c>
      <c r="G4775">
        <f t="shared" si="334"/>
        <v>2.8229380010866972E-3</v>
      </c>
      <c r="H4775" s="12">
        <f t="shared" si="335"/>
        <v>0.14561440892892902</v>
      </c>
      <c r="I4775" s="12">
        <f t="shared" si="336"/>
        <v>1.3059048326195866E-2</v>
      </c>
    </row>
    <row r="4776" spans="1:9" x14ac:dyDescent="0.3">
      <c r="A4776" s="1">
        <v>43460</v>
      </c>
      <c r="B4776" s="10">
        <v>2.7291967385839624E-2</v>
      </c>
      <c r="C4776" s="8">
        <f t="shared" si="337"/>
        <v>1.9386391922687454E-2</v>
      </c>
      <c r="D4776" s="8">
        <f t="shared" si="338"/>
        <v>2.0319273397198301E-2</v>
      </c>
      <c r="E4776" s="8">
        <f t="shared" si="339"/>
        <v>1.6561891941996646E-2</v>
      </c>
      <c r="F4776" s="8">
        <f>F4775*$H$3+D4773*$I$3+E4773*$J$3+$K$3</f>
        <v>1.6327031250829318E-2</v>
      </c>
      <c r="G4776">
        <f t="shared" si="334"/>
        <v>1.0964936135010307E-2</v>
      </c>
      <c r="H4776" s="12">
        <f t="shared" si="335"/>
        <v>0.40176422534857048</v>
      </c>
      <c r="I4776" s="12">
        <f t="shared" si="336"/>
        <v>0.15781141406674459</v>
      </c>
    </row>
    <row r="4777" spans="1:9" x14ac:dyDescent="0.3">
      <c r="A4777" s="1">
        <v>43461</v>
      </c>
      <c r="B4777" s="10">
        <v>2.9771836666178324E-2</v>
      </c>
      <c r="C4777" s="8">
        <f t="shared" si="337"/>
        <v>2.7291967385839624E-2</v>
      </c>
      <c r="D4777" s="8">
        <f t="shared" si="338"/>
        <v>2.3054029715486531E-2</v>
      </c>
      <c r="E4777" s="8">
        <f t="shared" si="339"/>
        <v>1.7193707533804017E-2</v>
      </c>
      <c r="F4777" s="8">
        <f>F4776*$H$3+D4773*$I$3+E4773*$J$3+$K$3</f>
        <v>1.6246839919539003E-2</v>
      </c>
      <c r="G4777">
        <f t="shared" si="334"/>
        <v>1.3524996746639321E-2</v>
      </c>
      <c r="H4777" s="12">
        <f t="shared" si="335"/>
        <v>0.4542882892409561</v>
      </c>
      <c r="I4777" s="12">
        <f t="shared" si="336"/>
        <v>0.22680493454673645</v>
      </c>
    </row>
    <row r="4778" spans="1:9" x14ac:dyDescent="0.3">
      <c r="A4778" s="1">
        <v>43462</v>
      </c>
      <c r="B4778" s="10">
        <v>1.6173930640938507E-2</v>
      </c>
      <c r="C4778" s="8">
        <f t="shared" si="337"/>
        <v>2.9771836666178324E-2</v>
      </c>
      <c r="D4778" s="8">
        <f t="shared" si="338"/>
        <v>2.3933574455264821E-2</v>
      </c>
      <c r="E4778" s="8">
        <f t="shared" si="339"/>
        <v>1.8053340928383701E-2</v>
      </c>
      <c r="F4778" s="8">
        <f>F4777*$H$3+D4773*$I$3+E4773*$J$3+$K$3</f>
        <v>1.6219640118466078E-2</v>
      </c>
      <c r="G4778">
        <f t="shared" si="334"/>
        <v>4.5709477527570985E-5</v>
      </c>
      <c r="H4778" s="12">
        <f t="shared" si="335"/>
        <v>2.8261205357140479E-3</v>
      </c>
      <c r="I4778" s="12">
        <f t="shared" si="336"/>
        <v>3.978478271715602E-6</v>
      </c>
    </row>
    <row r="4779" spans="1:9" x14ac:dyDescent="0.3">
      <c r="A4779" s="1">
        <v>43465</v>
      </c>
      <c r="B4779" s="10">
        <v>1.4270537594932371E-2</v>
      </c>
      <c r="C4779" s="8">
        <f t="shared" si="337"/>
        <v>1.6173930640938507E-2</v>
      </c>
      <c r="D4779" s="8">
        <f t="shared" si="338"/>
        <v>2.2891008105253362E-2</v>
      </c>
      <c r="E4779" s="8">
        <f t="shared" si="339"/>
        <v>1.8145803849670808E-2</v>
      </c>
      <c r="F4779" s="8">
        <f>F4778*$H$3+D4773*$I$3+E4773*$J$3+$K$3</f>
        <v>1.6210414318538549E-2</v>
      </c>
      <c r="G4779">
        <f t="shared" si="334"/>
        <v>1.9398767236061785E-3</v>
      </c>
      <c r="H4779" s="12">
        <f t="shared" si="335"/>
        <v>0.13593578452819119</v>
      </c>
      <c r="I4779" s="12">
        <f t="shared" si="336"/>
        <v>7.7882442538586005E-3</v>
      </c>
    </row>
    <row r="4780" spans="1:9" x14ac:dyDescent="0.3">
      <c r="A4780" s="1">
        <v>43467</v>
      </c>
      <c r="B4780" s="10">
        <v>2.3811662488595974E-2</v>
      </c>
      <c r="C4780" s="8">
        <f t="shared" si="337"/>
        <v>1.4270537594932371E-2</v>
      </c>
      <c r="D4780" s="8">
        <f t="shared" si="338"/>
        <v>2.1378932842115252E-2</v>
      </c>
      <c r="E4780" s="8">
        <f t="shared" si="339"/>
        <v>1.8353259388154061E-2</v>
      </c>
      <c r="F4780" s="8">
        <f>F4779*$H$3+D4773*$I$3+E4773*$J$3+$K$3</f>
        <v>1.6207285053582727E-2</v>
      </c>
      <c r="G4780">
        <f t="shared" si="334"/>
        <v>7.6043774350132466E-3</v>
      </c>
      <c r="H4780" s="12">
        <f t="shared" si="335"/>
        <v>0.3193551663457006</v>
      </c>
      <c r="I4780" s="12">
        <f t="shared" si="336"/>
        <v>8.4480374645142797E-2</v>
      </c>
    </row>
    <row r="4781" spans="1:9" x14ac:dyDescent="0.3">
      <c r="A4781" s="1">
        <v>43468</v>
      </c>
      <c r="B4781" s="10">
        <v>1.6083315327430209E-2</v>
      </c>
      <c r="C4781" s="8">
        <f t="shared" si="337"/>
        <v>2.3811662488595974E-2</v>
      </c>
      <c r="D4781" s="8">
        <f t="shared" si="338"/>
        <v>2.2263986955296959E-2</v>
      </c>
      <c r="E4781" s="8">
        <f t="shared" si="339"/>
        <v>1.8684062257027085E-2</v>
      </c>
      <c r="F4781" s="8">
        <f>F4780*$H$3+D4773*$I$3+E4773*$J$3+$K$3</f>
        <v>1.620622364977594E-2</v>
      </c>
      <c r="G4781">
        <f t="shared" si="334"/>
        <v>1.229083223457314E-4</v>
      </c>
      <c r="H4781" s="12">
        <f t="shared" si="335"/>
        <v>7.6419767842336823E-3</v>
      </c>
      <c r="I4781" s="12">
        <f t="shared" si="336"/>
        <v>2.8904915145400167E-5</v>
      </c>
    </row>
    <row r="4782" spans="1:9" x14ac:dyDescent="0.3">
      <c r="A4782" s="1">
        <v>43469</v>
      </c>
      <c r="B4782" s="10">
        <v>2.1835328804333344E-2</v>
      </c>
      <c r="C4782" s="8">
        <f t="shared" si="337"/>
        <v>1.6083315327430209E-2</v>
      </c>
      <c r="D4782" s="8">
        <f t="shared" si="338"/>
        <v>2.0022256543615075E-2</v>
      </c>
      <c r="E4782" s="8">
        <f t="shared" si="339"/>
        <v>1.8970722858080255E-2</v>
      </c>
      <c r="F4782" s="8">
        <f>F4781*$H$3+D4773*$I$3+E4773*$J$3+$K$3</f>
        <v>1.6205863636144315E-2</v>
      </c>
      <c r="G4782">
        <f t="shared" si="334"/>
        <v>5.6294651681890288E-3</v>
      </c>
      <c r="H4782" s="12">
        <f t="shared" si="335"/>
        <v>0.25781453618742073</v>
      </c>
      <c r="I4782" s="12">
        <f t="shared" si="336"/>
        <v>4.9216001743330962E-2</v>
      </c>
    </row>
    <row r="4783" spans="1:9" x14ac:dyDescent="0.3">
      <c r="A4783" s="1">
        <v>43472</v>
      </c>
      <c r="B4783" s="10">
        <v>1.0194306155505083E-2</v>
      </c>
      <c r="C4783" s="8">
        <f t="shared" si="337"/>
        <v>2.1835328804333344E-2</v>
      </c>
      <c r="D4783" s="8">
        <f t="shared" si="338"/>
        <v>1.843495497124608E-2</v>
      </c>
      <c r="E4783" s="8">
        <f t="shared" si="339"/>
        <v>1.9681889360137185E-2</v>
      </c>
      <c r="F4783" s="8">
        <f>C4783*$H$3+D4783*$I$3+E4783*$J$3+$K$3</f>
        <v>1.9381420454980165E-2</v>
      </c>
      <c r="G4783">
        <f t="shared" si="334"/>
        <v>9.1871142994750816E-3</v>
      </c>
      <c r="H4783" s="12">
        <f t="shared" si="335"/>
        <v>0.90120054855463583</v>
      </c>
      <c r="I4783" s="12">
        <f t="shared" si="336"/>
        <v>0.16846899183803687</v>
      </c>
    </row>
    <row r="4784" spans="1:9" x14ac:dyDescent="0.3">
      <c r="A4784" s="1">
        <v>43473</v>
      </c>
      <c r="B4784" s="10">
        <v>1.6964528693638545E-2</v>
      </c>
      <c r="C4784" s="8">
        <f t="shared" si="337"/>
        <v>1.0194306155505083E-2</v>
      </c>
      <c r="D4784" s="8">
        <f t="shared" si="338"/>
        <v>1.7239030074159396E-2</v>
      </c>
      <c r="E4784" s="8">
        <f t="shared" si="339"/>
        <v>1.9110460281477473E-2</v>
      </c>
      <c r="F4784" s="8">
        <f>F4783*$H$3+D4783*$I$3+E4783*$J$3+$K$3</f>
        <v>1.8549088357736877E-2</v>
      </c>
      <c r="G4784">
        <f t="shared" si="334"/>
        <v>1.5845596640983312E-3</v>
      </c>
      <c r="H4784" s="12">
        <f t="shared" si="335"/>
        <v>9.3404284475790841E-2</v>
      </c>
      <c r="I4784" s="12">
        <f t="shared" si="336"/>
        <v>3.8708215759135634E-3</v>
      </c>
    </row>
    <row r="4785" spans="1:9" x14ac:dyDescent="0.3">
      <c r="A4785" s="1">
        <v>43474</v>
      </c>
      <c r="B4785" s="10">
        <v>8.52559017318677E-3</v>
      </c>
      <c r="C4785" s="8">
        <f t="shared" si="337"/>
        <v>1.6964528693638545E-2</v>
      </c>
      <c r="D4785" s="8">
        <f t="shared" si="338"/>
        <v>1.7777828293900629E-2</v>
      </c>
      <c r="E4785" s="8">
        <f t="shared" si="339"/>
        <v>1.9119914262054567E-2</v>
      </c>
      <c r="F4785" s="8">
        <f>F4784*$H$3+D4783*$I$3+E4783*$J$3+$K$3</f>
        <v>1.8266772712051078E-2</v>
      </c>
      <c r="G4785">
        <f t="shared" si="334"/>
        <v>9.7411825388643083E-3</v>
      </c>
      <c r="H4785" s="12">
        <f t="shared" si="335"/>
        <v>1.1425816091301939</v>
      </c>
      <c r="I4785" s="12">
        <f t="shared" si="336"/>
        <v>0.22873814087958078</v>
      </c>
    </row>
    <row r="4786" spans="1:9" x14ac:dyDescent="0.3">
      <c r="A4786" s="1">
        <v>43475</v>
      </c>
      <c r="B4786" s="10">
        <v>1.1666498076768998E-2</v>
      </c>
      <c r="C4786" s="8">
        <f t="shared" si="337"/>
        <v>8.52559017318677E-3</v>
      </c>
      <c r="D4786" s="8">
        <f t="shared" si="338"/>
        <v>1.4720613830818791E-2</v>
      </c>
      <c r="E4786" s="8">
        <f t="shared" si="339"/>
        <v>1.8393227009098463E-2</v>
      </c>
      <c r="F4786" s="8">
        <f>F4785*$H$3+D4783*$I$3+E4783*$J$3+$K$3</f>
        <v>1.8171015112334616E-2</v>
      </c>
      <c r="G4786">
        <f t="shared" si="334"/>
        <v>6.5045170355656177E-3</v>
      </c>
      <c r="H4786" s="12">
        <f t="shared" si="335"/>
        <v>0.55753808835898977</v>
      </c>
      <c r="I4786" s="12">
        <f t="shared" si="336"/>
        <v>8.5145299888889081E-2</v>
      </c>
    </row>
    <row r="4787" spans="1:9" x14ac:dyDescent="0.3">
      <c r="A4787" s="1">
        <v>43476</v>
      </c>
      <c r="B4787" s="10">
        <v>6.6191964695563512E-3</v>
      </c>
      <c r="C4787" s="8">
        <f t="shared" si="337"/>
        <v>1.1666498076768998E-2</v>
      </c>
      <c r="D4787" s="8">
        <f t="shared" si="338"/>
        <v>1.3837250380686551E-2</v>
      </c>
      <c r="E4787" s="8">
        <f t="shared" si="339"/>
        <v>1.8038836263306372E-2</v>
      </c>
      <c r="F4787" s="8">
        <f>F4786*$H$3+D4783*$I$3+E4783*$J$3+$K$3</f>
        <v>1.8138535446246027E-2</v>
      </c>
      <c r="G4787">
        <f t="shared" si="334"/>
        <v>1.1519338976689676E-2</v>
      </c>
      <c r="H4787" s="12">
        <f t="shared" si="335"/>
        <v>1.7402926517849311</v>
      </c>
      <c r="I4787" s="12">
        <f t="shared" si="336"/>
        <v>0.37298924899237584</v>
      </c>
    </row>
    <row r="4788" spans="1:9" x14ac:dyDescent="0.3">
      <c r="A4788" s="1">
        <v>43479</v>
      </c>
      <c r="B4788" s="10">
        <v>1.0279045621019207E-2</v>
      </c>
      <c r="C4788" s="8">
        <f t="shared" si="337"/>
        <v>6.6191964695563512E-3</v>
      </c>
      <c r="D4788" s="8">
        <f t="shared" si="338"/>
        <v>1.079402391373115E-2</v>
      </c>
      <c r="E4788" s="8">
        <f t="shared" si="339"/>
        <v>1.7610753192266831E-2</v>
      </c>
      <c r="F4788" s="8">
        <f>F4787*$H$3+D4783*$I$3+E4783*$J$3+$K$3</f>
        <v>1.8127518788431402E-2</v>
      </c>
      <c r="G4788">
        <f t="shared" si="334"/>
        <v>7.8484731674121951E-3</v>
      </c>
      <c r="H4788" s="12">
        <f t="shared" si="335"/>
        <v>0.76354103841733789</v>
      </c>
      <c r="I4788" s="12">
        <f t="shared" si="336"/>
        <v>0.13436469948691432</v>
      </c>
    </row>
    <row r="4789" spans="1:9" x14ac:dyDescent="0.3">
      <c r="A4789" s="1">
        <v>43480</v>
      </c>
      <c r="B4789" s="10">
        <v>6.9209136860082969E-3</v>
      </c>
      <c r="C4789" s="8">
        <f t="shared" si="337"/>
        <v>1.0279045621019207E-2</v>
      </c>
      <c r="D4789" s="8">
        <f t="shared" si="338"/>
        <v>1.0810971806833975E-2</v>
      </c>
      <c r="E4789" s="8">
        <f t="shared" si="339"/>
        <v>1.7217172645438612E-2</v>
      </c>
      <c r="F4789" s="8">
        <f>F4788*$H$3+D4783*$I$3+E4783*$J$3+$K$3</f>
        <v>1.8123782089012341E-2</v>
      </c>
      <c r="G4789">
        <f t="shared" si="334"/>
        <v>1.1202868403004045E-2</v>
      </c>
      <c r="H4789" s="12">
        <f t="shared" si="335"/>
        <v>1.6186978932640621</v>
      </c>
      <c r="I4789" s="12">
        <f t="shared" si="336"/>
        <v>0.34454638037397767</v>
      </c>
    </row>
    <row r="4790" spans="1:9" x14ac:dyDescent="0.3">
      <c r="A4790" s="1">
        <v>43481</v>
      </c>
      <c r="B4790" s="10">
        <v>6.1664275483313859E-3</v>
      </c>
      <c r="C4790" s="8">
        <f t="shared" si="337"/>
        <v>6.9209136860082969E-3</v>
      </c>
      <c r="D4790" s="8">
        <f t="shared" si="338"/>
        <v>8.8022488053079266E-3</v>
      </c>
      <c r="E4790" s="8">
        <f t="shared" si="339"/>
        <v>1.6744252452376415E-2</v>
      </c>
      <c r="F4790" s="8">
        <f>F4789*$H$3+D4783*$I$3+E4783*$J$3+$K$3</f>
        <v>1.8122514651756561E-2</v>
      </c>
      <c r="G4790">
        <f t="shared" si="334"/>
        <v>1.1956087103425175E-2</v>
      </c>
      <c r="H4790" s="12">
        <f t="shared" si="335"/>
        <v>1.938900118377366</v>
      </c>
      <c r="I4790" s="12">
        <f t="shared" si="336"/>
        <v>0.4182987520967425</v>
      </c>
    </row>
    <row r="4791" spans="1:9" x14ac:dyDescent="0.3">
      <c r="A4791" s="1">
        <v>43482</v>
      </c>
      <c r="B4791" s="10">
        <v>9.471104829590838E-3</v>
      </c>
      <c r="C4791" s="8">
        <f t="shared" si="337"/>
        <v>6.1664275483313859E-3</v>
      </c>
      <c r="D4791" s="8">
        <f t="shared" si="338"/>
        <v>8.3304162803368494E-3</v>
      </c>
      <c r="E4791" s="8">
        <f t="shared" si="339"/>
        <v>1.65110676420092E-2</v>
      </c>
      <c r="F4791" s="8">
        <f>F4790*$H$3+D4783*$I$3+E4783*$J$3+$K$3</f>
        <v>1.8122084754401389E-2</v>
      </c>
      <c r="G4791">
        <f t="shared" si="334"/>
        <v>8.6509799248105507E-3</v>
      </c>
      <c r="H4791" s="12">
        <f t="shared" si="335"/>
        <v>0.9134076837352757</v>
      </c>
      <c r="I4791" s="12">
        <f t="shared" si="336"/>
        <v>0.17151355478475772</v>
      </c>
    </row>
    <row r="4792" spans="1:9" x14ac:dyDescent="0.3">
      <c r="A4792" s="1">
        <v>43483</v>
      </c>
      <c r="B4792" s="10">
        <v>1.0611352396143655E-2</v>
      </c>
      <c r="C4792" s="8">
        <f t="shared" si="337"/>
        <v>9.471104829590838E-3</v>
      </c>
      <c r="D4792" s="8">
        <f t="shared" si="338"/>
        <v>7.891337630901215E-3</v>
      </c>
      <c r="E4792" s="8">
        <f t="shared" si="339"/>
        <v>1.6206744154259059E-2</v>
      </c>
      <c r="F4792" s="8">
        <f>F4791*$H$3+D4783*$I$3+E4783*$J$3+$K$3</f>
        <v>1.8121938939107463E-2</v>
      </c>
      <c r="G4792">
        <f t="shared" si="334"/>
        <v>7.5105865429638072E-3</v>
      </c>
      <c r="H4792" s="12">
        <f t="shared" si="335"/>
        <v>0.70778787307952196</v>
      </c>
      <c r="I4792" s="12">
        <f t="shared" si="336"/>
        <v>0.12075170861088713</v>
      </c>
    </row>
    <row r="4793" spans="1:9" x14ac:dyDescent="0.3">
      <c r="A4793" s="1">
        <v>43487</v>
      </c>
      <c r="B4793" s="10">
        <v>1.2645292692718619E-2</v>
      </c>
      <c r="C4793" s="8">
        <f t="shared" si="337"/>
        <v>1.0611352396143655E-2</v>
      </c>
      <c r="D4793" s="8">
        <f t="shared" si="338"/>
        <v>8.6897688162186782E-3</v>
      </c>
      <c r="E4793" s="8">
        <f t="shared" si="339"/>
        <v>1.5829723161090412E-2</v>
      </c>
      <c r="F4793" s="8">
        <f>C4793*$H$3+D4793*$I$3+E4793*$J$3+$K$3</f>
        <v>1.1109821731283338E-2</v>
      </c>
      <c r="G4793">
        <f t="shared" si="334"/>
        <v>1.5354709614352809E-3</v>
      </c>
      <c r="H4793" s="12">
        <f t="shared" si="335"/>
        <v>0.12142628871844398</v>
      </c>
      <c r="I4793" s="12">
        <f t="shared" si="336"/>
        <v>8.7529557795107404E-3</v>
      </c>
    </row>
    <row r="4794" spans="1:9" x14ac:dyDescent="0.3">
      <c r="A4794" s="1">
        <v>43488</v>
      </c>
      <c r="B4794" s="10">
        <v>1.4103179648679463E-2</v>
      </c>
      <c r="C4794" s="8">
        <f t="shared" si="337"/>
        <v>1.2645292692718619E-2</v>
      </c>
      <c r="D4794" s="8">
        <f t="shared" si="338"/>
        <v>9.1630182305585586E-3</v>
      </c>
      <c r="E4794" s="8">
        <f t="shared" si="339"/>
        <v>1.5785500747377692E-2</v>
      </c>
      <c r="F4794" s="8">
        <f>F4793*$H$3+D4793*$I$3+E4793*$J$3+$K$3</f>
        <v>1.1278895701481793E-2</v>
      </c>
      <c r="G4794">
        <f t="shared" si="334"/>
        <v>2.8242839471976696E-3</v>
      </c>
      <c r="H4794" s="12">
        <f t="shared" si="335"/>
        <v>0.20025866631161565</v>
      </c>
      <c r="I4794" s="12">
        <f t="shared" si="336"/>
        <v>2.6937360347284889E-2</v>
      </c>
    </row>
    <row r="4795" spans="1:9" x14ac:dyDescent="0.3">
      <c r="A4795" s="1">
        <v>43489</v>
      </c>
      <c r="B4795" s="10">
        <v>4.5828721334764382E-3</v>
      </c>
      <c r="C4795" s="8">
        <f t="shared" si="337"/>
        <v>1.4103179648679463E-2</v>
      </c>
      <c r="D4795" s="8">
        <f t="shared" si="338"/>
        <v>1.0599471423092793E-2</v>
      </c>
      <c r="E4795" s="8">
        <f t="shared" si="339"/>
        <v>1.5273185596531897E-2</v>
      </c>
      <c r="F4795" s="8">
        <f>F4794*$H$3+D4793*$I$3+E4793*$J$3+$K$3</f>
        <v>1.1336243276113756E-2</v>
      </c>
      <c r="G4795">
        <f t="shared" si="334"/>
        <v>6.753371142637318E-3</v>
      </c>
      <c r="H4795" s="12">
        <f t="shared" si="335"/>
        <v>1.4736110774957187</v>
      </c>
      <c r="I4795" s="12">
        <f t="shared" si="336"/>
        <v>0.30994632876492356</v>
      </c>
    </row>
    <row r="4796" spans="1:9" x14ac:dyDescent="0.3">
      <c r="A4796" s="1">
        <v>43490</v>
      </c>
      <c r="B4796" s="10">
        <v>9.2826842466368822E-3</v>
      </c>
      <c r="C4796" s="8">
        <f t="shared" si="337"/>
        <v>4.5828721334764382E-3</v>
      </c>
      <c r="D4796" s="8">
        <f t="shared" si="338"/>
        <v>1.0282760340121804E-2</v>
      </c>
      <c r="E4796" s="8">
        <f t="shared" si="339"/>
        <v>1.4509372403008291E-2</v>
      </c>
      <c r="F4796" s="8">
        <f>F4795*$H$3+D4793*$I$3+E4793*$J$3+$K$3</f>
        <v>1.1355694787853313E-2</v>
      </c>
      <c r="G4796">
        <f t="shared" si="334"/>
        <v>2.0730105412164312E-3</v>
      </c>
      <c r="H4796" s="12">
        <f t="shared" si="335"/>
        <v>0.22332016108029132</v>
      </c>
      <c r="I4796" s="12">
        <f t="shared" si="336"/>
        <v>1.9016099802685593E-2</v>
      </c>
    </row>
    <row r="4797" spans="1:9" x14ac:dyDescent="0.3">
      <c r="A4797" s="1">
        <v>43493</v>
      </c>
      <c r="B4797" s="10">
        <v>1.3988692860155827E-2</v>
      </c>
      <c r="C4797" s="8">
        <f t="shared" si="337"/>
        <v>9.2826842466368822E-3</v>
      </c>
      <c r="D4797" s="8">
        <f t="shared" si="338"/>
        <v>1.0245076223531012E-2</v>
      </c>
      <c r="E4797" s="8">
        <f t="shared" si="339"/>
        <v>1.3938998327372559E-2</v>
      </c>
      <c r="F4797" s="8">
        <f>F4796*$H$3+D4793*$I$3+E4793*$J$3+$K$3</f>
        <v>1.1362292474178887E-2</v>
      </c>
      <c r="G4797">
        <f t="shared" si="334"/>
        <v>2.6264003859769406E-3</v>
      </c>
      <c r="H4797" s="12">
        <f t="shared" si="335"/>
        <v>0.18775166573695748</v>
      </c>
      <c r="I4797" s="12">
        <f t="shared" si="336"/>
        <v>2.3201415153825122E-2</v>
      </c>
    </row>
    <row r="4798" spans="1:9" x14ac:dyDescent="0.3">
      <c r="A4798" s="1">
        <v>43494</v>
      </c>
      <c r="B4798" s="10">
        <v>6.1329814559248777E-3</v>
      </c>
      <c r="C4798" s="8">
        <f t="shared" si="337"/>
        <v>1.3988692860155827E-2</v>
      </c>
      <c r="D4798" s="8">
        <f t="shared" si="338"/>
        <v>1.0920544316333446E-2</v>
      </c>
      <c r="E4798" s="8">
        <f t="shared" si="339"/>
        <v>1.3693648369984757E-2</v>
      </c>
      <c r="F4798" s="8">
        <f>F4797*$H$3+D4793*$I$3+E4793*$J$3+$K$3</f>
        <v>1.1364530319002131E-2</v>
      </c>
      <c r="G4798">
        <f t="shared" ref="G4798:G4861" si="340">SQRT((B4798-F4798)^2)</f>
        <v>5.2315488630772537E-3</v>
      </c>
      <c r="H4798" s="12">
        <f t="shared" ref="H4798:H4861" si="341">ABS(B4798-F4798)/B4798</f>
        <v>0.85301886214301548</v>
      </c>
      <c r="I4798" s="12">
        <f t="shared" ref="I4798:I4861" si="342">B4798/F4798-LN(B4798/F4798)-1</f>
        <v>0.15647604061381903</v>
      </c>
    </row>
    <row r="4799" spans="1:9" x14ac:dyDescent="0.3">
      <c r="A4799" s="1">
        <v>43495</v>
      </c>
      <c r="B4799" s="10">
        <v>1.4190564906596525E-2</v>
      </c>
      <c r="C4799" s="8">
        <f t="shared" si="337"/>
        <v>6.1329814559248777E-3</v>
      </c>
      <c r="D4799" s="8">
        <f t="shared" si="338"/>
        <v>9.6180820689746975E-3</v>
      </c>
      <c r="E4799" s="8">
        <f t="shared" si="339"/>
        <v>1.2731876282261361E-2</v>
      </c>
      <c r="F4799" s="8">
        <f>F4798*$H$3+D4793*$I$3+E4793*$J$3+$K$3</f>
        <v>1.1365289365311067E-2</v>
      </c>
      <c r="G4799">
        <f t="shared" si="340"/>
        <v>2.8252755412854578E-3</v>
      </c>
      <c r="H4799" s="12">
        <f t="shared" si="341"/>
        <v>0.19909535384120758</v>
      </c>
      <c r="I4799" s="12">
        <f t="shared" si="342"/>
        <v>2.6574704481845179E-2</v>
      </c>
    </row>
    <row r="4800" spans="1:9" x14ac:dyDescent="0.3">
      <c r="A4800" s="1">
        <v>43496</v>
      </c>
      <c r="B4800" s="10">
        <v>7.9171786665320331E-3</v>
      </c>
      <c r="C4800" s="8">
        <f t="shared" si="337"/>
        <v>1.4190564906596525E-2</v>
      </c>
      <c r="D4800" s="8">
        <f t="shared" si="338"/>
        <v>9.6355591205581105E-3</v>
      </c>
      <c r="E4800" s="8">
        <f t="shared" si="339"/>
        <v>1.2023636656825827E-2</v>
      </c>
      <c r="F4800" s="8">
        <f>F4799*$H$3+D4793*$I$3+E4793*$J$3+$K$3</f>
        <v>1.1365546823421262E-2</v>
      </c>
      <c r="G4800">
        <f t="shared" si="340"/>
        <v>3.4483681568892293E-3</v>
      </c>
      <c r="H4800" s="12">
        <f t="shared" si="341"/>
        <v>0.43555517718279818</v>
      </c>
      <c r="I4800" s="12">
        <f t="shared" si="342"/>
        <v>5.8146268293510994E-2</v>
      </c>
    </row>
    <row r="4801" spans="1:9" x14ac:dyDescent="0.3">
      <c r="A4801" s="1">
        <v>43497</v>
      </c>
      <c r="B4801" s="10">
        <v>6.4802341292352905E-3</v>
      </c>
      <c r="C4801" s="8">
        <f t="shared" si="337"/>
        <v>7.9171786665320331E-3</v>
      </c>
      <c r="D4801" s="8">
        <f t="shared" si="338"/>
        <v>1.0302420427169228E-2</v>
      </c>
      <c r="E4801" s="8">
        <f t="shared" si="339"/>
        <v>1.1648329748898262E-2</v>
      </c>
      <c r="F4801" s="8">
        <f>F4800*$H$3+D4793*$I$3+E4793*$J$3+$K$3</f>
        <v>1.1365634149685451E-2</v>
      </c>
      <c r="G4801">
        <f t="shared" si="340"/>
        <v>4.8854000204501605E-3</v>
      </c>
      <c r="H4801" s="12">
        <f t="shared" si="341"/>
        <v>0.75389251731043072</v>
      </c>
      <c r="I4801" s="12">
        <f t="shared" si="342"/>
        <v>0.13199797968930094</v>
      </c>
    </row>
    <row r="4802" spans="1:9" x14ac:dyDescent="0.3">
      <c r="A4802" s="1">
        <v>43500</v>
      </c>
      <c r="B4802" s="10">
        <v>5.1212089236757144E-3</v>
      </c>
      <c r="C4802" s="8">
        <f t="shared" si="337"/>
        <v>6.4802341292352905E-3</v>
      </c>
      <c r="D4802" s="8">
        <f t="shared" si="338"/>
        <v>9.7419304036889115E-3</v>
      </c>
      <c r="E4802" s="8">
        <f t="shared" si="339"/>
        <v>1.1294225045912029E-2</v>
      </c>
      <c r="F4802" s="8">
        <f>F4801*$H$3+D4793*$I$3+E4793*$J$3+$K$3</f>
        <v>1.1365663769558026E-2</v>
      </c>
      <c r="G4802">
        <f t="shared" si="340"/>
        <v>6.2444548458823121E-3</v>
      </c>
      <c r="H4802" s="12">
        <f t="shared" si="341"/>
        <v>1.2193321809258262</v>
      </c>
      <c r="I4802" s="12">
        <f t="shared" si="342"/>
        <v>0.24779232668668083</v>
      </c>
    </row>
    <row r="4803" spans="1:9" x14ac:dyDescent="0.3">
      <c r="A4803" s="1">
        <v>43501</v>
      </c>
      <c r="B4803" s="10">
        <v>3.624079323924593E-3</v>
      </c>
      <c r="C4803" s="8">
        <f t="shared" si="337"/>
        <v>5.1212089236757144E-3</v>
      </c>
      <c r="D4803" s="8">
        <f t="shared" si="338"/>
        <v>7.9684336163928886E-3</v>
      </c>
      <c r="E4803" s="8">
        <f t="shared" si="339"/>
        <v>1.0444658974779289E-2</v>
      </c>
      <c r="F4803" s="8">
        <f>C4803*$H$3+D4803*$I$3+E4803*$J$3+$K$3</f>
        <v>7.8039325280570776E-3</v>
      </c>
      <c r="G4803">
        <f t="shared" si="340"/>
        <v>4.1798532041324842E-3</v>
      </c>
      <c r="H4803" s="12">
        <f t="shared" si="341"/>
        <v>1.1533558817377187</v>
      </c>
      <c r="I4803" s="12">
        <f t="shared" si="342"/>
        <v>0.23141892247040374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43">B4803</f>
        <v>3.624079323924593E-3</v>
      </c>
      <c r="D4804" s="8">
        <f t="shared" si="338"/>
        <v>7.4666531899928307E-3</v>
      </c>
      <c r="E4804" s="8">
        <f t="shared" si="339"/>
        <v>9.878330065529033E-3</v>
      </c>
      <c r="F4804" s="8">
        <f>F4803*$H$3+D4803*$I$3+E4803*$J$3+$K$3</f>
        <v>8.7138756253807327E-3</v>
      </c>
      <c r="G4804">
        <f t="shared" si="340"/>
        <v>3.090768115480899E-3</v>
      </c>
      <c r="H4804" s="12">
        <f t="shared" si="341"/>
        <v>0.54965481453794152</v>
      </c>
      <c r="I4804" s="12">
        <f t="shared" si="342"/>
        <v>8.3337205770093181E-2</v>
      </c>
    </row>
    <row r="4805" spans="1:9" x14ac:dyDescent="0.3">
      <c r="A4805" s="1">
        <v>43503</v>
      </c>
      <c r="B4805" s="10">
        <v>1.2330899527458935E-2</v>
      </c>
      <c r="C4805" s="8">
        <f t="shared" si="343"/>
        <v>5.6231075098998337E-3</v>
      </c>
      <c r="D4805" s="8">
        <f t="shared" si="338"/>
        <v>5.7531617106534932E-3</v>
      </c>
      <c r="E4805" s="8">
        <f t="shared" si="339"/>
        <v>9.1414109157820552E-3</v>
      </c>
      <c r="F4805" s="8">
        <f>F4804*$H$3+D4803*$I$3+E4803*$J$3+$K$3</f>
        <v>9.0225158591397021E-3</v>
      </c>
      <c r="G4805">
        <f t="shared" si="340"/>
        <v>3.3083836683192331E-3</v>
      </c>
      <c r="H4805" s="12">
        <f t="shared" si="341"/>
        <v>0.26830026965607767</v>
      </c>
      <c r="I4805" s="12">
        <f t="shared" si="342"/>
        <v>5.4295783512011031E-2</v>
      </c>
    </row>
    <row r="4806" spans="1:9" x14ac:dyDescent="0.3">
      <c r="A4806" s="1">
        <v>43504</v>
      </c>
      <c r="B4806" s="10">
        <v>9.0225671433554356E-3</v>
      </c>
      <c r="C4806" s="8">
        <f t="shared" si="343"/>
        <v>1.2330899527458935E-2</v>
      </c>
      <c r="D4806" s="8">
        <f t="shared" si="338"/>
        <v>6.6359058828388733E-3</v>
      </c>
      <c r="E4806" s="8">
        <f t="shared" si="339"/>
        <v>9.2385287963254129E-3</v>
      </c>
      <c r="F4806" s="8">
        <f>F4805*$H$3+D4803*$I$3+E4803*$J$3+$K$3</f>
        <v>9.1272023985232847E-3</v>
      </c>
      <c r="G4806">
        <f t="shared" si="340"/>
        <v>1.0463525516784915E-4</v>
      </c>
      <c r="H4806" s="12">
        <f t="shared" si="341"/>
        <v>1.1597060293965955E-2</v>
      </c>
      <c r="I4806" s="12">
        <f t="shared" si="342"/>
        <v>6.6219497554254048E-5</v>
      </c>
    </row>
    <row r="4807" spans="1:9" x14ac:dyDescent="0.3">
      <c r="A4807" s="1">
        <v>43507</v>
      </c>
      <c r="B4807" s="10">
        <v>6.0675504250112464E-3</v>
      </c>
      <c r="C4807" s="8">
        <f t="shared" si="343"/>
        <v>9.0225671433554356E-3</v>
      </c>
      <c r="D4807" s="8">
        <f t="shared" si="338"/>
        <v>7.1443724856629018E-3</v>
      </c>
      <c r="E4807" s="8">
        <f t="shared" si="339"/>
        <v>8.8775305440398182E-3</v>
      </c>
      <c r="F4807" s="8">
        <f>F4806*$H$3+D4803*$I$3+E4803*$J$3+$K$3</f>
        <v>9.1627106386339002E-3</v>
      </c>
      <c r="G4807">
        <f t="shared" si="340"/>
        <v>3.0951602136226539E-3</v>
      </c>
      <c r="H4807" s="12">
        <f t="shared" si="341"/>
        <v>0.51011693299885796</v>
      </c>
      <c r="I4807" s="12">
        <f t="shared" si="342"/>
        <v>7.4387462347200062E-2</v>
      </c>
    </row>
    <row r="4808" spans="1:9" x14ac:dyDescent="0.3">
      <c r="A4808" s="1">
        <v>43508</v>
      </c>
      <c r="B4808" s="10">
        <v>8.3862697054534214E-3</v>
      </c>
      <c r="C4808" s="8">
        <f t="shared" si="343"/>
        <v>6.0675504250112464E-3</v>
      </c>
      <c r="D4808" s="8">
        <f t="shared" ref="D4808:D4871" si="344">AVERAGE(B4803:B4807)</f>
        <v>7.3336407859300084E-3</v>
      </c>
      <c r="E4808" s="8">
        <f t="shared" si="339"/>
        <v>8.7658014645772935E-3</v>
      </c>
      <c r="F4808" s="8">
        <f>F4807*$H$3+D4803*$I$3+E4803*$J$3+$K$3</f>
        <v>9.1747545472698859E-3</v>
      </c>
      <c r="G4808">
        <f t="shared" si="340"/>
        <v>7.8848484181646451E-4</v>
      </c>
      <c r="H4808" s="12">
        <f t="shared" si="341"/>
        <v>9.4020925812072179E-2</v>
      </c>
      <c r="I4808" s="12">
        <f t="shared" si="342"/>
        <v>3.919130123042569E-3</v>
      </c>
    </row>
    <row r="4809" spans="1:9" x14ac:dyDescent="0.3">
      <c r="A4809" s="1">
        <v>43509</v>
      </c>
      <c r="B4809" s="10">
        <v>5.2943088089779534E-3</v>
      </c>
      <c r="C4809" s="8">
        <f t="shared" si="343"/>
        <v>8.3862697054534214E-3</v>
      </c>
      <c r="D4809" s="8">
        <f t="shared" si="344"/>
        <v>8.2860788622357746E-3</v>
      </c>
      <c r="E4809" s="8">
        <f t="shared" si="339"/>
        <v>8.61670017497204E-3</v>
      </c>
      <c r="F4809" s="8">
        <f>F4808*$H$3+D4803*$I$3+E4803*$J$3+$K$3</f>
        <v>9.1788396760957604E-3</v>
      </c>
      <c r="G4809">
        <f t="shared" si="340"/>
        <v>3.884530867117807E-3</v>
      </c>
      <c r="H4809" s="12">
        <f t="shared" si="341"/>
        <v>0.73371822598079639</v>
      </c>
      <c r="I4809" s="12">
        <f t="shared" si="342"/>
        <v>0.12706336332316437</v>
      </c>
    </row>
    <row r="4810" spans="1:9" x14ac:dyDescent="0.3">
      <c r="A4810" s="1">
        <v>43510</v>
      </c>
      <c r="B4810" s="10">
        <v>7.6847625826528187E-3</v>
      </c>
      <c r="C4810" s="8">
        <f t="shared" si="343"/>
        <v>5.2943088089779534E-3</v>
      </c>
      <c r="D4810" s="8">
        <f t="shared" si="344"/>
        <v>8.220319122051397E-3</v>
      </c>
      <c r="E4810" s="8">
        <f t="shared" si="339"/>
        <v>8.5564780085821135E-3</v>
      </c>
      <c r="F4810" s="8">
        <f>F4809*$H$3+D4803*$I$3+E4803*$J$3+$K$3</f>
        <v>9.1802252958333684E-3</v>
      </c>
      <c r="G4810">
        <f t="shared" si="340"/>
        <v>1.4954627131805497E-3</v>
      </c>
      <c r="H4810" s="12">
        <f t="shared" si="341"/>
        <v>0.19460102990772013</v>
      </c>
      <c r="I4810" s="12">
        <f t="shared" si="342"/>
        <v>1.4911826372132397E-2</v>
      </c>
    </row>
    <row r="4811" spans="1:9" x14ac:dyDescent="0.3">
      <c r="A4811" s="1">
        <v>43511</v>
      </c>
      <c r="B4811" s="10">
        <v>6.7759320554005905E-3</v>
      </c>
      <c r="C4811" s="8">
        <f t="shared" si="343"/>
        <v>7.6847625826528187E-3</v>
      </c>
      <c r="D4811" s="8">
        <f t="shared" si="344"/>
        <v>7.2910917330901758E-3</v>
      </c>
      <c r="E4811" s="8">
        <f t="shared" si="339"/>
        <v>8.4385560522927325E-3</v>
      </c>
      <c r="F4811" s="8">
        <f>F4810*$H$3+D4803*$I$3+E4803*$J$3+$K$3</f>
        <v>9.1806952790674558E-3</v>
      </c>
      <c r="G4811">
        <f t="shared" si="340"/>
        <v>2.4047632236668653E-3</v>
      </c>
      <c r="H4811" s="12">
        <f t="shared" si="341"/>
        <v>0.35489777701507613</v>
      </c>
      <c r="I4811" s="12">
        <f t="shared" si="342"/>
        <v>4.1789070691865327E-2</v>
      </c>
    </row>
    <row r="4812" spans="1:9" x14ac:dyDescent="0.3">
      <c r="A4812" s="1">
        <v>43515</v>
      </c>
      <c r="B4812" s="10">
        <v>5.5091417455657102E-3</v>
      </c>
      <c r="C4812" s="8">
        <f t="shared" si="343"/>
        <v>6.7759320554005905E-3</v>
      </c>
      <c r="D4812" s="8">
        <f t="shared" si="344"/>
        <v>6.8417647154992061E-3</v>
      </c>
      <c r="E4812" s="8">
        <f t="shared" si="339"/>
        <v>8.431965978174201E-3</v>
      </c>
      <c r="F4812" s="8">
        <f>F4811*$H$3+D4803*$I$3+E4803*$J$3+$K$3</f>
        <v>9.1808546909423958E-3</v>
      </c>
      <c r="G4812">
        <f t="shared" si="340"/>
        <v>3.6717129453766855E-3</v>
      </c>
      <c r="H4812" s="12">
        <f t="shared" si="341"/>
        <v>0.66647639776777112</v>
      </c>
      <c r="I4812" s="12">
        <f t="shared" si="342"/>
        <v>0.11077996053393369</v>
      </c>
    </row>
    <row r="4813" spans="1:9" x14ac:dyDescent="0.3">
      <c r="A4813" s="1">
        <v>43516</v>
      </c>
      <c r="B4813" s="10">
        <v>5.2086630641945131E-3</v>
      </c>
      <c r="C4813" s="8">
        <f t="shared" si="343"/>
        <v>5.5091417455657102E-3</v>
      </c>
      <c r="D4813" s="8">
        <f t="shared" si="344"/>
        <v>6.730082979610098E-3</v>
      </c>
      <c r="E4813" s="8">
        <f t="shared" si="339"/>
        <v>8.4020893507757606E-3</v>
      </c>
      <c r="F4813" s="8">
        <f>C4813*$H$3+D4813*$I$3+E4813*$J$3+$K$3</f>
        <v>7.0291748369402107E-3</v>
      </c>
      <c r="G4813">
        <f t="shared" si="340"/>
        <v>1.8205117727456976E-3</v>
      </c>
      <c r="H4813" s="12">
        <f t="shared" si="341"/>
        <v>0.34951613308610668</v>
      </c>
      <c r="I4813" s="12">
        <f t="shared" si="342"/>
        <v>4.0752440449401739E-2</v>
      </c>
    </row>
    <row r="4814" spans="1:9" x14ac:dyDescent="0.3">
      <c r="A4814" s="1">
        <v>43517</v>
      </c>
      <c r="B4814" s="10">
        <v>5.2779401889545777E-3</v>
      </c>
      <c r="C4814" s="8">
        <f t="shared" si="343"/>
        <v>5.2086630641945131E-3</v>
      </c>
      <c r="D4814" s="8">
        <f t="shared" si="344"/>
        <v>6.0945616513583172E-3</v>
      </c>
      <c r="E4814" s="8">
        <f t="shared" si="339"/>
        <v>8.2083419978032004E-3</v>
      </c>
      <c r="F4814" s="8">
        <f>F4813*$H$3+D4813*$I$3+E4813*$J$3+$K$3</f>
        <v>7.5447492393649878E-3</v>
      </c>
      <c r="G4814">
        <f t="shared" si="340"/>
        <v>2.2668090504104101E-3</v>
      </c>
      <c r="H4814" s="12">
        <f t="shared" si="341"/>
        <v>0.42948744571874464</v>
      </c>
      <c r="I4814" s="12">
        <f t="shared" si="342"/>
        <v>5.6867389673644908E-2</v>
      </c>
    </row>
    <row r="4815" spans="1:9" x14ac:dyDescent="0.3">
      <c r="A4815" s="1">
        <v>43518</v>
      </c>
      <c r="B4815" s="10">
        <v>3.997483252405354E-3</v>
      </c>
      <c r="C4815" s="8">
        <f t="shared" si="343"/>
        <v>5.2779401889545777E-3</v>
      </c>
      <c r="D4815" s="8">
        <f t="shared" si="344"/>
        <v>6.0912879273536417E-3</v>
      </c>
      <c r="E4815" s="8">
        <f t="shared" si="339"/>
        <v>7.9659141702036976E-3</v>
      </c>
      <c r="F4815" s="8">
        <f>F4814*$H$3+D4813*$I$3+E4813*$J$3+$K$3</f>
        <v>7.7196250140728262E-3</v>
      </c>
      <c r="G4815">
        <f t="shared" si="340"/>
        <v>3.7221417616674721E-3</v>
      </c>
      <c r="H4815" s="12">
        <f t="shared" si="341"/>
        <v>0.93112128973343311</v>
      </c>
      <c r="I4815" s="12">
        <f t="shared" si="342"/>
        <v>0.17593467770479498</v>
      </c>
    </row>
    <row r="4816" spans="1:9" x14ac:dyDescent="0.3">
      <c r="A4816" s="1">
        <v>43521</v>
      </c>
      <c r="B4816" s="10">
        <v>8.6447368229059067E-3</v>
      </c>
      <c r="C4816" s="8">
        <f t="shared" si="343"/>
        <v>3.997483252405354E-3</v>
      </c>
      <c r="D4816" s="8">
        <f t="shared" si="344"/>
        <v>5.3538320613041486E-3</v>
      </c>
      <c r="E4816" s="8">
        <f t="shared" si="339"/>
        <v>7.5728319229167286E-3</v>
      </c>
      <c r="F4816" s="8">
        <f>F4815*$H$3+D4813*$I$3+E4813*$J$3+$K$3</f>
        <v>7.7789404813183678E-3</v>
      </c>
      <c r="G4816">
        <f t="shared" si="340"/>
        <v>8.6579634158753891E-4</v>
      </c>
      <c r="H4816" s="12">
        <f t="shared" si="341"/>
        <v>0.10015300168461388</v>
      </c>
      <c r="I4816" s="12">
        <f t="shared" si="342"/>
        <v>5.7695022154728992E-3</v>
      </c>
    </row>
    <row r="4817" spans="1:9" x14ac:dyDescent="0.3">
      <c r="A4817" s="1">
        <v>43522</v>
      </c>
      <c r="B4817" s="10">
        <v>4.9666320080740756E-3</v>
      </c>
      <c r="C4817" s="8">
        <f t="shared" si="343"/>
        <v>8.6447368229059067E-3</v>
      </c>
      <c r="D4817" s="8">
        <f t="shared" si="344"/>
        <v>5.7275930148052122E-3</v>
      </c>
      <c r="E4817" s="8">
        <f t="shared" si="339"/>
        <v>7.3247208853815656E-3</v>
      </c>
      <c r="F4817" s="8">
        <f>F4816*$H$3+D4813*$I$3+E4813*$J$3+$K$3</f>
        <v>7.7990594752752771E-3</v>
      </c>
      <c r="G4817">
        <f t="shared" si="340"/>
        <v>2.8324274672012015E-3</v>
      </c>
      <c r="H4817" s="12">
        <f t="shared" si="341"/>
        <v>0.5702913891338488</v>
      </c>
      <c r="I4817" s="12">
        <f t="shared" si="342"/>
        <v>8.8085682011435074E-2</v>
      </c>
    </row>
    <row r="4818" spans="1:9" x14ac:dyDescent="0.3">
      <c r="A4818" s="1">
        <v>43523</v>
      </c>
      <c r="B4818" s="10">
        <v>7.6394064383277158E-3</v>
      </c>
      <c r="C4818" s="8">
        <f t="shared" si="343"/>
        <v>4.9666320080740756E-3</v>
      </c>
      <c r="D4818" s="8">
        <f t="shared" si="344"/>
        <v>5.6190910673068854E-3</v>
      </c>
      <c r="E4818" s="8">
        <f t="shared" si="339"/>
        <v>7.3421645160450938E-3</v>
      </c>
      <c r="F4818" s="8">
        <f>F4817*$H$3+D4813*$I$3+E4813*$J$3+$K$3</f>
        <v>7.805883562425473E-3</v>
      </c>
      <c r="G4818">
        <f t="shared" si="340"/>
        <v>1.6647712409775719E-4</v>
      </c>
      <c r="H4818" s="12">
        <f t="shared" si="341"/>
        <v>2.1791892530095495E-2</v>
      </c>
      <c r="I4818" s="12">
        <f t="shared" si="342"/>
        <v>2.307094654894204E-4</v>
      </c>
    </row>
    <row r="4819" spans="1:9" x14ac:dyDescent="0.3">
      <c r="A4819" s="1">
        <v>43524</v>
      </c>
      <c r="B4819" s="10">
        <v>4.9575276467852388E-3</v>
      </c>
      <c r="C4819" s="8">
        <f t="shared" si="343"/>
        <v>7.6394064383277158E-3</v>
      </c>
      <c r="D4819" s="8">
        <f t="shared" si="344"/>
        <v>6.1052397421335258E-3</v>
      </c>
      <c r="E4819" s="8">
        <f t="shared" si="339"/>
        <v>7.2674700702128605E-3</v>
      </c>
      <c r="F4819" s="8">
        <f>F4818*$H$3+D4813*$I$3+E4813*$J$3+$K$3</f>
        <v>7.8081981993070792E-3</v>
      </c>
      <c r="G4819">
        <f t="shared" si="340"/>
        <v>2.8506705525218404E-3</v>
      </c>
      <c r="H4819" s="12">
        <f t="shared" si="341"/>
        <v>0.57501858902801839</v>
      </c>
      <c r="I4819" s="12">
        <f t="shared" si="342"/>
        <v>8.9180216087213493E-2</v>
      </c>
    </row>
    <row r="4820" spans="1:9" x14ac:dyDescent="0.3">
      <c r="A4820" s="1">
        <v>43525</v>
      </c>
      <c r="B4820" s="10">
        <v>9.6323771904833697E-3</v>
      </c>
      <c r="C4820" s="8">
        <f t="shared" si="343"/>
        <v>4.9575276467852388E-3</v>
      </c>
      <c r="D4820" s="8">
        <f t="shared" si="344"/>
        <v>6.0411572336996578E-3</v>
      </c>
      <c r="E4820" s="8">
        <f t="shared" si="339"/>
        <v>6.8569625605141979E-3</v>
      </c>
      <c r="F4820" s="8">
        <f>F4819*$H$3+D4813*$I$3+E4813*$J$3+$K$3</f>
        <v>7.8089832924302721E-3</v>
      </c>
      <c r="G4820">
        <f t="shared" si="340"/>
        <v>1.8233938980530976E-3</v>
      </c>
      <c r="H4820" s="12">
        <f t="shared" si="341"/>
        <v>0.18929843194414986</v>
      </c>
      <c r="I4820" s="12">
        <f t="shared" si="342"/>
        <v>2.3644253302859797E-2</v>
      </c>
    </row>
    <row r="4821" spans="1:9" x14ac:dyDescent="0.3">
      <c r="A4821" s="1">
        <v>43528</v>
      </c>
      <c r="B4821" s="10">
        <v>1.4097119469983444E-2</v>
      </c>
      <c r="C4821" s="8">
        <f t="shared" si="343"/>
        <v>9.6323771904833697E-3</v>
      </c>
      <c r="D4821" s="8">
        <f t="shared" si="344"/>
        <v>7.1681360213152606E-3</v>
      </c>
      <c r="E4821" s="8">
        <f t="shared" si="339"/>
        <v>7.01602600299413E-3</v>
      </c>
      <c r="F4821" s="8">
        <f>F4820*$H$3+D4813*$I$3+E4813*$J$3+$K$3</f>
        <v>7.8092495852630636E-3</v>
      </c>
      <c r="G4821">
        <f t="shared" si="340"/>
        <v>6.2878698847203809E-3</v>
      </c>
      <c r="H4821" s="12">
        <f t="shared" si="341"/>
        <v>0.44603934144907725</v>
      </c>
      <c r="I4821" s="12">
        <f t="shared" si="342"/>
        <v>0.21452073564100615</v>
      </c>
    </row>
    <row r="4822" spans="1:9" x14ac:dyDescent="0.3">
      <c r="A4822" s="1">
        <v>43529</v>
      </c>
      <c r="B4822" s="10">
        <v>4.9908500432601661E-3</v>
      </c>
      <c r="C4822" s="8">
        <f t="shared" si="343"/>
        <v>1.4097119469983444E-2</v>
      </c>
      <c r="D4822" s="8">
        <f t="shared" si="344"/>
        <v>8.2586125507307685E-3</v>
      </c>
      <c r="E4822" s="8">
        <f t="shared" si="339"/>
        <v>7.0117784831480795E-3</v>
      </c>
      <c r="F4822" s="8">
        <f>F4821*$H$3+D4813*$I$3+E4813*$J$3+$K$3</f>
        <v>7.8093399081441339E-3</v>
      </c>
      <c r="G4822">
        <f t="shared" si="340"/>
        <v>2.8184898648839678E-3</v>
      </c>
      <c r="H4822" s="12">
        <f t="shared" si="341"/>
        <v>0.56473142660139908</v>
      </c>
      <c r="I4822" s="12">
        <f t="shared" si="342"/>
        <v>8.6801507956743684E-2</v>
      </c>
    </row>
    <row r="4823" spans="1:9" x14ac:dyDescent="0.3">
      <c r="A4823" s="1">
        <v>43530</v>
      </c>
      <c r="B4823" s="10">
        <v>4.8189108007027845E-3</v>
      </c>
      <c r="C4823" s="8">
        <f t="shared" si="343"/>
        <v>4.9908500432601661E-3</v>
      </c>
      <c r="D4823" s="8">
        <f t="shared" si="344"/>
        <v>8.2634561577679868E-3</v>
      </c>
      <c r="E4823" s="8">
        <f t="shared" si="339"/>
        <v>6.8787635457266318E-3</v>
      </c>
      <c r="F4823" s="8">
        <f>C4823*$H$3+D4823*$I$3+E4823*$J$3+$K$3</f>
        <v>7.0910356861566236E-3</v>
      </c>
      <c r="G4823">
        <f t="shared" si="340"/>
        <v>2.2721248854538391E-3</v>
      </c>
      <c r="H4823" s="12">
        <f t="shared" si="341"/>
        <v>0.47150175203958433</v>
      </c>
      <c r="I4823" s="12">
        <f t="shared" si="342"/>
        <v>6.5861331430937753E-2</v>
      </c>
    </row>
    <row r="4824" spans="1:9" x14ac:dyDescent="0.3">
      <c r="A4824" s="1">
        <v>43531</v>
      </c>
      <c r="B4824" s="10">
        <v>7.546057639544029E-3</v>
      </c>
      <c r="C4824" s="8">
        <f t="shared" si="343"/>
        <v>4.8189108007027845E-3</v>
      </c>
      <c r="D4824" s="8">
        <f t="shared" si="344"/>
        <v>7.6993570302430012E-3</v>
      </c>
      <c r="E4824" s="8">
        <f t="shared" si="339"/>
        <v>6.8032488489751545E-3</v>
      </c>
      <c r="F4824" s="8">
        <f>F4823*$H$3+D4823*$I$3+E4823*$J$3+$K$3</f>
        <v>7.803389886839391E-3</v>
      </c>
      <c r="G4824">
        <f t="shared" si="340"/>
        <v>2.5733224729536201E-4</v>
      </c>
      <c r="H4824" s="12">
        <f t="shared" si="341"/>
        <v>3.4101548064892774E-2</v>
      </c>
      <c r="I4824" s="12">
        <f t="shared" si="342"/>
        <v>5.5599829374464171E-4</v>
      </c>
    </row>
    <row r="4825" spans="1:9" x14ac:dyDescent="0.3">
      <c r="A4825" s="1">
        <v>43532</v>
      </c>
      <c r="B4825" s="10">
        <v>1.2638760109351208E-2</v>
      </c>
      <c r="C4825" s="8">
        <f t="shared" si="343"/>
        <v>7.546057639544029E-3</v>
      </c>
      <c r="D4825" s="8">
        <f t="shared" si="344"/>
        <v>8.2170630287947584E-3</v>
      </c>
      <c r="E4825" s="8">
        <f t="shared" ref="E4825:E4888" si="345">AVERAGE(B4803:B4824)</f>
        <v>6.9134692451509874E-3</v>
      </c>
      <c r="F4825" s="8">
        <f>F4824*$H$3+D4823*$I$3+E4823*$J$3+$K$3</f>
        <v>8.045010673528771E-3</v>
      </c>
      <c r="G4825">
        <f t="shared" si="340"/>
        <v>4.5937494358224366E-3</v>
      </c>
      <c r="H4825" s="12">
        <f t="shared" si="341"/>
        <v>0.36346519722481307</v>
      </c>
      <c r="I4825" s="12">
        <f t="shared" si="342"/>
        <v>0.11928982472592753</v>
      </c>
    </row>
    <row r="4826" spans="1:9" x14ac:dyDescent="0.3">
      <c r="A4826" s="1">
        <v>43535</v>
      </c>
      <c r="B4826" s="10">
        <v>7.5167722049170656E-3</v>
      </c>
      <c r="C4826" s="8">
        <f t="shared" si="343"/>
        <v>1.2638760109351208E-2</v>
      </c>
      <c r="D4826" s="8">
        <f t="shared" si="344"/>
        <v>8.8183396125683274E-3</v>
      </c>
      <c r="E4826" s="8">
        <f t="shared" si="345"/>
        <v>7.3232274626703793E-3</v>
      </c>
      <c r="F4826" s="8">
        <f>F4825*$H$3+D4823*$I$3+E4823*$J$3+$K$3</f>
        <v>8.1269651345320729E-3</v>
      </c>
      <c r="G4826">
        <f t="shared" si="340"/>
        <v>6.1019292961500722E-4</v>
      </c>
      <c r="H4826" s="12">
        <f t="shared" si="341"/>
        <v>8.1177520480912271E-2</v>
      </c>
      <c r="I4826" s="12">
        <f t="shared" si="342"/>
        <v>2.9682353347157964E-3</v>
      </c>
    </row>
    <row r="4827" spans="1:9" x14ac:dyDescent="0.3">
      <c r="A4827" s="1">
        <v>43536</v>
      </c>
      <c r="B4827" s="10">
        <v>4.5978934367912781E-3</v>
      </c>
      <c r="C4827" s="8">
        <f t="shared" si="343"/>
        <v>7.5167722049170656E-3</v>
      </c>
      <c r="D4827" s="8">
        <f t="shared" si="344"/>
        <v>7.5022701595550507E-3</v>
      </c>
      <c r="E4827" s="8">
        <f t="shared" si="345"/>
        <v>7.4093031306257072E-3</v>
      </c>
      <c r="F4827" s="8">
        <f>F4826*$H$3+D4823*$I$3+E4823*$J$3+$K$3</f>
        <v>8.1547629650514167E-3</v>
      </c>
      <c r="G4827">
        <f t="shared" si="340"/>
        <v>3.5568695282601386E-3</v>
      </c>
      <c r="H4827" s="12">
        <f t="shared" si="341"/>
        <v>0.77358676906230417</v>
      </c>
      <c r="I4827" s="12">
        <f t="shared" si="342"/>
        <v>0.13683311421052702</v>
      </c>
    </row>
    <row r="4828" spans="1:9" x14ac:dyDescent="0.3">
      <c r="A4828" s="1">
        <v>43537</v>
      </c>
      <c r="B4828" s="10">
        <v>6.7196094105348662E-3</v>
      </c>
      <c r="C4828" s="8">
        <f t="shared" si="343"/>
        <v>4.5978934367912781E-3</v>
      </c>
      <c r="D4828" s="8">
        <f t="shared" si="344"/>
        <v>7.4236788382612733E-3</v>
      </c>
      <c r="E4828" s="8">
        <f t="shared" si="345"/>
        <v>7.0578028537771785E-3</v>
      </c>
      <c r="F4828" s="8">
        <f>F4827*$H$3+D4823*$I$3+E4823*$J$3+$K$3</f>
        <v>8.1641916083750668E-3</v>
      </c>
      <c r="G4828">
        <f t="shared" si="340"/>
        <v>1.4445821978402006E-3</v>
      </c>
      <c r="H4828" s="12">
        <f t="shared" si="341"/>
        <v>0.21498008434469632</v>
      </c>
      <c r="I4828" s="12">
        <f t="shared" si="342"/>
        <v>1.7786443818028408E-2</v>
      </c>
    </row>
    <row r="4829" spans="1:9" x14ac:dyDescent="0.3">
      <c r="A4829" s="1">
        <v>43538</v>
      </c>
      <c r="B4829" s="10">
        <v>2.0550061695770415E-3</v>
      </c>
      <c r="C4829" s="8">
        <f t="shared" si="343"/>
        <v>6.7196094105348662E-3</v>
      </c>
      <c r="D4829" s="8">
        <f t="shared" si="344"/>
        <v>7.8038185602276895E-3</v>
      </c>
      <c r="E4829" s="8">
        <f t="shared" si="345"/>
        <v>6.9531229568307873E-3</v>
      </c>
      <c r="F4829" s="8">
        <f>F4828*$H$3+D4823*$I$3+E4823*$J$3+$K$3</f>
        <v>8.1673896750322026E-3</v>
      </c>
      <c r="G4829">
        <f t="shared" si="340"/>
        <v>6.1123835054551611E-3</v>
      </c>
      <c r="H4829" s="12">
        <f t="shared" si="341"/>
        <v>2.9743869366159634</v>
      </c>
      <c r="I4829" s="12">
        <f t="shared" si="342"/>
        <v>0.63148163940376145</v>
      </c>
    </row>
    <row r="4830" spans="1:9" x14ac:dyDescent="0.3">
      <c r="A4830" s="1">
        <v>43539</v>
      </c>
      <c r="B4830" s="10">
        <v>6.3357982396630161E-3</v>
      </c>
      <c r="C4830" s="8">
        <f t="shared" si="343"/>
        <v>2.0550061695770415E-3</v>
      </c>
      <c r="D4830" s="8">
        <f t="shared" si="344"/>
        <v>6.7056082662342916E-3</v>
      </c>
      <c r="E4830" s="8">
        <f t="shared" si="345"/>
        <v>6.770734581583779E-3</v>
      </c>
      <c r="F4830" s="8">
        <f>F4829*$H$3+D4823*$I$3+E4823*$J$3+$K$3</f>
        <v>8.1684744154335957E-3</v>
      </c>
      <c r="G4830">
        <f t="shared" si="340"/>
        <v>1.8326761757705796E-3</v>
      </c>
      <c r="H4830" s="12">
        <f t="shared" si="341"/>
        <v>0.28925734476482551</v>
      </c>
      <c r="I4830" s="12">
        <f t="shared" si="342"/>
        <v>2.9706686795972326E-2</v>
      </c>
    </row>
    <row r="4831" spans="1:9" x14ac:dyDescent="0.3">
      <c r="A4831" s="1">
        <v>43542</v>
      </c>
      <c r="B4831" s="10">
        <v>5.0463094825719344E-3</v>
      </c>
      <c r="C4831" s="8">
        <f t="shared" si="343"/>
        <v>6.3357982396630161E-3</v>
      </c>
      <c r="D4831" s="8">
        <f t="shared" si="344"/>
        <v>5.4450158922966525E-3</v>
      </c>
      <c r="E4831" s="8">
        <f t="shared" si="345"/>
        <v>6.6775313331387609E-3</v>
      </c>
      <c r="F4831" s="8">
        <f>F4830*$H$3+D4823*$I$3+E4823*$J$3+$K$3</f>
        <v>8.1688423445184337E-3</v>
      </c>
      <c r="G4831">
        <f t="shared" si="340"/>
        <v>3.1225328619464993E-3</v>
      </c>
      <c r="H4831" s="12">
        <f t="shared" si="341"/>
        <v>0.6187755373963012</v>
      </c>
      <c r="I4831" s="12">
        <f t="shared" si="342"/>
        <v>9.9420894463256637E-2</v>
      </c>
    </row>
    <row r="4832" spans="1:9" x14ac:dyDescent="0.3">
      <c r="A4832" s="1">
        <v>43543</v>
      </c>
      <c r="B4832" s="10">
        <v>7.0319628928641733E-3</v>
      </c>
      <c r="C4832" s="8">
        <f t="shared" si="343"/>
        <v>5.0463094825719344E-3</v>
      </c>
      <c r="D4832" s="8">
        <f t="shared" si="344"/>
        <v>4.9509233478276264E-3</v>
      </c>
      <c r="E4832" s="8">
        <f t="shared" si="345"/>
        <v>6.6662586364839406E-3</v>
      </c>
      <c r="F4832" s="8">
        <f>F4831*$H$3+D4823*$I$3+E4823*$J$3+$K$3</f>
        <v>8.1689671410239348E-3</v>
      </c>
      <c r="G4832">
        <f t="shared" si="340"/>
        <v>1.1370042481597615E-3</v>
      </c>
      <c r="H4832" s="12">
        <f t="shared" si="341"/>
        <v>0.16169087713951955</v>
      </c>
      <c r="I4832" s="12">
        <f t="shared" si="342"/>
        <v>1.0690793852967895E-2</v>
      </c>
    </row>
    <row r="4833" spans="1:9" x14ac:dyDescent="0.3">
      <c r="A4833" s="1">
        <v>43544</v>
      </c>
      <c r="B4833" s="10">
        <v>8.8935129872249278E-3</v>
      </c>
      <c r="C4833" s="8">
        <f t="shared" si="343"/>
        <v>7.0319628928641733E-3</v>
      </c>
      <c r="D4833" s="8">
        <f t="shared" si="344"/>
        <v>5.4377372390422059E-3</v>
      </c>
      <c r="E4833" s="8">
        <f t="shared" si="345"/>
        <v>6.6365859233117296E-3</v>
      </c>
      <c r="F4833" s="8">
        <f>C4833*$H$3+D4833*$I$3+E4833*$J$3+$K$3</f>
        <v>6.6797574390582053E-3</v>
      </c>
      <c r="G4833">
        <f t="shared" si="340"/>
        <v>2.2137555481667225E-3</v>
      </c>
      <c r="H4833" s="12">
        <f t="shared" si="341"/>
        <v>0.24891800926660454</v>
      </c>
      <c r="I4833" s="12">
        <f t="shared" si="342"/>
        <v>4.5172107489531488E-2</v>
      </c>
    </row>
    <row r="4834" spans="1:9" x14ac:dyDescent="0.3">
      <c r="A4834" s="1">
        <v>43545</v>
      </c>
      <c r="B4834" s="10">
        <v>8.6467584870109793E-3</v>
      </c>
      <c r="C4834" s="8">
        <f t="shared" si="343"/>
        <v>8.8935129872249278E-3</v>
      </c>
      <c r="D4834" s="8">
        <f t="shared" si="344"/>
        <v>5.8725179543802188E-3</v>
      </c>
      <c r="E4834" s="8">
        <f t="shared" si="345"/>
        <v>6.7328396020310179E-3</v>
      </c>
      <c r="F4834" s="8">
        <f>F4833*$H$3+D4833*$I$3+E4833*$J$3+$K$3</f>
        <v>6.5602941738127389E-3</v>
      </c>
      <c r="G4834">
        <f t="shared" si="340"/>
        <v>2.0864643131982405E-3</v>
      </c>
      <c r="H4834" s="12">
        <f t="shared" si="341"/>
        <v>0.24130017235158047</v>
      </c>
      <c r="I4834" s="12">
        <f t="shared" si="342"/>
        <v>4.1895258281388514E-2</v>
      </c>
    </row>
    <row r="4835" spans="1:9" x14ac:dyDescent="0.3">
      <c r="A4835" s="1">
        <v>43546</v>
      </c>
      <c r="B4835" s="10">
        <v>1.1349877108364664E-2</v>
      </c>
      <c r="C4835" s="8">
        <f t="shared" si="343"/>
        <v>8.6467584870109793E-3</v>
      </c>
      <c r="D4835" s="8">
        <f t="shared" si="344"/>
        <v>7.1908684178670062E-3</v>
      </c>
      <c r="E4835" s="8">
        <f t="shared" si="345"/>
        <v>6.8754585448239846E-3</v>
      </c>
      <c r="F4835" s="8">
        <f>F4834*$H$3+D4833*$I$3+E4833*$J$3+$K$3</f>
        <v>6.5197738707087121E-3</v>
      </c>
      <c r="G4835">
        <f t="shared" si="340"/>
        <v>4.8301032376559519E-3</v>
      </c>
      <c r="H4835" s="12">
        <f t="shared" si="341"/>
        <v>0.42556436440146556</v>
      </c>
      <c r="I4835" s="12">
        <f t="shared" si="342"/>
        <v>0.18647185060914051</v>
      </c>
    </row>
    <row r="4836" spans="1:9" x14ac:dyDescent="0.3">
      <c r="A4836" s="1">
        <v>43549</v>
      </c>
      <c r="B4836" s="10">
        <v>7.7745900601299319E-3</v>
      </c>
      <c r="C4836" s="8">
        <f t="shared" si="343"/>
        <v>1.1349877108364664E-2</v>
      </c>
      <c r="D4836" s="8">
        <f t="shared" si="344"/>
        <v>8.1936841916073356E-3</v>
      </c>
      <c r="E4836" s="8">
        <f t="shared" si="345"/>
        <v>7.15460463774081E-3</v>
      </c>
      <c r="F4836" s="8">
        <f>F4835*$H$3+D4833*$I$3+E4833*$J$3+$K$3</f>
        <v>6.5060299389630956E-3</v>
      </c>
      <c r="G4836">
        <f t="shared" si="340"/>
        <v>1.2685601211668363E-3</v>
      </c>
      <c r="H4836" s="12">
        <f t="shared" si="341"/>
        <v>0.16316746109513017</v>
      </c>
      <c r="I4836" s="12">
        <f t="shared" si="342"/>
        <v>1.6850912392181394E-2</v>
      </c>
    </row>
    <row r="4837" spans="1:9" x14ac:dyDescent="0.3">
      <c r="A4837" s="1">
        <v>43550</v>
      </c>
      <c r="B4837" s="10">
        <v>1.1103019199034487E-2</v>
      </c>
      <c r="C4837" s="8">
        <f t="shared" si="343"/>
        <v>7.7745900601299319E-3</v>
      </c>
      <c r="D4837" s="8">
        <f t="shared" si="344"/>
        <v>8.7393403071189361E-3</v>
      </c>
      <c r="E4837" s="8">
        <f t="shared" si="345"/>
        <v>7.268088722794234E-3</v>
      </c>
      <c r="F4837" s="8">
        <f>F4836*$H$3+D4833*$I$3+E4833*$J$3+$K$3</f>
        <v>6.501368185586197E-3</v>
      </c>
      <c r="G4837">
        <f t="shared" si="340"/>
        <v>4.6016510134482902E-3</v>
      </c>
      <c r="H4837" s="12">
        <f t="shared" si="341"/>
        <v>0.41445042388546416</v>
      </c>
      <c r="I4837" s="12">
        <f t="shared" si="342"/>
        <v>0.17259289903422115</v>
      </c>
    </row>
    <row r="4838" spans="1:9" x14ac:dyDescent="0.3">
      <c r="A4838" s="1">
        <v>43551</v>
      </c>
      <c r="B4838" s="10">
        <v>1.1367444751077767E-2</v>
      </c>
      <c r="C4838" s="8">
        <f t="shared" si="343"/>
        <v>1.1103019199034487E-2</v>
      </c>
      <c r="D4838" s="8">
        <f t="shared" si="344"/>
        <v>9.5535515683529987E-3</v>
      </c>
      <c r="E4838" s="8">
        <f t="shared" si="345"/>
        <v>7.5910676294591948E-3</v>
      </c>
      <c r="F4838" s="8">
        <f>F4837*$H$3+D4833*$I$3+E4833*$J$3+$K$3</f>
        <v>6.4997869826997701E-3</v>
      </c>
      <c r="G4838">
        <f t="shared" si="340"/>
        <v>4.8676577683779967E-3</v>
      </c>
      <c r="H4838" s="12">
        <f t="shared" si="341"/>
        <v>0.42821037400832634</v>
      </c>
      <c r="I4838" s="12">
        <f t="shared" si="342"/>
        <v>0.18991082662928593</v>
      </c>
    </row>
    <row r="4839" spans="1:9" x14ac:dyDescent="0.3">
      <c r="A4839" s="1">
        <v>43552</v>
      </c>
      <c r="B4839" s="10">
        <v>6.5168478360827335E-3</v>
      </c>
      <c r="C4839" s="8">
        <f t="shared" si="343"/>
        <v>1.1367444751077767E-2</v>
      </c>
      <c r="D4839" s="8">
        <f t="shared" si="344"/>
        <v>1.0048337921123567E-2</v>
      </c>
      <c r="E4839" s="8">
        <f t="shared" si="345"/>
        <v>7.714827080739734E-3</v>
      </c>
      <c r="F4839" s="8">
        <f>F4838*$H$3+D4833*$I$3+E4833*$J$3+$K$3</f>
        <v>6.4992506603407984E-3</v>
      </c>
      <c r="G4839">
        <f t="shared" si="340"/>
        <v>1.7597175741935166E-5</v>
      </c>
      <c r="H4839" s="12">
        <f t="shared" si="341"/>
        <v>2.7002588037275395E-3</v>
      </c>
      <c r="I4839" s="12">
        <f t="shared" si="342"/>
        <v>3.6588645657698038E-6</v>
      </c>
    </row>
    <row r="4840" spans="1:9" x14ac:dyDescent="0.3">
      <c r="A4840" s="1">
        <v>43553</v>
      </c>
      <c r="B4840" s="10">
        <v>8.8736395258562101E-3</v>
      </c>
      <c r="C4840" s="8">
        <f t="shared" si="343"/>
        <v>6.5168478360827335E-3</v>
      </c>
      <c r="D4840" s="8">
        <f t="shared" si="344"/>
        <v>9.6223557909379167E-3</v>
      </c>
      <c r="E4840" s="8">
        <f t="shared" si="345"/>
        <v>7.7852914365583092E-3</v>
      </c>
      <c r="F4840" s="8">
        <f>F4839*$H$3+D4833*$I$3+E4833*$J$3+$K$3</f>
        <v>6.4990687471434454E-3</v>
      </c>
      <c r="G4840">
        <f t="shared" si="340"/>
        <v>2.3745707787127647E-3</v>
      </c>
      <c r="H4840" s="12">
        <f t="shared" si="341"/>
        <v>0.2675982917486886</v>
      </c>
      <c r="I4840" s="12">
        <f t="shared" si="342"/>
        <v>5.394479413039921E-2</v>
      </c>
    </row>
    <row r="4841" spans="1:9" x14ac:dyDescent="0.3">
      <c r="A4841" s="1">
        <v>43556</v>
      </c>
      <c r="B4841" s="10">
        <v>1.0166552693418917E-2</v>
      </c>
      <c r="C4841" s="8">
        <f t="shared" si="343"/>
        <v>8.8736395258562101E-3</v>
      </c>
      <c r="D4841" s="8">
        <f t="shared" si="344"/>
        <v>9.1271082744362256E-3</v>
      </c>
      <c r="E4841" s="8">
        <f t="shared" si="345"/>
        <v>7.8413929405368767E-3</v>
      </c>
      <c r="F4841" s="8">
        <f>F4840*$H$3+D4833*$I$3+E4833*$J$3+$K$3</f>
        <v>6.4990070446788407E-3</v>
      </c>
      <c r="G4841">
        <f t="shared" si="340"/>
        <v>3.6675456487400759E-3</v>
      </c>
      <c r="H4841" s="12">
        <f t="shared" si="341"/>
        <v>0.36074623909775994</v>
      </c>
      <c r="I4841" s="12">
        <f t="shared" si="342"/>
        <v>0.11687021805430198</v>
      </c>
    </row>
    <row r="4842" spans="1:9" x14ac:dyDescent="0.3">
      <c r="A4842" s="1">
        <v>43557</v>
      </c>
      <c r="B4842" s="10">
        <v>3.355389065347505E-3</v>
      </c>
      <c r="C4842" s="8">
        <f t="shared" si="343"/>
        <v>1.0166552693418917E-2</v>
      </c>
      <c r="D4842" s="8">
        <f t="shared" si="344"/>
        <v>9.6055008010940239E-3</v>
      </c>
      <c r="E4842" s="8">
        <f t="shared" si="345"/>
        <v>8.0781668062929537E-3</v>
      </c>
      <c r="F4842" s="8">
        <f>F4841*$H$3+D4833*$I$3+E4833*$J$3+$K$3</f>
        <v>6.4989861160480783E-3</v>
      </c>
      <c r="G4842">
        <f t="shared" si="340"/>
        <v>3.1435970507005732E-3</v>
      </c>
      <c r="H4842" s="12">
        <f t="shared" si="341"/>
        <v>0.93688004266503822</v>
      </c>
      <c r="I4842" s="12">
        <f t="shared" si="342"/>
        <v>0.17737268810628959</v>
      </c>
    </row>
    <row r="4843" spans="1:9" x14ac:dyDescent="0.3">
      <c r="A4843" s="1">
        <v>43558</v>
      </c>
      <c r="B4843" s="10">
        <v>7.9688939509904213E-3</v>
      </c>
      <c r="C4843" s="8">
        <f t="shared" si="343"/>
        <v>3.355389065347505E-3</v>
      </c>
      <c r="D4843" s="8">
        <f t="shared" si="344"/>
        <v>8.0559747743566262E-3</v>
      </c>
      <c r="E4843" s="8">
        <f t="shared" si="345"/>
        <v>7.7928491642413229E-3</v>
      </c>
      <c r="F4843" s="8">
        <f>C4843*$H$3+D4843*$I$3+E4843*$J$3+$K$3</f>
        <v>6.6586904076291102E-3</v>
      </c>
      <c r="G4843">
        <f t="shared" si="340"/>
        <v>1.310203543361311E-3</v>
      </c>
      <c r="H4843" s="12">
        <f t="shared" si="341"/>
        <v>0.16441472949937691</v>
      </c>
      <c r="I4843" s="12">
        <f t="shared" si="342"/>
        <v>1.7143073024488142E-2</v>
      </c>
    </row>
    <row r="4844" spans="1:9" x14ac:dyDescent="0.3">
      <c r="A4844" s="1">
        <v>43559</v>
      </c>
      <c r="B4844" s="10">
        <v>6.3389255372456469E-3</v>
      </c>
      <c r="C4844" s="8">
        <f t="shared" si="343"/>
        <v>7.9688939509904213E-3</v>
      </c>
      <c r="D4844" s="8">
        <f t="shared" si="344"/>
        <v>7.3762646143391581E-3</v>
      </c>
      <c r="E4844" s="8">
        <f t="shared" si="345"/>
        <v>7.5142934588325492E-3</v>
      </c>
      <c r="F4844" s="8">
        <f>F4843*$H$3+D4843*$I$3+E4843*$J$3+$K$3</f>
        <v>7.7791249726659574E-3</v>
      </c>
      <c r="G4844">
        <f t="shared" si="340"/>
        <v>1.4401994354203106E-3</v>
      </c>
      <c r="H4844" s="12">
        <f t="shared" si="341"/>
        <v>0.22719929851804155</v>
      </c>
      <c r="I4844" s="12">
        <f t="shared" si="342"/>
        <v>1.9598148803225302E-2</v>
      </c>
    </row>
    <row r="4845" spans="1:9" x14ac:dyDescent="0.3">
      <c r="A4845" s="1">
        <v>43560</v>
      </c>
      <c r="B4845" s="10">
        <v>3.5222924089786832E-3</v>
      </c>
      <c r="C4845" s="8">
        <f t="shared" si="343"/>
        <v>6.3389255372456469E-3</v>
      </c>
      <c r="D4845" s="8">
        <f t="shared" si="344"/>
        <v>7.3406801545717396E-3</v>
      </c>
      <c r="E4845" s="8">
        <f t="shared" si="345"/>
        <v>7.5755696176500716E-3</v>
      </c>
      <c r="F4845" s="8">
        <f>F4844*$H$3+D4843*$I$3+E4843*$J$3+$K$3</f>
        <v>8.1591610288564032E-3</v>
      </c>
      <c r="G4845">
        <f t="shared" si="340"/>
        <v>4.6368686198777201E-3</v>
      </c>
      <c r="H4845" s="12">
        <f t="shared" si="341"/>
        <v>1.3164348899761611</v>
      </c>
      <c r="I4845" s="12">
        <f t="shared" si="342"/>
        <v>0.27172718495917647</v>
      </c>
    </row>
    <row r="4846" spans="1:9" x14ac:dyDescent="0.3">
      <c r="A4846" s="1">
        <v>43563</v>
      </c>
      <c r="B4846" s="10">
        <v>5.8112516423924525E-3</v>
      </c>
      <c r="C4846" s="8">
        <f t="shared" si="343"/>
        <v>3.5222924089786832E-3</v>
      </c>
      <c r="D4846" s="8">
        <f t="shared" si="344"/>
        <v>6.2704107311962343E-3</v>
      </c>
      <c r="E4846" s="8">
        <f t="shared" si="345"/>
        <v>7.5166324180262487E-3</v>
      </c>
      <c r="F4846" s="8">
        <f>F4845*$H$3+D4843*$I$3+E4843*$J$3+$K$3</f>
        <v>8.2880640531932497E-3</v>
      </c>
      <c r="G4846">
        <f t="shared" si="340"/>
        <v>2.4768124108007971E-3</v>
      </c>
      <c r="H4846" s="12">
        <f t="shared" si="341"/>
        <v>0.42620980181493406</v>
      </c>
      <c r="I4846" s="12">
        <f t="shared" si="342"/>
        <v>5.6179550553297597E-2</v>
      </c>
    </row>
    <row r="4847" spans="1:9" x14ac:dyDescent="0.3">
      <c r="A4847" s="1">
        <v>43564</v>
      </c>
      <c r="B4847" s="10">
        <v>5.3454810379927756E-3</v>
      </c>
      <c r="C4847" s="8">
        <f t="shared" si="343"/>
        <v>5.8112516423924525E-3</v>
      </c>
      <c r="D4847" s="8">
        <f t="shared" si="344"/>
        <v>5.399350520990942E-3</v>
      </c>
      <c r="E4847" s="8">
        <f t="shared" si="345"/>
        <v>7.4377775999739069E-3</v>
      </c>
      <c r="F4847" s="8">
        <f>F4846*$H$3+D4843*$I$3+E4843*$J$3+$K$3</f>
        <v>8.3317861932705548E-3</v>
      </c>
      <c r="G4847">
        <f t="shared" si="340"/>
        <v>2.9863051552777792E-3</v>
      </c>
      <c r="H4847" s="12">
        <f t="shared" si="341"/>
        <v>0.55865976028214193</v>
      </c>
      <c r="I4847" s="12">
        <f t="shared" si="342"/>
        <v>8.5403161641787628E-2</v>
      </c>
    </row>
    <row r="4848" spans="1:9" x14ac:dyDescent="0.3">
      <c r="A4848" s="1">
        <v>43565</v>
      </c>
      <c r="B4848" s="10">
        <v>3.3512465851913815E-3</v>
      </c>
      <c r="C4848" s="8">
        <f t="shared" si="343"/>
        <v>5.3454810379927756E-3</v>
      </c>
      <c r="D4848" s="8">
        <f t="shared" si="344"/>
        <v>5.7973689155199955E-3</v>
      </c>
      <c r="E4848" s="8">
        <f t="shared" si="345"/>
        <v>7.1062649149121601E-3</v>
      </c>
      <c r="F4848" s="8">
        <f>F4847*$H$3+D4843*$I$3+E4843*$J$3+$K$3</f>
        <v>8.3466161442571525E-3</v>
      </c>
      <c r="G4848">
        <f t="shared" si="340"/>
        <v>4.9953695590657706E-3</v>
      </c>
      <c r="H4848" s="12">
        <f t="shared" si="341"/>
        <v>1.4906004175101599</v>
      </c>
      <c r="I4848" s="12">
        <f t="shared" si="342"/>
        <v>0.31403342201565687</v>
      </c>
    </row>
    <row r="4849" spans="1:9" x14ac:dyDescent="0.3">
      <c r="A4849" s="1">
        <v>43566</v>
      </c>
      <c r="B4849" s="10">
        <v>3.399483011096824E-3</v>
      </c>
      <c r="C4849" s="8">
        <f t="shared" si="343"/>
        <v>3.3512465851913815E-3</v>
      </c>
      <c r="D4849" s="8">
        <f t="shared" si="344"/>
        <v>4.8738394423601871E-3</v>
      </c>
      <c r="E4849" s="8">
        <f t="shared" si="345"/>
        <v>6.9169228412882646E-3</v>
      </c>
      <c r="F4849" s="8">
        <f>F4848*$H$3+D4843*$I$3+E4843*$J$3+$K$3</f>
        <v>8.3516462604837603E-3</v>
      </c>
      <c r="G4849">
        <f t="shared" si="340"/>
        <v>4.9521632493869363E-3</v>
      </c>
      <c r="H4849" s="12">
        <f t="shared" si="341"/>
        <v>1.4567401081934364</v>
      </c>
      <c r="I4849" s="12">
        <f t="shared" si="342"/>
        <v>0.3058787743319229</v>
      </c>
    </row>
    <row r="4850" spans="1:9" x14ac:dyDescent="0.3">
      <c r="A4850" s="1">
        <v>43567</v>
      </c>
      <c r="B4850" s="10">
        <v>5.9641227011099553E-3</v>
      </c>
      <c r="C4850" s="8">
        <f t="shared" si="343"/>
        <v>3.399483011096824E-3</v>
      </c>
      <c r="D4850" s="8">
        <f t="shared" si="344"/>
        <v>4.2859509371304229E-3</v>
      </c>
      <c r="E4850" s="8">
        <f t="shared" si="345"/>
        <v>6.8624496401203348E-3</v>
      </c>
      <c r="F4850" s="8">
        <f>F4849*$H$3+D4843*$I$3+E4843*$J$3+$K$3</f>
        <v>8.3533524070027905E-3</v>
      </c>
      <c r="G4850">
        <f t="shared" si="340"/>
        <v>2.3892297058928352E-3</v>
      </c>
      <c r="H4850" s="12">
        <f t="shared" si="341"/>
        <v>0.40060036079542538</v>
      </c>
      <c r="I4850" s="12">
        <f t="shared" si="342"/>
        <v>5.0880512894162067E-2</v>
      </c>
    </row>
    <row r="4851" spans="1:9" x14ac:dyDescent="0.3">
      <c r="A4851" s="1">
        <v>43570</v>
      </c>
      <c r="B4851" s="10">
        <v>5.7059881806996501E-3</v>
      </c>
      <c r="C4851" s="8">
        <f t="shared" si="343"/>
        <v>5.9641227011099553E-3</v>
      </c>
      <c r="D4851" s="8">
        <f t="shared" si="344"/>
        <v>4.7743169955566777E-3</v>
      </c>
      <c r="E4851" s="8">
        <f t="shared" si="345"/>
        <v>6.8281093351464754E-3</v>
      </c>
      <c r="F4851" s="8">
        <f>F4850*$H$3+D4843*$I$3+E4843*$J$3+$K$3</f>
        <v>8.3539311085304019E-3</v>
      </c>
      <c r="G4851">
        <f t="shared" si="340"/>
        <v>2.6479429278307518E-3</v>
      </c>
      <c r="H4851" s="12">
        <f t="shared" si="341"/>
        <v>0.4640638648336754</v>
      </c>
      <c r="I4851" s="12">
        <f t="shared" si="342"/>
        <v>6.4246351210820674E-2</v>
      </c>
    </row>
    <row r="4852" spans="1:9" x14ac:dyDescent="0.3">
      <c r="A4852" s="1">
        <v>43571</v>
      </c>
      <c r="B4852" s="10">
        <v>4.4292398471854066E-3</v>
      </c>
      <c r="C4852" s="8">
        <f t="shared" si="343"/>
        <v>5.7059881806996501E-3</v>
      </c>
      <c r="D4852" s="8">
        <f t="shared" si="344"/>
        <v>4.7532643032181174E-3</v>
      </c>
      <c r="E4852" s="8">
        <f t="shared" si="345"/>
        <v>6.9940630629247748E-3</v>
      </c>
      <c r="F4852" s="8">
        <f>F4851*$H$3+D4843*$I$3+E4843*$J$3+$K$3</f>
        <v>8.3541273961612247E-3</v>
      </c>
      <c r="G4852">
        <f t="shared" si="340"/>
        <v>3.9248875489758181E-3</v>
      </c>
      <c r="H4852" s="12">
        <f t="shared" si="341"/>
        <v>0.8861311837673268</v>
      </c>
      <c r="I4852" s="12">
        <f t="shared" si="342"/>
        <v>0.16471355400581267</v>
      </c>
    </row>
    <row r="4853" spans="1:9" x14ac:dyDescent="0.3">
      <c r="A4853" s="1">
        <v>43572</v>
      </c>
      <c r="B4853" s="10">
        <v>7.9847457706025225E-3</v>
      </c>
      <c r="C4853" s="8">
        <f t="shared" si="343"/>
        <v>4.4292398471854066E-3</v>
      </c>
      <c r="D4853" s="8">
        <f t="shared" si="344"/>
        <v>4.5700160650566438E-3</v>
      </c>
      <c r="E4853" s="8">
        <f t="shared" si="345"/>
        <v>6.9074013178121556E-3</v>
      </c>
      <c r="F4853" s="8">
        <f>C4853*$H$3+D4853*$I$3+E4853*$J$3+$K$3</f>
        <v>5.5334060286783646E-3</v>
      </c>
      <c r="G4853">
        <f t="shared" si="340"/>
        <v>2.4513397419241578E-3</v>
      </c>
      <c r="H4853" s="12">
        <f t="shared" si="341"/>
        <v>0.30700285423604434</v>
      </c>
      <c r="I4853" s="12">
        <f t="shared" si="342"/>
        <v>7.6277987800510649E-2</v>
      </c>
    </row>
    <row r="4854" spans="1:9" x14ac:dyDescent="0.3">
      <c r="A4854" s="1">
        <v>43573</v>
      </c>
      <c r="B4854" s="10">
        <v>5.5099998293561938E-3</v>
      </c>
      <c r="C4854" s="8">
        <f t="shared" si="343"/>
        <v>7.9847457706025225E-3</v>
      </c>
      <c r="D4854" s="8">
        <f t="shared" si="344"/>
        <v>5.4967159021388715E-3</v>
      </c>
      <c r="E4854" s="8">
        <f t="shared" si="345"/>
        <v>7.0409666036317271E-3</v>
      </c>
      <c r="F4854" s="8">
        <f>F4853*$H$3+D4853*$I$3+E4853*$J$3+$K$3</f>
        <v>5.907924072023135E-3</v>
      </c>
      <c r="G4854">
        <f t="shared" si="340"/>
        <v>3.9792424266694125E-4</v>
      </c>
      <c r="H4854" s="12">
        <f t="shared" si="341"/>
        <v>7.2218558074517394E-2</v>
      </c>
      <c r="I4854" s="12">
        <f t="shared" si="342"/>
        <v>2.3755948828481088E-3</v>
      </c>
    </row>
    <row r="4855" spans="1:9" x14ac:dyDescent="0.3">
      <c r="A4855" s="1">
        <v>43577</v>
      </c>
      <c r="B4855" s="10">
        <v>4.6044801651376841E-3</v>
      </c>
      <c r="C4855" s="8">
        <f t="shared" si="343"/>
        <v>5.5099998293561938E-3</v>
      </c>
      <c r="D4855" s="8">
        <f t="shared" si="344"/>
        <v>5.9188192657907458E-3</v>
      </c>
      <c r="E4855" s="8">
        <f t="shared" si="345"/>
        <v>6.9717864643813639E-3</v>
      </c>
      <c r="F4855" s="8">
        <f>F4854*$H$3+D4853*$I$3+E4853*$J$3+$K$3</f>
        <v>6.0349554619912125E-3</v>
      </c>
      <c r="G4855">
        <f t="shared" si="340"/>
        <v>1.4304752968535284E-3</v>
      </c>
      <c r="H4855" s="12">
        <f t="shared" si="341"/>
        <v>0.31067031359679098</v>
      </c>
      <c r="I4855" s="12">
        <f t="shared" si="342"/>
        <v>3.3507071627515872E-2</v>
      </c>
    </row>
    <row r="4856" spans="1:9" x14ac:dyDescent="0.3">
      <c r="A4856" s="1">
        <v>43578</v>
      </c>
      <c r="B4856" s="10">
        <v>6.0192042988569325E-3</v>
      </c>
      <c r="C4856" s="8">
        <f t="shared" si="343"/>
        <v>4.6044801651376841E-3</v>
      </c>
      <c r="D4856" s="8">
        <f t="shared" si="344"/>
        <v>5.6468907585962916E-3</v>
      </c>
      <c r="E4856" s="8">
        <f t="shared" si="345"/>
        <v>6.7768304270137613E-3</v>
      </c>
      <c r="F4856" s="8">
        <f>F4855*$H$3+D4853*$I$3+E4853*$J$3+$K$3</f>
        <v>6.0780427693292102E-3</v>
      </c>
      <c r="G4856">
        <f t="shared" si="340"/>
        <v>5.8838470472277749E-5</v>
      </c>
      <c r="H4856" s="12">
        <f t="shared" si="341"/>
        <v>9.7751243438358414E-3</v>
      </c>
      <c r="I4856" s="12">
        <f t="shared" si="342"/>
        <v>4.7160609742302739E-5</v>
      </c>
    </row>
    <row r="4857" spans="1:9" x14ac:dyDescent="0.3">
      <c r="A4857" s="1">
        <v>43579</v>
      </c>
      <c r="B4857" s="10">
        <v>3.0350653239882923E-3</v>
      </c>
      <c r="C4857" s="8">
        <f t="shared" si="343"/>
        <v>6.0192042988569325E-3</v>
      </c>
      <c r="D4857" s="8">
        <f t="shared" si="344"/>
        <v>5.7095339822277481E-3</v>
      </c>
      <c r="E4857" s="8">
        <f t="shared" si="345"/>
        <v>6.6573961457340319E-3</v>
      </c>
      <c r="F4857" s="8">
        <f>F4856*$H$3+D4853*$I$3+E4853*$J$3+$K$3</f>
        <v>6.0926573937468888E-3</v>
      </c>
      <c r="G4857">
        <f t="shared" si="340"/>
        <v>3.0575920697585965E-3</v>
      </c>
      <c r="H4857" s="12">
        <f t="shared" si="341"/>
        <v>1.0074221617545622</v>
      </c>
      <c r="I4857" s="12">
        <f t="shared" si="342"/>
        <v>0.19500271252755086</v>
      </c>
    </row>
    <row r="4858" spans="1:9" x14ac:dyDescent="0.3">
      <c r="A4858" s="1">
        <v>43580</v>
      </c>
      <c r="B4858" s="10">
        <v>9.0161371033904165E-3</v>
      </c>
      <c r="C4858" s="8">
        <f t="shared" si="343"/>
        <v>3.0350653239882923E-3</v>
      </c>
      <c r="D4858" s="8">
        <f t="shared" si="344"/>
        <v>5.4306990775883244E-3</v>
      </c>
      <c r="E4858" s="8">
        <f t="shared" si="345"/>
        <v>6.2794501555351072E-3</v>
      </c>
      <c r="F4858" s="8">
        <f>F4857*$H$3+D4853*$I$3+E4853*$J$3+$K$3</f>
        <v>6.0976144741509697E-3</v>
      </c>
      <c r="G4858">
        <f t="shared" si="340"/>
        <v>2.9185226292394468E-3</v>
      </c>
      <c r="H4858" s="12">
        <f t="shared" si="341"/>
        <v>0.32369989450825559</v>
      </c>
      <c r="I4858" s="12">
        <f t="shared" si="342"/>
        <v>8.7515153361743536E-2</v>
      </c>
    </row>
    <row r="4859" spans="1:9" x14ac:dyDescent="0.3">
      <c r="A4859" s="1">
        <v>43581</v>
      </c>
      <c r="B4859" s="10">
        <v>7.335488462185377E-3</v>
      </c>
      <c r="C4859" s="8">
        <f t="shared" si="343"/>
        <v>9.0161371033904165E-3</v>
      </c>
      <c r="D4859" s="8">
        <f t="shared" si="344"/>
        <v>5.6369773441459032E-3</v>
      </c>
      <c r="E4859" s="8">
        <f t="shared" si="345"/>
        <v>6.3358841120469472E-3</v>
      </c>
      <c r="F4859" s="8">
        <f>F4858*$H$3+D4853*$I$3+E4853*$J$3+$K$3</f>
        <v>6.0992958479194805E-3</v>
      </c>
      <c r="G4859">
        <f t="shared" si="340"/>
        <v>1.2361926142658965E-3</v>
      </c>
      <c r="H4859" s="12">
        <f t="shared" si="341"/>
        <v>0.16852219462118981</v>
      </c>
      <c r="I4859" s="12">
        <f t="shared" si="342"/>
        <v>1.812725003389648E-2</v>
      </c>
    </row>
    <row r="4860" spans="1:9" x14ac:dyDescent="0.3">
      <c r="A4860" s="1">
        <v>43584</v>
      </c>
      <c r="B4860" s="10">
        <v>3.0552116468961533E-3</v>
      </c>
      <c r="C4860" s="8">
        <f t="shared" si="343"/>
        <v>7.335488462185377E-3</v>
      </c>
      <c r="D4860" s="8">
        <f t="shared" si="344"/>
        <v>6.0020750707117411E-3</v>
      </c>
      <c r="E4860" s="8">
        <f t="shared" si="345"/>
        <v>6.1646327149174444E-3</v>
      </c>
      <c r="F4860" s="8">
        <f>F4859*$H$3+D4853*$I$3+E4853*$J$3+$K$3</f>
        <v>6.0998661468694652E-3</v>
      </c>
      <c r="G4860">
        <f t="shared" si="340"/>
        <v>3.0446544999733118E-3</v>
      </c>
      <c r="H4860" s="12">
        <f t="shared" si="341"/>
        <v>0.99654454481621046</v>
      </c>
      <c r="I4860" s="12">
        <f t="shared" si="342"/>
        <v>0.19228331762578676</v>
      </c>
    </row>
    <row r="4861" spans="1:9" x14ac:dyDescent="0.3">
      <c r="A4861" s="1">
        <v>43585</v>
      </c>
      <c r="B4861" s="10">
        <v>9.4148920078912235E-3</v>
      </c>
      <c r="C4861" s="8">
        <f t="shared" si="343"/>
        <v>3.0552116468961533E-3</v>
      </c>
      <c r="D4861" s="8">
        <f t="shared" si="344"/>
        <v>5.6922213670634342E-3</v>
      </c>
      <c r="E4861" s="8">
        <f t="shared" si="345"/>
        <v>5.7868039374546435E-3</v>
      </c>
      <c r="F4861" s="8">
        <f>F4860*$H$3+D4853*$I$3+E4853*$J$3+$K$3</f>
        <v>6.1000595844610608E-3</v>
      </c>
      <c r="G4861">
        <f t="shared" si="340"/>
        <v>3.3148324234301627E-3</v>
      </c>
      <c r="H4861" s="12">
        <f t="shared" si="341"/>
        <v>0.35208395599777348</v>
      </c>
      <c r="I4861" s="12">
        <f t="shared" si="342"/>
        <v>0.10941569063617074</v>
      </c>
    </row>
    <row r="4862" spans="1:9" x14ac:dyDescent="0.3">
      <c r="A4862" s="1">
        <v>43586</v>
      </c>
      <c r="B4862" s="10">
        <v>7.3953713860245808E-3</v>
      </c>
      <c r="C4862" s="8">
        <f t="shared" si="343"/>
        <v>9.4148920078912235E-3</v>
      </c>
      <c r="D4862" s="8">
        <f t="shared" si="344"/>
        <v>6.3713589088702921E-3</v>
      </c>
      <c r="E4862" s="8">
        <f t="shared" si="345"/>
        <v>5.9185332179913916E-3</v>
      </c>
      <c r="F4862" s="8">
        <f>F4861*$H$3+D4853*$I$3+E4853*$J$3+$K$3</f>
        <v>6.1001251958423264E-3</v>
      </c>
      <c r="G4862">
        <f t="shared" ref="G4862:G4925" si="346">SQRT((B4862-F4862)^2)</f>
        <v>1.2952461901822544E-3</v>
      </c>
      <c r="H4862" s="12">
        <f t="shared" ref="H4862:H4925" si="347">ABS(B4862-F4862)/B4862</f>
        <v>0.17514281874064483</v>
      </c>
      <c r="I4862" s="12">
        <f t="shared" ref="I4862:I4925" si="348">B4862/F4862-LN(B4862/F4862)-1</f>
        <v>1.9786061891372331E-2</v>
      </c>
    </row>
    <row r="4863" spans="1:9" x14ac:dyDescent="0.3">
      <c r="A4863" s="1">
        <v>43587</v>
      </c>
      <c r="B4863" s="10">
        <v>9.5864437129840451E-3</v>
      </c>
      <c r="C4863" s="8">
        <f t="shared" si="343"/>
        <v>7.3953713860245808E-3</v>
      </c>
      <c r="D4863" s="8">
        <f t="shared" si="344"/>
        <v>7.2434201212775492E-3</v>
      </c>
      <c r="E4863" s="8">
        <f t="shared" si="345"/>
        <v>5.8513392116354094E-3</v>
      </c>
      <c r="F4863" s="8">
        <f>C4863*$H$3+D4863*$I$3+E4863*$J$3+$K$3</f>
        <v>7.3030482264036236E-3</v>
      </c>
      <c r="G4863">
        <f t="shared" si="346"/>
        <v>2.2833954865804215E-3</v>
      </c>
      <c r="H4863" s="12">
        <f t="shared" si="347"/>
        <v>0.23819004783679595</v>
      </c>
      <c r="I4863" s="12">
        <f t="shared" si="348"/>
        <v>4.0605183907675535E-2</v>
      </c>
    </row>
    <row r="4864" spans="1:9" x14ac:dyDescent="0.3">
      <c r="A4864" s="1">
        <v>43588</v>
      </c>
      <c r="B4864" s="10">
        <v>8.2765889026185941E-3</v>
      </c>
      <c r="C4864" s="8">
        <f t="shared" si="343"/>
        <v>9.5864437129840451E-3</v>
      </c>
      <c r="D4864" s="8">
        <f t="shared" si="344"/>
        <v>7.3574814431962756E-3</v>
      </c>
      <c r="E4864" s="8">
        <f t="shared" si="345"/>
        <v>5.8249706216156431E-3</v>
      </c>
      <c r="F4864" s="8">
        <f>F4863*$H$3+D4863*$I$3+E4863*$J$3+$K$3</f>
        <v>7.2717334753487628E-3</v>
      </c>
      <c r="G4864">
        <f t="shared" si="346"/>
        <v>1.0048554272698313E-3</v>
      </c>
      <c r="H4864" s="12">
        <f t="shared" si="347"/>
        <v>0.12140936792836352</v>
      </c>
      <c r="I4864" s="12">
        <f t="shared" si="348"/>
        <v>8.7502942068540257E-3</v>
      </c>
    </row>
    <row r="4865" spans="1:9" x14ac:dyDescent="0.3">
      <c r="A4865" s="1">
        <v>43591</v>
      </c>
      <c r="B4865" s="10">
        <v>2.4052019799998606E-2</v>
      </c>
      <c r="C4865" s="8">
        <f t="shared" si="343"/>
        <v>8.2765889026185941E-3</v>
      </c>
      <c r="D4865" s="8">
        <f t="shared" si="344"/>
        <v>7.5457015312829197E-3</v>
      </c>
      <c r="E4865" s="8">
        <f t="shared" si="345"/>
        <v>6.0486615233097821E-3</v>
      </c>
      <c r="F4865" s="8">
        <f>F4864*$H$3+D4863*$I$3+E4863*$J$3+$K$3</f>
        <v>7.261111940755992E-3</v>
      </c>
      <c r="G4865">
        <f t="shared" si="346"/>
        <v>1.6790907859242615E-2</v>
      </c>
      <c r="H4865" s="12">
        <f t="shared" si="347"/>
        <v>0.69810801749147022</v>
      </c>
      <c r="I4865" s="12">
        <f t="shared" si="348"/>
        <v>1.1147570528813207</v>
      </c>
    </row>
    <row r="4866" spans="1:9" x14ac:dyDescent="0.3">
      <c r="A4866" s="1">
        <v>43592</v>
      </c>
      <c r="B4866" s="10">
        <v>1.665039186958938E-2</v>
      </c>
      <c r="C4866" s="8">
        <f t="shared" si="343"/>
        <v>2.4052019799998606E-2</v>
      </c>
      <c r="D4866" s="8">
        <f t="shared" si="344"/>
        <v>1.1745063161903411E-2</v>
      </c>
      <c r="E4866" s="8">
        <f t="shared" si="345"/>
        <v>6.7797126982646998E-3</v>
      </c>
      <c r="F4866" s="8">
        <f>F4865*$H$3+D4863*$I$3+E4863*$J$3+$K$3</f>
        <v>7.2575092617211887E-3</v>
      </c>
      <c r="G4866">
        <f t="shared" si="346"/>
        <v>9.3928826078681915E-3</v>
      </c>
      <c r="H4866" s="12">
        <f t="shared" si="347"/>
        <v>0.56412381651050181</v>
      </c>
      <c r="I4866" s="12">
        <f t="shared" si="348"/>
        <v>0.46383244463453943</v>
      </c>
    </row>
    <row r="4867" spans="1:9" x14ac:dyDescent="0.3">
      <c r="A4867" s="1">
        <v>43593</v>
      </c>
      <c r="B4867" s="10">
        <v>7.679282208612857E-3</v>
      </c>
      <c r="C4867" s="8">
        <f t="shared" si="343"/>
        <v>1.665039186958938E-2</v>
      </c>
      <c r="D4867" s="8">
        <f t="shared" si="344"/>
        <v>1.319216313424304E-2</v>
      </c>
      <c r="E4867" s="8">
        <f t="shared" si="345"/>
        <v>7.2484157133712339E-3</v>
      </c>
      <c r="F4867" s="8">
        <f>F4866*$H$3+D4863*$I$3+E4863*$J$3+$K$3</f>
        <v>7.2562872823438733E-3</v>
      </c>
      <c r="G4867">
        <f t="shared" si="346"/>
        <v>4.2299492626898371E-4</v>
      </c>
      <c r="H4867" s="12">
        <f t="shared" si="347"/>
        <v>5.5082612512216966E-2</v>
      </c>
      <c r="I4867" s="12">
        <f t="shared" si="348"/>
        <v>1.6357989533404282E-3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49">B4867</f>
        <v>7.679282208612857E-3</v>
      </c>
      <c r="D4868" s="8">
        <f t="shared" si="344"/>
        <v>1.3248945298760695E-2</v>
      </c>
      <c r="E4868" s="8">
        <f t="shared" si="345"/>
        <v>7.4373697951727871E-3</v>
      </c>
      <c r="F4868" s="8">
        <f>F4867*$H$3+D4863*$I$3+E4863*$J$3+$K$3</f>
        <v>7.2558728036783695E-3</v>
      </c>
      <c r="G4868">
        <f t="shared" si="346"/>
        <v>8.516481063464202E-3</v>
      </c>
      <c r="H4868" s="12">
        <f t="shared" si="347"/>
        <v>0.53996259120244461</v>
      </c>
      <c r="I4868" s="12">
        <f t="shared" si="348"/>
        <v>0.39728879836307796</v>
      </c>
    </row>
    <row r="4869" spans="1:9" x14ac:dyDescent="0.3">
      <c r="A4869" s="1">
        <v>43595</v>
      </c>
      <c r="B4869" s="10">
        <v>1.7742254652788163E-2</v>
      </c>
      <c r="C4869" s="8">
        <f t="shared" si="349"/>
        <v>1.5772353867142572E-2</v>
      </c>
      <c r="D4869" s="8">
        <f t="shared" si="344"/>
        <v>1.4486127329592402E-2</v>
      </c>
      <c r="E4869" s="8">
        <f t="shared" si="345"/>
        <v>7.8901471690250649E-3</v>
      </c>
      <c r="F4869" s="8">
        <f>F4868*$H$3+D4863*$I$3+E4863*$J$3+$K$3</f>
        <v>7.2557322181927659E-3</v>
      </c>
      <c r="G4869">
        <f t="shared" si="346"/>
        <v>1.0486522434595396E-2</v>
      </c>
      <c r="H4869" s="12">
        <f t="shared" si="347"/>
        <v>0.59104790455408429</v>
      </c>
      <c r="I4869" s="12">
        <f t="shared" si="348"/>
        <v>0.5511169245166192</v>
      </c>
    </row>
    <row r="4870" spans="1:9" x14ac:dyDescent="0.3">
      <c r="A4870" s="1">
        <v>43598</v>
      </c>
      <c r="B4870" s="10">
        <v>2.7212843712938268E-2</v>
      </c>
      <c r="C4870" s="8">
        <f t="shared" si="349"/>
        <v>1.7742254652788163E-2</v>
      </c>
      <c r="D4870" s="8">
        <f t="shared" si="344"/>
        <v>1.6379260479626317E-2</v>
      </c>
      <c r="E4870" s="8">
        <f t="shared" si="345"/>
        <v>8.4536368787884921E-3</v>
      </c>
      <c r="F4870" s="8">
        <f>F4869*$H$3+D4863*$I$3+E4863*$J$3+$K$3</f>
        <v>7.2556845335218579E-3</v>
      </c>
      <c r="G4870">
        <f t="shared" si="346"/>
        <v>1.9957159179416411E-2</v>
      </c>
      <c r="H4870" s="12">
        <f t="shared" si="347"/>
        <v>0.733372792271902</v>
      </c>
      <c r="I4870" s="12">
        <f t="shared" si="348"/>
        <v>1.4286511514928644</v>
      </c>
    </row>
    <row r="4871" spans="1:9" x14ac:dyDescent="0.3">
      <c r="A4871" s="1">
        <v>43599</v>
      </c>
      <c r="B4871" s="10">
        <v>1.0566358320564427E-2</v>
      </c>
      <c r="C4871" s="8">
        <f t="shared" si="349"/>
        <v>2.7212843712938268E-2</v>
      </c>
      <c r="D4871" s="8">
        <f t="shared" si="344"/>
        <v>1.701142526221425E-2</v>
      </c>
      <c r="E4871" s="8">
        <f t="shared" si="345"/>
        <v>9.5382549300497138E-3</v>
      </c>
      <c r="F4871" s="8">
        <f>F4870*$H$3+D4863*$I$3+E4863*$J$3+$K$3</f>
        <v>7.2556683595346944E-3</v>
      </c>
      <c r="G4871">
        <f t="shared" si="346"/>
        <v>3.3106899610297327E-3</v>
      </c>
      <c r="H4871" s="12">
        <f t="shared" si="347"/>
        <v>0.31332365045641236</v>
      </c>
      <c r="I4871" s="12">
        <f t="shared" si="348"/>
        <v>8.0397939371863014E-2</v>
      </c>
    </row>
    <row r="4872" spans="1:9" x14ac:dyDescent="0.3">
      <c r="A4872" s="1">
        <v>43600</v>
      </c>
      <c r="B4872" s="10">
        <v>1.1373106575233336E-2</v>
      </c>
      <c r="C4872" s="8">
        <f t="shared" si="349"/>
        <v>1.0566358320564427E-2</v>
      </c>
      <c r="D4872" s="8">
        <f t="shared" ref="D4872:D4935" si="350">AVERAGE(B4867:B4871)</f>
        <v>1.5794618552409257E-2</v>
      </c>
      <c r="E4872" s="8">
        <f t="shared" si="345"/>
        <v>9.8640219895709692E-3</v>
      </c>
      <c r="F4872" s="8">
        <f>F4871*$H$3+D4863*$I$3+E4863*$J$3+$K$3</f>
        <v>7.2556628735398086E-3</v>
      </c>
      <c r="G4872">
        <f t="shared" si="346"/>
        <v>4.1174437016935272E-3</v>
      </c>
      <c r="H4872" s="12">
        <f t="shared" si="347"/>
        <v>0.36203333490779777</v>
      </c>
      <c r="I4872" s="12">
        <f t="shared" si="348"/>
        <v>0.11801077242410174</v>
      </c>
    </row>
    <row r="4873" spans="1:9" x14ac:dyDescent="0.3">
      <c r="A4873" s="1">
        <v>43601</v>
      </c>
      <c r="B4873" s="10">
        <v>9.6220665220476728E-3</v>
      </c>
      <c r="C4873" s="8">
        <f t="shared" si="349"/>
        <v>1.1373106575233336E-2</v>
      </c>
      <c r="D4873" s="8">
        <f t="shared" si="350"/>
        <v>1.6533383425733354E-2</v>
      </c>
      <c r="E4873" s="8">
        <f t="shared" si="345"/>
        <v>1.0109884892940214E-2</v>
      </c>
      <c r="F4873" s="8">
        <f>C4873*$H$3+D4873*$I$3+E4873*$J$3+$K$3</f>
        <v>1.3036255271180214E-2</v>
      </c>
      <c r="G4873">
        <f t="shared" si="346"/>
        <v>3.414188749132541E-3</v>
      </c>
      <c r="H4873" s="12">
        <f t="shared" si="347"/>
        <v>0.354829052710183</v>
      </c>
      <c r="I4873" s="12">
        <f t="shared" si="348"/>
        <v>4.177578511086999E-2</v>
      </c>
    </row>
    <row r="4874" spans="1:9" x14ac:dyDescent="0.3">
      <c r="A4874" s="1">
        <v>43602</v>
      </c>
      <c r="B4874" s="10">
        <v>1.4343424152768692E-2</v>
      </c>
      <c r="C4874" s="8">
        <f t="shared" si="349"/>
        <v>9.6220665220476728E-3</v>
      </c>
      <c r="D4874" s="8">
        <f t="shared" si="350"/>
        <v>1.5303325956714372E-2</v>
      </c>
      <c r="E4874" s="8">
        <f t="shared" si="345"/>
        <v>1.0287888453910578E-2</v>
      </c>
      <c r="F4874" s="8">
        <f>F4873*$H$3+D4873*$I$3+E4873*$J$3+$K$3</f>
        <v>1.3600372526207192E-2</v>
      </c>
      <c r="G4874">
        <f t="shared" si="346"/>
        <v>7.4305162656150038E-4</v>
      </c>
      <c r="H4874" s="12">
        <f t="shared" si="347"/>
        <v>5.1804340347703523E-2</v>
      </c>
      <c r="I4874" s="12">
        <f t="shared" si="348"/>
        <v>1.4402464947973481E-3</v>
      </c>
    </row>
    <row r="4875" spans="1:9" x14ac:dyDescent="0.3">
      <c r="A4875" s="1">
        <v>43605</v>
      </c>
      <c r="B4875" s="10">
        <v>1.439994547522175E-2</v>
      </c>
      <c r="C4875" s="8">
        <f t="shared" si="349"/>
        <v>1.4343424152768692E-2</v>
      </c>
      <c r="D4875" s="8">
        <f t="shared" si="350"/>
        <v>1.462355985671048E-2</v>
      </c>
      <c r="E4875" s="8">
        <f t="shared" si="345"/>
        <v>1.0738533195073454E-2</v>
      </c>
      <c r="F4875" s="8">
        <f>F4874*$H$3+D4873*$I$3+E4873*$J$3+$K$3</f>
        <v>1.3791713371553556E-2</v>
      </c>
      <c r="G4875">
        <f t="shared" si="346"/>
        <v>6.0823210366819404E-4</v>
      </c>
      <c r="H4875" s="12">
        <f t="shared" si="347"/>
        <v>4.223850046618511E-2</v>
      </c>
      <c r="I4875" s="12">
        <f t="shared" si="348"/>
        <v>9.4478341553050349E-4</v>
      </c>
    </row>
    <row r="4876" spans="1:9" x14ac:dyDescent="0.3">
      <c r="A4876" s="1">
        <v>43606</v>
      </c>
      <c r="B4876" s="10">
        <v>9.1577694368345664E-3</v>
      </c>
      <c r="C4876" s="8">
        <f t="shared" si="349"/>
        <v>1.439994547522175E-2</v>
      </c>
      <c r="D4876" s="8">
        <f t="shared" si="350"/>
        <v>1.2060980209167176E-2</v>
      </c>
      <c r="E4876" s="8">
        <f t="shared" si="345"/>
        <v>1.1030133181647054E-2</v>
      </c>
      <c r="F4876" s="8">
        <f>F4875*$H$3+D4873*$I$3+E4873*$J$3+$K$3</f>
        <v>1.3856613565212957E-2</v>
      </c>
      <c r="G4876">
        <f t="shared" si="346"/>
        <v>4.6988441283783901E-3</v>
      </c>
      <c r="H4876" s="12">
        <f t="shared" si="347"/>
        <v>0.51309919525584513</v>
      </c>
      <c r="I4876" s="12">
        <f t="shared" si="348"/>
        <v>7.5055197751035863E-2</v>
      </c>
    </row>
    <row r="4877" spans="1:9" x14ac:dyDescent="0.3">
      <c r="A4877" s="1">
        <v>43607</v>
      </c>
      <c r="B4877" s="10">
        <v>6.4644578559526281E-3</v>
      </c>
      <c r="C4877" s="8">
        <f t="shared" si="349"/>
        <v>9.1577694368345664E-3</v>
      </c>
      <c r="D4877" s="8">
        <f t="shared" si="350"/>
        <v>1.1779262432421203E-2</v>
      </c>
      <c r="E4877" s="8">
        <f t="shared" si="345"/>
        <v>1.1195940891077892E-2</v>
      </c>
      <c r="F4877" s="8">
        <f>F4876*$H$3+D4873*$I$3+E4873*$J$3+$K$3</f>
        <v>1.3878626821867086E-2</v>
      </c>
      <c r="G4877">
        <f t="shared" si="346"/>
        <v>7.4141689659144583E-3</v>
      </c>
      <c r="H4877" s="12">
        <f t="shared" si="347"/>
        <v>1.1469127235607721</v>
      </c>
      <c r="I4877" s="12">
        <f t="shared" si="348"/>
        <v>0.2298159873891954</v>
      </c>
    </row>
    <row r="4878" spans="1:9" x14ac:dyDescent="0.3">
      <c r="A4878" s="1">
        <v>43608</v>
      </c>
      <c r="B4878" s="10">
        <v>1.3766829318340739E-2</v>
      </c>
      <c r="C4878" s="8">
        <f t="shared" si="349"/>
        <v>6.4644578559526281E-3</v>
      </c>
      <c r="D4878" s="8">
        <f t="shared" si="350"/>
        <v>1.0797532688565061E-2</v>
      </c>
      <c r="E4878" s="8">
        <f t="shared" si="345"/>
        <v>1.128048533156948E-2</v>
      </c>
      <c r="F4878" s="8">
        <f>F4877*$H$3+D4873*$I$3+E4873*$J$3+$K$3</f>
        <v>1.3886093416975626E-2</v>
      </c>
      <c r="G4878">
        <f t="shared" si="346"/>
        <v>1.1926409863488759E-4</v>
      </c>
      <c r="H4878" s="12">
        <f t="shared" si="347"/>
        <v>8.6631493626494679E-3</v>
      </c>
      <c r="I4878" s="12">
        <f t="shared" si="348"/>
        <v>3.7095817001286946E-5</v>
      </c>
    </row>
    <row r="4879" spans="1:9" x14ac:dyDescent="0.3">
      <c r="A4879" s="1">
        <v>43609</v>
      </c>
      <c r="B4879" s="10">
        <v>7.8113814530256561E-3</v>
      </c>
      <c r="C4879" s="8">
        <f t="shared" si="349"/>
        <v>1.3766829318340739E-2</v>
      </c>
      <c r="D4879" s="8">
        <f t="shared" si="350"/>
        <v>1.1626485247823674E-2</v>
      </c>
      <c r="E4879" s="8">
        <f t="shared" si="345"/>
        <v>1.163265010518238E-2</v>
      </c>
      <c r="F4879" s="8">
        <f>F4878*$H$3+D4873*$I$3+E4873*$J$3+$K$3</f>
        <v>1.3888625983755308E-2</v>
      </c>
      <c r="G4879">
        <f t="shared" si="346"/>
        <v>6.0772445307296519E-3</v>
      </c>
      <c r="H4879" s="12">
        <f t="shared" si="347"/>
        <v>0.77799868912760561</v>
      </c>
      <c r="I4879" s="12">
        <f t="shared" si="348"/>
        <v>0.13791851077069417</v>
      </c>
    </row>
    <row r="4880" spans="1:9" x14ac:dyDescent="0.3">
      <c r="A4880" s="1">
        <v>43613</v>
      </c>
      <c r="B4880" s="10">
        <v>7.8997872544441395E-3</v>
      </c>
      <c r="C4880" s="8">
        <f t="shared" si="349"/>
        <v>7.8113814530256561E-3</v>
      </c>
      <c r="D4880" s="8">
        <f t="shared" si="350"/>
        <v>1.0320076707875069E-2</v>
      </c>
      <c r="E4880" s="8">
        <f t="shared" si="345"/>
        <v>1.1849755383774986E-2</v>
      </c>
      <c r="F4880" s="8">
        <f>F4879*$H$3+D4873*$I$3+E4873*$J$3+$K$3</f>
        <v>1.3889484995714619E-2</v>
      </c>
      <c r="G4880">
        <f t="shared" si="346"/>
        <v>5.9896977412704795E-3</v>
      </c>
      <c r="H4880" s="12">
        <f t="shared" si="347"/>
        <v>0.75821000595945021</v>
      </c>
      <c r="I4880" s="12">
        <f t="shared" si="348"/>
        <v>0.1330565207479697</v>
      </c>
    </row>
    <row r="4881" spans="1:9" x14ac:dyDescent="0.3">
      <c r="A4881" s="1">
        <v>43614</v>
      </c>
      <c r="B4881" s="10">
        <v>9.8868079573260926E-3</v>
      </c>
      <c r="C4881" s="8">
        <f t="shared" si="349"/>
        <v>7.8997872544441395E-3</v>
      </c>
      <c r="D4881" s="8">
        <f t="shared" si="350"/>
        <v>9.0200450637195444E-3</v>
      </c>
      <c r="E4881" s="8">
        <f t="shared" si="345"/>
        <v>1.1799012208822884E-2</v>
      </c>
      <c r="F4881" s="8">
        <f>F4880*$H$3+D4873*$I$3+E4873*$J$3+$K$3</f>
        <v>1.3889776360804042E-2</v>
      </c>
      <c r="G4881">
        <f t="shared" si="346"/>
        <v>4.0029684034779498E-3</v>
      </c>
      <c r="H4881" s="12">
        <f t="shared" si="347"/>
        <v>0.40487975702125006</v>
      </c>
      <c r="I4881" s="12">
        <f t="shared" si="348"/>
        <v>5.175640697919448E-2</v>
      </c>
    </row>
    <row r="4882" spans="1:9" x14ac:dyDescent="0.3">
      <c r="A4882" s="1">
        <v>43615</v>
      </c>
      <c r="B4882" s="10">
        <v>6.4237612469406269E-3</v>
      </c>
      <c r="C4882" s="8">
        <f t="shared" si="349"/>
        <v>9.8868079573260926E-3</v>
      </c>
      <c r="D4882" s="8">
        <f t="shared" si="350"/>
        <v>9.1658527678178496E-3</v>
      </c>
      <c r="E4882" s="8">
        <f t="shared" si="345"/>
        <v>1.1914981276783825E-2</v>
      </c>
      <c r="F4882" s="8">
        <f>F4881*$H$3+D4873*$I$3+E4873*$J$3+$K$3</f>
        <v>1.3889875187851113E-2</v>
      </c>
      <c r="G4882">
        <f t="shared" si="346"/>
        <v>7.4661139409104857E-3</v>
      </c>
      <c r="H4882" s="12">
        <f t="shared" si="347"/>
        <v>1.162265167384029</v>
      </c>
      <c r="I4882" s="12">
        <f t="shared" si="348"/>
        <v>0.23363432839890796</v>
      </c>
    </row>
    <row r="4883" spans="1:9" x14ac:dyDescent="0.3">
      <c r="A4883" s="1">
        <v>43616</v>
      </c>
      <c r="B4883" s="10">
        <v>1.4057217094539578E-2</v>
      </c>
      <c r="C4883" s="8">
        <f t="shared" si="349"/>
        <v>6.4237612469406269E-3</v>
      </c>
      <c r="D4883" s="8">
        <f t="shared" si="350"/>
        <v>9.1577134460154499E-3</v>
      </c>
      <c r="E4883" s="8">
        <f t="shared" si="345"/>
        <v>1.2068097167694936E-2</v>
      </c>
      <c r="F4883" s="8">
        <f>C4883*$H$3+D4883*$I$3+E4883*$J$3+$K$3</f>
        <v>9.042342469892533E-3</v>
      </c>
      <c r="G4883">
        <f t="shared" si="346"/>
        <v>5.0148746246470449E-3</v>
      </c>
      <c r="H4883" s="12">
        <f t="shared" si="347"/>
        <v>0.3567473270790586</v>
      </c>
      <c r="I4883" s="12">
        <f t="shared" si="348"/>
        <v>0.11338138647432627</v>
      </c>
    </row>
    <row r="4884" spans="1:9" x14ac:dyDescent="0.3">
      <c r="A4884" s="1">
        <v>43619</v>
      </c>
      <c r="B4884" s="10">
        <v>1.2727580406541214E-2</v>
      </c>
      <c r="C4884" s="8">
        <f t="shared" si="349"/>
        <v>1.4057217094539578E-2</v>
      </c>
      <c r="D4884" s="8">
        <f t="shared" si="350"/>
        <v>9.2157910012552191E-3</v>
      </c>
      <c r="E4884" s="8">
        <f t="shared" si="345"/>
        <v>1.2279111944360771E-2</v>
      </c>
      <c r="F4884" s="8">
        <f>F4883*$H$3+D4883*$I$3+E4883*$J$3+$K$3</f>
        <v>9.9305293500895654E-3</v>
      </c>
      <c r="G4884">
        <f t="shared" si="346"/>
        <v>2.797051056451649E-3</v>
      </c>
      <c r="H4884" s="12">
        <f t="shared" si="347"/>
        <v>0.21976298456650348</v>
      </c>
      <c r="I4884" s="12">
        <f t="shared" si="348"/>
        <v>3.3504289158438505E-2</v>
      </c>
    </row>
    <row r="4885" spans="1:9" x14ac:dyDescent="0.3">
      <c r="A4885" s="1">
        <v>43620</v>
      </c>
      <c r="B4885" s="10">
        <v>1.4887006441371661E-2</v>
      </c>
      <c r="C4885" s="8">
        <f t="shared" si="349"/>
        <v>1.2727580406541214E-2</v>
      </c>
      <c r="D4885" s="8">
        <f t="shared" si="350"/>
        <v>1.019903079195833E-2</v>
      </c>
      <c r="E4885" s="8">
        <f t="shared" si="345"/>
        <v>1.2521485081656984E-2</v>
      </c>
      <c r="F4885" s="8">
        <f>F4884*$H$3+D4883*$I$3+E4883*$J$3+$K$3</f>
        <v>1.023179017302667E-2</v>
      </c>
      <c r="G4885">
        <f t="shared" si="346"/>
        <v>4.6552162683449905E-3</v>
      </c>
      <c r="H4885" s="12">
        <f t="shared" si="347"/>
        <v>0.31270331524865436</v>
      </c>
      <c r="I4885" s="12">
        <f t="shared" si="348"/>
        <v>7.9986511919614367E-2</v>
      </c>
    </row>
    <row r="4886" spans="1:9" x14ac:dyDescent="0.3">
      <c r="A4886" s="1">
        <v>43621</v>
      </c>
      <c r="B4886" s="10">
        <v>1.2761305272178032E-2</v>
      </c>
      <c r="C4886" s="8">
        <f t="shared" si="349"/>
        <v>1.4887006441371661E-2</v>
      </c>
      <c r="D4886" s="8">
        <f t="shared" si="350"/>
        <v>1.1596474629343835E-2</v>
      </c>
      <c r="E4886" s="8">
        <f t="shared" si="345"/>
        <v>1.2762419751129146E-2</v>
      </c>
      <c r="F4886" s="8">
        <f>F4885*$H$3+D4883*$I$3+E4883*$J$3+$K$3</f>
        <v>1.0333973717346318E-2</v>
      </c>
      <c r="G4886">
        <f t="shared" si="346"/>
        <v>2.4273315548317149E-3</v>
      </c>
      <c r="H4886" s="12">
        <f t="shared" si="347"/>
        <v>0.19021028829423423</v>
      </c>
      <c r="I4886" s="12">
        <f t="shared" si="348"/>
        <v>2.3907816832043904E-2</v>
      </c>
    </row>
    <row r="4887" spans="1:9" x14ac:dyDescent="0.3">
      <c r="A4887" s="1">
        <v>43622</v>
      </c>
      <c r="B4887" s="10">
        <v>7.4167288183846752E-3</v>
      </c>
      <c r="C4887" s="8">
        <f t="shared" si="349"/>
        <v>1.2761305272178032E-2</v>
      </c>
      <c r="D4887" s="8">
        <f t="shared" si="350"/>
        <v>1.2171374092314223E-2</v>
      </c>
      <c r="E4887" s="8">
        <f t="shared" si="345"/>
        <v>1.2966270495200032E-2</v>
      </c>
      <c r="F4887" s="8">
        <f>F4886*$H$3+D4883*$I$3+E4883*$J$3+$K$3</f>
        <v>1.0368632975818515E-2</v>
      </c>
      <c r="G4887">
        <f t="shared" si="346"/>
        <v>2.9519041574338403E-3</v>
      </c>
      <c r="H4887" s="12">
        <f t="shared" si="347"/>
        <v>0.39800621402209357</v>
      </c>
      <c r="I4887" s="12">
        <f t="shared" si="348"/>
        <v>5.0351491516139824E-2</v>
      </c>
    </row>
    <row r="4888" spans="1:9" x14ac:dyDescent="0.3">
      <c r="A4888" s="1">
        <v>43623</v>
      </c>
      <c r="B4888" s="10">
        <v>9.5420038120155905E-3</v>
      </c>
      <c r="C4888" s="8">
        <f t="shared" si="349"/>
        <v>7.4167288183846752E-3</v>
      </c>
      <c r="D4888" s="8">
        <f t="shared" si="350"/>
        <v>1.2369967606603033E-2</v>
      </c>
      <c r="E4888" s="8">
        <f t="shared" si="345"/>
        <v>1.2210120905126671E-2</v>
      </c>
      <c r="F4888" s="8">
        <f>F4887*$H$3+D4883*$I$3+E4883*$J$3+$K$3</f>
        <v>1.0380388921512523E-2</v>
      </c>
      <c r="G4888">
        <f t="shared" si="346"/>
        <v>8.3838510949693287E-4</v>
      </c>
      <c r="H4888" s="12">
        <f t="shared" si="347"/>
        <v>8.7862583794109578E-2</v>
      </c>
      <c r="I4888" s="12">
        <f t="shared" si="348"/>
        <v>3.4485866041382707E-3</v>
      </c>
    </row>
    <row r="4889" spans="1:9" x14ac:dyDescent="0.3">
      <c r="A4889" s="1">
        <v>43626</v>
      </c>
      <c r="B4889" s="10">
        <v>1.2357642843590784E-2</v>
      </c>
      <c r="C4889" s="8">
        <f t="shared" si="349"/>
        <v>9.5420038120155905E-3</v>
      </c>
      <c r="D4889" s="8">
        <f t="shared" si="350"/>
        <v>1.1466924950098234E-2</v>
      </c>
      <c r="E4889" s="8">
        <f t="shared" ref="E4889:E4952" si="351">AVERAGE(B4867:B4888)</f>
        <v>1.1887012357055136E-2</v>
      </c>
      <c r="F4889" s="8">
        <f>F4888*$H$3+D4883*$I$3+E4883*$J$3+$K$3</f>
        <v>1.0384376377253136E-2</v>
      </c>
      <c r="G4889">
        <f t="shared" si="346"/>
        <v>1.9732664663376486E-3</v>
      </c>
      <c r="H4889" s="12">
        <f t="shared" si="347"/>
        <v>0.15967984277528066</v>
      </c>
      <c r="I4889" s="12">
        <f t="shared" si="348"/>
        <v>1.6050305577487212E-2</v>
      </c>
    </row>
    <row r="4890" spans="1:9" x14ac:dyDescent="0.3">
      <c r="A4890" s="1">
        <v>43627</v>
      </c>
      <c r="B4890" s="10">
        <v>1.2550014615898266E-2</v>
      </c>
      <c r="C4890" s="8">
        <f t="shared" si="349"/>
        <v>1.2357642843590784E-2</v>
      </c>
      <c r="D4890" s="8">
        <f t="shared" si="350"/>
        <v>1.139293743750815E-2</v>
      </c>
      <c r="E4890" s="8">
        <f t="shared" si="351"/>
        <v>1.2099665113190496E-2</v>
      </c>
      <c r="F4890" s="8">
        <f>F4889*$H$3+D4883*$I$3+E4883*$J$3+$K$3</f>
        <v>1.03857288676182E-2</v>
      </c>
      <c r="G4890">
        <f t="shared" si="346"/>
        <v>2.1642857482800665E-3</v>
      </c>
      <c r="H4890" s="12">
        <f t="shared" si="347"/>
        <v>0.17245284683082085</v>
      </c>
      <c r="I4890" s="12">
        <f t="shared" si="348"/>
        <v>1.9101166505729461E-2</v>
      </c>
    </row>
    <row r="4891" spans="1:9" x14ac:dyDescent="0.3">
      <c r="A4891" s="1">
        <v>43628</v>
      </c>
      <c r="B4891" s="10">
        <v>4.4834487283573997E-3</v>
      </c>
      <c r="C4891" s="8">
        <f t="shared" si="349"/>
        <v>1.2550014615898266E-2</v>
      </c>
      <c r="D4891" s="8">
        <f t="shared" si="350"/>
        <v>1.0925539072413471E-2</v>
      </c>
      <c r="E4891" s="8">
        <f t="shared" si="351"/>
        <v>1.1953195147224845E-2</v>
      </c>
      <c r="F4891" s="8">
        <f>F4890*$H$3+D4883*$I$3+E4883*$J$3+$K$3</f>
        <v>1.0386187613822945E-2</v>
      </c>
      <c r="G4891">
        <f t="shared" si="346"/>
        <v>5.9027388854655458E-3</v>
      </c>
      <c r="H4891" s="12">
        <f t="shared" si="347"/>
        <v>1.3165621473780367</v>
      </c>
      <c r="I4891" s="12">
        <f t="shared" si="348"/>
        <v>0.2717584054246216</v>
      </c>
    </row>
    <row r="4892" spans="1:9" x14ac:dyDescent="0.3">
      <c r="A4892" s="1">
        <v>43629</v>
      </c>
      <c r="B4892" s="10">
        <v>4.6995141200287735E-3</v>
      </c>
      <c r="C4892" s="8">
        <f t="shared" si="349"/>
        <v>4.4834487283573997E-3</v>
      </c>
      <c r="D4892" s="8">
        <f t="shared" si="350"/>
        <v>9.2699677636493422E-3</v>
      </c>
      <c r="E4892" s="8">
        <f t="shared" si="351"/>
        <v>1.1350522150659809E-2</v>
      </c>
      <c r="F4892" s="8">
        <f>F4891*$H$3+D4883*$I$3+E4883*$J$3+$K$3</f>
        <v>1.038634321425146E-2</v>
      </c>
      <c r="G4892">
        <f t="shared" si="346"/>
        <v>5.6868290942226861E-3</v>
      </c>
      <c r="H4892" s="12">
        <f t="shared" si="347"/>
        <v>1.2100887344898259</v>
      </c>
      <c r="I4892" s="12">
        <f t="shared" si="348"/>
        <v>0.24550318655575776</v>
      </c>
    </row>
    <row r="4893" spans="1:9" x14ac:dyDescent="0.3">
      <c r="A4893" s="1">
        <v>43630</v>
      </c>
      <c r="B4893" s="10">
        <v>5.1287964544080187E-3</v>
      </c>
      <c r="C4893" s="8">
        <f t="shared" si="349"/>
        <v>4.6995141200287735E-3</v>
      </c>
      <c r="D4893" s="8">
        <f t="shared" si="350"/>
        <v>8.7265248239781646E-3</v>
      </c>
      <c r="E4893" s="8">
        <f t="shared" si="351"/>
        <v>1.0327188987345741E-2</v>
      </c>
      <c r="F4893" s="8">
        <f>C4893*$H$3+D4893*$I$3+E4893*$J$3+$K$3</f>
        <v>7.9171504873791071E-3</v>
      </c>
      <c r="G4893">
        <f t="shared" si="346"/>
        <v>2.7883540329710884E-3</v>
      </c>
      <c r="H4893" s="12">
        <f t="shared" si="347"/>
        <v>0.54366634701882099</v>
      </c>
      <c r="I4893" s="12">
        <f t="shared" si="348"/>
        <v>8.1968714660353159E-2</v>
      </c>
    </row>
    <row r="4894" spans="1:9" x14ac:dyDescent="0.3">
      <c r="A4894" s="1">
        <v>43633</v>
      </c>
      <c r="B4894" s="10">
        <v>5.1652398392596534E-3</v>
      </c>
      <c r="C4894" s="8">
        <f t="shared" si="349"/>
        <v>5.1287964544080187E-3</v>
      </c>
      <c r="D4894" s="8">
        <f t="shared" si="350"/>
        <v>7.8438833524566483E-3</v>
      </c>
      <c r="E4894" s="8">
        <f t="shared" si="351"/>
        <v>1.0080027084338632E-2</v>
      </c>
      <c r="F4894" s="8">
        <f>F4893*$H$3+D4893*$I$3+E4893*$J$3+$K$3</f>
        <v>9.0085286664007072E-3</v>
      </c>
      <c r="G4894">
        <f t="shared" si="346"/>
        <v>3.8432888271410538E-3</v>
      </c>
      <c r="H4894" s="12">
        <f t="shared" si="347"/>
        <v>0.74406783552028088</v>
      </c>
      <c r="I4894" s="12">
        <f t="shared" si="348"/>
        <v>0.12959241447760794</v>
      </c>
    </row>
    <row r="4895" spans="1:9" x14ac:dyDescent="0.3">
      <c r="A4895" s="1">
        <v>43634</v>
      </c>
      <c r="B4895" s="10">
        <v>1.2603941775337059E-2</v>
      </c>
      <c r="C4895" s="8">
        <f t="shared" si="349"/>
        <v>5.1652398392596534E-3</v>
      </c>
      <c r="D4895" s="8">
        <f t="shared" si="350"/>
        <v>6.405402751590422E-3</v>
      </c>
      <c r="E4895" s="8">
        <f t="shared" si="351"/>
        <v>9.7978513236125567E-3</v>
      </c>
      <c r="F4895" s="8">
        <f>F4894*$H$3+D4893*$I$3+E4893*$J$3+$K$3</f>
        <v>9.3787091944836122E-3</v>
      </c>
      <c r="G4895">
        <f t="shared" si="346"/>
        <v>3.2252325808534467E-3</v>
      </c>
      <c r="H4895" s="12">
        <f t="shared" si="347"/>
        <v>0.25589078705238594</v>
      </c>
      <c r="I4895" s="12">
        <f t="shared" si="348"/>
        <v>4.8321286604962488E-2</v>
      </c>
    </row>
    <row r="4896" spans="1:9" x14ac:dyDescent="0.3">
      <c r="A4896" s="1">
        <v>43635</v>
      </c>
      <c r="B4896" s="10">
        <v>6.3125943102595476E-3</v>
      </c>
      <c r="C4896" s="8">
        <f t="shared" si="349"/>
        <v>1.2603941775337059E-2</v>
      </c>
      <c r="D4896" s="8">
        <f t="shared" si="350"/>
        <v>6.4161881834781803E-3</v>
      </c>
      <c r="E4896" s="8">
        <f t="shared" si="351"/>
        <v>9.9333911078529832E-3</v>
      </c>
      <c r="F4896" s="8">
        <f>F4895*$H$3+D4893*$I$3+E4893*$J$3+$K$3</f>
        <v>9.5042693586923077E-3</v>
      </c>
      <c r="G4896">
        <f t="shared" si="346"/>
        <v>3.1916750484327601E-3</v>
      </c>
      <c r="H4896" s="12">
        <f t="shared" si="347"/>
        <v>0.50560433501096191</v>
      </c>
      <c r="I4896" s="12">
        <f t="shared" si="348"/>
        <v>7.3379491811606634E-2</v>
      </c>
    </row>
    <row r="4897" spans="1:9" x14ac:dyDescent="0.3">
      <c r="A4897" s="1">
        <v>43636</v>
      </c>
      <c r="B4897" s="10">
        <v>1.4972469776776184E-2</v>
      </c>
      <c r="C4897" s="8">
        <f t="shared" si="349"/>
        <v>6.3125943102595476E-3</v>
      </c>
      <c r="D4897" s="8">
        <f t="shared" si="350"/>
        <v>6.7820172998586097E-3</v>
      </c>
      <c r="E4897" s="8">
        <f t="shared" si="351"/>
        <v>9.5683533877389312E-3</v>
      </c>
      <c r="F4897" s="8">
        <f>F4896*$H$3+D4893*$I$3+E4893*$J$3+$K$3</f>
        <v>9.5468576464063058E-3</v>
      </c>
      <c r="G4897">
        <f t="shared" si="346"/>
        <v>5.4256121303698779E-3</v>
      </c>
      <c r="H4897" s="12">
        <f t="shared" si="347"/>
        <v>0.36237255518027839</v>
      </c>
      <c r="I4897" s="12">
        <f t="shared" si="348"/>
        <v>0.11831281545773642</v>
      </c>
    </row>
    <row r="4898" spans="1:9" x14ac:dyDescent="0.3">
      <c r="A4898" s="1">
        <v>43637</v>
      </c>
      <c r="B4898" s="10">
        <v>6.0720468363391388E-3</v>
      </c>
      <c r="C4898" s="8">
        <f t="shared" si="349"/>
        <v>1.4972469776776184E-2</v>
      </c>
      <c r="D4898" s="8">
        <f t="shared" si="350"/>
        <v>8.8366084312080928E-3</v>
      </c>
      <c r="E4898" s="8">
        <f t="shared" si="351"/>
        <v>9.5943772196277685E-3</v>
      </c>
      <c r="F4898" s="8">
        <f>F4897*$H$3+D4893*$I$3+E4893*$J$3+$K$3</f>
        <v>9.5613030102033418E-3</v>
      </c>
      <c r="G4898">
        <f t="shared" si="346"/>
        <v>3.489256173864203E-3</v>
      </c>
      <c r="H4898" s="12">
        <f t="shared" si="347"/>
        <v>0.5746424999527654</v>
      </c>
      <c r="I4898" s="12">
        <f t="shared" si="348"/>
        <v>8.9093046921203012E-2</v>
      </c>
    </row>
    <row r="4899" spans="1:9" x14ac:dyDescent="0.3">
      <c r="A4899" s="1">
        <v>43640</v>
      </c>
      <c r="B4899" s="10">
        <v>2.8884174382875299E-3</v>
      </c>
      <c r="C4899" s="8">
        <f t="shared" si="349"/>
        <v>6.0720468363391388E-3</v>
      </c>
      <c r="D4899" s="8">
        <f t="shared" si="350"/>
        <v>9.0252585075943186E-3</v>
      </c>
      <c r="E4899" s="8">
        <f t="shared" si="351"/>
        <v>9.4541171014234301E-3</v>
      </c>
      <c r="F4899" s="8">
        <f>F4898*$H$3+D4893*$I$3+E4893*$J$3+$K$3</f>
        <v>9.5662026797235164E-3</v>
      </c>
      <c r="G4899">
        <f t="shared" si="346"/>
        <v>6.6777852414359861E-3</v>
      </c>
      <c r="H4899" s="12">
        <f t="shared" si="347"/>
        <v>2.3119183373283736</v>
      </c>
      <c r="I4899" s="12">
        <f t="shared" si="348"/>
        <v>0.49946739157534137</v>
      </c>
    </row>
    <row r="4900" spans="1:9" x14ac:dyDescent="0.3">
      <c r="A4900" s="1">
        <v>43641</v>
      </c>
      <c r="B4900" s="10">
        <v>6.8107243098400657E-3</v>
      </c>
      <c r="C4900" s="8">
        <f t="shared" si="349"/>
        <v>2.8884174382875299E-3</v>
      </c>
      <c r="D4900" s="8">
        <f t="shared" si="350"/>
        <v>8.5698940273998929E-3</v>
      </c>
      <c r="E4900" s="8">
        <f t="shared" si="351"/>
        <v>9.2915698097113808E-3</v>
      </c>
      <c r="F4900" s="8">
        <f>F4899*$H$3+D4893*$I$3+E4893*$J$3+$K$3</f>
        <v>9.5678645805066485E-3</v>
      </c>
      <c r="G4900">
        <f t="shared" si="346"/>
        <v>2.7571402706665828E-3</v>
      </c>
      <c r="H4900" s="12">
        <f t="shared" si="347"/>
        <v>0.40482335581886564</v>
      </c>
      <c r="I4900" s="12">
        <f t="shared" si="348"/>
        <v>5.1744837247127418E-2</v>
      </c>
    </row>
    <row r="4901" spans="1:9" x14ac:dyDescent="0.3">
      <c r="A4901" s="1">
        <v>43642</v>
      </c>
      <c r="B4901" s="10">
        <v>8.8345327919894939E-3</v>
      </c>
      <c r="C4901" s="8">
        <f t="shared" si="349"/>
        <v>6.8107243098400657E-3</v>
      </c>
      <c r="D4901" s="8">
        <f t="shared" si="350"/>
        <v>7.4112505343004922E-3</v>
      </c>
      <c r="E4901" s="8">
        <f t="shared" si="351"/>
        <v>8.9753832184158947E-3</v>
      </c>
      <c r="F4901" s="8">
        <f>F4900*$H$3+D4893*$I$3+E4893*$J$3+$K$3</f>
        <v>9.5684282744867427E-3</v>
      </c>
      <c r="G4901">
        <f t="shared" si="346"/>
        <v>7.3389548249724879E-4</v>
      </c>
      <c r="H4901" s="12">
        <f t="shared" si="347"/>
        <v>8.3071227395600522E-2</v>
      </c>
      <c r="I4901" s="12">
        <f t="shared" si="348"/>
        <v>3.1010444519117275E-3</v>
      </c>
    </row>
    <row r="4902" spans="1:9" x14ac:dyDescent="0.3">
      <c r="A4902" s="1">
        <v>43643</v>
      </c>
      <c r="B4902" s="10">
        <v>4.6615018182461655E-3</v>
      </c>
      <c r="C4902" s="8">
        <f t="shared" si="349"/>
        <v>8.8345327919894939E-3</v>
      </c>
      <c r="D4902" s="8">
        <f t="shared" si="350"/>
        <v>7.915638230646482E-3</v>
      </c>
      <c r="E4902" s="8">
        <f t="shared" si="351"/>
        <v>9.0218900974597047E-3</v>
      </c>
      <c r="F4902" s="8">
        <f>F4901*$H$3+D4893*$I$3+E4893*$J$3+$K$3</f>
        <v>9.5686194717630318E-3</v>
      </c>
      <c r="G4902">
        <f t="shared" si="346"/>
        <v>4.9071176535168664E-3</v>
      </c>
      <c r="H4902" s="12">
        <f t="shared" si="347"/>
        <v>1.0526902798384214</v>
      </c>
      <c r="I4902" s="12">
        <f t="shared" si="348"/>
        <v>0.20631681970656346</v>
      </c>
    </row>
    <row r="4903" spans="1:9" x14ac:dyDescent="0.3">
      <c r="A4903" s="1">
        <v>43644</v>
      </c>
      <c r="B4903" s="10">
        <v>5.0149657991240548E-3</v>
      </c>
      <c r="C4903" s="8">
        <f t="shared" si="349"/>
        <v>4.6615018182461655E-3</v>
      </c>
      <c r="D4903" s="8">
        <f t="shared" si="350"/>
        <v>5.8534446389404788E-3</v>
      </c>
      <c r="E4903" s="8">
        <f t="shared" si="351"/>
        <v>8.8746953049052522E-3</v>
      </c>
      <c r="F4903" s="8">
        <f>C4903*$H$3+D4903*$I$3+E4903*$J$3+$K$3</f>
        <v>6.518855750471779E-3</v>
      </c>
      <c r="G4903">
        <f t="shared" si="346"/>
        <v>1.5038899513477241E-3</v>
      </c>
      <c r="H4903" s="12">
        <f t="shared" si="347"/>
        <v>0.29988040030310931</v>
      </c>
      <c r="I4903" s="12">
        <f t="shared" si="348"/>
        <v>3.1573805261932986E-2</v>
      </c>
    </row>
    <row r="4904" spans="1:9" x14ac:dyDescent="0.3">
      <c r="A4904" s="1">
        <v>43647</v>
      </c>
      <c r="B4904" s="10">
        <v>1.857432020728168E-2</v>
      </c>
      <c r="C4904" s="8">
        <f t="shared" si="349"/>
        <v>5.0149657991240548E-3</v>
      </c>
      <c r="D4904" s="8">
        <f t="shared" si="350"/>
        <v>5.6420284314974613E-3</v>
      </c>
      <c r="E4904" s="8">
        <f t="shared" si="351"/>
        <v>8.6532479340778855E-3</v>
      </c>
      <c r="F4904" s="8">
        <f>F4903*$H$3+D4903*$I$3+E4903*$J$3+$K$3</f>
        <v>7.148844761324569E-3</v>
      </c>
      <c r="G4904">
        <f t="shared" si="346"/>
        <v>1.1425475445957111E-2</v>
      </c>
      <c r="H4904" s="12">
        <f t="shared" si="347"/>
        <v>0.61512213197864374</v>
      </c>
      <c r="I4904" s="12">
        <f t="shared" si="348"/>
        <v>0.64339760135322077</v>
      </c>
    </row>
    <row r="4905" spans="1:9" x14ac:dyDescent="0.3">
      <c r="A4905" s="1">
        <v>43648</v>
      </c>
      <c r="B4905" s="10">
        <v>3.9596303201558745E-3</v>
      </c>
      <c r="C4905" s="8">
        <f t="shared" si="349"/>
        <v>1.857432020728168E-2</v>
      </c>
      <c r="D4905" s="8">
        <f t="shared" si="350"/>
        <v>8.7792089852962909E-3</v>
      </c>
      <c r="E4905" s="8">
        <f t="shared" si="351"/>
        <v>9.2055460686388431E-3</v>
      </c>
      <c r="F4905" s="8">
        <f>F4904*$H$3+D4903*$I$3+E4903*$J$3+$K$3</f>
        <v>7.362528403902965E-3</v>
      </c>
      <c r="G4905">
        <f t="shared" si="346"/>
        <v>3.4028980837470905E-3</v>
      </c>
      <c r="H4905" s="12">
        <f t="shared" si="347"/>
        <v>0.85939792571674523</v>
      </c>
      <c r="I4905" s="12">
        <f t="shared" si="348"/>
        <v>0.15806123445380971</v>
      </c>
    </row>
    <row r="4906" spans="1:9" x14ac:dyDescent="0.3">
      <c r="A4906" s="1">
        <v>43649</v>
      </c>
      <c r="B4906" s="10">
        <v>3.801000260026608E-3</v>
      </c>
      <c r="C4906" s="8">
        <f t="shared" si="349"/>
        <v>3.9596303201558745E-3</v>
      </c>
      <c r="D4906" s="8">
        <f t="shared" si="350"/>
        <v>8.2089901873594537E-3</v>
      </c>
      <c r="E4906" s="8">
        <f t="shared" si="351"/>
        <v>8.7465648516214002E-3</v>
      </c>
      <c r="F4906" s="8">
        <f>F4905*$H$3+D4903*$I$3+E4903*$J$3+$K$3</f>
        <v>7.4350069683207206E-3</v>
      </c>
      <c r="G4906">
        <f t="shared" si="346"/>
        <v>3.6340067082941126E-3</v>
      </c>
      <c r="H4906" s="12">
        <f t="shared" si="347"/>
        <v>0.95606589310485168</v>
      </c>
      <c r="I4906" s="12">
        <f t="shared" si="348"/>
        <v>0.18216548032857061</v>
      </c>
    </row>
    <row r="4907" spans="1:9" x14ac:dyDescent="0.3">
      <c r="A4907" s="1">
        <v>43651</v>
      </c>
      <c r="B4907" s="10">
        <v>8.3067987877258123E-3</v>
      </c>
      <c r="C4907" s="8">
        <f t="shared" si="349"/>
        <v>3.801000260026608E-3</v>
      </c>
      <c r="D4907" s="8">
        <f t="shared" si="350"/>
        <v>7.2022836809668769E-3</v>
      </c>
      <c r="E4907" s="8">
        <f t="shared" si="351"/>
        <v>8.3408112085980105E-3</v>
      </c>
      <c r="F4907" s="8">
        <f>F4906*$H$3+D4903*$I$3+E4903*$J$3+$K$3</f>
        <v>7.4595907045237921E-3</v>
      </c>
      <c r="G4907">
        <f t="shared" si="346"/>
        <v>8.4720808320202026E-4</v>
      </c>
      <c r="H4907" s="12">
        <f t="shared" si="347"/>
        <v>0.1019897200897488</v>
      </c>
      <c r="I4907" s="12">
        <f t="shared" si="348"/>
        <v>5.9992352231026391E-3</v>
      </c>
    </row>
    <row r="4908" spans="1:9" x14ac:dyDescent="0.3">
      <c r="A4908" s="1">
        <v>43654</v>
      </c>
      <c r="B4908" s="10">
        <v>9.2522946707097199E-3</v>
      </c>
      <c r="C4908" s="8">
        <f t="shared" si="349"/>
        <v>8.3067987877258123E-3</v>
      </c>
      <c r="D4908" s="8">
        <f t="shared" si="350"/>
        <v>7.9313430748628073E-3</v>
      </c>
      <c r="E4908" s="8">
        <f t="shared" si="351"/>
        <v>8.0417108607050182E-3</v>
      </c>
      <c r="F4908" s="8">
        <f>F4907*$H$3+D4903*$I$3+E4903*$J$3+$K$3</f>
        <v>7.4679291710836255E-3</v>
      </c>
      <c r="G4908">
        <f t="shared" si="346"/>
        <v>1.7843654996260944E-3</v>
      </c>
      <c r="H4908" s="12">
        <f t="shared" si="347"/>
        <v>0.1928565359331795</v>
      </c>
      <c r="I4908" s="12">
        <f t="shared" si="348"/>
        <v>2.4683269533434471E-2</v>
      </c>
    </row>
    <row r="4909" spans="1:9" x14ac:dyDescent="0.3">
      <c r="A4909" s="1">
        <v>43655</v>
      </c>
      <c r="B4909" s="10">
        <v>6.4125306639712335E-3</v>
      </c>
      <c r="C4909" s="8">
        <f t="shared" si="349"/>
        <v>9.2522946707097199E-3</v>
      </c>
      <c r="D4909" s="8">
        <f t="shared" si="350"/>
        <v>8.778808849179939E-3</v>
      </c>
      <c r="E4909" s="8">
        <f t="shared" si="351"/>
        <v>7.882210378820094E-3</v>
      </c>
      <c r="F4909" s="8">
        <f>F4908*$H$3+D4903*$I$3+E4903*$J$3+$K$3</f>
        <v>7.4707574647162583E-3</v>
      </c>
      <c r="G4909">
        <f t="shared" si="346"/>
        <v>1.0582268007450248E-3</v>
      </c>
      <c r="H4909" s="12">
        <f t="shared" si="347"/>
        <v>0.1650248328153292</v>
      </c>
      <c r="I4909" s="12">
        <f t="shared" si="348"/>
        <v>1.1093204857754779E-2</v>
      </c>
    </row>
    <row r="4910" spans="1:9" x14ac:dyDescent="0.3">
      <c r="A4910" s="1">
        <v>43656</v>
      </c>
      <c r="B4910" s="10">
        <v>7.3322697664987627E-3</v>
      </c>
      <c r="C4910" s="8">
        <f t="shared" si="349"/>
        <v>6.4125306639712335E-3</v>
      </c>
      <c r="D4910" s="8">
        <f t="shared" si="350"/>
        <v>6.3464509405178494E-3</v>
      </c>
      <c r="E4910" s="8">
        <f t="shared" si="351"/>
        <v>7.8365650081649394E-3</v>
      </c>
      <c r="F4910" s="8">
        <f>F4909*$H$3+D4903*$I$3+E4903*$J$3+$K$3</f>
        <v>7.4717167831730739E-3</v>
      </c>
      <c r="G4910">
        <f t="shared" si="346"/>
        <v>1.3944701667431125E-4</v>
      </c>
      <c r="H4910" s="12">
        <f t="shared" si="347"/>
        <v>1.9018260527108061E-2</v>
      </c>
      <c r="I4910" s="12">
        <f t="shared" si="348"/>
        <v>1.7635741859356457E-4</v>
      </c>
    </row>
    <row r="4911" spans="1:9" x14ac:dyDescent="0.3">
      <c r="A4911" s="1">
        <v>43657</v>
      </c>
      <c r="B4911" s="10">
        <v>4.7731087799062662E-3</v>
      </c>
      <c r="C4911" s="8">
        <f t="shared" si="349"/>
        <v>7.3322697664987627E-3</v>
      </c>
      <c r="D4911" s="8">
        <f t="shared" si="350"/>
        <v>7.0209788297864268E-3</v>
      </c>
      <c r="E4911" s="8">
        <f t="shared" si="351"/>
        <v>7.7361225515505368E-3</v>
      </c>
      <c r="F4911" s="8">
        <f>F4910*$H$3+D4903*$I$3+E4903*$J$3+$K$3</f>
        <v>7.4720421708524042E-3</v>
      </c>
      <c r="G4911">
        <f t="shared" si="346"/>
        <v>2.698933390946138E-3</v>
      </c>
      <c r="H4911" s="12">
        <f t="shared" si="347"/>
        <v>0.56544560691934187</v>
      </c>
      <c r="I4911" s="12">
        <f t="shared" si="348"/>
        <v>8.6966265963891676E-2</v>
      </c>
    </row>
    <row r="4912" spans="1:9" x14ac:dyDescent="0.3">
      <c r="A4912" s="1">
        <v>43658</v>
      </c>
      <c r="B4912" s="10">
        <v>3.1684365420494194E-3</v>
      </c>
      <c r="C4912" s="8">
        <f t="shared" si="349"/>
        <v>4.7731087799062662E-3</v>
      </c>
      <c r="D4912" s="8">
        <f t="shared" si="350"/>
        <v>7.2154005337623593E-3</v>
      </c>
      <c r="E4912" s="8">
        <f t="shared" si="351"/>
        <v>7.3913710032012412E-3</v>
      </c>
      <c r="F4912" s="8">
        <f>F4911*$H$3+D4903*$I$3+E4903*$J$3+$K$3</f>
        <v>7.4721525378959111E-3</v>
      </c>
      <c r="G4912">
        <f t="shared" si="346"/>
        <v>4.3037159958464917E-3</v>
      </c>
      <c r="H4912" s="12">
        <f t="shared" si="347"/>
        <v>1.358309039404888</v>
      </c>
      <c r="I4912" s="12">
        <f t="shared" si="348"/>
        <v>0.28197749013961881</v>
      </c>
    </row>
    <row r="4913" spans="1:9" x14ac:dyDescent="0.3">
      <c r="A4913" s="1">
        <v>43661</v>
      </c>
      <c r="B4913" s="10">
        <v>3.5941472348980695E-3</v>
      </c>
      <c r="C4913" s="8">
        <f t="shared" si="349"/>
        <v>3.1684365420494194E-3</v>
      </c>
      <c r="D4913" s="8">
        <f t="shared" si="350"/>
        <v>6.1877280846270805E-3</v>
      </c>
      <c r="E4913" s="8">
        <f t="shared" si="351"/>
        <v>6.9649356362081133E-3</v>
      </c>
      <c r="F4913" s="8">
        <f>C4913*$H$3+D4913*$I$3+E4913*$J$3+$K$3</f>
        <v>5.7198572428899764E-3</v>
      </c>
      <c r="G4913">
        <f t="shared" si="346"/>
        <v>2.1257100079919069E-3</v>
      </c>
      <c r="H4913" s="12">
        <f t="shared" si="347"/>
        <v>0.59143654087175768</v>
      </c>
      <c r="I4913" s="12">
        <f t="shared" si="348"/>
        <v>9.3000194244038603E-2</v>
      </c>
    </row>
    <row r="4914" spans="1:9" x14ac:dyDescent="0.3">
      <c r="A4914" s="1">
        <v>43662</v>
      </c>
      <c r="B4914" s="10">
        <v>4.1598003783966725E-3</v>
      </c>
      <c r="C4914" s="8">
        <f t="shared" si="349"/>
        <v>3.5941472348980695E-3</v>
      </c>
      <c r="D4914" s="8">
        <f t="shared" si="350"/>
        <v>5.0560985974647506E-3</v>
      </c>
      <c r="E4914" s="8">
        <f t="shared" si="351"/>
        <v>6.9245128410508703E-3</v>
      </c>
      <c r="F4914" s="8">
        <f>F4913*$H$3+D4913*$I$3+E4913*$J$3+$K$3</f>
        <v>6.5852641939850827E-3</v>
      </c>
      <c r="G4914">
        <f t="shared" si="346"/>
        <v>2.4254638155884103E-3</v>
      </c>
      <c r="H4914" s="12">
        <f t="shared" si="347"/>
        <v>0.5830721657185064</v>
      </c>
      <c r="I4914" s="12">
        <f t="shared" si="348"/>
        <v>9.1050510024450748E-2</v>
      </c>
    </row>
    <row r="4915" spans="1:9" x14ac:dyDescent="0.3">
      <c r="A4915" s="1">
        <v>43663</v>
      </c>
      <c r="B4915" s="10">
        <v>2.7166843273991438E-3</v>
      </c>
      <c r="C4915" s="8">
        <f t="shared" si="349"/>
        <v>4.1598003783966725E-3</v>
      </c>
      <c r="D4915" s="8">
        <f t="shared" si="350"/>
        <v>4.6055525403498384E-3</v>
      </c>
      <c r="E4915" s="8">
        <f t="shared" si="351"/>
        <v>6.8999803982494109E-3</v>
      </c>
      <c r="F4915" s="8">
        <f>F4914*$H$3+D4913*$I$3+E4913*$J$3+$K$3</f>
        <v>6.8787983770216138E-3</v>
      </c>
      <c r="G4915">
        <f t="shared" si="346"/>
        <v>4.1621140496224699E-3</v>
      </c>
      <c r="H4915" s="12">
        <f t="shared" si="347"/>
        <v>1.5320565616127835</v>
      </c>
      <c r="I4915" s="12">
        <f t="shared" si="348"/>
        <v>0.32396772812490493</v>
      </c>
    </row>
    <row r="4916" spans="1:9" x14ac:dyDescent="0.3">
      <c r="A4916" s="1">
        <v>43664</v>
      </c>
      <c r="B4916" s="10">
        <v>6.7554589045661795E-3</v>
      </c>
      <c r="C4916" s="8">
        <f t="shared" si="349"/>
        <v>2.7166843273991438E-3</v>
      </c>
      <c r="D4916" s="8">
        <f t="shared" si="350"/>
        <v>3.6824354525299141E-3</v>
      </c>
      <c r="E4916" s="8">
        <f t="shared" si="351"/>
        <v>6.7903389379308267E-3</v>
      </c>
      <c r="F4916" s="8">
        <f>F4915*$H$3+D4913*$I$3+E4913*$J$3+$K$3</f>
        <v>6.9783611509303418E-3</v>
      </c>
      <c r="G4916">
        <f t="shared" si="346"/>
        <v>2.2290224636416223E-4</v>
      </c>
      <c r="H4916" s="12">
        <f t="shared" si="347"/>
        <v>3.2995870378768367E-2</v>
      </c>
      <c r="I4916" s="12">
        <f t="shared" si="348"/>
        <v>5.212734712078948E-4</v>
      </c>
    </row>
    <row r="4917" spans="1:9" x14ac:dyDescent="0.3">
      <c r="A4917" s="1">
        <v>43665</v>
      </c>
      <c r="B4917" s="10">
        <v>6.6730860999019582E-3</v>
      </c>
      <c r="C4917" s="8">
        <f t="shared" si="349"/>
        <v>6.7554589045661795E-3</v>
      </c>
      <c r="D4917" s="8">
        <f t="shared" si="350"/>
        <v>4.0789054774618971E-3</v>
      </c>
      <c r="E4917" s="8">
        <f t="shared" si="351"/>
        <v>6.8626216227174871E-3</v>
      </c>
      <c r="F4917" s="8">
        <f>F4916*$H$3+D4913*$I$3+E4913*$J$3+$K$3</f>
        <v>7.012131479979776E-3</v>
      </c>
      <c r="G4917">
        <f t="shared" si="346"/>
        <v>3.390453800778178E-4</v>
      </c>
      <c r="H4917" s="12">
        <f t="shared" si="347"/>
        <v>5.0807883339434076E-2</v>
      </c>
      <c r="I4917" s="12">
        <f t="shared" si="348"/>
        <v>1.2080227765352003E-3</v>
      </c>
    </row>
    <row r="4918" spans="1:9" x14ac:dyDescent="0.3">
      <c r="A4918" s="1">
        <v>43668</v>
      </c>
      <c r="B4918" s="10">
        <v>4.5404475845243911E-3</v>
      </c>
      <c r="C4918" s="8">
        <f t="shared" si="349"/>
        <v>6.6730860999019582E-3</v>
      </c>
      <c r="D4918" s="8">
        <f t="shared" si="350"/>
        <v>4.779835389032404E-3</v>
      </c>
      <c r="E4918" s="8">
        <f t="shared" si="351"/>
        <v>6.593037273834073E-3</v>
      </c>
      <c r="F4918" s="8">
        <f>F4917*$H$3+D4913*$I$3+E4913*$J$3+$K$3</f>
        <v>7.0235859129905778E-3</v>
      </c>
      <c r="G4918">
        <f t="shared" si="346"/>
        <v>2.4831383284661867E-3</v>
      </c>
      <c r="H4918" s="12">
        <f t="shared" si="347"/>
        <v>0.54689285191391412</v>
      </c>
      <c r="I4918" s="12">
        <f t="shared" si="348"/>
        <v>8.2705493280208486E-2</v>
      </c>
    </row>
    <row r="4919" spans="1:9" x14ac:dyDescent="0.3">
      <c r="A4919" s="1">
        <v>43669</v>
      </c>
      <c r="B4919" s="10">
        <v>7.572569257715025E-3</v>
      </c>
      <c r="C4919" s="8">
        <f t="shared" si="349"/>
        <v>4.5404475845243911E-3</v>
      </c>
      <c r="D4919" s="8">
        <f t="shared" si="350"/>
        <v>4.9690954589576685E-3</v>
      </c>
      <c r="E4919" s="8">
        <f t="shared" si="351"/>
        <v>6.5124851499370204E-3</v>
      </c>
      <c r="F4919" s="8">
        <f>F4918*$H$3+D4913*$I$3+E4913*$J$3+$K$3</f>
        <v>7.0274710997593201E-3</v>
      </c>
      <c r="G4919">
        <f t="shared" si="346"/>
        <v>5.4509815795570488E-4</v>
      </c>
      <c r="H4919" s="12">
        <f t="shared" si="347"/>
        <v>7.1983251576121579E-2</v>
      </c>
      <c r="I4919" s="12">
        <f t="shared" si="348"/>
        <v>2.8612606229263537E-3</v>
      </c>
    </row>
    <row r="4920" spans="1:9" x14ac:dyDescent="0.3">
      <c r="A4920" s="1">
        <v>43670</v>
      </c>
      <c r="B4920" s="10">
        <v>5.3570064617809313E-3</v>
      </c>
      <c r="C4920" s="8">
        <f t="shared" si="349"/>
        <v>7.572569257715025E-3</v>
      </c>
      <c r="D4920" s="8">
        <f t="shared" si="350"/>
        <v>5.6516492348213394E-3</v>
      </c>
      <c r="E4920" s="8">
        <f t="shared" si="351"/>
        <v>6.1761260354342377E-3</v>
      </c>
      <c r="F4920" s="8">
        <f>F4919*$H$3+D4913*$I$3+E4913*$J$3+$K$3</f>
        <v>7.0287889018900568E-3</v>
      </c>
      <c r="G4920">
        <f t="shared" si="346"/>
        <v>1.6717824401091255E-3</v>
      </c>
      <c r="H4920" s="12">
        <f t="shared" si="347"/>
        <v>0.31207400103701632</v>
      </c>
      <c r="I4920" s="12">
        <f t="shared" si="348"/>
        <v>3.3761226270264455E-2</v>
      </c>
    </row>
    <row r="4921" spans="1:9" x14ac:dyDescent="0.3">
      <c r="A4921" s="1">
        <v>43671</v>
      </c>
      <c r="B4921" s="10">
        <v>4.6885734657541207E-3</v>
      </c>
      <c r="C4921" s="8">
        <f t="shared" si="349"/>
        <v>5.3570064617809313E-3</v>
      </c>
      <c r="D4921" s="8">
        <f t="shared" si="350"/>
        <v>6.1797136616976965E-3</v>
      </c>
      <c r="E4921" s="8">
        <f t="shared" si="351"/>
        <v>6.1436242002270471E-3</v>
      </c>
      <c r="F4921" s="8">
        <f>F4920*$H$3+D4913*$I$3+E4913*$J$3+$K$3</f>
        <v>7.0292358823208934E-3</v>
      </c>
      <c r="G4921">
        <f t="shared" si="346"/>
        <v>2.3406624165667727E-3</v>
      </c>
      <c r="H4921" s="12">
        <f t="shared" si="347"/>
        <v>0.4992269895445256</v>
      </c>
      <c r="I4921" s="12">
        <f t="shared" si="348"/>
        <v>7.1960038981869312E-2</v>
      </c>
    </row>
    <row r="4922" spans="1:9" x14ac:dyDescent="0.3">
      <c r="A4922" s="1">
        <v>43672</v>
      </c>
      <c r="B4922" s="10">
        <v>7.4177826804692612E-3</v>
      </c>
      <c r="C4922" s="8">
        <f t="shared" si="349"/>
        <v>4.6885734657541207E-3</v>
      </c>
      <c r="D4922" s="8">
        <f t="shared" si="350"/>
        <v>5.7663365739352851E-3</v>
      </c>
      <c r="E4922" s="8">
        <f t="shared" si="351"/>
        <v>6.2254494742028021E-3</v>
      </c>
      <c r="F4922" s="8">
        <f>F4921*$H$3+D4913*$I$3+E4913*$J$3+$K$3</f>
        <v>7.0293874919600723E-3</v>
      </c>
      <c r="G4922">
        <f t="shared" si="346"/>
        <v>3.8839518850918887E-4</v>
      </c>
      <c r="H4922" s="12">
        <f t="shared" si="347"/>
        <v>5.2360011777079773E-2</v>
      </c>
      <c r="I4922" s="12">
        <f t="shared" si="348"/>
        <v>1.4724546833404517E-3</v>
      </c>
    </row>
    <row r="4923" spans="1:9" x14ac:dyDescent="0.3">
      <c r="A4923" s="1">
        <v>43675</v>
      </c>
      <c r="B4923" s="10">
        <v>6.8652250234952977E-3</v>
      </c>
      <c r="C4923" s="8">
        <f t="shared" si="349"/>
        <v>7.4177826804692612E-3</v>
      </c>
      <c r="D4923" s="8">
        <f t="shared" si="350"/>
        <v>5.9152758900487459E-3</v>
      </c>
      <c r="E4923" s="8">
        <f t="shared" si="351"/>
        <v>6.2530430365041294E-3</v>
      </c>
      <c r="F4923" s="8">
        <f>C4923*$H$3+D4923*$I$3+E4923*$J$3+$K$3</f>
        <v>6.9044710848999323E-3</v>
      </c>
      <c r="G4923">
        <f t="shared" si="346"/>
        <v>3.9246061404634575E-5</v>
      </c>
      <c r="H4923" s="12">
        <f t="shared" si="347"/>
        <v>5.7166460342261581E-3</v>
      </c>
      <c r="I4923" s="12">
        <f t="shared" si="348"/>
        <v>1.6216270252611409E-5</v>
      </c>
    </row>
    <row r="4924" spans="1:9" x14ac:dyDescent="0.3">
      <c r="A4924" s="1">
        <v>43676</v>
      </c>
      <c r="B4924" s="10">
        <v>8.8753369188305647E-3</v>
      </c>
      <c r="C4924" s="8">
        <f t="shared" si="349"/>
        <v>6.8652250234952977E-3</v>
      </c>
      <c r="D4924" s="8">
        <f t="shared" si="350"/>
        <v>6.380231377842928E-3</v>
      </c>
      <c r="E4924" s="8">
        <f t="shared" si="351"/>
        <v>6.1635290470271192E-3</v>
      </c>
      <c r="F4924" s="8">
        <f>F4923*$H$3+D4923*$I$3+E4923*$J$3+$K$3</f>
        <v>6.7303628232804067E-3</v>
      </c>
      <c r="G4924">
        <f t="shared" si="346"/>
        <v>2.1449740955501581E-3</v>
      </c>
      <c r="H4924" s="12">
        <f t="shared" si="347"/>
        <v>0.24167804728620768</v>
      </c>
      <c r="I4924" s="12">
        <f t="shared" si="348"/>
        <v>4.2053865181842509E-2</v>
      </c>
    </row>
    <row r="4925" spans="1:9" x14ac:dyDescent="0.3">
      <c r="A4925" s="1">
        <v>43677</v>
      </c>
      <c r="B4925" s="10">
        <v>1.4079678649450623E-2</v>
      </c>
      <c r="C4925" s="8">
        <f t="shared" si="349"/>
        <v>8.8753369188305647E-3</v>
      </c>
      <c r="D4925" s="8">
        <f t="shared" si="350"/>
        <v>6.6407849100660358E-3</v>
      </c>
      <c r="E4925" s="8">
        <f t="shared" si="351"/>
        <v>6.3550670061445916E-3</v>
      </c>
      <c r="F4925" s="8">
        <f>F4924*$H$3+D4923*$I$3+E4923*$J$3+$K$3</f>
        <v>6.6713076859606446E-3</v>
      </c>
      <c r="G4925">
        <f t="shared" si="346"/>
        <v>7.4083709634899788E-3</v>
      </c>
      <c r="H4925" s="12">
        <f t="shared" si="347"/>
        <v>0.52617471946201322</v>
      </c>
      <c r="I4925" s="12">
        <f t="shared" si="348"/>
        <v>0.3635659471633137</v>
      </c>
    </row>
    <row r="4926" spans="1:9" x14ac:dyDescent="0.3">
      <c r="A4926" s="1">
        <v>43678</v>
      </c>
      <c r="B4926" s="10">
        <v>1.9100881805954005E-2</v>
      </c>
      <c r="C4926" s="8">
        <f t="shared" si="349"/>
        <v>1.4079678649450623E-2</v>
      </c>
      <c r="D4926" s="8">
        <f t="shared" si="350"/>
        <v>8.3853193475999736E-3</v>
      </c>
      <c r="E4926" s="8">
        <f t="shared" si="351"/>
        <v>6.7670994084321643E-3</v>
      </c>
      <c r="F4926" s="8">
        <f>F4925*$H$3+D4923*$I$3+E4923*$J$3+$K$3</f>
        <v>6.6512769923484311E-3</v>
      </c>
      <c r="G4926">
        <f t="shared" ref="G4926:G4989" si="352">SQRT((B4926-F4926)^2)</f>
        <v>1.2449604813605575E-2</v>
      </c>
      <c r="H4926" s="12">
        <f t="shared" ref="H4926:H4989" si="353">ABS(B4926-F4926)/B4926</f>
        <v>0.65178167898640493</v>
      </c>
      <c r="I4926" s="12">
        <f t="shared" ref="I4926:I4989" si="354">B4926/F4926-LN(B4926/F4926)-1</f>
        <v>0.81683595555598987</v>
      </c>
    </row>
    <row r="4927" spans="1:9" x14ac:dyDescent="0.3">
      <c r="A4927" s="1">
        <v>43679</v>
      </c>
      <c r="B4927" s="10">
        <v>1.1482074264542841E-2</v>
      </c>
      <c r="C4927" s="8">
        <f t="shared" si="349"/>
        <v>1.9100881805954005E-2</v>
      </c>
      <c r="D4927" s="8">
        <f t="shared" si="350"/>
        <v>1.126778101563995E-2</v>
      </c>
      <c r="E4927" s="8">
        <f t="shared" si="351"/>
        <v>6.791034026553633E-3</v>
      </c>
      <c r="F4927" s="8">
        <f>F4926*$H$3+D4923*$I$3+E4923*$J$3+$K$3</f>
        <v>6.6444828554655744E-3</v>
      </c>
      <c r="G4927">
        <f t="shared" si="352"/>
        <v>4.8375914090772664E-3</v>
      </c>
      <c r="H4927" s="12">
        <f t="shared" si="353"/>
        <v>0.42131685422171194</v>
      </c>
      <c r="I4927" s="12">
        <f t="shared" si="354"/>
        <v>0.18106119270913323</v>
      </c>
    </row>
    <row r="4928" spans="1:9" x14ac:dyDescent="0.3">
      <c r="A4928" s="1">
        <v>43682</v>
      </c>
      <c r="B4928" s="10">
        <v>2.6646918556110073E-2</v>
      </c>
      <c r="C4928" s="8">
        <f t="shared" si="349"/>
        <v>1.1482074264542841E-2</v>
      </c>
      <c r="D4928" s="8">
        <f t="shared" si="350"/>
        <v>1.2080639332454667E-2</v>
      </c>
      <c r="E4928" s="8">
        <f t="shared" si="351"/>
        <v>7.1329632967530414E-3</v>
      </c>
      <c r="F4928" s="8">
        <f>F4927*$H$3+D4923*$I$3+E4923*$J$3+$K$3</f>
        <v>6.6421783773043764E-3</v>
      </c>
      <c r="G4928">
        <f t="shared" si="352"/>
        <v>2.0004740178805696E-2</v>
      </c>
      <c r="H4928" s="12">
        <f t="shared" si="353"/>
        <v>0.75073371567079972</v>
      </c>
      <c r="I4928" s="12">
        <f t="shared" si="354"/>
        <v>1.6225404668655514</v>
      </c>
    </row>
    <row r="4929" spans="1:9" x14ac:dyDescent="0.3">
      <c r="A4929" s="1">
        <v>43683</v>
      </c>
      <c r="B4929" s="10">
        <v>1.4023498123957239E-2</v>
      </c>
      <c r="C4929" s="8">
        <f t="shared" si="349"/>
        <v>2.6646918556110073E-2</v>
      </c>
      <c r="D4929" s="8">
        <f t="shared" si="350"/>
        <v>1.6036978038977624E-2</v>
      </c>
      <c r="E4929" s="8">
        <f t="shared" si="351"/>
        <v>8.171414128393199E-3</v>
      </c>
      <c r="F4929" s="8">
        <f>F4928*$H$3+D4923*$I$3+E4923*$J$3+$K$3</f>
        <v>6.6413967298799862E-3</v>
      </c>
      <c r="G4929">
        <f t="shared" si="352"/>
        <v>7.3821013940772529E-3</v>
      </c>
      <c r="H4929" s="12">
        <f t="shared" si="353"/>
        <v>0.52640941146246079</v>
      </c>
      <c r="I4929" s="12">
        <f t="shared" si="354"/>
        <v>0.36411637936540386</v>
      </c>
    </row>
    <row r="4930" spans="1:9" x14ac:dyDescent="0.3">
      <c r="A4930" s="1">
        <v>43684</v>
      </c>
      <c r="B4930" s="10">
        <v>1.704604876394919E-2</v>
      </c>
      <c r="C4930" s="8">
        <f t="shared" si="349"/>
        <v>1.4023498123957239E-2</v>
      </c>
      <c r="D4930" s="8">
        <f t="shared" si="350"/>
        <v>1.7066610280002954E-2</v>
      </c>
      <c r="E4930" s="8">
        <f t="shared" si="351"/>
        <v>8.4312640982218984E-3</v>
      </c>
      <c r="F4930" s="8">
        <f>F4929*$H$3+D4923*$I$3+E4923*$J$3+$K$3</f>
        <v>6.6411316057810284E-3</v>
      </c>
      <c r="G4930">
        <f t="shared" si="352"/>
        <v>1.0404917158168162E-2</v>
      </c>
      <c r="H4930" s="12">
        <f t="shared" si="353"/>
        <v>0.61040052755061902</v>
      </c>
      <c r="I4930" s="12">
        <f t="shared" si="354"/>
        <v>0.62410252721528536</v>
      </c>
    </row>
    <row r="4931" spans="1:9" x14ac:dyDescent="0.3">
      <c r="A4931" s="1">
        <v>43685</v>
      </c>
      <c r="B4931" s="10">
        <v>1.1807741542996861E-2</v>
      </c>
      <c r="C4931" s="8">
        <f t="shared" si="349"/>
        <v>1.704604876394919E-2</v>
      </c>
      <c r="D4931" s="8">
        <f t="shared" si="350"/>
        <v>1.7659884302902669E-2</v>
      </c>
      <c r="E4931" s="8">
        <f t="shared" si="351"/>
        <v>8.7855256479146011E-3</v>
      </c>
      <c r="F4931" s="8">
        <f>F4930*$H$3+D4923*$I$3+E4923*$J$3+$K$3</f>
        <v>6.6410416793184638E-3</v>
      </c>
      <c r="G4931">
        <f t="shared" si="352"/>
        <v>5.1666998636783973E-3</v>
      </c>
      <c r="H4931" s="12">
        <f t="shared" si="353"/>
        <v>0.4375688479345784</v>
      </c>
      <c r="I4931" s="12">
        <f t="shared" si="354"/>
        <v>0.20250884916318457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55">B4931</f>
        <v>1.1807741542996861E-2</v>
      </c>
      <c r="D4932" s="8">
        <f t="shared" si="350"/>
        <v>1.6201256250311241E-2</v>
      </c>
      <c r="E4932" s="8">
        <f t="shared" si="351"/>
        <v>9.0307625060521302E-3</v>
      </c>
      <c r="F4932" s="8">
        <f>F4931*$H$3+D4923*$I$3+E4923*$J$3+$K$3</f>
        <v>6.6410111774942186E-3</v>
      </c>
      <c r="G4932">
        <f t="shared" si="352"/>
        <v>3.7157890293767733E-3</v>
      </c>
      <c r="H4932" s="12">
        <f t="shared" si="353"/>
        <v>0.35877770693226413</v>
      </c>
      <c r="I4932" s="12">
        <f t="shared" si="354"/>
        <v>0.11514248323815224</v>
      </c>
    </row>
    <row r="4933" spans="1:9" x14ac:dyDescent="0.3">
      <c r="A4933" s="1">
        <v>43689</v>
      </c>
      <c r="B4933" s="10">
        <v>9.585039263314667E-3</v>
      </c>
      <c r="C4933" s="8">
        <f t="shared" si="355"/>
        <v>1.0356800206870992E-2</v>
      </c>
      <c r="D4933" s="8">
        <f t="shared" si="350"/>
        <v>1.5976201438776871E-2</v>
      </c>
      <c r="E4933" s="8">
        <f t="shared" si="351"/>
        <v>9.1682411624326859E-3</v>
      </c>
      <c r="F4933" s="8">
        <f>C4933*$H$3+D4933*$I$3+E4933*$J$3+$K$3</f>
        <v>1.2278804946395876E-2</v>
      </c>
      <c r="G4933">
        <f t="shared" si="352"/>
        <v>2.6937656830812087E-3</v>
      </c>
      <c r="H4933" s="12">
        <f t="shared" si="353"/>
        <v>0.28103856531826654</v>
      </c>
      <c r="I4933" s="12">
        <f t="shared" si="354"/>
        <v>2.828775203966738E-2</v>
      </c>
    </row>
    <row r="4934" spans="1:9" x14ac:dyDescent="0.3">
      <c r="A4934" s="1">
        <v>43690</v>
      </c>
      <c r="B4934" s="10">
        <v>1.4310287508096438E-2</v>
      </c>
      <c r="C4934" s="8">
        <f t="shared" si="355"/>
        <v>9.585039263314667E-3</v>
      </c>
      <c r="D4934" s="8">
        <f t="shared" si="350"/>
        <v>1.2563825580217791E-2</v>
      </c>
      <c r="E4934" s="8">
        <f t="shared" si="351"/>
        <v>9.3869652753148861E-3</v>
      </c>
      <c r="F4934" s="8">
        <f>F4933*$H$3+D4933*$I$3+E4933*$J$3+$K$3</f>
        <v>1.2930722625465657E-2</v>
      </c>
      <c r="G4934">
        <f t="shared" si="352"/>
        <v>1.3795648826307808E-3</v>
      </c>
      <c r="H4934" s="12">
        <f t="shared" si="353"/>
        <v>9.6403715288756714E-2</v>
      </c>
      <c r="I4934" s="12">
        <f t="shared" si="354"/>
        <v>5.3163178876314277E-3</v>
      </c>
    </row>
    <row r="4935" spans="1:9" x14ac:dyDescent="0.3">
      <c r="A4935" s="1">
        <v>43691</v>
      </c>
      <c r="B4935" s="10">
        <v>1.9732019896173451E-2</v>
      </c>
      <c r="C4935" s="8">
        <f t="shared" si="355"/>
        <v>1.4310287508096438E-2</v>
      </c>
      <c r="D4935" s="8">
        <f t="shared" si="350"/>
        <v>1.2621183457045628E-2</v>
      </c>
      <c r="E4935" s="8">
        <f t="shared" si="351"/>
        <v>9.8934130464988414E-3</v>
      </c>
      <c r="F4935" s="8">
        <f>F4934*$H$3+D4933*$I$3+E4933*$J$3+$K$3</f>
        <v>1.3151844171913452E-2</v>
      </c>
      <c r="G4935">
        <f t="shared" si="352"/>
        <v>6.5801757242599998E-3</v>
      </c>
      <c r="H4935" s="12">
        <f t="shared" si="353"/>
        <v>0.33347704689554192</v>
      </c>
      <c r="I4935" s="12">
        <f t="shared" si="354"/>
        <v>9.4642723545754981E-2</v>
      </c>
    </row>
    <row r="4936" spans="1:9" x14ac:dyDescent="0.3">
      <c r="A4936" s="1">
        <v>43692</v>
      </c>
      <c r="B4936" s="10">
        <v>8.1806409146389127E-3</v>
      </c>
      <c r="C4936" s="8">
        <f t="shared" si="355"/>
        <v>1.9732019896173451E-2</v>
      </c>
      <c r="D4936" s="8">
        <f t="shared" ref="D4936:D4999" si="356">AVERAGE(B4931:B4935)</f>
        <v>1.315837768349048E-2</v>
      </c>
      <c r="E4936" s="8">
        <f t="shared" si="351"/>
        <v>1.062695271292045E-2</v>
      </c>
      <c r="F4936" s="8">
        <f>F4935*$H$3+D4933*$I$3+E4933*$J$3+$K$3</f>
        <v>1.3226845571435598E-2</v>
      </c>
      <c r="G4936">
        <f t="shared" si="352"/>
        <v>5.0462046567966851E-3</v>
      </c>
      <c r="H4936" s="12">
        <f t="shared" si="353"/>
        <v>0.61684710396794395</v>
      </c>
      <c r="I4936" s="12">
        <f t="shared" si="354"/>
        <v>9.8965691942971112E-2</v>
      </c>
    </row>
    <row r="4937" spans="1:9" x14ac:dyDescent="0.3">
      <c r="A4937" s="1">
        <v>43693</v>
      </c>
      <c r="B4937" s="10">
        <v>9.2721038550539845E-3</v>
      </c>
      <c r="C4937" s="8">
        <f t="shared" si="355"/>
        <v>8.1806409146389127E-3</v>
      </c>
      <c r="D4937" s="8">
        <f t="shared" si="356"/>
        <v>1.2432957557818891E-2</v>
      </c>
      <c r="E4937" s="8">
        <f t="shared" si="351"/>
        <v>1.0809718191840552E-2</v>
      </c>
      <c r="F4937" s="8">
        <f>F4936*$H$3+D4933*$I$3+E4933*$J$3+$K$3</f>
        <v>1.3252285018747031E-2</v>
      </c>
      <c r="G4937">
        <f t="shared" si="352"/>
        <v>3.9801811636930463E-3</v>
      </c>
      <c r="H4937" s="12">
        <f t="shared" si="353"/>
        <v>0.42926408352550455</v>
      </c>
      <c r="I4937" s="12">
        <f t="shared" si="354"/>
        <v>5.682044845486578E-2</v>
      </c>
    </row>
    <row r="4938" spans="1:9" x14ac:dyDescent="0.3">
      <c r="A4938" s="1">
        <v>43696</v>
      </c>
      <c r="B4938" s="10">
        <v>1.8916369668178296E-2</v>
      </c>
      <c r="C4938" s="8">
        <f t="shared" si="355"/>
        <v>9.2721038550539845E-3</v>
      </c>
      <c r="D4938" s="8">
        <f t="shared" si="356"/>
        <v>1.2216018287455489E-2</v>
      </c>
      <c r="E4938" s="8">
        <f t="shared" si="351"/>
        <v>1.1107691806733953E-2</v>
      </c>
      <c r="F4938" s="8">
        <f>F4937*$H$3+D4933*$I$3+E4933*$J$3+$K$3</f>
        <v>1.3260913730792863E-2</v>
      </c>
      <c r="G4938">
        <f t="shared" si="352"/>
        <v>5.6554559373854334E-3</v>
      </c>
      <c r="H4938" s="12">
        <f t="shared" si="353"/>
        <v>0.29897152765518303</v>
      </c>
      <c r="I4938" s="12">
        <f t="shared" si="354"/>
        <v>7.1268808711346221E-2</v>
      </c>
    </row>
    <row r="4939" spans="1:9" x14ac:dyDescent="0.3">
      <c r="A4939" s="1">
        <v>43697</v>
      </c>
      <c r="B4939" s="10">
        <v>4.9518180891867433E-3</v>
      </c>
      <c r="C4939" s="8">
        <f t="shared" si="355"/>
        <v>1.8916369668178296E-2</v>
      </c>
      <c r="D4939" s="8">
        <f t="shared" si="356"/>
        <v>1.4082284368428215E-2</v>
      </c>
      <c r="E4939" s="8">
        <f t="shared" si="351"/>
        <v>1.1660460477807232E-2</v>
      </c>
      <c r="F4939" s="8">
        <f>F4938*$H$3+D4933*$I$3+E4933*$J$3+$K$3</f>
        <v>1.326384047171842E-2</v>
      </c>
      <c r="G4939">
        <f t="shared" si="352"/>
        <v>8.312022382531677E-3</v>
      </c>
      <c r="H4939" s="12">
        <f t="shared" si="353"/>
        <v>1.6785799140486588</v>
      </c>
      <c r="I4939" s="12">
        <f t="shared" si="354"/>
        <v>0.35861892191770828</v>
      </c>
    </row>
    <row r="4940" spans="1:9" x14ac:dyDescent="0.3">
      <c r="A4940" s="1">
        <v>43698</v>
      </c>
      <c r="B4940" s="10">
        <v>9.1355857286703531E-3</v>
      </c>
      <c r="C4940" s="8">
        <f t="shared" si="355"/>
        <v>4.9518180891867433E-3</v>
      </c>
      <c r="D4940" s="8">
        <f t="shared" si="356"/>
        <v>1.2210590484646278E-2</v>
      </c>
      <c r="E4940" s="8">
        <f t="shared" si="351"/>
        <v>1.1582221022774723E-2</v>
      </c>
      <c r="F4940" s="8">
        <f>F4939*$H$3+D4933*$I$3+E4933*$J$3+$K$3</f>
        <v>1.3264833182148415E-2</v>
      </c>
      <c r="G4940">
        <f t="shared" si="352"/>
        <v>4.1292474534780615E-3</v>
      </c>
      <c r="H4940" s="12">
        <f t="shared" si="353"/>
        <v>0.4519959175161784</v>
      </c>
      <c r="I4940" s="12">
        <f t="shared" si="354"/>
        <v>6.1646275318803179E-2</v>
      </c>
    </row>
    <row r="4941" spans="1:9" x14ac:dyDescent="0.3">
      <c r="A4941" s="1">
        <v>43699</v>
      </c>
      <c r="B4941" s="10">
        <v>9.5911454421751322E-3</v>
      </c>
      <c r="C4941" s="8">
        <f t="shared" si="355"/>
        <v>9.1355857286703531E-3</v>
      </c>
      <c r="D4941" s="8">
        <f t="shared" si="356"/>
        <v>1.0091303651145658E-2</v>
      </c>
      <c r="E4941" s="8">
        <f t="shared" si="351"/>
        <v>1.1791090938417721E-2</v>
      </c>
      <c r="F4941" s="8">
        <f>F4940*$H$3+D4933*$I$3+E4933*$J$3+$K$3</f>
        <v>1.3265169895927627E-2</v>
      </c>
      <c r="G4941">
        <f t="shared" si="352"/>
        <v>3.6740244537524953E-3</v>
      </c>
      <c r="H4941" s="12">
        <f t="shared" si="353"/>
        <v>0.38306419977708939</v>
      </c>
      <c r="I4941" s="12">
        <f t="shared" si="354"/>
        <v>4.7333707620220045E-2</v>
      </c>
    </row>
    <row r="4942" spans="1:9" x14ac:dyDescent="0.3">
      <c r="A4942" s="1">
        <v>43700</v>
      </c>
      <c r="B4942" s="10">
        <v>1.9963760407621135E-2</v>
      </c>
      <c r="C4942" s="8">
        <f t="shared" si="355"/>
        <v>9.5911454421751322E-3</v>
      </c>
      <c r="D4942" s="8">
        <f t="shared" si="356"/>
        <v>1.0373404556652904E-2</v>
      </c>
      <c r="E4942" s="8">
        <f t="shared" si="351"/>
        <v>1.1882844401347729E-2</v>
      </c>
      <c r="F4942" s="8">
        <f>F4941*$H$3+D4933*$I$3+E4933*$J$3+$K$3</f>
        <v>1.3265284104629065E-2</v>
      </c>
      <c r="G4942">
        <f t="shared" si="352"/>
        <v>6.6984763029920708E-3</v>
      </c>
      <c r="H4942" s="12">
        <f t="shared" si="353"/>
        <v>0.33553179191806659</v>
      </c>
      <c r="I4942" s="12">
        <f t="shared" si="354"/>
        <v>9.6194652562489269E-2</v>
      </c>
    </row>
    <row r="4943" spans="1:9" x14ac:dyDescent="0.3">
      <c r="A4943" s="1">
        <v>43703</v>
      </c>
      <c r="B4943" s="10">
        <v>1.1775817214376379E-2</v>
      </c>
      <c r="C4943" s="8">
        <f t="shared" si="355"/>
        <v>1.9963760407621135E-2</v>
      </c>
      <c r="D4943" s="8">
        <f t="shared" si="356"/>
        <v>1.2511735867166331E-2</v>
      </c>
      <c r="E4943" s="8">
        <f t="shared" si="351"/>
        <v>1.2546787762522282E-2</v>
      </c>
      <c r="F4943" s="8">
        <f>C4943*$H$3+D4943*$I$3+E4943*$J$3+$K$3</f>
        <v>1.4986595328392083E-2</v>
      </c>
      <c r="G4943">
        <f t="shared" si="352"/>
        <v>3.2107781140157041E-3</v>
      </c>
      <c r="H4943" s="12">
        <f t="shared" si="353"/>
        <v>0.27265862364913923</v>
      </c>
      <c r="I4943" s="12">
        <f t="shared" si="354"/>
        <v>2.6864785099337762E-2</v>
      </c>
    </row>
    <row r="4944" spans="1:9" x14ac:dyDescent="0.3">
      <c r="A4944" s="1">
        <v>43704</v>
      </c>
      <c r="B4944" s="10">
        <v>1.1167290762353992E-2</v>
      </c>
      <c r="C4944" s="8">
        <f t="shared" si="355"/>
        <v>1.1775817214376379E-2</v>
      </c>
      <c r="D4944" s="8">
        <f t="shared" si="356"/>
        <v>1.108362537640595E-2</v>
      </c>
      <c r="E4944" s="8">
        <f t="shared" si="351"/>
        <v>1.2868935205641474E-2</v>
      </c>
      <c r="F4944" s="8">
        <f>F4943*$H$3+D4943*$I$3+E4943*$J$3+$K$3</f>
        <v>1.3298409113200824E-2</v>
      </c>
      <c r="G4944">
        <f t="shared" si="352"/>
        <v>2.131118350846832E-3</v>
      </c>
      <c r="H4944" s="12">
        <f t="shared" si="353"/>
        <v>0.1908357538276908</v>
      </c>
      <c r="I4944" s="12">
        <f t="shared" si="354"/>
        <v>1.4401743461445626E-2</v>
      </c>
    </row>
    <row r="4945" spans="1:9" x14ac:dyDescent="0.3">
      <c r="A4945" s="1">
        <v>43705</v>
      </c>
      <c r="B4945" s="10">
        <v>8.4382862941080935E-3</v>
      </c>
      <c r="C4945" s="8">
        <f t="shared" si="355"/>
        <v>1.1167290762353992E-2</v>
      </c>
      <c r="D4945" s="8">
        <f t="shared" si="356"/>
        <v>1.23267199110394E-2</v>
      </c>
      <c r="E4945" s="8">
        <f t="shared" si="351"/>
        <v>1.3039367391181689E-2</v>
      </c>
      <c r="F4945" s="8">
        <f>F4944*$H$3+D4943*$I$3+E4943*$J$3+$K$3</f>
        <v>1.2725799474622546E-2</v>
      </c>
      <c r="G4945">
        <f t="shared" si="352"/>
        <v>4.2875131805144521E-3</v>
      </c>
      <c r="H4945" s="12">
        <f t="shared" si="353"/>
        <v>0.50810236001451425</v>
      </c>
      <c r="I4945" s="12">
        <f t="shared" si="354"/>
        <v>7.393710987361235E-2</v>
      </c>
    </row>
    <row r="4946" spans="1:9" x14ac:dyDescent="0.3">
      <c r="A4946" s="1">
        <v>43706</v>
      </c>
      <c r="B4946" s="10">
        <v>1.2369654701569336E-2</v>
      </c>
      <c r="C4946" s="8">
        <f t="shared" si="355"/>
        <v>8.4382862941080935E-3</v>
      </c>
      <c r="D4946" s="8">
        <f t="shared" si="356"/>
        <v>1.2187260024126945E-2</v>
      </c>
      <c r="E4946" s="8">
        <f t="shared" si="351"/>
        <v>1.3110870176209544E-2</v>
      </c>
      <c r="F4946" s="8">
        <f>F4945*$H$3+D4943*$I$3+E4943*$J$3+$K$3</f>
        <v>1.2531578129108479E-2</v>
      </c>
      <c r="G4946">
        <f t="shared" si="352"/>
        <v>1.6192342753914256E-4</v>
      </c>
      <c r="H4946" s="12">
        <f t="shared" si="353"/>
        <v>1.309037571748865E-2</v>
      </c>
      <c r="I4946" s="12">
        <f t="shared" si="354"/>
        <v>8.4205260989511643E-5</v>
      </c>
    </row>
    <row r="4947" spans="1:9" x14ac:dyDescent="0.3">
      <c r="A4947" s="1">
        <v>43707</v>
      </c>
      <c r="B4947" s="10">
        <v>1.0044392308771268E-2</v>
      </c>
      <c r="C4947" s="8">
        <f t="shared" si="355"/>
        <v>1.2369654701569336E-2</v>
      </c>
      <c r="D4947" s="8">
        <f t="shared" si="356"/>
        <v>1.2742961876005788E-2</v>
      </c>
      <c r="E4947" s="8">
        <f t="shared" si="351"/>
        <v>1.3269702802697668E-2</v>
      </c>
      <c r="F4947" s="8">
        <f>F4946*$H$3+D4943*$I$3+E4943*$J$3+$K$3</f>
        <v>1.2465700909250716E-2</v>
      </c>
      <c r="G4947">
        <f t="shared" si="352"/>
        <v>2.4213086004794479E-3</v>
      </c>
      <c r="H4947" s="12">
        <f t="shared" si="353"/>
        <v>0.24106073578637899</v>
      </c>
      <c r="I4947" s="12">
        <f t="shared" si="354"/>
        <v>2.1728783975058841E-2</v>
      </c>
    </row>
    <row r="4948" spans="1:9" x14ac:dyDescent="0.3">
      <c r="A4948" s="1">
        <v>43711</v>
      </c>
      <c r="B4948" s="10">
        <v>1.0275393804395237E-2</v>
      </c>
      <c r="C4948" s="8">
        <f t="shared" si="355"/>
        <v>1.0044392308771268E-2</v>
      </c>
      <c r="D4948" s="8">
        <f t="shared" si="356"/>
        <v>1.0759088256235814E-2</v>
      </c>
      <c r="E4948" s="8">
        <f t="shared" si="351"/>
        <v>1.3086280696303149E-2</v>
      </c>
      <c r="F4948" s="8">
        <f>F4947*$H$3+D4943*$I$3+E4943*$J$3+$K$3</f>
        <v>1.2443356258693892E-2</v>
      </c>
      <c r="G4948">
        <f t="shared" si="352"/>
        <v>2.167962454298655E-3</v>
      </c>
      <c r="H4948" s="12">
        <f t="shared" si="353"/>
        <v>0.21098582648689554</v>
      </c>
      <c r="I4948" s="12">
        <f t="shared" si="354"/>
        <v>1.7208256904088115E-2</v>
      </c>
    </row>
    <row r="4949" spans="1:9" x14ac:dyDescent="0.3">
      <c r="A4949" s="1">
        <v>43712</v>
      </c>
      <c r="B4949" s="10">
        <v>1.041971275668362E-2</v>
      </c>
      <c r="C4949" s="8">
        <f t="shared" si="355"/>
        <v>1.0275393804395237E-2</v>
      </c>
      <c r="D4949" s="8">
        <f t="shared" si="356"/>
        <v>1.0459003574239586E-2</v>
      </c>
      <c r="E4949" s="8">
        <f t="shared" si="351"/>
        <v>1.2685122150777751E-2</v>
      </c>
      <c r="F4949" s="8">
        <f>F4948*$H$3+D4943*$I$3+E4943*$J$3+$K$3</f>
        <v>1.2435777259313156E-2</v>
      </c>
      <c r="G4949">
        <f t="shared" si="352"/>
        <v>2.0160645026295367E-3</v>
      </c>
      <c r="H4949" s="12">
        <f t="shared" si="353"/>
        <v>0.19348561229160108</v>
      </c>
      <c r="I4949" s="12">
        <f t="shared" si="354"/>
        <v>1.4760017995255392E-2</v>
      </c>
    </row>
    <row r="4950" spans="1:9" x14ac:dyDescent="0.3">
      <c r="A4950" s="1">
        <v>43713</v>
      </c>
      <c r="B4950" s="10">
        <v>1.1591293408862877E-2</v>
      </c>
      <c r="C4950" s="8">
        <f t="shared" si="355"/>
        <v>1.041971275668362E-2</v>
      </c>
      <c r="D4950" s="8">
        <f t="shared" si="356"/>
        <v>1.030948797310551E-2</v>
      </c>
      <c r="E4950" s="8">
        <f t="shared" si="351"/>
        <v>1.2636832991329606E-2</v>
      </c>
      <c r="F4950" s="8">
        <f>F4949*$H$3+D4943*$I$3+E4943*$J$3+$K$3</f>
        <v>1.2433206566544116E-2</v>
      </c>
      <c r="G4950">
        <f t="shared" si="352"/>
        <v>8.4191315768123928E-4</v>
      </c>
      <c r="H4950" s="12">
        <f t="shared" si="353"/>
        <v>7.2633236687590003E-2</v>
      </c>
      <c r="I4950" s="12">
        <f t="shared" si="354"/>
        <v>2.4017087260652659E-3</v>
      </c>
    </row>
    <row r="4951" spans="1:9" x14ac:dyDescent="0.3">
      <c r="A4951" s="1">
        <v>43714</v>
      </c>
      <c r="B4951" s="10">
        <v>2.7300689573883049E-3</v>
      </c>
      <c r="C4951" s="8">
        <f t="shared" si="355"/>
        <v>1.1591293408862877E-2</v>
      </c>
      <c r="D4951" s="8">
        <f t="shared" si="356"/>
        <v>1.0940089396056469E-2</v>
      </c>
      <c r="E4951" s="8">
        <f t="shared" si="351"/>
        <v>1.1952486393727462E-2</v>
      </c>
      <c r="F4951" s="8">
        <f>F4950*$H$3+D4943*$I$3+E4943*$J$3+$K$3</f>
        <v>1.2432334622771483E-2</v>
      </c>
      <c r="G4951">
        <f t="shared" si="352"/>
        <v>9.702265665383179E-3</v>
      </c>
      <c r="H4951" s="12">
        <f t="shared" si="353"/>
        <v>3.5538536999683559</v>
      </c>
      <c r="I4951" s="12">
        <f t="shared" si="354"/>
        <v>0.73556807222240383</v>
      </c>
    </row>
    <row r="4952" spans="1:9" x14ac:dyDescent="0.3">
      <c r="A4952" s="1">
        <v>43717</v>
      </c>
      <c r="B4952" s="10">
        <v>7.2435236458601865E-3</v>
      </c>
      <c r="C4952" s="8">
        <f t="shared" si="355"/>
        <v>2.7300689573883049E-3</v>
      </c>
      <c r="D4952" s="8">
        <f t="shared" si="356"/>
        <v>9.0121722472202605E-3</v>
      </c>
      <c r="E4952" s="8">
        <f t="shared" si="351"/>
        <v>1.1439148704337964E-2</v>
      </c>
      <c r="F4952" s="8">
        <f>F4951*$H$3+D4943*$I$3+E4943*$J$3+$K$3</f>
        <v>1.2432038871388128E-2</v>
      </c>
      <c r="G4952">
        <f t="shared" si="352"/>
        <v>5.1885152255279413E-3</v>
      </c>
      <c r="H4952" s="12">
        <f t="shared" si="353"/>
        <v>0.71629713371520198</v>
      </c>
      <c r="I4952" s="12">
        <f t="shared" si="354"/>
        <v>0.12281883505459401</v>
      </c>
    </row>
    <row r="4953" spans="1:9" x14ac:dyDescent="0.3">
      <c r="A4953" s="1">
        <v>43718</v>
      </c>
      <c r="B4953" s="10">
        <v>8.8345953877088587E-3</v>
      </c>
      <c r="C4953" s="8">
        <f t="shared" si="355"/>
        <v>7.2435236458601865E-3</v>
      </c>
      <c r="D4953" s="8">
        <f t="shared" si="356"/>
        <v>8.4519985146380445E-3</v>
      </c>
      <c r="E4953" s="8">
        <f t="shared" ref="E4953:E5016" si="357">AVERAGE(B4931:B4952)</f>
        <v>1.0993579380788465E-2</v>
      </c>
      <c r="F4953" s="8">
        <f>C4953*$H$3+D4953*$I$3+E4953*$J$3+$K$3</f>
        <v>8.8234256600911477E-3</v>
      </c>
      <c r="G4953">
        <f t="shared" si="352"/>
        <v>1.1169727617710984E-5</v>
      </c>
      <c r="H4953" s="12">
        <f t="shared" si="353"/>
        <v>1.2643168280520103E-3</v>
      </c>
      <c r="I4953" s="12">
        <f t="shared" si="354"/>
        <v>8.0059777762819806E-7</v>
      </c>
    </row>
    <row r="4954" spans="1:9" x14ac:dyDescent="0.3">
      <c r="A4954" s="1">
        <v>43719</v>
      </c>
      <c r="B4954" s="10">
        <v>5.0822196724571063E-3</v>
      </c>
      <c r="C4954" s="8">
        <f t="shared" si="355"/>
        <v>8.8345953877088587E-3</v>
      </c>
      <c r="D4954" s="8">
        <f t="shared" si="356"/>
        <v>8.1638388313007692E-3</v>
      </c>
      <c r="E4954" s="8">
        <f t="shared" si="357"/>
        <v>1.0858436373729919E-2</v>
      </c>
      <c r="F4954" s="8">
        <f>F4953*$H$3+D4953*$I$3+E4953*$J$3+$K$3</f>
        <v>9.3593067810345473E-3</v>
      </c>
      <c r="G4954">
        <f t="shared" si="352"/>
        <v>4.277087108577441E-3</v>
      </c>
      <c r="H4954" s="12">
        <f t="shared" si="353"/>
        <v>0.8415785590215531</v>
      </c>
      <c r="I4954" s="12">
        <f t="shared" si="354"/>
        <v>0.15363552007039805</v>
      </c>
    </row>
    <row r="4955" spans="1:9" x14ac:dyDescent="0.3">
      <c r="A4955" s="1">
        <v>43720</v>
      </c>
      <c r="B4955" s="10">
        <v>7.1127663292511771E-3</v>
      </c>
      <c r="C4955" s="8">
        <f t="shared" si="355"/>
        <v>5.0822196724571063E-3</v>
      </c>
      <c r="D4955" s="8">
        <f t="shared" si="356"/>
        <v>7.0963402144554651E-3</v>
      </c>
      <c r="E4955" s="8">
        <f t="shared" si="357"/>
        <v>1.0618682713074742E-2</v>
      </c>
      <c r="F4955" s="8">
        <f>F4954*$H$3+D4953*$I$3+E4953*$J$3+$K$3</f>
        <v>9.5410703164923692E-3</v>
      </c>
      <c r="G4955">
        <f t="shared" si="352"/>
        <v>2.4283039872411922E-3</v>
      </c>
      <c r="H4955" s="12">
        <f t="shared" si="353"/>
        <v>0.34140078203536889</v>
      </c>
      <c r="I4955" s="12">
        <f t="shared" si="354"/>
        <v>3.920377985280088E-2</v>
      </c>
    </row>
    <row r="4956" spans="1:9" x14ac:dyDescent="0.3">
      <c r="A4956" s="1">
        <v>43721</v>
      </c>
      <c r="B4956" s="10">
        <v>3.5518719041570811E-3</v>
      </c>
      <c r="C4956" s="8">
        <f t="shared" si="355"/>
        <v>7.1127663292511771E-3</v>
      </c>
      <c r="D4956" s="8">
        <f t="shared" si="356"/>
        <v>6.2006347985331268E-3</v>
      </c>
      <c r="E4956" s="8">
        <f t="shared" si="357"/>
        <v>1.0506306670617312E-2</v>
      </c>
      <c r="F4956" s="8">
        <f>F4955*$H$3+D4953*$I$3+E4953*$J$3+$K$3</f>
        <v>9.6027220178323339E-3</v>
      </c>
      <c r="G4956">
        <f t="shared" si="352"/>
        <v>6.0508501136752532E-3</v>
      </c>
      <c r="H4956" s="12">
        <f t="shared" si="353"/>
        <v>1.7035665353227938</v>
      </c>
      <c r="I4956" s="12">
        <f t="shared" si="354"/>
        <v>0.36445361944617183</v>
      </c>
    </row>
    <row r="4957" spans="1:9" x14ac:dyDescent="0.3">
      <c r="A4957" s="1">
        <v>43724</v>
      </c>
      <c r="B4957" s="10">
        <v>7.3951296256189545E-3</v>
      </c>
      <c r="C4957" s="8">
        <f t="shared" si="355"/>
        <v>3.5518719041570811E-3</v>
      </c>
      <c r="D4957" s="8">
        <f t="shared" si="356"/>
        <v>6.3649953878868824E-3</v>
      </c>
      <c r="E4957" s="8">
        <f t="shared" si="357"/>
        <v>1.0017287779529161E-2</v>
      </c>
      <c r="F4957" s="8">
        <f>F4956*$H$3+D4953*$I$3+E4953*$J$3+$K$3</f>
        <v>9.6236334303911736E-3</v>
      </c>
      <c r="G4957">
        <f t="shared" si="352"/>
        <v>2.2285038047722191E-3</v>
      </c>
      <c r="H4957" s="12">
        <f t="shared" si="353"/>
        <v>0.30134749728415999</v>
      </c>
      <c r="I4957" s="12">
        <f t="shared" si="354"/>
        <v>3.1834523178345009E-2</v>
      </c>
    </row>
    <row r="4958" spans="1:9" x14ac:dyDescent="0.3">
      <c r="A4958" s="1">
        <v>43725</v>
      </c>
      <c r="B4958" s="10">
        <v>3.1246184568133064E-3</v>
      </c>
      <c r="C4958" s="8">
        <f t="shared" si="355"/>
        <v>7.3951296256189545E-3</v>
      </c>
      <c r="D4958" s="8">
        <f t="shared" si="356"/>
        <v>6.3953165838386353E-3</v>
      </c>
      <c r="E4958" s="8">
        <f t="shared" si="357"/>
        <v>9.456520039958503E-3</v>
      </c>
      <c r="F4958" s="8">
        <f>F4957*$H$3+D4953*$I$3+E4953*$J$3+$K$3</f>
        <v>9.6307262950761988E-3</v>
      </c>
      <c r="G4958">
        <f t="shared" si="352"/>
        <v>6.5061078382628919E-3</v>
      </c>
      <c r="H4958" s="12">
        <f t="shared" si="353"/>
        <v>2.0822087330618451</v>
      </c>
      <c r="I4958" s="12">
        <f t="shared" si="354"/>
        <v>0.45008912109129584</v>
      </c>
    </row>
    <row r="4959" spans="1:9" x14ac:dyDescent="0.3">
      <c r="A4959" s="1">
        <v>43726</v>
      </c>
      <c r="B4959" s="10">
        <v>1.0311510657705728E-2</v>
      </c>
      <c r="C4959" s="8">
        <f t="shared" si="355"/>
        <v>3.1246184568133064E-3</v>
      </c>
      <c r="D4959" s="8">
        <f t="shared" si="356"/>
        <v>5.2533211976595242E-3</v>
      </c>
      <c r="E4959" s="8">
        <f t="shared" si="357"/>
        <v>9.2267008373300638E-3</v>
      </c>
      <c r="F4959" s="8">
        <f>F4958*$H$3+D4953*$I$3+E4953*$J$3+$K$3</f>
        <v>9.6331320976157722E-3</v>
      </c>
      <c r="G4959">
        <f t="shared" si="352"/>
        <v>6.7837856008995563E-4</v>
      </c>
      <c r="H4959" s="12">
        <f t="shared" si="353"/>
        <v>6.5788474900426691E-2</v>
      </c>
      <c r="I4959" s="12">
        <f t="shared" si="354"/>
        <v>2.3689966767159731E-3</v>
      </c>
    </row>
    <row r="4960" spans="1:9" x14ac:dyDescent="0.3">
      <c r="A4960" s="1">
        <v>43727</v>
      </c>
      <c r="B4960" s="10">
        <v>6.0480384652180736E-3</v>
      </c>
      <c r="C4960" s="8">
        <f t="shared" si="355"/>
        <v>1.0311510657705728E-2</v>
      </c>
      <c r="D4960" s="8">
        <f t="shared" si="356"/>
        <v>6.299179394709249E-3</v>
      </c>
      <c r="E4960" s="8">
        <f t="shared" si="357"/>
        <v>9.2739466010869631E-3</v>
      </c>
      <c r="F4960" s="8">
        <f>F4959*$H$3+D4953*$I$3+E4953*$J$3+$K$3</f>
        <v>9.6339481128813152E-3</v>
      </c>
      <c r="G4960">
        <f t="shared" si="352"/>
        <v>3.5859096476632416E-3</v>
      </c>
      <c r="H4960" s="12">
        <f t="shared" si="353"/>
        <v>0.59290457034716371</v>
      </c>
      <c r="I4960" s="12">
        <f t="shared" si="354"/>
        <v>9.3343121761352954E-2</v>
      </c>
    </row>
    <row r="4961" spans="1:9" x14ac:dyDescent="0.3">
      <c r="A4961" s="1">
        <v>43728</v>
      </c>
      <c r="B4961" s="10">
        <v>8.3547634028718117E-3</v>
      </c>
      <c r="C4961" s="8">
        <f t="shared" si="355"/>
        <v>6.0480384652180736E-3</v>
      </c>
      <c r="D4961" s="8">
        <f t="shared" si="356"/>
        <v>6.0862338219026292E-3</v>
      </c>
      <c r="E4961" s="8">
        <f t="shared" si="357"/>
        <v>8.6890224554978593E-3</v>
      </c>
      <c r="F4961" s="8">
        <f>F4960*$H$3+D4953*$I$3+E4953*$J$3+$K$3</f>
        <v>9.6342248940812052E-3</v>
      </c>
      <c r="G4961">
        <f t="shared" si="352"/>
        <v>1.2794614912093934E-3</v>
      </c>
      <c r="H4961" s="12">
        <f t="shared" si="353"/>
        <v>0.15314155883452063</v>
      </c>
      <c r="I4961" s="12">
        <f t="shared" si="354"/>
        <v>9.6862272880031686E-3</v>
      </c>
    </row>
    <row r="4962" spans="1:9" x14ac:dyDescent="0.3">
      <c r="A4962" s="1">
        <v>43731</v>
      </c>
      <c r="B4962" s="10">
        <v>4.2808741233131475E-3</v>
      </c>
      <c r="C4962" s="8">
        <f t="shared" si="355"/>
        <v>8.3547634028718117E-3</v>
      </c>
      <c r="D4962" s="8">
        <f t="shared" si="356"/>
        <v>7.0468121216455751E-3</v>
      </c>
      <c r="E4962" s="8">
        <f t="shared" si="357"/>
        <v>8.8437017879380922E-3</v>
      </c>
      <c r="F4962" s="8">
        <f>F4961*$H$3+D4953*$I$3+E4953*$J$3+$K$3</f>
        <v>9.6343187744727214E-3</v>
      </c>
      <c r="G4962">
        <f t="shared" si="352"/>
        <v>5.3534446511595739E-3</v>
      </c>
      <c r="H4962" s="12">
        <f t="shared" si="353"/>
        <v>1.2505494198031497</v>
      </c>
      <c r="I4962" s="12">
        <f t="shared" si="354"/>
        <v>0.25551031655719436</v>
      </c>
    </row>
    <row r="4963" spans="1:9" x14ac:dyDescent="0.3">
      <c r="A4963" s="1">
        <v>43732</v>
      </c>
      <c r="B4963" s="10">
        <v>1.2343628606218999E-2</v>
      </c>
      <c r="C4963" s="8">
        <f t="shared" si="355"/>
        <v>4.2808741233131475E-3</v>
      </c>
      <c r="D4963" s="8">
        <f t="shared" si="356"/>
        <v>6.4239610211844142E-3</v>
      </c>
      <c r="E4963" s="8">
        <f t="shared" si="357"/>
        <v>8.6230330786036744E-3</v>
      </c>
      <c r="F4963" s="8">
        <f>C4963*$H$3+D4963*$I$3+E4963*$J$3+$K$3</f>
        <v>6.5469619491303277E-3</v>
      </c>
      <c r="G4963">
        <f t="shared" si="352"/>
        <v>5.7966666570886715E-3</v>
      </c>
      <c r="H4963" s="12">
        <f t="shared" si="353"/>
        <v>0.46960799307978041</v>
      </c>
      <c r="I4963" s="12">
        <f t="shared" si="354"/>
        <v>0.25125903507086056</v>
      </c>
    </row>
    <row r="4964" spans="1:9" x14ac:dyDescent="0.3">
      <c r="A4964" s="1">
        <v>43733</v>
      </c>
      <c r="B4964" s="10">
        <v>1.2081636068040457E-2</v>
      </c>
      <c r="C4964" s="8">
        <f t="shared" si="355"/>
        <v>1.2343628606218999E-2</v>
      </c>
      <c r="D4964" s="8">
        <f t="shared" si="356"/>
        <v>8.267763051065552E-3</v>
      </c>
      <c r="E4964" s="8">
        <f t="shared" si="357"/>
        <v>8.7481459496965754E-3</v>
      </c>
      <c r="F4964" s="8">
        <f>F4963*$H$3+D4963*$I$3+E4963*$J$3+$K$3</f>
        <v>7.3155878976491713E-3</v>
      </c>
      <c r="G4964">
        <f t="shared" si="352"/>
        <v>4.7660481703912854E-3</v>
      </c>
      <c r="H4964" s="12">
        <f t="shared" si="353"/>
        <v>0.39448698367921453</v>
      </c>
      <c r="I4964" s="12">
        <f t="shared" si="354"/>
        <v>0.14981294186259864</v>
      </c>
    </row>
    <row r="4965" spans="1:9" x14ac:dyDescent="0.3">
      <c r="A4965" s="1">
        <v>43734</v>
      </c>
      <c r="B4965" s="10">
        <v>6.8589759596582285E-3</v>
      </c>
      <c r="C4965" s="8">
        <f t="shared" si="355"/>
        <v>1.2081636068040457E-2</v>
      </c>
      <c r="D4965" s="8">
        <f t="shared" si="356"/>
        <v>8.6217881331324981E-3</v>
      </c>
      <c r="E4965" s="8">
        <f t="shared" si="357"/>
        <v>8.3898675706247251E-3</v>
      </c>
      <c r="F4965" s="8">
        <f>F4964*$H$3+D4963*$I$3+E4963*$J$3+$K$3</f>
        <v>7.5762952903661532E-3</v>
      </c>
      <c r="G4965">
        <f t="shared" si="352"/>
        <v>7.173193307079247E-4</v>
      </c>
      <c r="H4965" s="12">
        <f t="shared" si="353"/>
        <v>0.10458111165965765</v>
      </c>
      <c r="I4965" s="12">
        <f t="shared" si="354"/>
        <v>4.7867471624629676E-3</v>
      </c>
    </row>
    <row r="4966" spans="1:9" x14ac:dyDescent="0.3">
      <c r="A4966" s="1">
        <v>43735</v>
      </c>
      <c r="B4966" s="10">
        <v>1.1931917290183397E-2</v>
      </c>
      <c r="C4966" s="8">
        <f t="shared" si="355"/>
        <v>6.8589759596582285E-3</v>
      </c>
      <c r="D4966" s="8">
        <f t="shared" si="356"/>
        <v>8.7839756320205291E-3</v>
      </c>
      <c r="E4966" s="8">
        <f t="shared" si="357"/>
        <v>8.1663747863193574E-3</v>
      </c>
      <c r="F4966" s="8">
        <f>F4965*$H$3+D4963*$I$3+E4963*$J$3+$K$3</f>
        <v>7.6647236666761943E-3</v>
      </c>
      <c r="G4966">
        <f t="shared" si="352"/>
        <v>4.2671936235072023E-3</v>
      </c>
      <c r="H4966" s="12">
        <f t="shared" si="353"/>
        <v>0.3576284950464666</v>
      </c>
      <c r="I4966" s="12">
        <f t="shared" si="354"/>
        <v>0.11414309327042527</v>
      </c>
    </row>
    <row r="4967" spans="1:9" x14ac:dyDescent="0.3">
      <c r="A4967" s="1">
        <v>43738</v>
      </c>
      <c r="B4967" s="10">
        <v>5.4967996793379974E-3</v>
      </c>
      <c r="C4967" s="8">
        <f t="shared" si="355"/>
        <v>1.1931917290183397E-2</v>
      </c>
      <c r="D4967" s="8">
        <f t="shared" si="356"/>
        <v>9.4994064094828471E-3</v>
      </c>
      <c r="E4967" s="8">
        <f t="shared" si="357"/>
        <v>8.2011305375843304E-3</v>
      </c>
      <c r="F4967" s="8">
        <f>F4966*$H$3+D4963*$I$3+E4963*$J$3+$K$3</f>
        <v>7.6947173605846717E-3</v>
      </c>
      <c r="G4967">
        <f t="shared" si="352"/>
        <v>2.1979176812466743E-3</v>
      </c>
      <c r="H4967" s="12">
        <f t="shared" si="353"/>
        <v>0.39985406226616915</v>
      </c>
      <c r="I4967" s="12">
        <f t="shared" si="354"/>
        <v>5.072817002485186E-2</v>
      </c>
    </row>
    <row r="4968" spans="1:9" x14ac:dyDescent="0.3">
      <c r="A4968" s="1">
        <v>43739</v>
      </c>
      <c r="B4968" s="10">
        <v>1.0982564934870417E-2</v>
      </c>
      <c r="C4968" s="8">
        <f t="shared" si="355"/>
        <v>5.4967996793379974E-3</v>
      </c>
      <c r="D4968" s="8">
        <f t="shared" si="356"/>
        <v>9.7425915206878176E-3</v>
      </c>
      <c r="E4968" s="8">
        <f t="shared" si="357"/>
        <v>8.0674266005493246E-3</v>
      </c>
      <c r="F4968" s="8">
        <f>F4967*$H$3+D4963*$I$3+E4963*$J$3+$K$3</f>
        <v>7.7048908106898874E-3</v>
      </c>
      <c r="G4968">
        <f t="shared" si="352"/>
        <v>3.27767412418053E-3</v>
      </c>
      <c r="H4968" s="12">
        <f t="shared" si="353"/>
        <v>0.29844340949659981</v>
      </c>
      <c r="I4968" s="12">
        <f t="shared" si="354"/>
        <v>7.0948049666131441E-2</v>
      </c>
    </row>
    <row r="4969" spans="1:9" x14ac:dyDescent="0.3">
      <c r="A4969" s="1">
        <v>43740</v>
      </c>
      <c r="B4969" s="10">
        <v>1.1203198037064845E-2</v>
      </c>
      <c r="C4969" s="8">
        <f t="shared" si="355"/>
        <v>1.0982564934870417E-2</v>
      </c>
      <c r="D4969" s="8">
        <f t="shared" si="356"/>
        <v>9.4703787864181006E-3</v>
      </c>
      <c r="E4969" s="8">
        <f t="shared" si="357"/>
        <v>8.0043770656993748E-3</v>
      </c>
      <c r="F4969" s="8">
        <f>F4968*$H$3+D4963*$I$3+E4963*$J$3+$K$3</f>
        <v>7.7083415056045951E-3</v>
      </c>
      <c r="G4969">
        <f t="shared" si="352"/>
        <v>3.4948565314602501E-3</v>
      </c>
      <c r="H4969" s="12">
        <f t="shared" si="353"/>
        <v>0.31195168735728934</v>
      </c>
      <c r="I4969" s="12">
        <f t="shared" si="354"/>
        <v>7.9490090946623848E-2</v>
      </c>
    </row>
    <row r="4970" spans="1:9" x14ac:dyDescent="0.3">
      <c r="A4970" s="1">
        <v>43741</v>
      </c>
      <c r="B4970" s="10">
        <v>1.5159035587736304E-2</v>
      </c>
      <c r="C4970" s="8">
        <f t="shared" si="355"/>
        <v>1.1203198037064845E-2</v>
      </c>
      <c r="D4970" s="8">
        <f t="shared" si="356"/>
        <v>9.2946911802229779E-3</v>
      </c>
      <c r="E4970" s="8">
        <f t="shared" si="357"/>
        <v>8.0570500533490817E-3</v>
      </c>
      <c r="F4970" s="8">
        <f>F4969*$H$3+D4963*$I$3+E4963*$J$3+$K$3</f>
        <v>7.7095119340503289E-3</v>
      </c>
      <c r="G4970">
        <f t="shared" si="352"/>
        <v>7.4495236536859747E-3</v>
      </c>
      <c r="H4970" s="12">
        <f t="shared" si="353"/>
        <v>0.4914246431159946</v>
      </c>
      <c r="I4970" s="12">
        <f t="shared" si="354"/>
        <v>0.29013506688408008</v>
      </c>
    </row>
    <row r="4971" spans="1:9" x14ac:dyDescent="0.3">
      <c r="A4971" s="1">
        <v>43742</v>
      </c>
      <c r="B4971" s="10">
        <v>6.9455904650777755E-3</v>
      </c>
      <c r="C4971" s="8">
        <f t="shared" si="355"/>
        <v>1.5159035587736304E-2</v>
      </c>
      <c r="D4971" s="8">
        <f t="shared" si="356"/>
        <v>1.0954703105838593E-2</v>
      </c>
      <c r="E4971" s="8">
        <f t="shared" si="357"/>
        <v>8.2790337707736739E-3</v>
      </c>
      <c r="F4971" s="8">
        <f>F4970*$H$3+D4963*$I$3+E4963*$J$3+$K$3</f>
        <v>7.7099089273460104E-3</v>
      </c>
      <c r="G4971">
        <f t="shared" si="352"/>
        <v>7.6431846226823492E-4</v>
      </c>
      <c r="H4971" s="12">
        <f t="shared" si="353"/>
        <v>0.11004369838838118</v>
      </c>
      <c r="I4971" s="12">
        <f t="shared" si="354"/>
        <v>5.2648181715921893E-3</v>
      </c>
    </row>
    <row r="4972" spans="1:9" x14ac:dyDescent="0.3">
      <c r="A4972" s="1">
        <v>43745</v>
      </c>
      <c r="B4972" s="10">
        <v>7.5462679360497262E-3</v>
      </c>
      <c r="C4972" s="8">
        <f t="shared" si="355"/>
        <v>6.9455904650777755E-3</v>
      </c>
      <c r="D4972" s="8">
        <f t="shared" si="356"/>
        <v>9.9574377408174677E-3</v>
      </c>
      <c r="E4972" s="8">
        <f t="shared" si="357"/>
        <v>8.1211191211552278E-3</v>
      </c>
      <c r="F4972" s="8">
        <f>F4971*$H$3+D4963*$I$3+E4963*$J$3+$K$3</f>
        <v>7.7100435820336936E-3</v>
      </c>
      <c r="G4972">
        <f t="shared" si="352"/>
        <v>1.6377564598396739E-4</v>
      </c>
      <c r="H4972" s="12">
        <f t="shared" si="353"/>
        <v>2.1702866552297327E-2</v>
      </c>
      <c r="I4972" s="12">
        <f t="shared" si="354"/>
        <v>2.2885492381852224E-4</v>
      </c>
    </row>
    <row r="4973" spans="1:9" x14ac:dyDescent="0.3">
      <c r="A4973" s="1">
        <v>43746</v>
      </c>
      <c r="B4973" s="10">
        <v>9.9222328638617213E-3</v>
      </c>
      <c r="C4973" s="8">
        <f t="shared" si="355"/>
        <v>7.5462679360497262E-3</v>
      </c>
      <c r="D4973" s="8">
        <f t="shared" si="356"/>
        <v>1.0367331392159814E-2</v>
      </c>
      <c r="E4973" s="8">
        <f t="shared" si="357"/>
        <v>7.9372543269364479E-3</v>
      </c>
      <c r="F4973" s="8">
        <f>C4973*$H$3+D4973*$I$3+E4973*$J$3+$K$3</f>
        <v>8.9711690630831543E-3</v>
      </c>
      <c r="G4973">
        <f t="shared" si="352"/>
        <v>9.5106380077856698E-4</v>
      </c>
      <c r="H4973" s="12">
        <f t="shared" si="353"/>
        <v>9.5851792013719586E-2</v>
      </c>
      <c r="I4973" s="12">
        <f t="shared" si="354"/>
        <v>5.2513776768390308E-3</v>
      </c>
    </row>
    <row r="4974" spans="1:9" x14ac:dyDescent="0.3">
      <c r="A4974" s="1">
        <v>43747</v>
      </c>
      <c r="B4974" s="10">
        <v>1.0332472795055088E-2</v>
      </c>
      <c r="C4974" s="8">
        <f t="shared" si="355"/>
        <v>9.9222328638617213E-3</v>
      </c>
      <c r="D4974" s="8">
        <f t="shared" si="356"/>
        <v>1.0155264977958075E-2</v>
      </c>
      <c r="E4974" s="8">
        <f t="shared" si="357"/>
        <v>8.264170868139787E-3</v>
      </c>
      <c r="F4974" s="8">
        <f>F4973*$H$3+D4973*$I$3+E4973*$J$3+$K$3</f>
        <v>9.4544760063684091E-3</v>
      </c>
      <c r="G4974">
        <f t="shared" si="352"/>
        <v>8.7799678868667914E-4</v>
      </c>
      <c r="H4974" s="12">
        <f t="shared" si="353"/>
        <v>8.497450766159971E-2</v>
      </c>
      <c r="I4974" s="12">
        <f t="shared" si="354"/>
        <v>4.0623734850249171E-3</v>
      </c>
    </row>
    <row r="4975" spans="1:9" x14ac:dyDescent="0.3">
      <c r="A4975" s="1">
        <v>43748</v>
      </c>
      <c r="B4975" s="10">
        <v>6.4922177889989172E-3</v>
      </c>
      <c r="C4975" s="8">
        <f t="shared" si="355"/>
        <v>1.0332472795055088E-2</v>
      </c>
      <c r="D4975" s="8">
        <f t="shared" si="356"/>
        <v>9.9811199295561231E-3</v>
      </c>
      <c r="E4975" s="8">
        <f t="shared" si="357"/>
        <v>8.4045776476486447E-3</v>
      </c>
      <c r="F4975" s="8">
        <f>F4974*$H$3+D4973*$I$3+E4973*$J$3+$K$3</f>
        <v>9.6184071009518292E-3</v>
      </c>
      <c r="G4975">
        <f t="shared" si="352"/>
        <v>3.126189311952912E-3</v>
      </c>
      <c r="H4975" s="12">
        <f t="shared" si="353"/>
        <v>0.48152871846817114</v>
      </c>
      <c r="I4975" s="12">
        <f t="shared" si="354"/>
        <v>6.8052950901465126E-2</v>
      </c>
    </row>
    <row r="4976" spans="1:9" x14ac:dyDescent="0.3">
      <c r="A4976" s="1">
        <v>43749</v>
      </c>
      <c r="B4976" s="10">
        <v>1.4093418189913999E-2</v>
      </c>
      <c r="C4976" s="8">
        <f t="shared" si="355"/>
        <v>6.4922177889989172E-3</v>
      </c>
      <c r="D4976" s="8">
        <f t="shared" si="356"/>
        <v>8.2477563698086457E-3</v>
      </c>
      <c r="E4976" s="8">
        <f t="shared" si="357"/>
        <v>8.2981059386163739E-3</v>
      </c>
      <c r="F4976" s="8">
        <f>F4975*$H$3+D4973*$I$3+E4973*$J$3+$K$3</f>
        <v>9.6740102826248404E-3</v>
      </c>
      <c r="G4976">
        <f t="shared" si="352"/>
        <v>4.4194079072891589E-3</v>
      </c>
      <c r="H4976" s="12">
        <f t="shared" si="353"/>
        <v>0.31357956229894057</v>
      </c>
      <c r="I4976" s="12">
        <f t="shared" si="354"/>
        <v>8.0568123325979402E-2</v>
      </c>
    </row>
    <row r="4977" spans="1:9" x14ac:dyDescent="0.3">
      <c r="A4977" s="1">
        <v>43752</v>
      </c>
      <c r="B4977" s="10">
        <v>3.3056427787590613E-3</v>
      </c>
      <c r="C4977" s="8">
        <f t="shared" si="355"/>
        <v>1.4093418189913999E-2</v>
      </c>
      <c r="D4977" s="8">
        <f t="shared" si="356"/>
        <v>9.6773219147758896E-3</v>
      </c>
      <c r="E4977" s="8">
        <f t="shared" si="357"/>
        <v>8.7077058712280511E-3</v>
      </c>
      <c r="F4977" s="8">
        <f>F4976*$H$3+D4973*$I$3+E4973*$J$3+$K$3</f>
        <v>9.6928701201682843E-3</v>
      </c>
      <c r="G4977">
        <f t="shared" si="352"/>
        <v>6.3872273414092226E-3</v>
      </c>
      <c r="H4977" s="12">
        <f t="shared" si="353"/>
        <v>1.9322194710364284</v>
      </c>
      <c r="I4977" s="12">
        <f t="shared" si="354"/>
        <v>0.41679822697442859</v>
      </c>
    </row>
    <row r="4978" spans="1:9" x14ac:dyDescent="0.3">
      <c r="A4978" s="1">
        <v>43753</v>
      </c>
      <c r="B4978" s="10">
        <v>6.8001196173735371E-3</v>
      </c>
      <c r="C4978" s="8">
        <f t="shared" si="355"/>
        <v>3.3056427787590613E-3</v>
      </c>
      <c r="D4978" s="8">
        <f t="shared" si="356"/>
        <v>8.8291968833177567E-3</v>
      </c>
      <c r="E4978" s="8">
        <f t="shared" si="357"/>
        <v>8.5346548007511364E-3</v>
      </c>
      <c r="F4978" s="8">
        <f>F4977*$H$3+D4973*$I$3+E4973*$J$3+$K$3</f>
        <v>9.6992671187115832E-3</v>
      </c>
      <c r="G4978">
        <f t="shared" si="352"/>
        <v>2.8991475013380461E-3</v>
      </c>
      <c r="H4978" s="12">
        <f t="shared" si="353"/>
        <v>0.42633772116758828</v>
      </c>
      <c r="I4978" s="12">
        <f t="shared" si="354"/>
        <v>5.6206355754264914E-2</v>
      </c>
    </row>
    <row r="4979" spans="1:9" x14ac:dyDescent="0.3">
      <c r="A4979" s="1">
        <v>43754</v>
      </c>
      <c r="B4979" s="10">
        <v>4.9578018888980805E-3</v>
      </c>
      <c r="C4979" s="8">
        <f t="shared" si="355"/>
        <v>6.8001196173735371E-3</v>
      </c>
      <c r="D4979" s="8">
        <f t="shared" si="356"/>
        <v>8.2047742340201207E-3</v>
      </c>
      <c r="E4979" s="8">
        <f t="shared" si="357"/>
        <v>8.6823024240791583E-3</v>
      </c>
      <c r="F4979" s="8">
        <f>F4978*$H$3+D4973*$I$3+E4973*$J$3+$K$3</f>
        <v>9.7014368929882015E-3</v>
      </c>
      <c r="G4979">
        <f t="shared" si="352"/>
        <v>4.743635004090121E-3</v>
      </c>
      <c r="H4979" s="12">
        <f t="shared" si="353"/>
        <v>0.95680204864830531</v>
      </c>
      <c r="I4979" s="12">
        <f t="shared" si="354"/>
        <v>0.18234942795318032</v>
      </c>
    </row>
    <row r="4980" spans="1:9" x14ac:dyDescent="0.3">
      <c r="A4980" s="1">
        <v>43755</v>
      </c>
      <c r="B4980" s="10">
        <v>7.7513246591734202E-3</v>
      </c>
      <c r="C4980" s="8">
        <f t="shared" si="355"/>
        <v>4.9578018888980805E-3</v>
      </c>
      <c r="D4980" s="8">
        <f t="shared" si="356"/>
        <v>7.1298400527887188E-3</v>
      </c>
      <c r="E4980" s="8">
        <f t="shared" si="357"/>
        <v>8.5715147996827546E-3</v>
      </c>
      <c r="F4980" s="8">
        <f>F4979*$H$3+D4973*$I$3+E4973*$J$3+$K$3</f>
        <v>9.7021728507001824E-3</v>
      </c>
      <c r="G4980">
        <f t="shared" si="352"/>
        <v>1.9508481915267622E-3</v>
      </c>
      <c r="H4980" s="12">
        <f t="shared" si="353"/>
        <v>0.25167932931540959</v>
      </c>
      <c r="I4980" s="12">
        <f t="shared" si="354"/>
        <v>2.3412784343101123E-2</v>
      </c>
    </row>
    <row r="4981" spans="1:9" x14ac:dyDescent="0.3">
      <c r="A4981" s="1">
        <v>43756</v>
      </c>
      <c r="B4981" s="10">
        <v>8.7009749065301602E-3</v>
      </c>
      <c r="C4981" s="8">
        <f t="shared" si="355"/>
        <v>7.7513246591734202E-3</v>
      </c>
      <c r="D4981" s="8">
        <f t="shared" si="356"/>
        <v>7.3816614268236201E-3</v>
      </c>
      <c r="E4981" s="8">
        <f t="shared" si="357"/>
        <v>8.7818196270627591E-3</v>
      </c>
      <c r="F4981" s="8">
        <f>F4980*$H$3+D4973*$I$3+E4973*$J$3+$K$3</f>
        <v>9.7024224774745725E-3</v>
      </c>
      <c r="G4981">
        <f t="shared" si="352"/>
        <v>1.0014475709444123E-3</v>
      </c>
      <c r="H4981" s="12">
        <f t="shared" si="353"/>
        <v>0.11509601874530369</v>
      </c>
      <c r="I4981" s="12">
        <f t="shared" si="354"/>
        <v>5.7242762661506852E-3</v>
      </c>
    </row>
    <row r="4982" spans="1:9" x14ac:dyDescent="0.3">
      <c r="A4982" s="1">
        <v>43759</v>
      </c>
      <c r="B4982" s="10">
        <v>6.9685894304657202E-3</v>
      </c>
      <c r="C4982" s="8">
        <f t="shared" si="355"/>
        <v>8.7009749065301602E-3</v>
      </c>
      <c r="D4982" s="8">
        <f t="shared" si="356"/>
        <v>6.3031727701468518E-3</v>
      </c>
      <c r="E4982" s="8">
        <f t="shared" si="357"/>
        <v>8.7086134565547806E-3</v>
      </c>
      <c r="F4982" s="8">
        <f>F4981*$H$3+D4973*$I$3+E4973*$J$3+$K$3</f>
        <v>9.7025071474569347E-3</v>
      </c>
      <c r="G4982">
        <f t="shared" si="352"/>
        <v>2.7339177169912144E-3</v>
      </c>
      <c r="H4982" s="12">
        <f t="shared" si="353"/>
        <v>0.39232010211979201</v>
      </c>
      <c r="I4982" s="12">
        <f t="shared" si="354"/>
        <v>4.9197136459405266E-2</v>
      </c>
    </row>
    <row r="4983" spans="1:9" x14ac:dyDescent="0.3">
      <c r="A4983" s="1">
        <v>43760</v>
      </c>
      <c r="B4983" s="10">
        <v>5.9099123320363652E-3</v>
      </c>
      <c r="C4983" s="8">
        <f t="shared" si="355"/>
        <v>6.9685894304657202E-3</v>
      </c>
      <c r="D4983" s="8">
        <f t="shared" si="356"/>
        <v>7.0357621004881838E-3</v>
      </c>
      <c r="E4983" s="8">
        <f t="shared" si="357"/>
        <v>8.7504566822478539E-3</v>
      </c>
      <c r="F4983" s="8">
        <f>C4983*$H$3+D4983*$I$3+E4983*$J$3+$K$3</f>
        <v>7.7139086029501093E-3</v>
      </c>
      <c r="G4983">
        <f t="shared" si="352"/>
        <v>1.8039962709137441E-3</v>
      </c>
      <c r="H4983" s="12">
        <f t="shared" si="353"/>
        <v>0.30524924390750569</v>
      </c>
      <c r="I4983" s="12">
        <f t="shared" si="354"/>
        <v>3.2531213249434643E-2</v>
      </c>
    </row>
    <row r="4984" spans="1:9" x14ac:dyDescent="0.3">
      <c r="A4984" s="1">
        <v>43761</v>
      </c>
      <c r="B4984" s="10">
        <v>3.5618898881883475E-3</v>
      </c>
      <c r="C4984" s="8">
        <f t="shared" si="355"/>
        <v>5.9099123320363652E-3</v>
      </c>
      <c r="D4984" s="8">
        <f t="shared" si="356"/>
        <v>6.8577206434207493E-3</v>
      </c>
      <c r="E4984" s="8">
        <f t="shared" si="357"/>
        <v>8.6393270881189709E-3</v>
      </c>
      <c r="F4984" s="8">
        <f>F4983*$H$3+D4983*$I$3+E4983*$J$3+$K$3</f>
        <v>7.9667106565040162E-3</v>
      </c>
      <c r="G4984">
        <f t="shared" si="352"/>
        <v>4.4048207683156683E-3</v>
      </c>
      <c r="H4984" s="12">
        <f t="shared" si="353"/>
        <v>1.2366527058914933</v>
      </c>
      <c r="I4984" s="12">
        <f t="shared" si="354"/>
        <v>0.25207710091346547</v>
      </c>
    </row>
    <row r="4985" spans="1:9" x14ac:dyDescent="0.3">
      <c r="A4985" s="1">
        <v>43762</v>
      </c>
      <c r="B4985" s="10">
        <v>9.0064768502268501E-3</v>
      </c>
      <c r="C4985" s="8">
        <f t="shared" si="355"/>
        <v>3.5618898881883475E-3</v>
      </c>
      <c r="D4985" s="8">
        <f t="shared" si="356"/>
        <v>6.5785382432788034E-3</v>
      </c>
      <c r="E4985" s="8">
        <f t="shared" si="357"/>
        <v>8.6066459865223877E-3</v>
      </c>
      <c r="F4985" s="8">
        <f>F4984*$H$3+D4983*$I$3+E4983*$J$3+$K$3</f>
        <v>8.0524576500612122E-3</v>
      </c>
      <c r="G4985">
        <f t="shared" si="352"/>
        <v>9.5401920016563793E-4</v>
      </c>
      <c r="H4985" s="12">
        <f t="shared" si="353"/>
        <v>0.1059259037724178</v>
      </c>
      <c r="I4985" s="12">
        <f t="shared" si="354"/>
        <v>6.5089059672303051E-3</v>
      </c>
    </row>
    <row r="4986" spans="1:9" x14ac:dyDescent="0.3">
      <c r="A4986" s="1">
        <v>43763</v>
      </c>
      <c r="B4986" s="10">
        <v>6.7593989729877266E-3</v>
      </c>
      <c r="C4986" s="8">
        <f t="shared" si="355"/>
        <v>9.0064768502268501E-3</v>
      </c>
      <c r="D4986" s="8">
        <f t="shared" si="356"/>
        <v>6.8295686814894892E-3</v>
      </c>
      <c r="E4986" s="8">
        <f t="shared" si="357"/>
        <v>8.4549572703409275E-3</v>
      </c>
      <c r="F4986" s="8">
        <f>F4985*$H$3+D4983*$I$3+E4983*$J$3+$K$3</f>
        <v>8.0815418556708374E-3</v>
      </c>
      <c r="G4986">
        <f t="shared" si="352"/>
        <v>1.3221428826831107E-3</v>
      </c>
      <c r="H4986" s="12">
        <f t="shared" si="353"/>
        <v>0.19560065739080193</v>
      </c>
      <c r="I4986" s="12">
        <f t="shared" si="354"/>
        <v>1.5048375205806375E-2</v>
      </c>
    </row>
    <row r="4987" spans="1:9" x14ac:dyDescent="0.3">
      <c r="A4987" s="1">
        <v>43766</v>
      </c>
      <c r="B4987" s="10">
        <v>6.0143291845538814E-3</v>
      </c>
      <c r="C4987" s="8">
        <f t="shared" si="355"/>
        <v>6.7593989729877266E-3</v>
      </c>
      <c r="D4987" s="8">
        <f t="shared" si="356"/>
        <v>6.4412534947810018E-3</v>
      </c>
      <c r="E4987" s="8">
        <f t="shared" si="357"/>
        <v>8.2130374023839832E-3</v>
      </c>
      <c r="F4987" s="8">
        <f>F4986*$H$3+D4983*$I$3+E4983*$J$3+$K$3</f>
        <v>8.0914068198037065E-3</v>
      </c>
      <c r="G4987">
        <f t="shared" si="352"/>
        <v>2.0770776352498251E-3</v>
      </c>
      <c r="H4987" s="12">
        <f t="shared" si="353"/>
        <v>0.34535483035817471</v>
      </c>
      <c r="I4987" s="12">
        <f t="shared" si="354"/>
        <v>3.9956123647638897E-2</v>
      </c>
    </row>
    <row r="4988" spans="1:9" x14ac:dyDescent="0.3">
      <c r="A4988" s="1">
        <v>43767</v>
      </c>
      <c r="B4988" s="10">
        <v>3.0093714601670575E-3</v>
      </c>
      <c r="C4988" s="8">
        <f t="shared" si="355"/>
        <v>6.0143291845538814E-3</v>
      </c>
      <c r="D4988" s="8">
        <f t="shared" si="356"/>
        <v>6.2504014455986327E-3</v>
      </c>
      <c r="E4988" s="8">
        <f t="shared" si="357"/>
        <v>8.1746443671519686E-3</v>
      </c>
      <c r="F4988" s="8">
        <f>F4987*$H$3+D4983*$I$3+E4983*$J$3+$K$3</f>
        <v>8.0947528805023899E-3</v>
      </c>
      <c r="G4988">
        <f t="shared" si="352"/>
        <v>5.0853814203353324E-3</v>
      </c>
      <c r="H4988" s="12">
        <f t="shared" si="353"/>
        <v>1.6898483579202386</v>
      </c>
      <c r="I4988" s="12">
        <f t="shared" si="354"/>
        <v>0.36125298890900881</v>
      </c>
    </row>
    <row r="4989" spans="1:9" x14ac:dyDescent="0.3">
      <c r="A4989" s="1">
        <v>43768</v>
      </c>
      <c r="B4989" s="10">
        <v>6.2644274998653951E-3</v>
      </c>
      <c r="C4989" s="8">
        <f t="shared" si="355"/>
        <v>3.0093714601670575E-3</v>
      </c>
      <c r="D4989" s="8">
        <f t="shared" si="356"/>
        <v>5.6702932712247734E-3</v>
      </c>
      <c r="E4989" s="8">
        <f t="shared" si="357"/>
        <v>7.7690741021512249E-3</v>
      </c>
      <c r="F4989" s="8">
        <f>F4988*$H$3+D4983*$I$3+E4983*$J$3+$K$3</f>
        <v>8.0958878184553794E-3</v>
      </c>
      <c r="G4989">
        <f t="shared" si="352"/>
        <v>1.8314603185899843E-3</v>
      </c>
      <c r="H4989" s="12">
        <f t="shared" si="353"/>
        <v>0.29235876999603511</v>
      </c>
      <c r="I4989" s="12">
        <f t="shared" si="354"/>
        <v>3.0247993228152747E-2</v>
      </c>
    </row>
    <row r="4990" spans="1:9" x14ac:dyDescent="0.3">
      <c r="A4990" s="1">
        <v>43769</v>
      </c>
      <c r="B4990" s="10">
        <v>6.3975257426151814E-3</v>
      </c>
      <c r="C4990" s="8">
        <f t="shared" si="355"/>
        <v>6.2644274998653951E-3</v>
      </c>
      <c r="D4990" s="8">
        <f t="shared" si="356"/>
        <v>6.2108007935601827E-3</v>
      </c>
      <c r="E4990" s="8">
        <f t="shared" si="357"/>
        <v>7.8039662758115609E-3</v>
      </c>
      <c r="F4990" s="8">
        <f>F4989*$H$3+D4983*$I$3+E4983*$J$3+$K$3</f>
        <v>8.0962727738620871E-3</v>
      </c>
      <c r="G4990">
        <f t="shared" ref="G4990:G5053" si="358">SQRT((B4990-F4990)^2)</f>
        <v>1.6987470312469057E-3</v>
      </c>
      <c r="H4990" s="12">
        <f t="shared" ref="H4990:H5053" si="359">ABS(B4990-F4990)/B4990</f>
        <v>0.26553187897802683</v>
      </c>
      <c r="I4990" s="12">
        <f t="shared" ref="I4990:I5053" si="360">B4990/F4990-LN(B4990/F4990)-1</f>
        <v>2.5674087565480841E-2</v>
      </c>
    </row>
    <row r="4991" spans="1:9" x14ac:dyDescent="0.3">
      <c r="A4991" s="1">
        <v>43770</v>
      </c>
      <c r="B4991" s="10">
        <v>6.1889187164249895E-3</v>
      </c>
      <c r="C4991" s="8">
        <f t="shared" si="355"/>
        <v>6.3975257426151814E-3</v>
      </c>
      <c r="D4991" s="8">
        <f t="shared" si="356"/>
        <v>5.6890105720378481E-3</v>
      </c>
      <c r="E4991" s="8">
        <f t="shared" si="357"/>
        <v>7.5955554034363238E-3</v>
      </c>
      <c r="F4991" s="8">
        <f>F4990*$H$3+D4983*$I$3+E4983*$J$3+$K$3</f>
        <v>8.0964033454627334E-3</v>
      </c>
      <c r="G4991">
        <f t="shared" si="358"/>
        <v>1.9074846290377439E-3</v>
      </c>
      <c r="H4991" s="12">
        <f t="shared" si="359"/>
        <v>0.3082096754600126</v>
      </c>
      <c r="I4991" s="12">
        <f t="shared" si="360"/>
        <v>3.3063000748567495E-2</v>
      </c>
    </row>
    <row r="4992" spans="1:9" x14ac:dyDescent="0.3">
      <c r="A4992" s="1">
        <v>43773</v>
      </c>
      <c r="B4992" s="10">
        <v>7.3732021170262287E-3</v>
      </c>
      <c r="C4992" s="8">
        <f t="shared" si="355"/>
        <v>6.1889187164249895E-3</v>
      </c>
      <c r="D4992" s="8">
        <f t="shared" si="356"/>
        <v>5.5749145207253017E-3</v>
      </c>
      <c r="E4992" s="8">
        <f t="shared" si="357"/>
        <v>7.3676336161345116E-3</v>
      </c>
      <c r="F4992" s="8">
        <f>F4991*$H$3+D4983*$I$3+E4983*$J$3+$K$3</f>
        <v>8.0964476335610366E-3</v>
      </c>
      <c r="G4992">
        <f t="shared" si="358"/>
        <v>7.2324551653480795E-4</v>
      </c>
      <c r="H4992" s="12">
        <f t="shared" si="359"/>
        <v>9.8091101404189973E-2</v>
      </c>
      <c r="I4992" s="12">
        <f t="shared" si="360"/>
        <v>4.2445636657313379E-3</v>
      </c>
    </row>
    <row r="4993" spans="1:9" x14ac:dyDescent="0.3">
      <c r="A4993" s="1">
        <v>43774</v>
      </c>
      <c r="B4993" s="10">
        <v>3.1525860555271716E-3</v>
      </c>
      <c r="C4993" s="8">
        <f t="shared" si="355"/>
        <v>7.3732021170262287E-3</v>
      </c>
      <c r="D4993" s="8">
        <f t="shared" si="356"/>
        <v>5.8466891072197708E-3</v>
      </c>
      <c r="E4993" s="8">
        <f t="shared" si="357"/>
        <v>7.0137320947385997E-3</v>
      </c>
      <c r="F4993" s="8">
        <f>C4993*$H$3+D4993*$I$3+E4993*$J$3+$K$3</f>
        <v>7.0298937637242754E-3</v>
      </c>
      <c r="G4993">
        <f t="shared" si="358"/>
        <v>3.8773077081971038E-3</v>
      </c>
      <c r="H4993" s="12">
        <f t="shared" si="359"/>
        <v>1.229881639994993</v>
      </c>
      <c r="I4993" s="12">
        <f t="shared" si="360"/>
        <v>0.25040280336731691</v>
      </c>
    </row>
    <row r="4994" spans="1:9" x14ac:dyDescent="0.3">
      <c r="A4994" s="1">
        <v>43775</v>
      </c>
      <c r="B4994" s="10">
        <v>4.4003342498747837E-3</v>
      </c>
      <c r="C4994" s="8">
        <f t="shared" si="355"/>
        <v>3.1525860555271716E-3</v>
      </c>
      <c r="D4994" s="8">
        <f t="shared" si="356"/>
        <v>5.8753320262917939E-3</v>
      </c>
      <c r="E4994" s="8">
        <f t="shared" si="357"/>
        <v>6.8413228033953897E-3</v>
      </c>
      <c r="F4994" s="8">
        <f>F4993*$H$3+D4993*$I$3+E4993*$J$3+$K$3</f>
        <v>6.9134482730928617E-3</v>
      </c>
      <c r="G4994">
        <f t="shared" si="358"/>
        <v>2.513114023218078E-3</v>
      </c>
      <c r="H4994" s="12">
        <f t="shared" si="359"/>
        <v>0.57111889245449732</v>
      </c>
      <c r="I4994" s="12">
        <f t="shared" si="360"/>
        <v>8.8277104154628416E-2</v>
      </c>
    </row>
    <row r="4995" spans="1:9" x14ac:dyDescent="0.3">
      <c r="A4995" s="1">
        <v>43776</v>
      </c>
      <c r="B4995" s="10">
        <v>7.332584859899384E-3</v>
      </c>
      <c r="C4995" s="8">
        <f t="shared" si="355"/>
        <v>4.4003342498747837E-3</v>
      </c>
      <c r="D4995" s="8">
        <f t="shared" si="356"/>
        <v>5.5025133762936712E-3</v>
      </c>
      <c r="E4995" s="8">
        <f t="shared" si="357"/>
        <v>6.6983258176601668E-3</v>
      </c>
      <c r="F4995" s="8">
        <f>F4994*$H$3+D4993*$I$3+E4993*$J$3+$K$3</f>
        <v>6.8739515577989447E-3</v>
      </c>
      <c r="G4995">
        <f t="shared" si="358"/>
        <v>4.5863330210043924E-4</v>
      </c>
      <c r="H4995" s="12">
        <f t="shared" si="359"/>
        <v>6.2547288693326153E-2</v>
      </c>
      <c r="I4995" s="12">
        <f t="shared" si="360"/>
        <v>2.1315097224974267E-3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61">B4995</f>
        <v>7.332584859899384E-3</v>
      </c>
      <c r="D4996" s="8">
        <f t="shared" si="356"/>
        <v>5.6895251997505112E-3</v>
      </c>
      <c r="E4996" s="8">
        <f t="shared" si="357"/>
        <v>6.5806145447527883E-3</v>
      </c>
      <c r="F4996" s="8">
        <f>F4995*$H$3+D4993*$I$3+E4993*$J$3+$K$3</f>
        <v>6.8605548130169025E-3</v>
      </c>
      <c r="G4996">
        <f t="shared" si="358"/>
        <v>2.191749386899442E-3</v>
      </c>
      <c r="H4996" s="12">
        <f t="shared" si="359"/>
        <v>0.46944543343758111</v>
      </c>
      <c r="I4996" s="12">
        <f t="shared" si="360"/>
        <v>6.5413915991511917E-2</v>
      </c>
    </row>
    <row r="4997" spans="1:9" x14ac:dyDescent="0.3">
      <c r="A4997" s="1">
        <v>43780</v>
      </c>
      <c r="B4997" s="10">
        <v>5.7759572377533786E-3</v>
      </c>
      <c r="C4997" s="8">
        <f t="shared" si="361"/>
        <v>4.6688054261174606E-3</v>
      </c>
      <c r="D4997" s="8">
        <f t="shared" si="356"/>
        <v>5.3855025416890048E-3</v>
      </c>
      <c r="E4997" s="8">
        <f t="shared" si="357"/>
        <v>6.3231751188919877E-3</v>
      </c>
      <c r="F4997" s="8">
        <f>F4996*$H$3+D4993*$I$3+E4993*$J$3+$K$3</f>
        <v>6.8560108207021079E-3</v>
      </c>
      <c r="G4997">
        <f t="shared" si="358"/>
        <v>1.0800535829487293E-3</v>
      </c>
      <c r="H4997" s="12">
        <f t="shared" si="359"/>
        <v>0.18699127062249996</v>
      </c>
      <c r="I4997" s="12">
        <f t="shared" si="360"/>
        <v>1.388794022374551E-2</v>
      </c>
    </row>
    <row r="4998" spans="1:9" x14ac:dyDescent="0.3">
      <c r="A4998" s="1">
        <v>43781</v>
      </c>
      <c r="B4998" s="10">
        <v>4.2686929599842528E-3</v>
      </c>
      <c r="C4998" s="8">
        <f t="shared" si="361"/>
        <v>5.7759572377533786E-3</v>
      </c>
      <c r="D4998" s="8">
        <f t="shared" si="356"/>
        <v>5.0660535658344358E-3</v>
      </c>
      <c r="E4998" s="8">
        <f t="shared" si="357"/>
        <v>6.2906178211081E-3</v>
      </c>
      <c r="F4998" s="8">
        <f>F4997*$H$3+D4993*$I$3+E4993*$J$3+$K$3</f>
        <v>6.854469560754797E-3</v>
      </c>
      <c r="G4998">
        <f t="shared" si="358"/>
        <v>2.5857766007705441E-3</v>
      </c>
      <c r="H4998" s="12">
        <f t="shared" si="359"/>
        <v>0.60575371079865226</v>
      </c>
      <c r="I4998" s="12">
        <f t="shared" si="360"/>
        <v>9.6353758177407656E-2</v>
      </c>
    </row>
    <row r="4999" spans="1:9" x14ac:dyDescent="0.3">
      <c r="A4999" s="1">
        <v>43782</v>
      </c>
      <c r="B4999" s="10">
        <v>4.8636173166641929E-3</v>
      </c>
      <c r="C4999" s="8">
        <f t="shared" si="361"/>
        <v>4.2686929599842528E-3</v>
      </c>
      <c r="D4999" s="8">
        <f t="shared" si="356"/>
        <v>5.2892749467258523E-3</v>
      </c>
      <c r="E4999" s="8">
        <f t="shared" si="357"/>
        <v>5.8440394015658375E-3</v>
      </c>
      <c r="F4999" s="8">
        <f>F4998*$H$3+D4993*$I$3+E4993*$J$3+$K$3</f>
        <v>6.8539467864936147E-3</v>
      </c>
      <c r="G4999">
        <f t="shared" si="358"/>
        <v>1.9903294698294218E-3</v>
      </c>
      <c r="H4999" s="12">
        <f t="shared" si="359"/>
        <v>0.4092282225844463</v>
      </c>
      <c r="I4999" s="12">
        <f t="shared" si="360"/>
        <v>5.2650463910247414E-2</v>
      </c>
    </row>
    <row r="5000" spans="1:9" x14ac:dyDescent="0.3">
      <c r="A5000" s="1">
        <v>43783</v>
      </c>
      <c r="B5000" s="10">
        <v>4.1680530664758046E-3</v>
      </c>
      <c r="C5000" s="8">
        <f t="shared" si="361"/>
        <v>4.8636173166641929E-3</v>
      </c>
      <c r="D5000" s="8">
        <f t="shared" ref="D5000:D5063" si="362">AVERAGE(B4995:B4999)</f>
        <v>5.3819315600837341E-3</v>
      </c>
      <c r="E5000" s="8">
        <f t="shared" si="357"/>
        <v>5.914856426016071E-3</v>
      </c>
      <c r="F5000" s="8">
        <f>F4999*$H$3+D4993*$I$3+E4993*$J$3+$K$3</f>
        <v>6.8537694686254431E-3</v>
      </c>
      <c r="G5000">
        <f t="shared" si="358"/>
        <v>2.6857164021496386E-3</v>
      </c>
      <c r="H5000" s="12">
        <f t="shared" si="359"/>
        <v>0.64435753559646503</v>
      </c>
      <c r="I5000" s="12">
        <f t="shared" si="360"/>
        <v>0.10549000036722034</v>
      </c>
    </row>
    <row r="5001" spans="1:9" x14ac:dyDescent="0.3">
      <c r="A5001" s="1">
        <v>43784</v>
      </c>
      <c r="B5001" s="10">
        <v>6.0176313519770923E-3</v>
      </c>
      <c r="C5001" s="8">
        <f t="shared" si="361"/>
        <v>4.1680530664758046E-3</v>
      </c>
      <c r="D5001" s="8">
        <f t="shared" si="362"/>
        <v>4.7490252013990177E-3</v>
      </c>
      <c r="E5001" s="8">
        <f t="shared" si="357"/>
        <v>5.7952170373389011E-3</v>
      </c>
      <c r="F5001" s="8">
        <f>F5000*$H$3+D4993*$I$3+E4993*$J$3+$K$3</f>
        <v>6.8537093248335484E-3</v>
      </c>
      <c r="G5001">
        <f t="shared" si="358"/>
        <v>8.3607797285645616E-4</v>
      </c>
      <c r="H5001" s="12">
        <f t="shared" si="359"/>
        <v>0.13893805119546959</v>
      </c>
      <c r="I5001" s="12">
        <f t="shared" si="360"/>
        <v>8.1071736969127173E-3</v>
      </c>
    </row>
    <row r="5002" spans="1:9" x14ac:dyDescent="0.3">
      <c r="A5002" s="1">
        <v>43787</v>
      </c>
      <c r="B5002" s="10">
        <v>4.4920437761737141E-3</v>
      </c>
      <c r="C5002" s="8">
        <f t="shared" si="361"/>
        <v>6.0176313519770923E-3</v>
      </c>
      <c r="D5002" s="8">
        <f t="shared" si="362"/>
        <v>5.0187903865709441E-3</v>
      </c>
      <c r="E5002" s="8">
        <f t="shared" si="357"/>
        <v>5.8433911038424926E-3</v>
      </c>
      <c r="F5002" s="8">
        <f>F5001*$H$3+D4993*$I$3+E4993*$J$3+$K$3</f>
        <v>6.853688924883217E-3</v>
      </c>
      <c r="G5002">
        <f t="shared" si="358"/>
        <v>2.3616451487095029E-3</v>
      </c>
      <c r="H5002" s="12">
        <f t="shared" si="359"/>
        <v>0.5257395667504231</v>
      </c>
      <c r="I5002" s="12">
        <f t="shared" si="360"/>
        <v>7.7899105631808574E-2</v>
      </c>
    </row>
    <row r="5003" spans="1:9" x14ac:dyDescent="0.3">
      <c r="A5003" s="1">
        <v>43788</v>
      </c>
      <c r="B5003" s="10">
        <v>5.4607435776221685E-3</v>
      </c>
      <c r="C5003" s="8">
        <f t="shared" si="361"/>
        <v>4.4920437761737141E-3</v>
      </c>
      <c r="D5003" s="8">
        <f t="shared" si="362"/>
        <v>4.7620076942550115E-3</v>
      </c>
      <c r="E5003" s="8">
        <f t="shared" si="357"/>
        <v>5.6952419727970514E-3</v>
      </c>
      <c r="F5003" s="8">
        <f>C5003*$H$3+D5003*$I$3+E5003*$J$3+$K$3</f>
        <v>5.3615025609900996E-3</v>
      </c>
      <c r="G5003">
        <f t="shared" si="358"/>
        <v>9.9241016632068899E-5</v>
      </c>
      <c r="H5003" s="12">
        <f t="shared" si="359"/>
        <v>1.8173535384220056E-2</v>
      </c>
      <c r="I5003" s="12">
        <f t="shared" si="360"/>
        <v>1.692236616177567E-4</v>
      </c>
    </row>
    <row r="5004" spans="1:9" x14ac:dyDescent="0.3">
      <c r="A5004" s="1">
        <v>43789</v>
      </c>
      <c r="B5004" s="10">
        <v>9.1081108940200325E-3</v>
      </c>
      <c r="C5004" s="8">
        <f t="shared" si="361"/>
        <v>5.4607435776221685E-3</v>
      </c>
      <c r="D5004" s="8">
        <f t="shared" si="362"/>
        <v>5.0004178177825943E-3</v>
      </c>
      <c r="E5004" s="8">
        <f t="shared" si="357"/>
        <v>5.5479587305739602E-3</v>
      </c>
      <c r="F5004" s="8">
        <f>F5003*$H$3+D5003*$I$3+E5003*$J$3+$K$3</f>
        <v>5.6564110705208557E-3</v>
      </c>
      <c r="G5004">
        <f t="shared" si="358"/>
        <v>3.4516998234991767E-3</v>
      </c>
      <c r="H5004" s="12">
        <f t="shared" si="359"/>
        <v>0.3789698943790204</v>
      </c>
      <c r="I5004" s="12">
        <f t="shared" si="360"/>
        <v>0.13385217651099079</v>
      </c>
    </row>
    <row r="5005" spans="1:9" x14ac:dyDescent="0.3">
      <c r="A5005" s="1">
        <v>43790</v>
      </c>
      <c r="B5005" s="10">
        <v>3.2956243730941719E-3</v>
      </c>
      <c r="C5005" s="8">
        <f t="shared" si="361"/>
        <v>9.1081108940200325E-3</v>
      </c>
      <c r="D5005" s="8">
        <f t="shared" si="362"/>
        <v>5.8493165332537626E-3</v>
      </c>
      <c r="E5005" s="8">
        <f t="shared" si="357"/>
        <v>5.6452097061900656E-3</v>
      </c>
      <c r="F5005" s="8">
        <f>F5004*$H$3+D5003*$I$3+E5003*$J$3+$K$3</f>
        <v>5.7564399971502169E-3</v>
      </c>
      <c r="G5005">
        <f t="shared" si="358"/>
        <v>2.460815624056045E-3</v>
      </c>
      <c r="H5005" s="12">
        <f t="shared" si="359"/>
        <v>0.74669177839149559</v>
      </c>
      <c r="I5005" s="12">
        <f t="shared" si="360"/>
        <v>0.13023443951750124</v>
      </c>
    </row>
    <row r="5006" spans="1:9" x14ac:dyDescent="0.3">
      <c r="A5006" s="1">
        <v>43791</v>
      </c>
      <c r="B5006" s="10">
        <v>5.9901929656496124E-3</v>
      </c>
      <c r="C5006" s="8">
        <f t="shared" si="361"/>
        <v>3.2956243730941719E-3</v>
      </c>
      <c r="D5006" s="8">
        <f t="shared" si="362"/>
        <v>5.6748307945774356E-3</v>
      </c>
      <c r="E5006" s="8">
        <f t="shared" si="357"/>
        <v>5.5263784353290568E-3</v>
      </c>
      <c r="F5006" s="8">
        <f>F5005*$H$3+D5003*$I$3+E5003*$J$3+$K$3</f>
        <v>5.7903684388168983E-3</v>
      </c>
      <c r="G5006">
        <f t="shared" si="358"/>
        <v>1.9982452683271409E-4</v>
      </c>
      <c r="H5006" s="12">
        <f t="shared" si="359"/>
        <v>3.3358612648807039E-2</v>
      </c>
      <c r="I5006" s="12">
        <f t="shared" si="360"/>
        <v>5.8210906971334353E-4</v>
      </c>
    </row>
    <row r="5007" spans="1:9" x14ac:dyDescent="0.3">
      <c r="A5007" s="1">
        <v>43794</v>
      </c>
      <c r="B5007" s="10">
        <v>5.7160618099373131E-3</v>
      </c>
      <c r="C5007" s="8">
        <f t="shared" si="361"/>
        <v>5.9901929656496124E-3</v>
      </c>
      <c r="D5007" s="8">
        <f t="shared" si="362"/>
        <v>5.66934311731194E-3</v>
      </c>
      <c r="E5007" s="8">
        <f t="shared" si="357"/>
        <v>5.636755847940933E-3</v>
      </c>
      <c r="F5007" s="8">
        <f>F5006*$H$3+D5003*$I$3+E5003*$J$3+$K$3</f>
        <v>5.8018765014615642E-3</v>
      </c>
      <c r="G5007">
        <f t="shared" si="358"/>
        <v>8.5814691524251085E-5</v>
      </c>
      <c r="H5007" s="12">
        <f t="shared" si="359"/>
        <v>1.5012904754644736E-2</v>
      </c>
      <c r="I5007" s="12">
        <f t="shared" si="360"/>
        <v>1.1047534130681491E-4</v>
      </c>
    </row>
    <row r="5008" spans="1:9" x14ac:dyDescent="0.3">
      <c r="A5008" s="1">
        <v>43795</v>
      </c>
      <c r="B5008" s="10">
        <v>2.4900980513238753E-3</v>
      </c>
      <c r="C5008" s="8">
        <f t="shared" si="361"/>
        <v>5.7160618099373131E-3</v>
      </c>
      <c r="D5008" s="8">
        <f t="shared" si="362"/>
        <v>5.9141467240646593E-3</v>
      </c>
      <c r="E5008" s="8">
        <f t="shared" si="357"/>
        <v>5.4871915279277724E-3</v>
      </c>
      <c r="F5008" s="8">
        <f>F5007*$H$3+D5003*$I$3+E5003*$J$3+$K$3</f>
        <v>5.8057798786674674E-3</v>
      </c>
      <c r="G5008">
        <f t="shared" si="358"/>
        <v>3.3156818273435921E-3</v>
      </c>
      <c r="H5008" s="12">
        <f t="shared" si="359"/>
        <v>1.3315466937459712</v>
      </c>
      <c r="I5008" s="12">
        <f t="shared" si="360"/>
        <v>0.27543170273409334</v>
      </c>
    </row>
    <row r="5009" spans="1:9" x14ac:dyDescent="0.3">
      <c r="A5009" s="1">
        <v>43796</v>
      </c>
      <c r="B5009" s="10">
        <v>3.5194186621318774E-3</v>
      </c>
      <c r="C5009" s="8">
        <f t="shared" si="361"/>
        <v>2.4900980513238753E-3</v>
      </c>
      <c r="D5009" s="8">
        <f t="shared" si="362"/>
        <v>5.3200176188050018E-3</v>
      </c>
      <c r="E5009" s="8">
        <f t="shared" si="357"/>
        <v>5.2931323951248702E-3</v>
      </c>
      <c r="F5009" s="8">
        <f>F5008*$H$3+D5003*$I$3+E5003*$J$3+$K$3</f>
        <v>5.8071038507453076E-3</v>
      </c>
      <c r="G5009">
        <f t="shared" si="358"/>
        <v>2.2876851886134302E-3</v>
      </c>
      <c r="H5009" s="12">
        <f t="shared" si="359"/>
        <v>0.65001791722831626</v>
      </c>
      <c r="I5009" s="12">
        <f t="shared" si="360"/>
        <v>0.10684017174442784</v>
      </c>
    </row>
    <row r="5010" spans="1:9" x14ac:dyDescent="0.3">
      <c r="A5010" s="1">
        <v>43798</v>
      </c>
      <c r="B5010" s="10">
        <v>3.6672853014223686E-3</v>
      </c>
      <c r="C5010" s="8">
        <f t="shared" si="361"/>
        <v>3.5194186621318774E-3</v>
      </c>
      <c r="D5010" s="8">
        <f t="shared" si="362"/>
        <v>4.2022791724273699E-3</v>
      </c>
      <c r="E5010" s="8">
        <f t="shared" si="357"/>
        <v>5.1797273713784153E-3</v>
      </c>
      <c r="F5010" s="8">
        <f>F5009*$H$3+D5003*$I$3+E5003*$J$3+$K$3</f>
        <v>5.807552923937683E-3</v>
      </c>
      <c r="G5010">
        <f t="shared" si="358"/>
        <v>2.1402676225153144E-3</v>
      </c>
      <c r="H5010" s="12">
        <f t="shared" si="359"/>
        <v>0.58361088560118424</v>
      </c>
      <c r="I5010" s="12">
        <f t="shared" si="360"/>
        <v>9.1175863587678707E-2</v>
      </c>
    </row>
    <row r="5011" spans="1:9" x14ac:dyDescent="0.3">
      <c r="A5011" s="1">
        <v>43801</v>
      </c>
      <c r="B5011" s="10">
        <v>8.0670739511558565E-3</v>
      </c>
      <c r="C5011" s="8">
        <f t="shared" si="361"/>
        <v>3.6672853014223686E-3</v>
      </c>
      <c r="D5011" s="8">
        <f t="shared" si="362"/>
        <v>4.2766113580930097E-3</v>
      </c>
      <c r="E5011" s="8">
        <f t="shared" si="357"/>
        <v>5.2096325459809294E-3</v>
      </c>
      <c r="F5011" s="8">
        <f>F5010*$H$3+D5003*$I$3+E5003*$J$3+$K$3</f>
        <v>5.8077052434129086E-3</v>
      </c>
      <c r="G5011">
        <f t="shared" si="358"/>
        <v>2.2593687077429479E-3</v>
      </c>
      <c r="H5011" s="12">
        <f t="shared" si="359"/>
        <v>0.28007288905777589</v>
      </c>
      <c r="I5011" s="12">
        <f t="shared" si="360"/>
        <v>6.0424200117560778E-2</v>
      </c>
    </row>
    <row r="5012" spans="1:9" x14ac:dyDescent="0.3">
      <c r="A5012" s="1">
        <v>43802</v>
      </c>
      <c r="B5012" s="10">
        <v>1.3936246809946344E-2</v>
      </c>
      <c r="C5012" s="8">
        <f t="shared" si="361"/>
        <v>8.0670739511558565E-3</v>
      </c>
      <c r="D5012" s="8">
        <f t="shared" si="362"/>
        <v>4.6919875551942585E-3</v>
      </c>
      <c r="E5012" s="8">
        <f t="shared" si="357"/>
        <v>5.2915710210395851E-3</v>
      </c>
      <c r="F5012" s="8">
        <f>F5011*$H$3+D5003*$I$3+E5003*$J$3+$K$3</f>
        <v>5.8077569080923572E-3</v>
      </c>
      <c r="G5012">
        <f t="shared" si="358"/>
        <v>8.1284899018539865E-3</v>
      </c>
      <c r="H5012" s="12">
        <f t="shared" si="359"/>
        <v>0.58326248183640506</v>
      </c>
      <c r="I5012" s="12">
        <f t="shared" si="360"/>
        <v>0.52429325654442582</v>
      </c>
    </row>
    <row r="5013" spans="1:9" x14ac:dyDescent="0.3">
      <c r="A5013" s="1">
        <v>43803</v>
      </c>
      <c r="B5013" s="10">
        <v>5.0404748439962458E-3</v>
      </c>
      <c r="C5013" s="8">
        <f t="shared" si="361"/>
        <v>1.3936246809946344E-2</v>
      </c>
      <c r="D5013" s="8">
        <f t="shared" si="362"/>
        <v>6.3360245551960636E-3</v>
      </c>
      <c r="E5013" s="8">
        <f t="shared" si="357"/>
        <v>5.6342401604637295E-3</v>
      </c>
      <c r="F5013" s="8">
        <f>C5013*$H$3+D5013*$I$3+E5013*$J$3+$K$3</f>
        <v>9.1368226828269332E-3</v>
      </c>
      <c r="G5013">
        <f t="shared" si="358"/>
        <v>4.0963478388306874E-3</v>
      </c>
      <c r="H5013" s="12">
        <f t="shared" si="359"/>
        <v>0.81269086060609619</v>
      </c>
      <c r="I5013" s="12">
        <f t="shared" si="360"/>
        <v>0.1464784507766661</v>
      </c>
    </row>
    <row r="5014" spans="1:9" x14ac:dyDescent="0.3">
      <c r="A5014" s="1">
        <v>43804</v>
      </c>
      <c r="B5014" s="10">
        <v>4.7304464401778049E-3</v>
      </c>
      <c r="C5014" s="8">
        <f t="shared" si="361"/>
        <v>5.0404748439962458E-3</v>
      </c>
      <c r="D5014" s="8">
        <f t="shared" si="362"/>
        <v>6.8460999137305387E-3</v>
      </c>
      <c r="E5014" s="8">
        <f t="shared" si="357"/>
        <v>5.5820381662624241E-3</v>
      </c>
      <c r="F5014" s="8">
        <f>F5013*$H$3+D5013*$I$3+E5013*$J$3+$K$3</f>
        <v>7.508923763807282E-3</v>
      </c>
      <c r="G5014">
        <f t="shared" si="358"/>
        <v>2.7784773236294771E-3</v>
      </c>
      <c r="H5014" s="12">
        <f t="shared" si="359"/>
        <v>0.58736048674616037</v>
      </c>
      <c r="I5014" s="12">
        <f t="shared" si="360"/>
        <v>9.2049189236070861E-2</v>
      </c>
    </row>
    <row r="5015" spans="1:9" x14ac:dyDescent="0.3">
      <c r="A5015" s="1">
        <v>43805</v>
      </c>
      <c r="B5015" s="10">
        <v>7.7330692691013917E-3</v>
      </c>
      <c r="C5015" s="8">
        <f t="shared" si="361"/>
        <v>4.7304464401778049E-3</v>
      </c>
      <c r="D5015" s="8">
        <f t="shared" si="362"/>
        <v>7.0883054693397229E-3</v>
      </c>
      <c r="E5015" s="8">
        <f t="shared" si="357"/>
        <v>5.4619129082238592E-3</v>
      </c>
      <c r="F5015" s="8">
        <f>F5014*$H$3+D5013*$I$3+E5013*$J$3+$K$3</f>
        <v>6.9567627502450371E-3</v>
      </c>
      <c r="G5015">
        <f t="shared" si="358"/>
        <v>7.7630651885635463E-4</v>
      </c>
      <c r="H5015" s="12">
        <f t="shared" si="359"/>
        <v>0.10038789151394269</v>
      </c>
      <c r="I5015" s="12">
        <f t="shared" si="360"/>
        <v>5.798596872453432E-3</v>
      </c>
    </row>
    <row r="5016" spans="1:9" x14ac:dyDescent="0.3">
      <c r="A5016" s="1">
        <v>43808</v>
      </c>
      <c r="B5016" s="10">
        <v>4.5832508002732466E-3</v>
      </c>
      <c r="C5016" s="8">
        <f t="shared" si="361"/>
        <v>7.7330692691013917E-3</v>
      </c>
      <c r="D5016" s="8">
        <f t="shared" si="362"/>
        <v>7.9014622628755284E-3</v>
      </c>
      <c r="E5016" s="8">
        <f t="shared" si="357"/>
        <v>5.6701166906590501E-3</v>
      </c>
      <c r="F5016" s="8">
        <f>F5015*$H$3+D5013*$I$3+E5013*$J$3+$K$3</f>
        <v>6.7694772982209691E-3</v>
      </c>
      <c r="G5016">
        <f t="shared" si="358"/>
        <v>2.1862264979477224E-3</v>
      </c>
      <c r="H5016" s="12">
        <f t="shared" si="359"/>
        <v>0.47700346178249353</v>
      </c>
      <c r="I5016" s="12">
        <f t="shared" si="360"/>
        <v>6.7061830895737362E-2</v>
      </c>
    </row>
    <row r="5017" spans="1:9" x14ac:dyDescent="0.3">
      <c r="A5017" s="1">
        <v>43809</v>
      </c>
      <c r="B5017" s="10">
        <v>3.8672694083707691E-3</v>
      </c>
      <c r="C5017" s="8">
        <f t="shared" si="361"/>
        <v>4.5832508002732466E-3</v>
      </c>
      <c r="D5017" s="8">
        <f t="shared" si="362"/>
        <v>7.2046976326990055E-3</v>
      </c>
      <c r="E5017" s="8">
        <f t="shared" ref="E5017:E5080" si="363">AVERAGE(B4995:B5016)</f>
        <v>5.6784310793135265E-3</v>
      </c>
      <c r="F5017" s="8">
        <f>F5016*$H$3+D5013*$I$3+E5013*$J$3+$K$3</f>
        <v>6.7059526384236961E-3</v>
      </c>
      <c r="G5017">
        <f t="shared" si="358"/>
        <v>2.8386832300529271E-3</v>
      </c>
      <c r="H5017" s="12">
        <f t="shared" si="359"/>
        <v>0.73402779333359858</v>
      </c>
      <c r="I5017" s="12">
        <f t="shared" si="360"/>
        <v>0.12713893194371173</v>
      </c>
    </row>
    <row r="5018" spans="1:9" x14ac:dyDescent="0.3">
      <c r="A5018" s="1">
        <v>43810</v>
      </c>
      <c r="B5018" s="10">
        <v>2.9313064999789331E-3</v>
      </c>
      <c r="C5018" s="8">
        <f t="shared" si="361"/>
        <v>3.8672694083707691E-3</v>
      </c>
      <c r="D5018" s="8">
        <f t="shared" si="362"/>
        <v>5.1909021523838918E-3</v>
      </c>
      <c r="E5018" s="8">
        <f t="shared" si="363"/>
        <v>5.5209167406076809E-3</v>
      </c>
      <c r="F5018" s="8">
        <f>F5017*$H$3+D5013*$I$3+E5013*$J$3+$K$3</f>
        <v>6.6844059440128523E-3</v>
      </c>
      <c r="G5018">
        <f t="shared" si="358"/>
        <v>3.7530994440339192E-3</v>
      </c>
      <c r="H5018" s="12">
        <f t="shared" si="359"/>
        <v>1.2803503980429518</v>
      </c>
      <c r="I5018" s="12">
        <f t="shared" si="360"/>
        <v>0.26285821111692353</v>
      </c>
    </row>
    <row r="5019" spans="1:9" x14ac:dyDescent="0.3">
      <c r="A5019" s="1">
        <v>43811</v>
      </c>
      <c r="B5019" s="10">
        <v>7.3789751631898118E-3</v>
      </c>
      <c r="C5019" s="8">
        <f t="shared" si="361"/>
        <v>2.9313064999789331E-3</v>
      </c>
      <c r="D5019" s="8">
        <f t="shared" si="362"/>
        <v>4.7690684835804296E-3</v>
      </c>
      <c r="E5019" s="8">
        <f t="shared" si="363"/>
        <v>5.4419395166922929E-3</v>
      </c>
      <c r="F5019" s="8">
        <f>F5018*$H$3+D5013*$I$3+E5013*$J$3+$K$3</f>
        <v>6.6770976004260326E-3</v>
      </c>
      <c r="G5019">
        <f t="shared" si="358"/>
        <v>7.0187756276377921E-4</v>
      </c>
      <c r="H5019" s="12">
        <f t="shared" si="359"/>
        <v>9.5118569617243284E-2</v>
      </c>
      <c r="I5019" s="12">
        <f t="shared" si="360"/>
        <v>5.1658038713160437E-3</v>
      </c>
    </row>
    <row r="5020" spans="1:9" x14ac:dyDescent="0.3">
      <c r="A5020" s="1">
        <v>43812</v>
      </c>
      <c r="B5020" s="10">
        <v>5.3597160193133136E-3</v>
      </c>
      <c r="C5020" s="8">
        <f t="shared" si="361"/>
        <v>7.3789751631898118E-3</v>
      </c>
      <c r="D5020" s="8">
        <f t="shared" si="362"/>
        <v>5.2987742281828303E-3</v>
      </c>
      <c r="E5020" s="8">
        <f t="shared" si="363"/>
        <v>5.5148039678484953E-3</v>
      </c>
      <c r="F5020" s="8">
        <f>F5019*$H$3+D5013*$I$3+E5013*$J$3+$K$3</f>
        <v>6.6746187103947094E-3</v>
      </c>
      <c r="G5020">
        <f t="shared" si="358"/>
        <v>1.3149026910813958E-3</v>
      </c>
      <c r="H5020" s="12">
        <f t="shared" si="359"/>
        <v>0.2453306642260985</v>
      </c>
      <c r="I5020" s="12">
        <f t="shared" si="360"/>
        <v>2.240066814004904E-2</v>
      </c>
    </row>
    <row r="5021" spans="1:9" x14ac:dyDescent="0.3">
      <c r="A5021" s="1">
        <v>43815</v>
      </c>
      <c r="B5021" s="10">
        <v>7.1952221270707552E-3</v>
      </c>
      <c r="C5021" s="8">
        <f t="shared" si="361"/>
        <v>5.3597160193133136E-3</v>
      </c>
      <c r="D5021" s="8">
        <f t="shared" si="362"/>
        <v>4.8241035782252157E-3</v>
      </c>
      <c r="E5021" s="8">
        <f t="shared" si="363"/>
        <v>5.5643959250907251E-3</v>
      </c>
      <c r="F5021" s="8">
        <f>F5020*$H$3+D5013*$I$3+E5013*$J$3+$K$3</f>
        <v>6.6737779048531539E-3</v>
      </c>
      <c r="G5021">
        <f t="shared" si="358"/>
        <v>5.2144422221760134E-4</v>
      </c>
      <c r="H5021" s="12">
        <f t="shared" si="359"/>
        <v>7.2470899856692306E-2</v>
      </c>
      <c r="I5021" s="12">
        <f t="shared" si="360"/>
        <v>2.9021794925283562E-3</v>
      </c>
    </row>
    <row r="5022" spans="1:9" x14ac:dyDescent="0.3">
      <c r="A5022" s="1">
        <v>43816</v>
      </c>
      <c r="B5022" s="10">
        <v>2.9024610523507763E-3</v>
      </c>
      <c r="C5022" s="8">
        <f t="shared" si="361"/>
        <v>7.1952221270707552E-3</v>
      </c>
      <c r="D5022" s="8">
        <f t="shared" si="362"/>
        <v>5.3464978435847164E-3</v>
      </c>
      <c r="E5022" s="8">
        <f t="shared" si="363"/>
        <v>5.6703779619273875E-3</v>
      </c>
      <c r="F5022" s="8">
        <f>F5021*$H$3+D5013*$I$3+E5013*$J$3+$K$3</f>
        <v>6.6734927151312308E-3</v>
      </c>
      <c r="G5022">
        <f t="shared" si="358"/>
        <v>3.7710316627804544E-3</v>
      </c>
      <c r="H5022" s="12">
        <f t="shared" si="359"/>
        <v>1.2992531492287211</v>
      </c>
      <c r="I5022" s="12">
        <f t="shared" si="360"/>
        <v>0.26750818865124204</v>
      </c>
    </row>
    <row r="5023" spans="1:9" x14ac:dyDescent="0.3">
      <c r="A5023" s="1">
        <v>43817</v>
      </c>
      <c r="B5023" s="10">
        <v>2.4721108691446681E-3</v>
      </c>
      <c r="C5023" s="8">
        <f t="shared" si="361"/>
        <v>2.9024610523507763E-3</v>
      </c>
      <c r="D5023" s="8">
        <f t="shared" si="362"/>
        <v>5.1535361723807176E-3</v>
      </c>
      <c r="E5023" s="8">
        <f t="shared" si="363"/>
        <v>5.6128510521944314E-3</v>
      </c>
      <c r="F5023" s="8">
        <f>C5023*$H$3+D5023*$I$3+E5023*$J$3+$K$3</f>
        <v>4.9499413617077109E-3</v>
      </c>
      <c r="G5023">
        <f t="shared" si="358"/>
        <v>2.4778304925630427E-3</v>
      </c>
      <c r="H5023" s="12">
        <f t="shared" si="359"/>
        <v>1.0023136597511719</v>
      </c>
      <c r="I5023" s="12">
        <f t="shared" si="360"/>
        <v>0.19372559524016308</v>
      </c>
    </row>
    <row r="5024" spans="1:9" x14ac:dyDescent="0.3">
      <c r="A5024" s="1">
        <v>43818</v>
      </c>
      <c r="B5024" s="10">
        <v>2.53077785311029E-3</v>
      </c>
      <c r="C5024" s="8">
        <f t="shared" si="361"/>
        <v>2.4721108691446681E-3</v>
      </c>
      <c r="D5024" s="8">
        <f t="shared" si="362"/>
        <v>5.0616970462138648E-3</v>
      </c>
      <c r="E5024" s="8">
        <f t="shared" si="363"/>
        <v>5.4516910302475022E-3</v>
      </c>
      <c r="F5024" s="8">
        <f>F5023*$H$3+D5023*$I$3+E5023*$J$3+$K$3</f>
        <v>5.6444186352377496E-3</v>
      </c>
      <c r="G5024">
        <f t="shared" si="358"/>
        <v>3.1136407821274596E-3</v>
      </c>
      <c r="H5024" s="12">
        <f t="shared" si="359"/>
        <v>1.2303097951884001</v>
      </c>
      <c r="I5024" s="12">
        <f t="shared" si="360"/>
        <v>0.25050870267344205</v>
      </c>
    </row>
    <row r="5025" spans="1:9" x14ac:dyDescent="0.3">
      <c r="A5025" s="1">
        <v>43819</v>
      </c>
      <c r="B5025" s="10">
        <v>3.4558565746214947E-3</v>
      </c>
      <c r="C5025" s="8">
        <f t="shared" si="361"/>
        <v>2.53077785311029E-3</v>
      </c>
      <c r="D5025" s="8">
        <f t="shared" si="362"/>
        <v>4.0920575841979605E-3</v>
      </c>
      <c r="E5025" s="8">
        <f t="shared" si="363"/>
        <v>5.3625425791991648E-3</v>
      </c>
      <c r="F5025" s="8">
        <f>F5024*$H$3+D5023*$I$3+E5023*$J$3+$K$3</f>
        <v>5.8799758131239657E-3</v>
      </c>
      <c r="G5025">
        <f t="shared" si="358"/>
        <v>2.424119238502471E-3</v>
      </c>
      <c r="H5025" s="12">
        <f t="shared" si="359"/>
        <v>0.70145250132898662</v>
      </c>
      <c r="I5025" s="12">
        <f t="shared" si="360"/>
        <v>0.11921542636550164</v>
      </c>
    </row>
    <row r="5026" spans="1:9" x14ac:dyDescent="0.3">
      <c r="A5026" s="1">
        <v>43822</v>
      </c>
      <c r="B5026" s="10">
        <v>3.259626865655803E-3</v>
      </c>
      <c r="C5026" s="8">
        <f t="shared" si="361"/>
        <v>3.4558565746214947E-3</v>
      </c>
      <c r="D5026" s="8">
        <f t="shared" si="362"/>
        <v>3.7112856952595968E-3</v>
      </c>
      <c r="E5026" s="8">
        <f t="shared" si="363"/>
        <v>5.2714113517900443E-3</v>
      </c>
      <c r="F5026" s="8">
        <f>F5025*$H$3+D5023*$I$3+E5023*$J$3+$K$3</f>
        <v>5.959873581083565E-3</v>
      </c>
      <c r="G5026">
        <f t="shared" si="358"/>
        <v>2.7002467154277621E-3</v>
      </c>
      <c r="H5026" s="12">
        <f t="shared" si="359"/>
        <v>0.82839135481370518</v>
      </c>
      <c r="I5026" s="12">
        <f t="shared" si="360"/>
        <v>0.15036539955549744</v>
      </c>
    </row>
    <row r="5027" spans="1:9" x14ac:dyDescent="0.3">
      <c r="A5027" s="1">
        <v>43823</v>
      </c>
      <c r="B5027" s="10">
        <v>2.298547825955911E-3</v>
      </c>
      <c r="C5027" s="8">
        <f t="shared" si="361"/>
        <v>3.259626865655803E-3</v>
      </c>
      <c r="D5027" s="8">
        <f t="shared" si="362"/>
        <v>2.9241666429766062E-3</v>
      </c>
      <c r="E5027" s="8">
        <f t="shared" si="363"/>
        <v>5.0055711686825778E-3</v>
      </c>
      <c r="F5027" s="8">
        <f>F5026*$H$3+D5023*$I$3+E5023*$J$3+$K$3</f>
        <v>5.9869738094960887E-3</v>
      </c>
      <c r="G5027">
        <f t="shared" si="358"/>
        <v>3.6884259835401776E-3</v>
      </c>
      <c r="H5027" s="12">
        <f t="shared" si="359"/>
        <v>1.6046766318670134</v>
      </c>
      <c r="I5027" s="12">
        <f t="shared" si="360"/>
        <v>0.34123335115400444</v>
      </c>
    </row>
    <row r="5028" spans="1:9" x14ac:dyDescent="0.3">
      <c r="A5028" s="1">
        <v>43825</v>
      </c>
      <c r="B5028" s="10">
        <v>3.1085442950343849E-3</v>
      </c>
      <c r="C5028" s="8">
        <f t="shared" si="361"/>
        <v>2.298547825955911E-3</v>
      </c>
      <c r="D5028" s="8">
        <f t="shared" si="362"/>
        <v>2.8033839976976333E-3</v>
      </c>
      <c r="E5028" s="8">
        <f t="shared" si="363"/>
        <v>4.9602495074490211E-3</v>
      </c>
      <c r="F5028" s="8">
        <f>F5027*$H$3+D5023*$I$3+E5023*$J$3+$K$3</f>
        <v>5.9961658357412075E-3</v>
      </c>
      <c r="G5028">
        <f t="shared" si="358"/>
        <v>2.8876215407068226E-3</v>
      </c>
      <c r="H5028" s="12">
        <f t="shared" si="359"/>
        <v>0.92893047891243941</v>
      </c>
      <c r="I5028" s="12">
        <f t="shared" si="360"/>
        <v>0.17538769500239626</v>
      </c>
    </row>
    <row r="5029" spans="1:9" x14ac:dyDescent="0.3">
      <c r="A5029" s="1">
        <v>43826</v>
      </c>
      <c r="B5029" s="10">
        <v>5.1078603840052569E-3</v>
      </c>
      <c r="C5029" s="8">
        <f t="shared" si="361"/>
        <v>3.1085442950343849E-3</v>
      </c>
      <c r="D5029" s="8">
        <f t="shared" si="362"/>
        <v>2.9306706828755766E-3</v>
      </c>
      <c r="E5029" s="8">
        <f t="shared" si="363"/>
        <v>4.8292654769665107E-3</v>
      </c>
      <c r="F5029" s="8">
        <f>F5028*$H$3+D5023*$I$3+E5023*$J$3+$K$3</f>
        <v>5.9992836451266034E-3</v>
      </c>
      <c r="G5029">
        <f t="shared" si="358"/>
        <v>8.9142326112134646E-4</v>
      </c>
      <c r="H5029" s="12">
        <f t="shared" si="359"/>
        <v>0.17451989563237619</v>
      </c>
      <c r="I5029" s="12">
        <f t="shared" si="360"/>
        <v>1.2271180791040726E-2</v>
      </c>
    </row>
    <row r="5030" spans="1:9" x14ac:dyDescent="0.3">
      <c r="A5030" s="1">
        <v>43829</v>
      </c>
      <c r="B5030" s="10">
        <v>6.7016603801725878E-3</v>
      </c>
      <c r="C5030" s="8">
        <f t="shared" si="361"/>
        <v>5.1078603840052569E-3</v>
      </c>
      <c r="D5030" s="8">
        <f t="shared" si="362"/>
        <v>3.4460871890545698E-3</v>
      </c>
      <c r="E5030" s="8">
        <f t="shared" si="363"/>
        <v>4.8016199576059624E-3</v>
      </c>
      <c r="F5030" s="8">
        <f>F5029*$H$3+D5023*$I$3+E5023*$J$3+$K$3</f>
        <v>6.000341163360825E-3</v>
      </c>
      <c r="G5030">
        <f t="shared" si="358"/>
        <v>7.0131921681176271E-4</v>
      </c>
      <c r="H5030" s="12">
        <f t="shared" si="359"/>
        <v>0.1046485761777295</v>
      </c>
      <c r="I5030" s="12">
        <f t="shared" si="360"/>
        <v>6.3409048196207962E-3</v>
      </c>
    </row>
    <row r="5031" spans="1:9" x14ac:dyDescent="0.3">
      <c r="A5031" s="1">
        <v>43830</v>
      </c>
      <c r="B5031" s="10">
        <v>4.4793154271495546E-3</v>
      </c>
      <c r="C5031" s="8">
        <f t="shared" si="361"/>
        <v>6.7016603801725878E-3</v>
      </c>
      <c r="D5031" s="8">
        <f t="shared" si="362"/>
        <v>4.0952479501647886E-3</v>
      </c>
      <c r="E5031" s="8">
        <f t="shared" si="363"/>
        <v>4.9930546089172684E-3</v>
      </c>
      <c r="F5031" s="8">
        <f>F5030*$H$3+D5023*$I$3+E5023*$J$3+$K$3</f>
        <v>6.0006998590594624E-3</v>
      </c>
      <c r="G5031">
        <f t="shared" si="358"/>
        <v>1.5213844319099078E-3</v>
      </c>
      <c r="H5031" s="12">
        <f t="shared" si="359"/>
        <v>0.33964663945938095</v>
      </c>
      <c r="I5031" s="12">
        <f t="shared" si="360"/>
        <v>3.8871378375717747E-2</v>
      </c>
    </row>
    <row r="5032" spans="1:9" x14ac:dyDescent="0.3">
      <c r="A5032" s="1">
        <v>43832</v>
      </c>
      <c r="B5032" s="10">
        <v>9.2209829121750967E-3</v>
      </c>
      <c r="C5032" s="8">
        <f t="shared" si="361"/>
        <v>4.4793154271495546E-3</v>
      </c>
      <c r="D5032" s="8">
        <f t="shared" si="362"/>
        <v>4.3391856624635395E-3</v>
      </c>
      <c r="E5032" s="8">
        <f t="shared" si="363"/>
        <v>5.0366862800544339E-3</v>
      </c>
      <c r="F5032" s="8">
        <f>F5031*$H$3+D5023*$I$3+E5023*$J$3+$K$3</f>
        <v>6.0008215237268483E-3</v>
      </c>
      <c r="G5032">
        <f t="shared" si="358"/>
        <v>3.2201613884482484E-3</v>
      </c>
      <c r="H5032" s="12">
        <f t="shared" si="359"/>
        <v>0.34922105583738239</v>
      </c>
      <c r="I5032" s="12">
        <f t="shared" si="360"/>
        <v>0.10703483244869227</v>
      </c>
    </row>
    <row r="5033" spans="1:9" x14ac:dyDescent="0.3">
      <c r="A5033" s="1">
        <v>43833</v>
      </c>
      <c r="B5033" s="10">
        <v>1.4485372641356967E-2</v>
      </c>
      <c r="C5033" s="8">
        <f t="shared" si="361"/>
        <v>9.2209829121750967E-3</v>
      </c>
      <c r="D5033" s="8">
        <f t="shared" si="362"/>
        <v>5.7236726797073754E-3</v>
      </c>
      <c r="E5033" s="8">
        <f t="shared" si="363"/>
        <v>5.2891270805431956E-3</v>
      </c>
      <c r="F5033" s="8">
        <f>C5033*$H$3+D5033*$I$3+E5033*$J$3+$K$3</f>
        <v>7.2344360211635417E-3</v>
      </c>
      <c r="G5033">
        <f t="shared" si="358"/>
        <v>7.2509366201934256E-3</v>
      </c>
      <c r="H5033" s="12">
        <f t="shared" si="359"/>
        <v>0.50056956073683512</v>
      </c>
      <c r="I5033" s="12">
        <f t="shared" si="360"/>
        <v>0.30799388977680842</v>
      </c>
    </row>
    <row r="5034" spans="1:9" x14ac:dyDescent="0.3">
      <c r="A5034" s="1">
        <v>43836</v>
      </c>
      <c r="B5034" s="10">
        <v>1.0226517331982215E-2</v>
      </c>
      <c r="C5034" s="8">
        <f t="shared" si="361"/>
        <v>1.4485372641356967E-2</v>
      </c>
      <c r="D5034" s="8">
        <f t="shared" si="362"/>
        <v>7.999038348971893E-3</v>
      </c>
      <c r="E5034" s="8">
        <f t="shared" si="363"/>
        <v>5.5808679300977911E-3</v>
      </c>
      <c r="F5034" s="8">
        <f>F5033*$H$3+D5033*$I$3+E5033*$J$3+$K$3</f>
        <v>6.5606265284399792E-3</v>
      </c>
      <c r="G5034">
        <f t="shared" si="358"/>
        <v>3.665890803542236E-3</v>
      </c>
      <c r="H5034" s="12">
        <f t="shared" si="359"/>
        <v>0.35846913318941914</v>
      </c>
      <c r="I5034" s="12">
        <f t="shared" si="360"/>
        <v>0.11487347134773995</v>
      </c>
    </row>
    <row r="5035" spans="1:9" x14ac:dyDescent="0.3">
      <c r="A5035" s="1">
        <v>43837</v>
      </c>
      <c r="B5035" s="10">
        <v>3.65850755316225E-3</v>
      </c>
      <c r="C5035" s="8">
        <f t="shared" si="361"/>
        <v>1.0226517331982215E-2</v>
      </c>
      <c r="D5035" s="8">
        <f t="shared" si="362"/>
        <v>9.0227697385672836E-3</v>
      </c>
      <c r="E5035" s="8">
        <f t="shared" si="363"/>
        <v>5.4122438629176034E-3</v>
      </c>
      <c r="F5035" s="8">
        <f>F5034*$H$3+D5033*$I$3+E5033*$J$3+$K$3</f>
        <v>6.3320795786857773E-3</v>
      </c>
      <c r="G5035">
        <f t="shared" si="358"/>
        <v>2.6735720255235272E-3</v>
      </c>
      <c r="H5035" s="12">
        <f t="shared" si="359"/>
        <v>0.73078215274220526</v>
      </c>
      <c r="I5035" s="12">
        <f t="shared" si="360"/>
        <v>0.12634688185423437</v>
      </c>
    </row>
    <row r="5036" spans="1:9" x14ac:dyDescent="0.3">
      <c r="A5036" s="1">
        <v>43838</v>
      </c>
      <c r="B5036" s="10">
        <v>7.3360491253982238E-3</v>
      </c>
      <c r="C5036" s="8">
        <f t="shared" si="361"/>
        <v>3.65850755316225E-3</v>
      </c>
      <c r="D5036" s="8">
        <f t="shared" si="362"/>
        <v>8.4141391731652158E-3</v>
      </c>
      <c r="E5036" s="8">
        <f t="shared" si="363"/>
        <v>5.3494271678796949E-3</v>
      </c>
      <c r="F5036" s="8">
        <f>F5035*$H$3+D5033*$I$3+E5033*$J$3+$K$3</f>
        <v>6.2545595840789647E-3</v>
      </c>
      <c r="G5036">
        <f t="shared" si="358"/>
        <v>1.0814895413192591E-3</v>
      </c>
      <c r="H5036" s="12">
        <f t="shared" si="359"/>
        <v>0.14742125125294228</v>
      </c>
      <c r="I5036" s="12">
        <f t="shared" si="360"/>
        <v>1.3422481196560199E-2</v>
      </c>
    </row>
    <row r="5037" spans="1:9" x14ac:dyDescent="0.3">
      <c r="A5037" s="1">
        <v>43839</v>
      </c>
      <c r="B5037" s="10">
        <v>9.2280460910315384E-3</v>
      </c>
      <c r="C5037" s="8">
        <f t="shared" si="361"/>
        <v>7.3360491253982238E-3</v>
      </c>
      <c r="D5037" s="8">
        <f t="shared" si="362"/>
        <v>8.9854859128149518E-3</v>
      </c>
      <c r="E5037" s="8">
        <f t="shared" si="363"/>
        <v>5.467863653571531E-3</v>
      </c>
      <c r="F5037" s="8">
        <f>F5036*$H$3+D5033*$I$3+E5033*$J$3+$K$3</f>
        <v>6.228265863815783E-3</v>
      </c>
      <c r="G5037">
        <f t="shared" si="358"/>
        <v>2.9997802272157554E-3</v>
      </c>
      <c r="H5037" s="12">
        <f t="shared" si="359"/>
        <v>0.32507208976027457</v>
      </c>
      <c r="I5037" s="12">
        <f t="shared" si="360"/>
        <v>8.8490326619436566E-2</v>
      </c>
    </row>
    <row r="5038" spans="1:9" x14ac:dyDescent="0.3">
      <c r="A5038" s="1">
        <v>43840</v>
      </c>
      <c r="B5038" s="10">
        <v>5.1349523833898493E-3</v>
      </c>
      <c r="C5038" s="8">
        <f t="shared" si="361"/>
        <v>9.2280460910315384E-3</v>
      </c>
      <c r="D5038" s="8">
        <f t="shared" si="362"/>
        <v>8.986898548586239E-3</v>
      </c>
      <c r="E5038" s="8">
        <f t="shared" si="363"/>
        <v>5.5358171454774471E-3</v>
      </c>
      <c r="F5038" s="8">
        <f>F5037*$H$3+D5033*$I$3+E5033*$J$3+$K$3</f>
        <v>6.2193473940869732E-3</v>
      </c>
      <c r="G5038">
        <f t="shared" si="358"/>
        <v>1.0843950106971239E-3</v>
      </c>
      <c r="H5038" s="12">
        <f t="shared" si="359"/>
        <v>0.2111791755274775</v>
      </c>
      <c r="I5038" s="12">
        <f t="shared" si="360"/>
        <v>1.7236082648186102E-2</v>
      </c>
    </row>
    <row r="5039" spans="1:9" x14ac:dyDescent="0.3">
      <c r="A5039" s="1">
        <v>43843</v>
      </c>
      <c r="B5039" s="10">
        <v>6.1379971628682502E-3</v>
      </c>
      <c r="C5039" s="8">
        <f t="shared" si="361"/>
        <v>5.1349523833898493E-3</v>
      </c>
      <c r="D5039" s="8">
        <f t="shared" si="362"/>
        <v>7.1168144969928158E-3</v>
      </c>
      <c r="E5039" s="8">
        <f t="shared" si="363"/>
        <v>5.5608944901645646E-3</v>
      </c>
      <c r="F5039" s="8">
        <f>F5038*$H$3+D5033*$I$3+E5033*$J$3+$K$3</f>
        <v>6.2163223713245959E-3</v>
      </c>
      <c r="G5039">
        <f t="shared" si="358"/>
        <v>7.8325208456345684E-5</v>
      </c>
      <c r="H5039" s="12">
        <f t="shared" si="359"/>
        <v>1.276071108832914E-2</v>
      </c>
      <c r="I5039" s="12">
        <f t="shared" si="360"/>
        <v>8.0052226597793208E-5</v>
      </c>
    </row>
    <row r="5040" spans="1:9" x14ac:dyDescent="0.3">
      <c r="A5040" s="1">
        <v>43844</v>
      </c>
      <c r="B5040" s="10">
        <v>4.965266713821412E-3</v>
      </c>
      <c r="C5040" s="8">
        <f t="shared" si="361"/>
        <v>6.1379971628682502E-3</v>
      </c>
      <c r="D5040" s="8">
        <f t="shared" si="362"/>
        <v>6.2991104631700224E-3</v>
      </c>
      <c r="E5040" s="8">
        <f t="shared" si="363"/>
        <v>5.6641093880962692E-3</v>
      </c>
      <c r="F5040" s="8">
        <f>F5039*$H$3+D5033*$I$3+E5033*$J$3+$K$3</f>
        <v>6.2152963250418636E-3</v>
      </c>
      <c r="G5040">
        <f t="shared" si="358"/>
        <v>1.2500296112204516E-3</v>
      </c>
      <c r="H5040" s="12">
        <f t="shared" si="359"/>
        <v>0.2517547763830783</v>
      </c>
      <c r="I5040" s="12">
        <f t="shared" si="360"/>
        <v>2.3424905460697643E-2</v>
      </c>
    </row>
    <row r="5041" spans="1:9" x14ac:dyDescent="0.3">
      <c r="A5041" s="1">
        <v>43845</v>
      </c>
      <c r="B5041" s="10">
        <v>4.9296059301995269E-3</v>
      </c>
      <c r="C5041" s="8">
        <f t="shared" si="361"/>
        <v>4.965266713821412E-3</v>
      </c>
      <c r="D5041" s="8">
        <f t="shared" si="362"/>
        <v>6.5604622953018554E-3</v>
      </c>
      <c r="E5041" s="8">
        <f t="shared" si="363"/>
        <v>5.756562125089109E-3</v>
      </c>
      <c r="F5041" s="8">
        <f>F5040*$H$3+D5033*$I$3+E5033*$J$3+$K$3</f>
        <v>6.2149483041980536E-3</v>
      </c>
      <c r="G5041">
        <f t="shared" si="358"/>
        <v>1.2853423739985267E-3</v>
      </c>
      <c r="H5041" s="12">
        <f t="shared" si="359"/>
        <v>0.26073937596600183</v>
      </c>
      <c r="I5041" s="12">
        <f t="shared" si="360"/>
        <v>2.4883702656305351E-2</v>
      </c>
    </row>
    <row r="5042" spans="1:9" x14ac:dyDescent="0.3">
      <c r="A5042" s="1">
        <v>43846</v>
      </c>
      <c r="B5042" s="10">
        <v>6.7044105305259982E-3</v>
      </c>
      <c r="C5042" s="8">
        <f t="shared" si="361"/>
        <v>4.9296059301995269E-3</v>
      </c>
      <c r="D5042" s="8">
        <f t="shared" si="362"/>
        <v>6.079173656262116E-3</v>
      </c>
      <c r="E5042" s="8">
        <f t="shared" si="363"/>
        <v>5.645227159953187E-3</v>
      </c>
      <c r="F5042" s="8">
        <f>F5041*$H$3+D5033*$I$3+E5033*$J$3+$K$3</f>
        <v>6.2148302602951962E-3</v>
      </c>
      <c r="G5042">
        <f t="shared" si="358"/>
        <v>4.8958027023080202E-4</v>
      </c>
      <c r="H5042" s="12">
        <f t="shared" si="359"/>
        <v>7.3023611546709943E-2</v>
      </c>
      <c r="I5042" s="12">
        <f t="shared" si="360"/>
        <v>2.9489443243224667E-3</v>
      </c>
    </row>
    <row r="5043" spans="1:9" x14ac:dyDescent="0.3">
      <c r="A5043" s="1">
        <v>43847</v>
      </c>
      <c r="B5043" s="10">
        <v>5.7351891783286261E-3</v>
      </c>
      <c r="C5043" s="8">
        <f t="shared" si="361"/>
        <v>6.7044105305259982E-3</v>
      </c>
      <c r="D5043" s="8">
        <f t="shared" si="362"/>
        <v>5.5744465441610073E-3</v>
      </c>
      <c r="E5043" s="8">
        <f t="shared" si="363"/>
        <v>5.7063496377355825E-3</v>
      </c>
      <c r="F5043" s="8">
        <f>C5043*$H$3+D5043*$I$3+E5043*$J$3+$K$3</f>
        <v>6.4164337201164075E-3</v>
      </c>
      <c r="G5043">
        <f t="shared" si="358"/>
        <v>6.8124454178778143E-4</v>
      </c>
      <c r="H5043" s="12">
        <f t="shared" si="359"/>
        <v>0.11878327298460845</v>
      </c>
      <c r="I5043" s="12">
        <f t="shared" si="360"/>
        <v>6.0698964474195094E-3</v>
      </c>
    </row>
    <row r="5044" spans="1:9" x14ac:dyDescent="0.3">
      <c r="A5044" s="1">
        <v>43851</v>
      </c>
      <c r="B5044" s="10">
        <v>4.5468043635437019E-3</v>
      </c>
      <c r="C5044" s="8">
        <f t="shared" si="361"/>
        <v>5.7351891783286261E-3</v>
      </c>
      <c r="D5044" s="8">
        <f t="shared" si="362"/>
        <v>5.6944939031487634E-3</v>
      </c>
      <c r="E5044" s="8">
        <f t="shared" si="363"/>
        <v>5.6399845037018483E-3</v>
      </c>
      <c r="F5044" s="8">
        <f>F5043*$H$3+D5043*$I$3+E5043*$J$3+$K$3</f>
        <v>6.3187559308750816E-3</v>
      </c>
      <c r="G5044">
        <f t="shared" si="358"/>
        <v>1.7719515673313797E-3</v>
      </c>
      <c r="H5044" s="12">
        <f t="shared" si="359"/>
        <v>0.38971361546559941</v>
      </c>
      <c r="I5044" s="12">
        <f t="shared" si="360"/>
        <v>4.8670409341476484E-2</v>
      </c>
    </row>
    <row r="5045" spans="1:9" x14ac:dyDescent="0.3">
      <c r="A5045" s="1">
        <v>43852</v>
      </c>
      <c r="B5045" s="10">
        <v>6.2604290048121772E-3</v>
      </c>
      <c r="C5045" s="8">
        <f t="shared" si="361"/>
        <v>4.5468043635437019E-3</v>
      </c>
      <c r="D5045" s="8">
        <f t="shared" si="362"/>
        <v>5.3762553432838535E-3</v>
      </c>
      <c r="E5045" s="8">
        <f t="shared" si="363"/>
        <v>5.7147273814833451E-3</v>
      </c>
      <c r="F5045" s="8">
        <f>F5044*$H$3+D5043*$I$3+E5043*$J$3+$K$3</f>
        <v>6.2856249628033727E-3</v>
      </c>
      <c r="G5045">
        <f t="shared" si="358"/>
        <v>2.5195957991195478E-5</v>
      </c>
      <c r="H5045" s="12">
        <f t="shared" si="359"/>
        <v>4.0246376042006402E-3</v>
      </c>
      <c r="I5045" s="12">
        <f t="shared" si="360"/>
        <v>8.0555899195644542E-6</v>
      </c>
    </row>
    <row r="5046" spans="1:9" x14ac:dyDescent="0.3">
      <c r="A5046" s="1">
        <v>43853</v>
      </c>
      <c r="B5046" s="10">
        <v>5.7034089567138029E-3</v>
      </c>
      <c r="C5046" s="8">
        <f t="shared" si="361"/>
        <v>6.2604290048121772E-3</v>
      </c>
      <c r="D5046" s="8">
        <f t="shared" si="362"/>
        <v>5.6352878014820059E-3</v>
      </c>
      <c r="E5046" s="8">
        <f t="shared" si="363"/>
        <v>5.8869236603773236E-3</v>
      </c>
      <c r="F5046" s="8">
        <f>F5045*$H$3+D5043*$I$3+E5043*$J$3+$K$3</f>
        <v>6.2743873922779308E-3</v>
      </c>
      <c r="G5046">
        <f t="shared" si="358"/>
        <v>5.7097843556412793E-4</v>
      </c>
      <c r="H5046" s="12">
        <f t="shared" si="359"/>
        <v>0.10011178225120911</v>
      </c>
      <c r="I5046" s="12">
        <f t="shared" si="360"/>
        <v>4.4103313217562778E-3</v>
      </c>
    </row>
    <row r="5047" spans="1:9" x14ac:dyDescent="0.3">
      <c r="A5047" s="1">
        <v>43854</v>
      </c>
      <c r="B5047" s="10">
        <v>1.1300298783707686E-2</v>
      </c>
      <c r="C5047" s="8">
        <f t="shared" si="361"/>
        <v>5.7034089567138029E-3</v>
      </c>
      <c r="D5047" s="8">
        <f t="shared" si="362"/>
        <v>5.7900484067848609E-3</v>
      </c>
      <c r="E5047" s="8">
        <f t="shared" si="363"/>
        <v>6.0311341650865742E-3</v>
      </c>
      <c r="F5047" s="8">
        <f>F5046*$H$3+D5043*$I$3+E5043*$J$3+$K$3</f>
        <v>6.2705757622935334E-3</v>
      </c>
      <c r="G5047">
        <f t="shared" si="358"/>
        <v>5.0297230214141524E-3</v>
      </c>
      <c r="H5047" s="12">
        <f t="shared" si="359"/>
        <v>0.4450964631719122</v>
      </c>
      <c r="I5047" s="12">
        <f t="shared" si="360"/>
        <v>0.21315403508027497</v>
      </c>
    </row>
    <row r="5048" spans="1:9" x14ac:dyDescent="0.3">
      <c r="A5048" s="1">
        <v>43857</v>
      </c>
      <c r="B5048" s="10">
        <v>2.518342889633288E-2</v>
      </c>
      <c r="C5048" s="8">
        <f t="shared" si="361"/>
        <v>1.1300298783707686E-2</v>
      </c>
      <c r="D5048" s="8">
        <f t="shared" si="362"/>
        <v>6.7092260574211984E-3</v>
      </c>
      <c r="E5048" s="8">
        <f t="shared" si="363"/>
        <v>6.3876997200450376E-3</v>
      </c>
      <c r="F5048" s="8">
        <f>F5047*$H$3+D5043*$I$3+E5043*$J$3+$K$3</f>
        <v>6.2692829096164292E-3</v>
      </c>
      <c r="G5048">
        <f t="shared" si="358"/>
        <v>1.8914145986716452E-2</v>
      </c>
      <c r="H5048" s="12">
        <f t="shared" si="359"/>
        <v>0.75105523019030429</v>
      </c>
      <c r="I5048" s="12">
        <f t="shared" si="360"/>
        <v>1.6264310346971556</v>
      </c>
    </row>
    <row r="5049" spans="1:9" x14ac:dyDescent="0.3">
      <c r="A5049" s="1">
        <v>43858</v>
      </c>
      <c r="B5049" s="10">
        <v>9.3865962753553484E-3</v>
      </c>
      <c r="C5049" s="8">
        <f t="shared" si="361"/>
        <v>2.518342889633288E-2</v>
      </c>
      <c r="D5049" s="8">
        <f t="shared" si="362"/>
        <v>1.0598874001022048E-2</v>
      </c>
      <c r="E5049" s="8">
        <f t="shared" si="363"/>
        <v>7.3842361759849044E-3</v>
      </c>
      <c r="F5049" s="8">
        <f>F5048*$H$3+D5043*$I$3+E5043*$J$3+$K$3</f>
        <v>6.2688443916984948E-3</v>
      </c>
      <c r="G5049">
        <f t="shared" si="358"/>
        <v>3.1177518836568536E-3</v>
      </c>
      <c r="H5049" s="12">
        <f t="shared" si="359"/>
        <v>0.3321493534181883</v>
      </c>
      <c r="I5049" s="12">
        <f t="shared" si="360"/>
        <v>9.3650054501757785E-2</v>
      </c>
    </row>
    <row r="5050" spans="1:9" x14ac:dyDescent="0.3">
      <c r="A5050" s="1">
        <v>43859</v>
      </c>
      <c r="B5050" s="10">
        <v>7.3615673425653158E-3</v>
      </c>
      <c r="C5050" s="8">
        <f t="shared" si="361"/>
        <v>9.3865962753553484E-3</v>
      </c>
      <c r="D5050" s="8">
        <f t="shared" si="362"/>
        <v>1.1566832383384379E-2</v>
      </c>
      <c r="E5050" s="8">
        <f t="shared" si="363"/>
        <v>7.7064201964121507E-3</v>
      </c>
      <c r="F5050" s="8">
        <f>F5049*$H$3+D5043*$I$3+E5043*$J$3+$K$3</f>
        <v>6.2686956524277684E-3</v>
      </c>
      <c r="G5050">
        <f t="shared" si="358"/>
        <v>1.0928716901375474E-3</v>
      </c>
      <c r="H5050" s="12">
        <f t="shared" si="359"/>
        <v>0.14845638697325425</v>
      </c>
      <c r="I5050" s="12">
        <f t="shared" si="360"/>
        <v>1.3633411345471025E-2</v>
      </c>
    </row>
    <row r="5051" spans="1:9" x14ac:dyDescent="0.3">
      <c r="A5051" s="1">
        <v>43860</v>
      </c>
      <c r="B5051" s="10">
        <v>9.7178308545052168E-3</v>
      </c>
      <c r="C5051" s="8">
        <f t="shared" si="361"/>
        <v>7.3615673425653158E-3</v>
      </c>
      <c r="D5051" s="8">
        <f t="shared" si="362"/>
        <v>1.1787060050935006E-2</v>
      </c>
      <c r="E5051" s="8">
        <f t="shared" si="363"/>
        <v>7.8997394258453757E-3</v>
      </c>
      <c r="F5051" s="8">
        <f>F5050*$H$3+D5043*$I$3+E5043*$J$3+$K$3</f>
        <v>6.268645202104641E-3</v>
      </c>
      <c r="G5051">
        <f t="shared" si="358"/>
        <v>3.4491856524005758E-3</v>
      </c>
      <c r="H5051" s="12">
        <f t="shared" si="359"/>
        <v>0.35493369909824296</v>
      </c>
      <c r="I5051" s="12">
        <f t="shared" si="360"/>
        <v>0.1118260703156011</v>
      </c>
    </row>
    <row r="5052" spans="1:9" x14ac:dyDescent="0.3">
      <c r="A5052" s="1">
        <v>43861</v>
      </c>
      <c r="B5052" s="10">
        <v>1.0768299355391604E-2</v>
      </c>
      <c r="C5052" s="8">
        <f t="shared" si="361"/>
        <v>9.7178308545052168E-3</v>
      </c>
      <c r="D5052" s="8">
        <f t="shared" si="362"/>
        <v>1.2589944430493289E-2</v>
      </c>
      <c r="E5052" s="8">
        <f t="shared" si="363"/>
        <v>8.1092835381408289E-3</v>
      </c>
      <c r="F5052" s="8">
        <f>F5051*$H$3+D5043*$I$3+E5043*$J$3+$K$3</f>
        <v>6.2686280900461312E-3</v>
      </c>
      <c r="G5052">
        <f t="shared" si="358"/>
        <v>4.4996712653454724E-3</v>
      </c>
      <c r="H5052" s="12">
        <f t="shared" si="359"/>
        <v>0.41786275778937387</v>
      </c>
      <c r="I5052" s="12">
        <f t="shared" si="360"/>
        <v>0.17675893209458682</v>
      </c>
    </row>
    <row r="5053" spans="1:9" x14ac:dyDescent="0.3">
      <c r="A5053" s="1">
        <v>43864</v>
      </c>
      <c r="B5053" s="10">
        <v>7.8136870455677437E-3</v>
      </c>
      <c r="C5053" s="8">
        <f t="shared" si="361"/>
        <v>1.0768299355391604E-2</v>
      </c>
      <c r="D5053" s="8">
        <f t="shared" si="362"/>
        <v>1.2483544544830073E-2</v>
      </c>
      <c r="E5053" s="8">
        <f t="shared" si="363"/>
        <v>8.2941307642871477E-3</v>
      </c>
      <c r="F5053" s="8">
        <f>C5053*$H$3+D5053*$I$3+E5053*$J$3+$K$3</f>
        <v>1.0928844076730018E-2</v>
      </c>
      <c r="G5053">
        <f t="shared" si="358"/>
        <v>3.1151570311622745E-3</v>
      </c>
      <c r="H5053" s="12">
        <f t="shared" si="359"/>
        <v>0.3986795238912626</v>
      </c>
      <c r="I5053" s="12">
        <f t="shared" si="360"/>
        <v>5.0488656939867926E-2</v>
      </c>
    </row>
    <row r="5054" spans="1:9" x14ac:dyDescent="0.3">
      <c r="A5054" s="1">
        <v>43865</v>
      </c>
      <c r="B5054" s="10">
        <v>1.4956985841769861E-2</v>
      </c>
      <c r="C5054" s="8">
        <f t="shared" si="361"/>
        <v>7.8136870455677437E-3</v>
      </c>
      <c r="D5054" s="8">
        <f t="shared" si="362"/>
        <v>9.0095961746770453E-3</v>
      </c>
      <c r="E5054" s="8">
        <f t="shared" si="363"/>
        <v>8.4456931105788835E-3</v>
      </c>
      <c r="F5054" s="8">
        <f>F5053*$H$3+D5053*$I$3+E5053*$J$3+$K$3</f>
        <v>1.098329864698655E-2</v>
      </c>
      <c r="G5054">
        <f t="shared" ref="G5054:G5117" si="364">SQRT((B5054-F5054)^2)</f>
        <v>3.9736871947833111E-3</v>
      </c>
      <c r="H5054" s="12">
        <f t="shared" ref="H5054:H5117" si="365">ABS(B5054-F5054)/B5054</f>
        <v>0.26567433016391118</v>
      </c>
      <c r="I5054" s="12">
        <f t="shared" ref="I5054:I5117" si="366">B5054/F5054-LN(B5054/F5054)-1</f>
        <v>5.2990946511553005E-2</v>
      </c>
    </row>
    <row r="5055" spans="1:9" x14ac:dyDescent="0.3">
      <c r="A5055" s="1">
        <v>43866</v>
      </c>
      <c r="B5055" s="10">
        <v>1.386708139752949E-2</v>
      </c>
      <c r="C5055" s="8">
        <f t="shared" si="361"/>
        <v>1.4956985841769861E-2</v>
      </c>
      <c r="D5055" s="8">
        <f t="shared" si="362"/>
        <v>1.0123674087959948E-2</v>
      </c>
      <c r="E5055" s="8">
        <f t="shared" si="363"/>
        <v>8.7064205164695541E-3</v>
      </c>
      <c r="F5055" s="8">
        <f>F5054*$H$3+D5053*$I$3+E5053*$J$3+$K$3</f>
        <v>1.1001768891271774E-2</v>
      </c>
      <c r="G5055">
        <f t="shared" si="364"/>
        <v>2.8653125062577164E-3</v>
      </c>
      <c r="H5055" s="12">
        <f t="shared" si="365"/>
        <v>0.20662693353542946</v>
      </c>
      <c r="I5055" s="12">
        <f t="shared" si="366"/>
        <v>2.8979355568634846E-2</v>
      </c>
    </row>
    <row r="5056" spans="1:9" x14ac:dyDescent="0.3">
      <c r="A5056" s="1">
        <v>43867</v>
      </c>
      <c r="B5056" s="10">
        <v>6.0217715106715983E-3</v>
      </c>
      <c r="C5056" s="8">
        <f t="shared" si="361"/>
        <v>1.386708139752949E-2</v>
      </c>
      <c r="D5056" s="8">
        <f t="shared" si="362"/>
        <v>1.1424776898952783E-2</v>
      </c>
      <c r="E5056" s="8">
        <f t="shared" si="363"/>
        <v>8.6783163690228506E-3</v>
      </c>
      <c r="F5056" s="8">
        <f>F5055*$H$3+D5053*$I$3+E5053*$J$3+$K$3</f>
        <v>1.1008033745118724E-2</v>
      </c>
      <c r="G5056">
        <f t="shared" si="364"/>
        <v>4.9862622344471258E-3</v>
      </c>
      <c r="H5056" s="12">
        <f t="shared" si="365"/>
        <v>0.82803909540749343</v>
      </c>
      <c r="I5056" s="12">
        <f t="shared" si="366"/>
        <v>0.15027811223459553</v>
      </c>
    </row>
    <row r="5057" spans="1:9" x14ac:dyDescent="0.3">
      <c r="A5057" s="1">
        <v>43868</v>
      </c>
      <c r="B5057" s="10">
        <v>7.0570371926497585E-3</v>
      </c>
      <c r="C5057" s="8">
        <f t="shared" si="361"/>
        <v>6.0217715106715983E-3</v>
      </c>
      <c r="D5057" s="8">
        <f t="shared" si="362"/>
        <v>1.068556503018606E-2</v>
      </c>
      <c r="E5057" s="8">
        <f t="shared" si="363"/>
        <v>8.4871915589632765E-3</v>
      </c>
      <c r="F5057" s="8">
        <f>F5056*$H$3+D5053*$I$3+E5053*$J$3+$K$3</f>
        <v>1.1010158697724527E-2</v>
      </c>
      <c r="G5057">
        <f t="shared" si="364"/>
        <v>3.953121505074768E-3</v>
      </c>
      <c r="H5057" s="12">
        <f t="shared" si="365"/>
        <v>0.56016730494096489</v>
      </c>
      <c r="I5057" s="12">
        <f t="shared" si="366"/>
        <v>8.5749962744621877E-2</v>
      </c>
    </row>
    <row r="5058" spans="1:9" x14ac:dyDescent="0.3">
      <c r="A5058" s="1">
        <v>43871</v>
      </c>
      <c r="B5058" s="10">
        <v>6.097521174101098E-3</v>
      </c>
      <c r="C5058" s="8">
        <f t="shared" si="361"/>
        <v>7.0570371926497585E-3</v>
      </c>
      <c r="D5058" s="8">
        <f t="shared" si="362"/>
        <v>9.9433125976376904E-3</v>
      </c>
      <c r="E5058" s="8">
        <f t="shared" si="363"/>
        <v>8.6416701789399798E-3</v>
      </c>
      <c r="F5058" s="8">
        <f>F5057*$H$3+D5053*$I$3+E5053*$J$3+$K$3</f>
        <v>1.1010879452539757E-2</v>
      </c>
      <c r="G5058">
        <f t="shared" si="364"/>
        <v>4.9133582784386589E-3</v>
      </c>
      <c r="H5058" s="12">
        <f t="shared" si="365"/>
        <v>0.80579601745507523</v>
      </c>
      <c r="I5058" s="12">
        <f t="shared" si="366"/>
        <v>0.14477390451786532</v>
      </c>
    </row>
    <row r="5059" spans="1:9" x14ac:dyDescent="0.3">
      <c r="A5059" s="1">
        <v>43872</v>
      </c>
      <c r="B5059" s="10">
        <v>8.271178092282427E-3</v>
      </c>
      <c r="C5059" s="8">
        <f t="shared" si="361"/>
        <v>6.097521174101098E-3</v>
      </c>
      <c r="D5059" s="8">
        <f t="shared" si="362"/>
        <v>9.6000794233443605E-3</v>
      </c>
      <c r="E5059" s="8">
        <f t="shared" si="363"/>
        <v>8.5853734538810216E-3</v>
      </c>
      <c r="F5059" s="8">
        <f>F5058*$H$3+D5053*$I$3+E5053*$J$3+$K$3</f>
        <v>1.1011123922699824E-2</v>
      </c>
      <c r="G5059">
        <f t="shared" si="364"/>
        <v>2.7399458304173969E-3</v>
      </c>
      <c r="H5059" s="12">
        <f t="shared" si="365"/>
        <v>0.33126427696847116</v>
      </c>
      <c r="I5059" s="12">
        <f t="shared" si="366"/>
        <v>3.7294727958091967E-2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67">B5059</f>
        <v>8.271178092282427E-3</v>
      </c>
      <c r="D5060" s="8">
        <f t="shared" si="362"/>
        <v>8.2629178734468754E-3</v>
      </c>
      <c r="E5060" s="8">
        <f t="shared" si="363"/>
        <v>8.5418794539378774E-3</v>
      </c>
      <c r="F5060" s="8">
        <f>F5059*$H$3+D5053*$I$3+E5053*$J$3+$K$3</f>
        <v>1.1011206843629245E-2</v>
      </c>
      <c r="G5060">
        <f t="shared" si="364"/>
        <v>4.5763343707713377E-3</v>
      </c>
      <c r="H5060" s="12">
        <f t="shared" si="365"/>
        <v>0.71117716630347749</v>
      </c>
      <c r="I5060" s="12">
        <f t="shared" si="366"/>
        <v>0.12157455971412645</v>
      </c>
    </row>
    <row r="5061" spans="1:9" x14ac:dyDescent="0.3">
      <c r="A5061" s="1">
        <v>43874</v>
      </c>
      <c r="B5061" s="10">
        <v>9.4479910551905945E-3</v>
      </c>
      <c r="C5061" s="8">
        <f t="shared" si="367"/>
        <v>6.4348724728579077E-3</v>
      </c>
      <c r="D5061" s="8">
        <f t="shared" si="362"/>
        <v>6.7764760885125576E-3</v>
      </c>
      <c r="E5061" s="8">
        <f t="shared" si="363"/>
        <v>8.6009667307318811E-3</v>
      </c>
      <c r="F5061" s="8">
        <f>F5060*$H$3+D5053*$I$3+E5053*$J$3+$K$3</f>
        <v>1.1011234969272612E-2</v>
      </c>
      <c r="G5061">
        <f t="shared" si="364"/>
        <v>1.5632439140820173E-3</v>
      </c>
      <c r="H5061" s="12">
        <f t="shared" si="365"/>
        <v>0.16545781054938583</v>
      </c>
      <c r="I5061" s="12">
        <f t="shared" si="366"/>
        <v>1.1145897795672877E-2</v>
      </c>
    </row>
    <row r="5062" spans="1:9" x14ac:dyDescent="0.3">
      <c r="A5062" s="1">
        <v>43875</v>
      </c>
      <c r="B5062" s="10">
        <v>4.2214025021295801E-3</v>
      </c>
      <c r="C5062" s="8">
        <f t="shared" si="367"/>
        <v>9.4479910551905945E-3</v>
      </c>
      <c r="D5062" s="8">
        <f t="shared" si="362"/>
        <v>7.4617199974163582E-3</v>
      </c>
      <c r="E5062" s="8">
        <f t="shared" si="363"/>
        <v>8.7514209985647146E-3</v>
      </c>
      <c r="F5062" s="8">
        <f>F5061*$H$3+D5053*$I$3+E5053*$J$3+$K$3</f>
        <v>1.1011244509105563E-2</v>
      </c>
      <c r="G5062">
        <f t="shared" si="364"/>
        <v>6.7898420069759831E-3</v>
      </c>
      <c r="H5062" s="12">
        <f t="shared" si="365"/>
        <v>1.6084327432768368</v>
      </c>
      <c r="I5062" s="12">
        <f t="shared" si="366"/>
        <v>0.34212152969929788</v>
      </c>
    </row>
    <row r="5063" spans="1:9" x14ac:dyDescent="0.3">
      <c r="A5063" s="1">
        <v>43879</v>
      </c>
      <c r="B5063" s="10">
        <v>6.6521956545470863E-3</v>
      </c>
      <c r="C5063" s="8">
        <f t="shared" si="367"/>
        <v>4.2214025021295801E-3</v>
      </c>
      <c r="D5063" s="8">
        <f t="shared" si="362"/>
        <v>6.8945930593123208E-3</v>
      </c>
      <c r="E5063" s="8">
        <f t="shared" si="363"/>
        <v>8.7176089889423585E-3</v>
      </c>
      <c r="F5063" s="8">
        <f>C5063*$H$3+D5063*$I$3+E5063*$J$3+$K$3</f>
        <v>6.7224371263527915E-3</v>
      </c>
      <c r="G5063">
        <f t="shared" si="364"/>
        <v>7.0241471805705148E-5</v>
      </c>
      <c r="H5063" s="12">
        <f t="shared" si="365"/>
        <v>1.0559140989440354E-2</v>
      </c>
      <c r="I5063" s="12">
        <f t="shared" si="366"/>
        <v>5.4972084600590776E-5</v>
      </c>
    </row>
    <row r="5064" spans="1:9" x14ac:dyDescent="0.3">
      <c r="A5064" s="1">
        <v>43880</v>
      </c>
      <c r="B5064" s="10">
        <v>6.371449562478643E-3</v>
      </c>
      <c r="C5064" s="8">
        <f t="shared" si="367"/>
        <v>6.6521956545470863E-3</v>
      </c>
      <c r="D5064" s="8">
        <f t="shared" ref="D5064:D5127" si="368">AVERAGE(B5059:B5063)</f>
        <v>7.0055279554015193E-3</v>
      </c>
      <c r="E5064" s="8">
        <f t="shared" si="363"/>
        <v>8.7959085218672472E-3</v>
      </c>
      <c r="F5064" s="8">
        <f>F5063*$H$3+D5063*$I$3+E5063*$J$3+$K$3</f>
        <v>7.5707538104728368E-3</v>
      </c>
      <c r="G5064">
        <f t="shared" si="364"/>
        <v>1.1993042479941938E-3</v>
      </c>
      <c r="H5064" s="12">
        <f t="shared" si="365"/>
        <v>0.1882309882914048</v>
      </c>
      <c r="I5064" s="12">
        <f t="shared" si="366"/>
        <v>1.4052844717384216E-2</v>
      </c>
    </row>
    <row r="5065" spans="1:9" x14ac:dyDescent="0.3">
      <c r="A5065" s="1">
        <v>43881</v>
      </c>
      <c r="B5065" s="10">
        <v>1.3720969554298725E-2</v>
      </c>
      <c r="C5065" s="8">
        <f t="shared" si="367"/>
        <v>6.371449562478643E-3</v>
      </c>
      <c r="D5065" s="8">
        <f t="shared" si="368"/>
        <v>6.625582249440762E-3</v>
      </c>
      <c r="E5065" s="8">
        <f t="shared" si="363"/>
        <v>8.7807739324105502E-3</v>
      </c>
      <c r="F5065" s="8">
        <f>F5064*$H$3+D5063*$I$3+E5063*$J$3+$K$3</f>
        <v>7.8584912090624067E-3</v>
      </c>
      <c r="G5065">
        <f t="shared" si="364"/>
        <v>5.8624783452363178E-3</v>
      </c>
      <c r="H5065" s="12">
        <f t="shared" si="365"/>
        <v>0.42726414646110972</v>
      </c>
      <c r="I5065" s="12">
        <f t="shared" si="366"/>
        <v>0.18867492958728516</v>
      </c>
    </row>
    <row r="5066" spans="1:9" x14ac:dyDescent="0.3">
      <c r="A5066" s="1">
        <v>43882</v>
      </c>
      <c r="B5066" s="10">
        <v>1.0454686519060829E-2</v>
      </c>
      <c r="C5066" s="8">
        <f t="shared" si="367"/>
        <v>1.3720969554298725E-2</v>
      </c>
      <c r="D5066" s="8">
        <f t="shared" si="368"/>
        <v>8.0828016657289257E-3</v>
      </c>
      <c r="E5066" s="8">
        <f t="shared" si="363"/>
        <v>9.1437639495000993E-3</v>
      </c>
      <c r="F5066" s="8">
        <f>F5065*$H$3+D5063*$I$3+E5063*$J$3+$K$3</f>
        <v>7.9560877930939626E-3</v>
      </c>
      <c r="G5066">
        <f t="shared" si="364"/>
        <v>2.4985987259668659E-3</v>
      </c>
      <c r="H5066" s="12">
        <f t="shared" si="365"/>
        <v>0.23899317510969439</v>
      </c>
      <c r="I5066" s="12">
        <f t="shared" si="366"/>
        <v>4.0935709131490583E-2</v>
      </c>
    </row>
    <row r="5067" spans="1:9" x14ac:dyDescent="0.3">
      <c r="A5067" s="1">
        <v>43885</v>
      </c>
      <c r="B5067" s="10">
        <v>4.3155315961374223E-2</v>
      </c>
      <c r="C5067" s="8">
        <f t="shared" si="367"/>
        <v>1.0454686519060829E-2</v>
      </c>
      <c r="D5067" s="8">
        <f t="shared" si="368"/>
        <v>8.2841407585029728E-3</v>
      </c>
      <c r="E5067" s="8">
        <f t="shared" si="363"/>
        <v>9.4123040474781514E-3</v>
      </c>
      <c r="F5067" s="8">
        <f>F5066*$H$3+D5063*$I$3+E5063*$J$3+$K$3</f>
        <v>7.9891912174709073E-3</v>
      </c>
      <c r="G5067">
        <f t="shared" si="364"/>
        <v>3.5166124743903314E-2</v>
      </c>
      <c r="H5067" s="12">
        <f t="shared" si="365"/>
        <v>0.81487353204361745</v>
      </c>
      <c r="I5067" s="12">
        <f t="shared" si="366"/>
        <v>2.7149966605707041</v>
      </c>
    </row>
    <row r="5068" spans="1:9" x14ac:dyDescent="0.3">
      <c r="A5068" s="1">
        <v>43886</v>
      </c>
      <c r="B5068" s="10">
        <v>2.0366650077514026E-2</v>
      </c>
      <c r="C5068" s="8">
        <f t="shared" si="367"/>
        <v>4.3155315961374223E-2</v>
      </c>
      <c r="D5068" s="8">
        <f t="shared" si="368"/>
        <v>1.6070923450351902E-2</v>
      </c>
      <c r="E5068" s="8">
        <f t="shared" si="363"/>
        <v>1.1089344363685517E-2</v>
      </c>
      <c r="F5068" s="8">
        <f>F5067*$H$3+D5063*$I$3+E5063*$J$3+$K$3</f>
        <v>8.0004194455523918E-3</v>
      </c>
      <c r="G5068">
        <f t="shared" si="364"/>
        <v>1.2366230631961635E-2</v>
      </c>
      <c r="H5068" s="12">
        <f t="shared" si="365"/>
        <v>0.60718039465973228</v>
      </c>
      <c r="I5068" s="12">
        <f t="shared" si="366"/>
        <v>0.61129299500245793</v>
      </c>
    </row>
    <row r="5069" spans="1:9" x14ac:dyDescent="0.3">
      <c r="A5069" s="1">
        <v>43887</v>
      </c>
      <c r="B5069" s="10">
        <v>1.769288229053597E-2</v>
      </c>
      <c r="C5069" s="8">
        <f t="shared" si="367"/>
        <v>2.0366650077514026E-2</v>
      </c>
      <c r="D5069" s="8">
        <f t="shared" si="368"/>
        <v>1.8813814334945285E-2</v>
      </c>
      <c r="E5069" s="8">
        <f t="shared" si="363"/>
        <v>1.1755855323721892E-2</v>
      </c>
      <c r="F5069" s="8">
        <f>F5068*$H$3+D5063*$I$3+E5063*$J$3+$K$3</f>
        <v>8.0042279067077775E-3</v>
      </c>
      <c r="G5069">
        <f t="shared" si="364"/>
        <v>9.6886543838281929E-3</v>
      </c>
      <c r="H5069" s="12">
        <f t="shared" si="365"/>
        <v>0.54760181098422345</v>
      </c>
      <c r="I5069" s="12">
        <f t="shared" si="366"/>
        <v>0.41724955563982369</v>
      </c>
    </row>
    <row r="5070" spans="1:9" x14ac:dyDescent="0.3">
      <c r="A5070" s="1">
        <v>43888</v>
      </c>
      <c r="B5070" s="10">
        <v>3.7196629420124014E-2</v>
      </c>
      <c r="C5070" s="8">
        <f t="shared" si="367"/>
        <v>1.769288229053597E-2</v>
      </c>
      <c r="D5070" s="8">
        <f t="shared" si="368"/>
        <v>2.1078100880556755E-2</v>
      </c>
      <c r="E5070" s="8">
        <f t="shared" si="363"/>
        <v>1.2046427301304997E-2</v>
      </c>
      <c r="F5070" s="8">
        <f>F5069*$H$3+D5063*$I$3+E5063*$J$3+$K$3</f>
        <v>8.00551968456149E-3</v>
      </c>
      <c r="G5070">
        <f t="shared" si="364"/>
        <v>2.9191109735562524E-2</v>
      </c>
      <c r="H5070" s="12">
        <f t="shared" si="365"/>
        <v>0.78477835735755219</v>
      </c>
      <c r="I5070" s="12">
        <f t="shared" si="366"/>
        <v>2.1102859775938705</v>
      </c>
    </row>
    <row r="5071" spans="1:9" x14ac:dyDescent="0.3">
      <c r="A5071" s="1">
        <v>43889</v>
      </c>
      <c r="B5071" s="10">
        <v>3.9220205212741041E-2</v>
      </c>
      <c r="C5071" s="8">
        <f t="shared" si="367"/>
        <v>3.7196629420124014E-2</v>
      </c>
      <c r="D5071" s="8">
        <f t="shared" si="368"/>
        <v>2.5773232853721816E-2</v>
      </c>
      <c r="E5071" s="8">
        <f t="shared" si="363"/>
        <v>1.2592481870568233E-2</v>
      </c>
      <c r="F5071" s="8">
        <f>F5070*$H$3+D5063*$I$3+E5063*$J$3+$K$3</f>
        <v>8.0059578379140517E-3</v>
      </c>
      <c r="G5071">
        <f t="shared" si="364"/>
        <v>3.1214247374826989E-2</v>
      </c>
      <c r="H5071" s="12">
        <f t="shared" si="365"/>
        <v>0.79587159744607239</v>
      </c>
      <c r="I5071" s="12">
        <f t="shared" si="366"/>
        <v>2.3098712531110923</v>
      </c>
    </row>
    <row r="5072" spans="1:9" x14ac:dyDescent="0.3">
      <c r="A5072" s="1">
        <v>43892</v>
      </c>
      <c r="B5072" s="10">
        <v>2.9374189220895276E-2</v>
      </c>
      <c r="C5072" s="8">
        <f t="shared" si="367"/>
        <v>3.9220205212741041E-2</v>
      </c>
      <c r="D5072" s="8">
        <f t="shared" si="368"/>
        <v>3.1526336592457856E-2</v>
      </c>
      <c r="E5072" s="8">
        <f t="shared" si="363"/>
        <v>1.3948555004085763E-2</v>
      </c>
      <c r="F5072" s="8">
        <f>F5071*$H$3+D5063*$I$3+E5063*$J$3+$K$3</f>
        <v>8.0061064535291993E-3</v>
      </c>
      <c r="G5072">
        <f t="shared" si="364"/>
        <v>2.1368082767366077E-2</v>
      </c>
      <c r="H5072" s="12">
        <f t="shared" si="365"/>
        <v>0.72744417238811587</v>
      </c>
      <c r="I5072" s="12">
        <f t="shared" si="366"/>
        <v>1.3690612870023307</v>
      </c>
    </row>
    <row r="5073" spans="1:9" x14ac:dyDescent="0.3">
      <c r="A5073" s="1">
        <v>43893</v>
      </c>
      <c r="B5073" s="10">
        <v>3.0241535674221831E-2</v>
      </c>
      <c r="C5073" s="8">
        <f t="shared" si="367"/>
        <v>2.9374189220895276E-2</v>
      </c>
      <c r="D5073" s="8">
        <f t="shared" si="368"/>
        <v>2.8770111244362066E-2</v>
      </c>
      <c r="E5073" s="8">
        <f t="shared" si="363"/>
        <v>1.4949128725828036E-2</v>
      </c>
      <c r="F5073" s="8">
        <f>C5073*$H$3+D5073*$I$3+E5073*$J$3+$K$3</f>
        <v>2.4748489916771803E-2</v>
      </c>
      <c r="G5073">
        <f t="shared" si="364"/>
        <v>5.4930457574500283E-3</v>
      </c>
      <c r="H5073" s="12">
        <f t="shared" si="365"/>
        <v>0.18163911438308181</v>
      </c>
      <c r="I5073" s="12">
        <f t="shared" si="366"/>
        <v>2.1502925745388257E-2</v>
      </c>
    </row>
    <row r="5074" spans="1:9" x14ac:dyDescent="0.3">
      <c r="A5074" s="1">
        <v>43894</v>
      </c>
      <c r="B5074" s="10">
        <v>2.4008183205900969E-2</v>
      </c>
      <c r="C5074" s="8">
        <f t="shared" si="367"/>
        <v>3.0241535674221831E-2</v>
      </c>
      <c r="D5074" s="8">
        <f t="shared" si="368"/>
        <v>3.0745088363703627E-2</v>
      </c>
      <c r="E5074" s="8">
        <f t="shared" si="363"/>
        <v>1.5882024399451519E-2</v>
      </c>
      <c r="F5074" s="8">
        <f>F5073*$H$3+D5073*$I$3+E5073*$J$3+$K$3</f>
        <v>2.3179516077943323E-2</v>
      </c>
      <c r="G5074">
        <f t="shared" si="364"/>
        <v>8.2866712795764616E-4</v>
      </c>
      <c r="H5074" s="12">
        <f t="shared" si="365"/>
        <v>3.4516028174675382E-2</v>
      </c>
      <c r="I5074" s="12">
        <f t="shared" si="366"/>
        <v>6.2419717312978129E-4</v>
      </c>
    </row>
    <row r="5075" spans="1:9" x14ac:dyDescent="0.3">
      <c r="A5075" s="1">
        <v>43895</v>
      </c>
      <c r="B5075" s="10">
        <v>3.1616778540543296E-2</v>
      </c>
      <c r="C5075" s="8">
        <f t="shared" si="367"/>
        <v>2.4008183205900969E-2</v>
      </c>
      <c r="D5075" s="8">
        <f t="shared" si="368"/>
        <v>3.2008148546776624E-2</v>
      </c>
      <c r="E5075" s="8">
        <f t="shared" si="363"/>
        <v>1.6483837301747399E-2</v>
      </c>
      <c r="F5075" s="8">
        <f>F5074*$H$3+D5073*$I$3+E5073*$J$3+$K$3</f>
        <v>2.2647341644396864E-2</v>
      </c>
      <c r="G5075">
        <f t="shared" si="364"/>
        <v>8.9694368961464321E-3</v>
      </c>
      <c r="H5075" s="12">
        <f t="shared" si="365"/>
        <v>0.28369230864696132</v>
      </c>
      <c r="I5075" s="12">
        <f t="shared" si="366"/>
        <v>6.2402644021011255E-2</v>
      </c>
    </row>
    <row r="5076" spans="1:9" x14ac:dyDescent="0.3">
      <c r="A5076" s="1">
        <v>43896</v>
      </c>
      <c r="B5076" s="10">
        <v>3.5934839930484457E-2</v>
      </c>
      <c r="C5076" s="8">
        <f t="shared" si="367"/>
        <v>3.1616778540543296E-2</v>
      </c>
      <c r="D5076" s="8">
        <f t="shared" si="368"/>
        <v>3.0892178370860484E-2</v>
      </c>
      <c r="E5076" s="8">
        <f t="shared" si="363"/>
        <v>1.7565796006064466E-2</v>
      </c>
      <c r="F5076" s="8">
        <f>F5075*$H$3+D5073*$I$3+E5073*$J$3+$K$3</f>
        <v>2.2466835366528035E-2</v>
      </c>
      <c r="G5076">
        <f t="shared" si="364"/>
        <v>1.3468004563956422E-2</v>
      </c>
      <c r="H5076" s="12">
        <f t="shared" si="365"/>
        <v>0.3747896078015131</v>
      </c>
      <c r="I5076" s="12">
        <f t="shared" si="366"/>
        <v>0.12979451884531024</v>
      </c>
    </row>
    <row r="5077" spans="1:9" x14ac:dyDescent="0.3">
      <c r="A5077" s="1">
        <v>43899</v>
      </c>
      <c r="B5077" s="10">
        <v>8.1721511952967507E-2</v>
      </c>
      <c r="C5077" s="8">
        <f t="shared" si="367"/>
        <v>3.5934839930484457E-2</v>
      </c>
      <c r="D5077" s="8">
        <f t="shared" si="368"/>
        <v>3.0235105314409167E-2</v>
      </c>
      <c r="E5077" s="8">
        <f t="shared" si="363"/>
        <v>1.8519334828278767E-2</v>
      </c>
      <c r="F5077" s="8">
        <f>F5076*$H$3+D5073*$I$3+E5073*$J$3+$K$3</f>
        <v>2.2405610109739717E-2</v>
      </c>
      <c r="G5077">
        <f t="shared" si="364"/>
        <v>5.931590184322779E-2</v>
      </c>
      <c r="H5077" s="12">
        <f t="shared" si="365"/>
        <v>0.72582971638318894</v>
      </c>
      <c r="I5077" s="12">
        <f t="shared" si="366"/>
        <v>1.3533624028081381</v>
      </c>
    </row>
    <row r="5078" spans="1:9" x14ac:dyDescent="0.3">
      <c r="A5078" s="1">
        <v>43900</v>
      </c>
      <c r="B5078" s="10">
        <v>5.1996261768390561E-2</v>
      </c>
      <c r="C5078" s="8">
        <f t="shared" si="367"/>
        <v>8.1721511952967507E-2</v>
      </c>
      <c r="D5078" s="8">
        <f t="shared" si="368"/>
        <v>4.0704569860823617E-2</v>
      </c>
      <c r="E5078" s="8">
        <f t="shared" si="363"/>
        <v>2.1603627126253223E-2</v>
      </c>
      <c r="F5078" s="8">
        <f>F5077*$H$3+D5073*$I$3+E5073*$J$3+$K$3</f>
        <v>2.2384843341331145E-2</v>
      </c>
      <c r="G5078">
        <f t="shared" si="364"/>
        <v>2.9611418427059416E-2</v>
      </c>
      <c r="H5078" s="12">
        <f t="shared" si="365"/>
        <v>0.569491294565732</v>
      </c>
      <c r="I5078" s="12">
        <f t="shared" si="366"/>
        <v>0.48004566642518398</v>
      </c>
    </row>
    <row r="5079" spans="1:9" x14ac:dyDescent="0.3">
      <c r="A5079" s="1">
        <v>43901</v>
      </c>
      <c r="B5079" s="10">
        <v>3.5187071228958193E-2</v>
      </c>
      <c r="C5079" s="8">
        <f t="shared" si="367"/>
        <v>5.1996261768390561E-2</v>
      </c>
      <c r="D5079" s="8">
        <f t="shared" si="368"/>
        <v>4.5055515079657361E-2</v>
      </c>
      <c r="E5079" s="8">
        <f t="shared" si="363"/>
        <v>2.3693376683422265E-2</v>
      </c>
      <c r="F5079" s="8">
        <f>F5078*$H$3+D5073*$I$3+E5073*$J$3+$K$3</f>
        <v>2.2377799537960485E-2</v>
      </c>
      <c r="G5079">
        <f t="shared" si="364"/>
        <v>1.2809271690997708E-2</v>
      </c>
      <c r="H5079" s="12">
        <f t="shared" si="365"/>
        <v>0.36403347148869714</v>
      </c>
      <c r="I5079" s="12">
        <f t="shared" si="366"/>
        <v>0.11980045185365951</v>
      </c>
    </row>
    <row r="5080" spans="1:9" x14ac:dyDescent="0.3">
      <c r="A5080" s="1">
        <v>43902</v>
      </c>
      <c r="B5080" s="10">
        <v>8.8119729187265738E-2</v>
      </c>
      <c r="C5080" s="8">
        <f t="shared" si="367"/>
        <v>3.5187071228958193E-2</v>
      </c>
      <c r="D5080" s="8">
        <f t="shared" si="368"/>
        <v>4.7291292684268807E-2</v>
      </c>
      <c r="E5080" s="8">
        <f t="shared" si="363"/>
        <v>2.4972014594163559E-2</v>
      </c>
      <c r="F5080" s="8">
        <f>F5079*$H$3+D5073*$I$3+E5073*$J$3+$K$3</f>
        <v>2.2375410376346674E-2</v>
      </c>
      <c r="G5080">
        <f t="shared" si="364"/>
        <v>6.5744318810919064E-2</v>
      </c>
      <c r="H5080" s="12">
        <f t="shared" si="365"/>
        <v>0.74607944687623751</v>
      </c>
      <c r="I5080" s="12">
        <f t="shared" si="366"/>
        <v>1.5675058444831311</v>
      </c>
    </row>
    <row r="5081" spans="1:9" x14ac:dyDescent="0.3">
      <c r="A5081" s="1">
        <v>43903</v>
      </c>
      <c r="B5081" s="10">
        <v>8.4509341625002579E-2</v>
      </c>
      <c r="C5081" s="8">
        <f t="shared" si="367"/>
        <v>8.8119729187265738E-2</v>
      </c>
      <c r="D5081" s="8">
        <f t="shared" si="368"/>
        <v>5.8591882813613293E-2</v>
      </c>
      <c r="E5081" s="8">
        <f t="shared" ref="E5081:E5144" si="369">AVERAGE(B5059:B5080)</f>
        <v>2.8700296776580134E-2</v>
      </c>
      <c r="F5081" s="8">
        <f>F5080*$H$3+D5073*$I$3+E5073*$J$3+$K$3</f>
        <v>2.23746000054552E-2</v>
      </c>
      <c r="G5081">
        <f t="shared" si="364"/>
        <v>6.2134741619547379E-2</v>
      </c>
      <c r="H5081" s="12">
        <f t="shared" si="365"/>
        <v>0.73524110382093488</v>
      </c>
      <c r="I5081" s="12">
        <f t="shared" si="366"/>
        <v>1.4480856440129095</v>
      </c>
    </row>
    <row r="5082" spans="1:9" x14ac:dyDescent="0.3">
      <c r="A5082" s="1">
        <v>43906</v>
      </c>
      <c r="B5082" s="10">
        <v>7.146865330943529E-2</v>
      </c>
      <c r="C5082" s="8">
        <f t="shared" si="367"/>
        <v>8.4509341625002579E-2</v>
      </c>
      <c r="D5082" s="8">
        <f t="shared" si="368"/>
        <v>6.8306783152516912E-2</v>
      </c>
      <c r="E5082" s="8">
        <f t="shared" si="369"/>
        <v>3.2165667846249232E-2</v>
      </c>
      <c r="F5082" s="8">
        <f>F5081*$H$3+D5073*$I$3+E5073*$J$3+$K$3</f>
        <v>2.2374325138749672E-2</v>
      </c>
      <c r="G5082">
        <f t="shared" si="364"/>
        <v>4.9094328170685618E-2</v>
      </c>
      <c r="H5082" s="12">
        <f t="shared" si="365"/>
        <v>0.686935123264792</v>
      </c>
      <c r="I5082" s="12">
        <f t="shared" si="366"/>
        <v>1.0328812631608257</v>
      </c>
    </row>
    <row r="5083" spans="1:9" x14ac:dyDescent="0.3">
      <c r="A5083" s="1">
        <v>43907</v>
      </c>
      <c r="B5083" s="10">
        <v>5.7328401949459609E-2</v>
      </c>
      <c r="C5083" s="8">
        <f t="shared" si="367"/>
        <v>7.146865330943529E-2</v>
      </c>
      <c r="D5083" s="8">
        <f t="shared" si="368"/>
        <v>6.6256211423810468E-2</v>
      </c>
      <c r="E5083" s="8">
        <f t="shared" si="369"/>
        <v>3.5121748793366388E-2</v>
      </c>
      <c r="F5083" s="8">
        <f>C5083*$H$3+D5083*$I$3+E5083*$J$3+$K$3</f>
        <v>5.7368799952952618E-2</v>
      </c>
      <c r="G5083">
        <f t="shared" si="364"/>
        <v>4.0398003493008483E-5</v>
      </c>
      <c r="H5083" s="12">
        <f t="shared" si="365"/>
        <v>7.0467695102722615E-4</v>
      </c>
      <c r="I5083" s="12">
        <f t="shared" si="366"/>
        <v>2.4805170673047883E-7</v>
      </c>
    </row>
    <row r="5084" spans="1:9" x14ac:dyDescent="0.3">
      <c r="A5084" s="1">
        <v>43908</v>
      </c>
      <c r="B5084" s="10">
        <v>7.6482526773569967E-2</v>
      </c>
      <c r="C5084" s="8">
        <f t="shared" si="367"/>
        <v>5.7328401949459609E-2</v>
      </c>
      <c r="D5084" s="8">
        <f t="shared" si="368"/>
        <v>6.7322639460024286E-2</v>
      </c>
      <c r="E5084" s="8">
        <f t="shared" si="369"/>
        <v>3.7298131106742245E-2</v>
      </c>
      <c r="F5084" s="8">
        <f>F5083*$H$3+D5083*$I$3+E5083*$J$3+$K$3</f>
        <v>5.2586322841239194E-2</v>
      </c>
      <c r="G5084">
        <f t="shared" si="364"/>
        <v>2.3896203932330773E-2</v>
      </c>
      <c r="H5084" s="12">
        <f t="shared" si="365"/>
        <v>0.31244004271820913</v>
      </c>
      <c r="I5084" s="12">
        <f t="shared" si="366"/>
        <v>7.981237118523099E-2</v>
      </c>
    </row>
    <row r="5085" spans="1:9" x14ac:dyDescent="0.3">
      <c r="A5085" s="1">
        <v>43909</v>
      </c>
      <c r="B5085" s="10">
        <v>4.3173380422175445E-2</v>
      </c>
      <c r="C5085" s="8">
        <f t="shared" si="367"/>
        <v>7.6482526773569967E-2</v>
      </c>
      <c r="D5085" s="8">
        <f t="shared" si="368"/>
        <v>7.558173056894664E-2</v>
      </c>
      <c r="E5085" s="8">
        <f t="shared" si="369"/>
        <v>4.0582727664534995E-2</v>
      </c>
      <c r="F5085" s="8">
        <f>F5084*$H$3+D5083*$I$3+E5083*$J$3+$K$3</f>
        <v>5.0964172117696611E-2</v>
      </c>
      <c r="G5085">
        <f t="shared" si="364"/>
        <v>7.7907916955211667E-3</v>
      </c>
      <c r="H5085" s="12">
        <f t="shared" si="365"/>
        <v>0.18045359476923256</v>
      </c>
      <c r="I5085" s="12">
        <f t="shared" si="366"/>
        <v>1.303075455528413E-2</v>
      </c>
    </row>
    <row r="5086" spans="1:9" x14ac:dyDescent="0.3">
      <c r="A5086" s="1">
        <v>43910</v>
      </c>
      <c r="B5086" s="10">
        <v>3.9784193331757207E-2</v>
      </c>
      <c r="C5086" s="8">
        <f t="shared" si="367"/>
        <v>4.3173380422175445E-2</v>
      </c>
      <c r="D5086" s="8">
        <f t="shared" si="368"/>
        <v>6.6592460815928581E-2</v>
      </c>
      <c r="E5086" s="8">
        <f t="shared" si="369"/>
        <v>4.2242781517609011E-2</v>
      </c>
      <c r="F5086" s="8">
        <f>F5085*$H$3+D5083*$I$3+E5083*$J$3+$K$3</f>
        <v>5.0413960813298547E-2</v>
      </c>
      <c r="G5086">
        <f t="shared" si="364"/>
        <v>1.062976748154134E-2</v>
      </c>
      <c r="H5086" s="12">
        <f t="shared" si="365"/>
        <v>0.26718569842300327</v>
      </c>
      <c r="I5086" s="12">
        <f t="shared" si="366"/>
        <v>2.5948776513290417E-2</v>
      </c>
    </row>
    <row r="5087" spans="1:9" x14ac:dyDescent="0.3">
      <c r="A5087" s="1">
        <v>43913</v>
      </c>
      <c r="B5087" s="10">
        <v>3.5477373724692354E-2</v>
      </c>
      <c r="C5087" s="8">
        <f t="shared" si="367"/>
        <v>3.9784193331757207E-2</v>
      </c>
      <c r="D5087" s="8">
        <f t="shared" si="368"/>
        <v>5.7647431157279508E-2</v>
      </c>
      <c r="E5087" s="8">
        <f t="shared" si="369"/>
        <v>4.3761542598030757E-2</v>
      </c>
      <c r="F5087" s="8">
        <f>F5086*$H$3+D5083*$I$3+E5083*$J$3+$K$3</f>
        <v>5.0227336675914884E-2</v>
      </c>
      <c r="G5087">
        <f t="shared" si="364"/>
        <v>1.474996295122253E-2</v>
      </c>
      <c r="H5087" s="12">
        <f t="shared" si="365"/>
        <v>0.41575690088233652</v>
      </c>
      <c r="I5087" s="12">
        <f t="shared" si="366"/>
        <v>5.4000253505483986E-2</v>
      </c>
    </row>
    <row r="5088" spans="1:9" x14ac:dyDescent="0.3">
      <c r="A5088" s="1">
        <v>43914</v>
      </c>
      <c r="B5088" s="10">
        <v>5.0210369325499479E-2</v>
      </c>
      <c r="C5088" s="8">
        <f t="shared" si="367"/>
        <v>3.5477373724692354E-2</v>
      </c>
      <c r="D5088" s="8">
        <f t="shared" si="368"/>
        <v>5.0449175240330914E-2</v>
      </c>
      <c r="E5088" s="8">
        <f t="shared" si="369"/>
        <v>4.4750470060321387E-2</v>
      </c>
      <c r="F5088" s="8">
        <f>F5087*$H$3+D5083*$I$3+E5083*$J$3+$K$3</f>
        <v>5.0164036324984618E-2</v>
      </c>
      <c r="G5088">
        <f t="shared" si="364"/>
        <v>4.6333000514861555E-5</v>
      </c>
      <c r="H5088" s="12">
        <f t="shared" si="365"/>
        <v>9.2277752857179663E-4</v>
      </c>
      <c r="I5088" s="12">
        <f t="shared" si="366"/>
        <v>4.2628356933249734E-7</v>
      </c>
    </row>
    <row r="5089" spans="1:9" x14ac:dyDescent="0.3">
      <c r="A5089" s="1">
        <v>43915</v>
      </c>
      <c r="B5089" s="10">
        <v>3.6482479337821651E-2</v>
      </c>
      <c r="C5089" s="8">
        <f t="shared" si="367"/>
        <v>5.0210369325499479E-2</v>
      </c>
      <c r="D5089" s="8">
        <f t="shared" si="368"/>
        <v>4.9025568715538891E-2</v>
      </c>
      <c r="E5089" s="8">
        <f t="shared" si="369"/>
        <v>4.6557546551523138E-2</v>
      </c>
      <c r="F5089" s="8">
        <f>F5088*$H$3+D5083*$I$3+E5083*$J$3+$K$3</f>
        <v>5.0142565713068771E-2</v>
      </c>
      <c r="G5089">
        <f t="shared" si="364"/>
        <v>1.366008637524712E-2</v>
      </c>
      <c r="H5089" s="12">
        <f t="shared" si="365"/>
        <v>0.37442867434411481</v>
      </c>
      <c r="I5089" s="12">
        <f t="shared" si="366"/>
        <v>4.5613176866513783E-2</v>
      </c>
    </row>
    <row r="5090" spans="1:9" x14ac:dyDescent="0.3">
      <c r="A5090" s="1">
        <v>43916</v>
      </c>
      <c r="B5090" s="10">
        <v>2.1260445032869148E-2</v>
      </c>
      <c r="C5090" s="8">
        <f t="shared" si="367"/>
        <v>3.6482479337821651E-2</v>
      </c>
      <c r="D5090" s="8">
        <f t="shared" si="368"/>
        <v>4.1025559228389227E-2</v>
      </c>
      <c r="E5090" s="8">
        <f t="shared" si="369"/>
        <v>4.6254235795907109E-2</v>
      </c>
      <c r="F5090" s="8">
        <f>F5089*$H$3+D5083*$I$3+E5083*$J$3+$K$3</f>
        <v>5.0135283175622034E-2</v>
      </c>
      <c r="G5090">
        <f t="shared" si="364"/>
        <v>2.8874838142752886E-2</v>
      </c>
      <c r="H5090" s="12">
        <f t="shared" si="365"/>
        <v>1.3581483406444084</v>
      </c>
      <c r="I5090" s="12">
        <f t="shared" si="366"/>
        <v>0.28193824249581301</v>
      </c>
    </row>
    <row r="5091" spans="1:9" x14ac:dyDescent="0.3">
      <c r="A5091" s="1">
        <v>43917</v>
      </c>
      <c r="B5091" s="10">
        <v>3.9142818127056812E-2</v>
      </c>
      <c r="C5091" s="8">
        <f t="shared" si="367"/>
        <v>2.1260445032869148E-2</v>
      </c>
      <c r="D5091" s="8">
        <f t="shared" si="368"/>
        <v>3.6642972150527961E-2</v>
      </c>
      <c r="E5091" s="8">
        <f t="shared" si="369"/>
        <v>4.6294862839332353E-2</v>
      </c>
      <c r="F5091" s="8">
        <f>F5090*$H$3+D5083*$I$3+E5083*$J$3+$K$3</f>
        <v>5.0132813038679926E-2</v>
      </c>
      <c r="G5091">
        <f t="shared" si="364"/>
        <v>1.0989994911623113E-2</v>
      </c>
      <c r="H5091" s="12">
        <f t="shared" si="365"/>
        <v>0.28076657321784565</v>
      </c>
      <c r="I5091" s="12">
        <f t="shared" si="366"/>
        <v>2.824118487468863E-2</v>
      </c>
    </row>
    <row r="5092" spans="1:9" x14ac:dyDescent="0.3">
      <c r="A5092" s="1">
        <v>43920</v>
      </c>
      <c r="B5092" s="10">
        <v>1.9615598657335462E-2</v>
      </c>
      <c r="C5092" s="8">
        <f t="shared" si="367"/>
        <v>3.9142818127056812E-2</v>
      </c>
      <c r="D5092" s="8">
        <f t="shared" si="368"/>
        <v>3.6514697109587886E-2</v>
      </c>
      <c r="E5092" s="8">
        <f t="shared" si="369"/>
        <v>4.7269859922810568E-2</v>
      </c>
      <c r="F5092" s="8">
        <f>F5091*$H$3+D5083*$I$3+E5083*$J$3+$K$3</f>
        <v>5.0131975202066324E-2</v>
      </c>
      <c r="G5092">
        <f t="shared" si="364"/>
        <v>3.0516376544730862E-2</v>
      </c>
      <c r="H5092" s="12">
        <f t="shared" si="365"/>
        <v>1.5557198675309836</v>
      </c>
      <c r="I5092" s="12">
        <f t="shared" si="366"/>
        <v>0.3296131226594563</v>
      </c>
    </row>
    <row r="5093" spans="1:9" x14ac:dyDescent="0.3">
      <c r="A5093" s="1">
        <v>43921</v>
      </c>
      <c r="B5093" s="10">
        <v>2.1422413445402549E-2</v>
      </c>
      <c r="C5093" s="8">
        <f t="shared" si="367"/>
        <v>1.9615598657335462E-2</v>
      </c>
      <c r="D5093" s="8">
        <f t="shared" si="368"/>
        <v>3.3342342096116508E-2</v>
      </c>
      <c r="E5093" s="8">
        <f t="shared" si="369"/>
        <v>4.6470722160865632E-2</v>
      </c>
      <c r="F5093" s="8">
        <f>C5093*$H$3+D5093*$I$3+E5093*$J$3+$K$3</f>
        <v>3.001938629976697E-2</v>
      </c>
      <c r="G5093">
        <f t="shared" si="364"/>
        <v>8.5969728543644208E-3</v>
      </c>
      <c r="H5093" s="12">
        <f t="shared" si="365"/>
        <v>0.40130739126451748</v>
      </c>
      <c r="I5093" s="12">
        <f t="shared" si="366"/>
        <v>5.1024952014567138E-2</v>
      </c>
    </row>
    <row r="5094" spans="1:9" x14ac:dyDescent="0.3">
      <c r="A5094" s="1">
        <v>43922</v>
      </c>
      <c r="B5094" s="10">
        <v>3.8919676596374866E-2</v>
      </c>
      <c r="C5094" s="8">
        <f t="shared" si="367"/>
        <v>2.1422413445402549E-2</v>
      </c>
      <c r="D5094" s="8">
        <f t="shared" si="368"/>
        <v>2.7584750920097122E-2</v>
      </c>
      <c r="E5094" s="8">
        <f t="shared" si="369"/>
        <v>4.5661731625986607E-2</v>
      </c>
      <c r="F5094" s="8">
        <f>F5093*$H$3+D5093*$I$3+E5093*$J$3+$K$3</f>
        <v>3.3548208551821057E-2</v>
      </c>
      <c r="G5094">
        <f t="shared" si="364"/>
        <v>5.3714680445538093E-3</v>
      </c>
      <c r="H5094" s="12">
        <f t="shared" si="365"/>
        <v>0.13801420038146281</v>
      </c>
      <c r="I5094" s="12">
        <f t="shared" si="366"/>
        <v>1.1595436615843724E-2</v>
      </c>
    </row>
    <row r="5095" spans="1:9" x14ac:dyDescent="0.3">
      <c r="A5095" s="1">
        <v>43923</v>
      </c>
      <c r="B5095" s="10">
        <v>1.3369351904933316E-2</v>
      </c>
      <c r="C5095" s="8">
        <f t="shared" si="367"/>
        <v>3.8919676596374866E-2</v>
      </c>
      <c r="D5095" s="8">
        <f t="shared" si="368"/>
        <v>2.8072190371807769E-2</v>
      </c>
      <c r="E5095" s="8">
        <f t="shared" si="369"/>
        <v>4.6095617415781137E-2</v>
      </c>
      <c r="F5095" s="8">
        <f>F5094*$H$3+D5093*$I$3+E5093*$J$3+$K$3</f>
        <v>3.4745136720155119E-2</v>
      </c>
      <c r="G5095">
        <f t="shared" si="364"/>
        <v>2.1375784815221802E-2</v>
      </c>
      <c r="H5095" s="12">
        <f t="shared" si="365"/>
        <v>1.5988646994424687</v>
      </c>
      <c r="I5095" s="12">
        <f t="shared" si="366"/>
        <v>0.33985809745595197</v>
      </c>
    </row>
    <row r="5096" spans="1:9" x14ac:dyDescent="0.3">
      <c r="A5096" s="1">
        <v>43924</v>
      </c>
      <c r="B5096" s="10">
        <v>1.9408953611317257E-2</v>
      </c>
      <c r="C5096" s="8">
        <f t="shared" si="367"/>
        <v>1.3369351904933316E-2</v>
      </c>
      <c r="D5096" s="8">
        <f t="shared" si="368"/>
        <v>2.6493971746220601E-2</v>
      </c>
      <c r="E5096" s="8">
        <f t="shared" si="369"/>
        <v>4.5328699971722564E-2</v>
      </c>
      <c r="F5096" s="8">
        <f>F5095*$H$3+D5093*$I$3+E5093*$J$3+$K$3</f>
        <v>3.5151118358736549E-2</v>
      </c>
      <c r="G5096">
        <f t="shared" si="364"/>
        <v>1.5742164747419293E-2</v>
      </c>
      <c r="H5096" s="12">
        <f t="shared" si="365"/>
        <v>0.81107745748024873</v>
      </c>
      <c r="I5096" s="12">
        <f t="shared" si="366"/>
        <v>0.14607944786607385</v>
      </c>
    </row>
    <row r="5097" spans="1:9" x14ac:dyDescent="0.3">
      <c r="A5097" s="1">
        <v>43927</v>
      </c>
      <c r="B5097" s="10">
        <v>4.3468387000430798E-2</v>
      </c>
      <c r="C5097" s="8">
        <f t="shared" si="367"/>
        <v>1.9408953611317257E-2</v>
      </c>
      <c r="D5097" s="8">
        <f t="shared" si="368"/>
        <v>2.2547198843072689E-2</v>
      </c>
      <c r="E5097" s="8">
        <f t="shared" si="369"/>
        <v>4.5119644081059666E-2</v>
      </c>
      <c r="F5097" s="8">
        <f>F5096*$H$3+D5093*$I$3+E5093*$J$3+$K$3</f>
        <v>3.528882176920492E-2</v>
      </c>
      <c r="G5097">
        <f t="shared" si="364"/>
        <v>8.1795652312258785E-3</v>
      </c>
      <c r="H5097" s="12">
        <f t="shared" si="365"/>
        <v>0.18817273415608482</v>
      </c>
      <c r="I5097" s="12">
        <f t="shared" si="366"/>
        <v>2.3321439903977614E-2</v>
      </c>
    </row>
    <row r="5098" spans="1:9" x14ac:dyDescent="0.3">
      <c r="A5098" s="1">
        <v>43928</v>
      </c>
      <c r="B5098" s="10">
        <v>3.0656002753347365E-2</v>
      </c>
      <c r="C5098" s="8">
        <f t="shared" si="367"/>
        <v>4.3468387000430798E-2</v>
      </c>
      <c r="D5098" s="8">
        <f t="shared" si="368"/>
        <v>2.7317756511691754E-2</v>
      </c>
      <c r="E5098" s="8">
        <f t="shared" si="369"/>
        <v>4.5658353556509094E-2</v>
      </c>
      <c r="F5098" s="8">
        <f>F5097*$H$3+D5093*$I$3+E5093*$J$3+$K$3</f>
        <v>3.5335528879705973E-2</v>
      </c>
      <c r="G5098">
        <f t="shared" si="364"/>
        <v>4.6795261263586074E-3</v>
      </c>
      <c r="H5098" s="12">
        <f t="shared" si="365"/>
        <v>0.1526463239193063</v>
      </c>
      <c r="I5098" s="12">
        <f t="shared" si="366"/>
        <v>9.629260368225312E-3</v>
      </c>
    </row>
    <row r="5099" spans="1:9" x14ac:dyDescent="0.3">
      <c r="A5099" s="1">
        <v>43929</v>
      </c>
      <c r="B5099" s="10">
        <v>1.9615798427541926E-2</v>
      </c>
      <c r="C5099" s="8">
        <f t="shared" si="367"/>
        <v>3.0656002753347365E-2</v>
      </c>
      <c r="D5099" s="8">
        <f t="shared" si="368"/>
        <v>2.9164474373280725E-2</v>
      </c>
      <c r="E5099" s="8">
        <f t="shared" si="369"/>
        <v>4.541840641209377E-2</v>
      </c>
      <c r="F5099" s="8">
        <f>F5098*$H$3+D5093*$I$3+E5093*$J$3+$K$3</f>
        <v>3.5351371291770697E-2</v>
      </c>
      <c r="G5099">
        <f t="shared" si="364"/>
        <v>1.5735572864228772E-2</v>
      </c>
      <c r="H5099" s="12">
        <f t="shared" si="365"/>
        <v>0.80218875221183694</v>
      </c>
      <c r="I5099" s="12">
        <f t="shared" si="366"/>
        <v>0.14388273484766856</v>
      </c>
    </row>
    <row r="5100" spans="1:9" x14ac:dyDescent="0.3">
      <c r="A5100" s="1">
        <v>43930</v>
      </c>
      <c r="B5100" s="10">
        <v>1.5827274969224189E-2</v>
      </c>
      <c r="C5100" s="8">
        <f t="shared" si="367"/>
        <v>1.9615798427541926E-2</v>
      </c>
      <c r="D5100" s="8">
        <f t="shared" si="368"/>
        <v>2.5303698739514137E-2</v>
      </c>
      <c r="E5100" s="8">
        <f t="shared" si="369"/>
        <v>4.2595419433665335E-2</v>
      </c>
      <c r="F5100" s="8">
        <f>F5099*$H$3+D5093*$I$3+E5093*$J$3+$K$3</f>
        <v>3.5356744820925809E-2</v>
      </c>
      <c r="G5100">
        <f t="shared" si="364"/>
        <v>1.952946985170162E-2</v>
      </c>
      <c r="H5100" s="12">
        <f t="shared" si="365"/>
        <v>1.2339123373844374</v>
      </c>
      <c r="I5100" s="12">
        <f t="shared" si="366"/>
        <v>0.25139959921828003</v>
      </c>
    </row>
    <row r="5101" spans="1:9" x14ac:dyDescent="0.3">
      <c r="A5101" s="1">
        <v>43934</v>
      </c>
      <c r="B5101" s="10">
        <v>1.4622707152128806E-2</v>
      </c>
      <c r="C5101" s="8">
        <f t="shared" si="367"/>
        <v>1.5827274969224189E-2</v>
      </c>
      <c r="D5101" s="8">
        <f t="shared" si="368"/>
        <v>2.5795283352372307E-2</v>
      </c>
      <c r="E5101" s="8">
        <f t="shared" si="369"/>
        <v>4.0951374579157769E-2</v>
      </c>
      <c r="F5101" s="8">
        <f>F5100*$H$3+D5093*$I$3+E5093*$J$3+$K$3</f>
        <v>3.5358567448405945E-2</v>
      </c>
      <c r="G5101">
        <f t="shared" si="364"/>
        <v>2.0735860296277137E-2</v>
      </c>
      <c r="H5101" s="12">
        <f t="shared" si="365"/>
        <v>1.4180589189504738</v>
      </c>
      <c r="I5101" s="12">
        <f t="shared" si="366"/>
        <v>0.29651997138812147</v>
      </c>
    </row>
    <row r="5102" spans="1:9" x14ac:dyDescent="0.3">
      <c r="A5102" s="1">
        <v>43935</v>
      </c>
      <c r="B5102" s="10">
        <v>2.2290259271965641E-2</v>
      </c>
      <c r="C5102" s="8">
        <f t="shared" si="367"/>
        <v>1.4622707152128806E-2</v>
      </c>
      <c r="D5102" s="8">
        <f t="shared" si="368"/>
        <v>2.4838034060534617E-2</v>
      </c>
      <c r="E5102" s="8">
        <f t="shared" si="369"/>
        <v>4.0016630757483705E-2</v>
      </c>
      <c r="F5102" s="8">
        <f>F5101*$H$3+D5093*$I$3+E5093*$J$3+$K$3</f>
        <v>3.5359185658679952E-2</v>
      </c>
      <c r="G5102">
        <f t="shared" si="364"/>
        <v>1.3068926386714311E-2</v>
      </c>
      <c r="H5102" s="12">
        <f t="shared" si="365"/>
        <v>0.58630661165754328</v>
      </c>
      <c r="I5102" s="12">
        <f t="shared" si="366"/>
        <v>9.1803581926877875E-2</v>
      </c>
    </row>
    <row r="5103" spans="1:9" x14ac:dyDescent="0.3">
      <c r="A5103" s="1">
        <v>43936</v>
      </c>
      <c r="B5103" s="10">
        <v>2.2455080265576469E-2</v>
      </c>
      <c r="C5103" s="8">
        <f t="shared" si="367"/>
        <v>2.2290259271965641E-2</v>
      </c>
      <c r="D5103" s="8">
        <f t="shared" si="368"/>
        <v>2.0602408514841585E-2</v>
      </c>
      <c r="E5103" s="8">
        <f t="shared" si="369"/>
        <v>3.7024382124970064E-2</v>
      </c>
      <c r="F5103" s="8">
        <f>C5103*$H$3+D5103*$I$3+E5103*$J$3+$K$3</f>
        <v>2.4127302571824855E-2</v>
      </c>
      <c r="G5103">
        <f t="shared" si="364"/>
        <v>1.6722223062483853E-3</v>
      </c>
      <c r="H5103" s="12">
        <f t="shared" si="365"/>
        <v>7.446966505890848E-2</v>
      </c>
      <c r="I5103" s="12">
        <f t="shared" si="366"/>
        <v>2.5189057915537827E-3</v>
      </c>
    </row>
    <row r="5104" spans="1:9" x14ac:dyDescent="0.3">
      <c r="A5104" s="1">
        <v>43937</v>
      </c>
      <c r="B5104" s="10">
        <v>1.6699045183870373E-2</v>
      </c>
      <c r="C5104" s="8">
        <f t="shared" si="367"/>
        <v>2.2455080265576469E-2</v>
      </c>
      <c r="D5104" s="8">
        <f t="shared" si="368"/>
        <v>1.8962224017287404E-2</v>
      </c>
      <c r="E5104" s="8">
        <f t="shared" si="369"/>
        <v>3.4203733881359798E-2</v>
      </c>
      <c r="F5104" s="8">
        <f>F5103*$H$3+D5103*$I$3+E5103*$J$3+$K$3</f>
        <v>2.4750402494404106E-2</v>
      </c>
      <c r="G5104">
        <f t="shared" si="364"/>
        <v>8.0513573105337327E-3</v>
      </c>
      <c r="H5104" s="12">
        <f t="shared" si="365"/>
        <v>0.48214477066692102</v>
      </c>
      <c r="I5104" s="12">
        <f t="shared" si="366"/>
        <v>6.8188132223357734E-2</v>
      </c>
    </row>
    <row r="5105" spans="1:9" x14ac:dyDescent="0.3">
      <c r="A5105" s="1">
        <v>43938</v>
      </c>
      <c r="B5105" s="10">
        <v>2.0837639375094502E-2</v>
      </c>
      <c r="C5105" s="8">
        <f t="shared" si="367"/>
        <v>1.6699045183870373E-2</v>
      </c>
      <c r="D5105" s="8">
        <f t="shared" si="368"/>
        <v>1.8378873368553095E-2</v>
      </c>
      <c r="E5105" s="8">
        <f t="shared" si="369"/>
        <v>3.1714206239288667E-2</v>
      </c>
      <c r="F5105" s="8">
        <f>F5104*$H$3+D5103*$I$3+E5103*$J$3+$K$3</f>
        <v>2.4961749452610274E-2</v>
      </c>
      <c r="G5105">
        <f t="shared" si="364"/>
        <v>4.1241100775157719E-3</v>
      </c>
      <c r="H5105" s="12">
        <f t="shared" si="365"/>
        <v>0.19791637638402446</v>
      </c>
      <c r="I5105" s="12">
        <f t="shared" si="366"/>
        <v>1.5366505555127974E-2</v>
      </c>
    </row>
    <row r="5106" spans="1:9" x14ac:dyDescent="0.3">
      <c r="A5106" s="1">
        <v>43941</v>
      </c>
      <c r="B5106" s="10">
        <v>1.7734424916849532E-2</v>
      </c>
      <c r="C5106" s="8">
        <f t="shared" si="367"/>
        <v>2.0837639375094502E-2</v>
      </c>
      <c r="D5106" s="8">
        <f t="shared" si="368"/>
        <v>1.9380946249727159E-2</v>
      </c>
      <c r="E5106" s="8">
        <f t="shared" si="369"/>
        <v>3.0055535213181165E-2</v>
      </c>
      <c r="F5106" s="8">
        <f>F5105*$H$3+D5103*$I$3+E5103*$J$3+$K$3</f>
        <v>2.5033435445698034E-2</v>
      </c>
      <c r="G5106">
        <f t="shared" si="364"/>
        <v>7.2990105288485013E-3</v>
      </c>
      <c r="H5106" s="12">
        <f t="shared" si="365"/>
        <v>0.41157300352681236</v>
      </c>
      <c r="I5106" s="12">
        <f t="shared" si="366"/>
        <v>5.3134218293249269E-2</v>
      </c>
    </row>
    <row r="5107" spans="1:9" x14ac:dyDescent="0.3">
      <c r="A5107" s="1">
        <v>43942</v>
      </c>
      <c r="B5107" s="10">
        <v>2.038042026705628E-2</v>
      </c>
      <c r="C5107" s="8">
        <f t="shared" si="367"/>
        <v>1.7734424916849532E-2</v>
      </c>
      <c r="D5107" s="8">
        <f t="shared" si="368"/>
        <v>2.0003289802671305E-2</v>
      </c>
      <c r="E5107" s="8">
        <f t="shared" si="369"/>
        <v>2.7385166946966598E-2</v>
      </c>
      <c r="F5107" s="8">
        <f>F5106*$H$3+D5103*$I$3+E5103*$J$3+$K$3</f>
        <v>2.505775035256301E-2</v>
      </c>
      <c r="G5107">
        <f t="shared" si="364"/>
        <v>4.6773300855067305E-3</v>
      </c>
      <c r="H5107" s="12">
        <f t="shared" si="365"/>
        <v>0.22950115965308884</v>
      </c>
      <c r="I5107" s="12">
        <f t="shared" si="366"/>
        <v>1.9946514323261333E-2</v>
      </c>
    </row>
    <row r="5108" spans="1:9" x14ac:dyDescent="0.3">
      <c r="A5108" s="1">
        <v>43943</v>
      </c>
      <c r="B5108" s="10">
        <v>2.2634412389408533E-2</v>
      </c>
      <c r="C5108" s="8">
        <f t="shared" si="367"/>
        <v>2.038042026705628E-2</v>
      </c>
      <c r="D5108" s="8">
        <f t="shared" si="368"/>
        <v>1.962132200168943E-2</v>
      </c>
      <c r="E5108" s="8">
        <f t="shared" si="369"/>
        <v>2.6349123303552092E-2</v>
      </c>
      <c r="F5108" s="8">
        <f>F5107*$H$3+D5103*$I$3+E5103*$J$3+$K$3</f>
        <v>2.506599763589392E-2</v>
      </c>
      <c r="G5108">
        <f t="shared" si="364"/>
        <v>2.4315852464853877E-3</v>
      </c>
      <c r="H5108" s="12">
        <f t="shared" si="365"/>
        <v>0.10742868887655396</v>
      </c>
      <c r="I5108" s="12">
        <f t="shared" si="366"/>
        <v>5.0335118790179045E-3</v>
      </c>
    </row>
    <row r="5109" spans="1:9" x14ac:dyDescent="0.3">
      <c r="A5109" s="1">
        <v>43944</v>
      </c>
      <c r="B5109" s="10">
        <v>1.4283532518039028E-2</v>
      </c>
      <c r="C5109" s="8">
        <f t="shared" si="367"/>
        <v>2.2634412389408533E-2</v>
      </c>
      <c r="D5109" s="8">
        <f t="shared" si="368"/>
        <v>1.9657188426455845E-2</v>
      </c>
      <c r="E5109" s="8">
        <f t="shared" si="369"/>
        <v>2.5569587806172609E-2</v>
      </c>
      <c r="F5109" s="8">
        <f>F5108*$H$3+D5103*$I$3+E5103*$J$3+$K$3</f>
        <v>2.5068795001424372E-2</v>
      </c>
      <c r="G5109">
        <f t="shared" si="364"/>
        <v>1.0785262483385344E-2</v>
      </c>
      <c r="H5109" s="12">
        <f t="shared" si="365"/>
        <v>0.75508369304052536</v>
      </c>
      <c r="I5109" s="12">
        <f t="shared" si="366"/>
        <v>0.13228994237474501</v>
      </c>
    </row>
    <row r="5110" spans="1:9" x14ac:dyDescent="0.3">
      <c r="A5110" s="1">
        <v>43945</v>
      </c>
      <c r="B5110" s="10">
        <v>1.3456911178471467E-2</v>
      </c>
      <c r="C5110" s="8">
        <f t="shared" si="367"/>
        <v>1.4283532518039028E-2</v>
      </c>
      <c r="D5110" s="8">
        <f t="shared" si="368"/>
        <v>1.9174085893289575E-2</v>
      </c>
      <c r="E5110" s="8">
        <f t="shared" si="369"/>
        <v>2.460623138768837E-2</v>
      </c>
      <c r="F5110" s="8">
        <f>F5109*$H$3+D5103*$I$3+E5103*$J$3+$K$3</f>
        <v>2.5069743829492598E-2</v>
      </c>
      <c r="G5110">
        <f t="shared" si="364"/>
        <v>1.1612832651021131E-2</v>
      </c>
      <c r="H5110" s="12">
        <f t="shared" si="365"/>
        <v>0.86296420456423051</v>
      </c>
      <c r="I5110" s="12">
        <f t="shared" si="366"/>
        <v>0.15894784387782646</v>
      </c>
    </row>
    <row r="5111" spans="1:9" x14ac:dyDescent="0.3">
      <c r="A5111" s="1">
        <v>43948</v>
      </c>
      <c r="B5111" s="10">
        <v>1.0508496771104154E-2</v>
      </c>
      <c r="C5111" s="8">
        <f t="shared" si="367"/>
        <v>1.3456911178471467E-2</v>
      </c>
      <c r="D5111" s="8">
        <f t="shared" si="368"/>
        <v>1.7697940253964966E-2</v>
      </c>
      <c r="E5111" s="8">
        <f t="shared" si="369"/>
        <v>2.2935619653732541E-2</v>
      </c>
      <c r="F5111" s="8">
        <f>F5110*$H$3+D5103*$I$3+E5103*$J$3+$K$3</f>
        <v>2.5070065658975821E-2</v>
      </c>
      <c r="G5111">
        <f t="shared" si="364"/>
        <v>1.4561568887871667E-2</v>
      </c>
      <c r="H5111" s="12">
        <f t="shared" si="365"/>
        <v>1.3856947577804364</v>
      </c>
      <c r="I5111" s="12">
        <f t="shared" si="366"/>
        <v>0.2886554926370406</v>
      </c>
    </row>
    <row r="5112" spans="1:9" x14ac:dyDescent="0.3">
      <c r="A5112" s="1">
        <v>43949</v>
      </c>
      <c r="B5112" s="10">
        <v>1.5470929502614379E-2</v>
      </c>
      <c r="C5112" s="8">
        <f t="shared" si="367"/>
        <v>1.0508496771104154E-2</v>
      </c>
      <c r="D5112" s="8">
        <f t="shared" si="368"/>
        <v>1.6252754624815895E-2</v>
      </c>
      <c r="E5112" s="8">
        <f t="shared" si="369"/>
        <v>2.1754984082518115E-2</v>
      </c>
      <c r="F5112" s="8">
        <f>F5111*$H$3+D5103*$I$3+E5103*$J$3+$K$3</f>
        <v>2.5070174819127954E-2</v>
      </c>
      <c r="G5112">
        <f t="shared" si="364"/>
        <v>9.5992453165135751E-3</v>
      </c>
      <c r="H5112" s="12">
        <f t="shared" si="365"/>
        <v>0.62046985056013815</v>
      </c>
      <c r="I5112" s="12">
        <f t="shared" si="366"/>
        <v>9.9821109319229384E-2</v>
      </c>
    </row>
    <row r="5113" spans="1:9" x14ac:dyDescent="0.3">
      <c r="A5113" s="1">
        <v>43950</v>
      </c>
      <c r="B5113" s="10">
        <v>2.56487509326183E-2</v>
      </c>
      <c r="C5113" s="8">
        <f t="shared" si="367"/>
        <v>1.5470929502614379E-2</v>
      </c>
      <c r="D5113" s="8">
        <f t="shared" si="368"/>
        <v>1.5270856471927514E-2</v>
      </c>
      <c r="E5113" s="8">
        <f t="shared" si="369"/>
        <v>2.1491824285688351E-2</v>
      </c>
      <c r="F5113" s="8">
        <f>C5113*$H$3+D5113*$I$3+E5113*$J$3+$K$3</f>
        <v>1.6441229307794486E-2</v>
      </c>
      <c r="G5113">
        <f t="shared" si="364"/>
        <v>9.207521624823814E-3</v>
      </c>
      <c r="H5113" s="12">
        <f t="shared" si="365"/>
        <v>0.35898518602378909</v>
      </c>
      <c r="I5113" s="12">
        <f t="shared" si="366"/>
        <v>0.11532363755133779</v>
      </c>
    </row>
    <row r="5114" spans="1:9" x14ac:dyDescent="0.3">
      <c r="A5114" s="1">
        <v>43951</v>
      </c>
      <c r="B5114" s="10">
        <v>8.1254001917816475E-3</v>
      </c>
      <c r="C5114" s="8">
        <f t="shared" si="367"/>
        <v>2.56487509326183E-2</v>
      </c>
      <c r="D5114" s="8">
        <f t="shared" si="368"/>
        <v>1.5873724180569464E-2</v>
      </c>
      <c r="E5114" s="8">
        <f t="shared" si="369"/>
        <v>2.0878457595032054E-2</v>
      </c>
      <c r="F5114" s="8">
        <f>F5113*$H$3+D5113*$I$3+E5113*$J$3+$K$3</f>
        <v>1.6770341710062153E-2</v>
      </c>
      <c r="G5114">
        <f t="shared" si="364"/>
        <v>8.6449415182805051E-3</v>
      </c>
      <c r="H5114" s="12">
        <f t="shared" si="365"/>
        <v>1.0639403985325353</v>
      </c>
      <c r="I5114" s="12">
        <f t="shared" si="366"/>
        <v>0.20912708559694826</v>
      </c>
    </row>
    <row r="5115" spans="1:9" x14ac:dyDescent="0.3">
      <c r="A5115" s="1">
        <v>43952</v>
      </c>
      <c r="B5115" s="10">
        <v>2.7335930954726115E-2</v>
      </c>
      <c r="C5115" s="8">
        <f t="shared" si="367"/>
        <v>8.1254001917816475E-3</v>
      </c>
      <c r="D5115" s="8">
        <f t="shared" si="368"/>
        <v>1.4642097715317989E-2</v>
      </c>
      <c r="E5115" s="8">
        <f t="shared" si="369"/>
        <v>2.0356175846597793E-2</v>
      </c>
      <c r="F5115" s="8">
        <f>F5114*$H$3+D5113*$I$3+E5113*$J$3+$K$3</f>
        <v>1.6881972128565938E-2</v>
      </c>
      <c r="G5115">
        <f t="shared" si="364"/>
        <v>1.0453958826160178E-2</v>
      </c>
      <c r="H5115" s="12">
        <f t="shared" si="365"/>
        <v>0.38242556448778237</v>
      </c>
      <c r="I5115" s="12">
        <f t="shared" si="366"/>
        <v>0.13728233561804726</v>
      </c>
    </row>
    <row r="5116" spans="1:9" x14ac:dyDescent="0.3">
      <c r="A5116" s="1">
        <v>43955</v>
      </c>
      <c r="B5116" s="10">
        <v>1.1175347135759229E-2</v>
      </c>
      <c r="C5116" s="8">
        <f t="shared" si="367"/>
        <v>2.7335930954726115E-2</v>
      </c>
      <c r="D5116" s="8">
        <f t="shared" si="368"/>
        <v>1.7417901670568919E-2</v>
      </c>
      <c r="E5116" s="8">
        <f t="shared" si="369"/>
        <v>2.0624972097021591E-2</v>
      </c>
      <c r="F5116" s="8">
        <f>F5115*$H$3+D5113*$I$3+E5113*$J$3+$K$3</f>
        <v>1.6919835637353418E-2</v>
      </c>
      <c r="G5116">
        <f t="shared" si="364"/>
        <v>5.7444885015941888E-3</v>
      </c>
      <c r="H5116" s="12">
        <f t="shared" si="365"/>
        <v>0.5140322203694947</v>
      </c>
      <c r="I5116" s="12">
        <f t="shared" si="366"/>
        <v>7.5264361660996926E-2</v>
      </c>
    </row>
    <row r="5117" spans="1:9" x14ac:dyDescent="0.3">
      <c r="A5117" s="1">
        <v>43956</v>
      </c>
      <c r="B5117" s="10">
        <v>1.5698694262109025E-2</v>
      </c>
      <c r="C5117" s="8">
        <f t="shared" si="367"/>
        <v>1.1175347135759229E-2</v>
      </c>
      <c r="D5117" s="8">
        <f t="shared" si="368"/>
        <v>1.7551271743499932E-2</v>
      </c>
      <c r="E5117" s="8">
        <f t="shared" si="369"/>
        <v>1.9363866212448153E-2</v>
      </c>
      <c r="F5117" s="8">
        <f>F5116*$H$3+D5113*$I$3+E5113*$J$3+$K$3</f>
        <v>1.693267842086095E-2</v>
      </c>
      <c r="G5117">
        <f t="shared" si="364"/>
        <v>1.2339841587519253E-3</v>
      </c>
      <c r="H5117" s="12">
        <f t="shared" si="365"/>
        <v>7.8604254478050264E-2</v>
      </c>
      <c r="I5117" s="12">
        <f t="shared" si="366"/>
        <v>2.7919495732433575E-3</v>
      </c>
    </row>
    <row r="5118" spans="1:9" x14ac:dyDescent="0.3">
      <c r="A5118" s="1">
        <v>43957</v>
      </c>
      <c r="B5118" s="10">
        <v>1.1260548019364887E-2</v>
      </c>
      <c r="C5118" s="8">
        <f t="shared" si="367"/>
        <v>1.5698694262109025E-2</v>
      </c>
      <c r="D5118" s="8">
        <f t="shared" si="368"/>
        <v>1.7596824695398864E-2</v>
      </c>
      <c r="E5118" s="8">
        <f t="shared" si="369"/>
        <v>1.9469745410501595E-2</v>
      </c>
      <c r="F5118" s="8">
        <f>F5117*$H$3+D5113*$I$3+E5113*$J$3+$K$3</f>
        <v>1.6937034517099867E-2</v>
      </c>
      <c r="G5118">
        <f t="shared" ref="G5118:G5181" si="370">SQRT((B5118-F5118)^2)</f>
        <v>5.6764864977349797E-3</v>
      </c>
      <c r="H5118" s="12">
        <f t="shared" ref="H5118:H5181" si="371">ABS(B5118-F5118)/B5118</f>
        <v>0.50410392886501298</v>
      </c>
      <c r="I5118" s="12">
        <f t="shared" ref="I5118:I5181" si="372">B5118/F5118-LN(B5118/F5118)-1</f>
        <v>7.304499973648193E-2</v>
      </c>
    </row>
    <row r="5119" spans="1:9" x14ac:dyDescent="0.3">
      <c r="A5119" s="1">
        <v>43958</v>
      </c>
      <c r="B5119" s="10">
        <v>1.4699098288313325E-2</v>
      </c>
      <c r="C5119" s="8">
        <f t="shared" si="367"/>
        <v>1.1260548019364887E-2</v>
      </c>
      <c r="D5119" s="8">
        <f t="shared" si="368"/>
        <v>1.4719184112748179E-2</v>
      </c>
      <c r="E5119" s="8">
        <f t="shared" si="369"/>
        <v>1.9099363338140121E-2</v>
      </c>
      <c r="F5119" s="8">
        <f>F5118*$H$3+D5113*$I$3+E5113*$J$3+$K$3</f>
        <v>1.6938512045272136E-2</v>
      </c>
      <c r="G5119">
        <f t="shared" si="370"/>
        <v>2.2394137569588107E-3</v>
      </c>
      <c r="H5119" s="12">
        <f t="shared" si="371"/>
        <v>0.15235041721840042</v>
      </c>
      <c r="I5119" s="12">
        <f t="shared" si="372"/>
        <v>9.5952869430493415E-3</v>
      </c>
    </row>
    <row r="5120" spans="1:9" x14ac:dyDescent="0.3">
      <c r="A5120" s="1">
        <v>43959</v>
      </c>
      <c r="B5120" s="10">
        <v>1.1204627599767633E-2</v>
      </c>
      <c r="C5120" s="8">
        <f t="shared" si="367"/>
        <v>1.4699098288313325E-2</v>
      </c>
      <c r="D5120" s="8">
        <f t="shared" si="368"/>
        <v>1.6033923732054513E-2</v>
      </c>
      <c r="E5120" s="8">
        <f t="shared" si="369"/>
        <v>1.7791668396680237E-2</v>
      </c>
      <c r="F5120" s="8">
        <f>F5119*$H$3+D5113*$I$3+E5113*$J$3+$K$3</f>
        <v>1.6939013202588254E-2</v>
      </c>
      <c r="G5120">
        <f t="shared" si="370"/>
        <v>5.7343856028206214E-3</v>
      </c>
      <c r="H5120" s="12">
        <f t="shared" si="371"/>
        <v>0.51178725502126854</v>
      </c>
      <c r="I5120" s="12">
        <f t="shared" si="372"/>
        <v>7.4761296410982503E-2</v>
      </c>
    </row>
    <row r="5121" spans="1:9" x14ac:dyDescent="0.3">
      <c r="A5121" s="1">
        <v>43962</v>
      </c>
      <c r="B5121" s="10">
        <v>1.3522103638548845E-2</v>
      </c>
      <c r="C5121" s="8">
        <f t="shared" si="367"/>
        <v>1.1204627599767633E-2</v>
      </c>
      <c r="D5121" s="8">
        <f t="shared" si="368"/>
        <v>1.2807663061062818E-2</v>
      </c>
      <c r="E5121" s="8">
        <f t="shared" si="369"/>
        <v>1.6907514980608433E-2</v>
      </c>
      <c r="F5121" s="8">
        <f>F5120*$H$3+D5113*$I$3+E5113*$J$3+$K$3</f>
        <v>1.6939183188284777E-2</v>
      </c>
      <c r="G5121">
        <f t="shared" si="370"/>
        <v>3.4170795497359321E-3</v>
      </c>
      <c r="H5121" s="12">
        <f t="shared" si="371"/>
        <v>0.2527032509937665</v>
      </c>
      <c r="I5121" s="12">
        <f t="shared" si="372"/>
        <v>2.3577469817940511E-2</v>
      </c>
    </row>
    <row r="5122" spans="1:9" x14ac:dyDescent="0.3">
      <c r="A5122" s="1">
        <v>43963</v>
      </c>
      <c r="B5122" s="10">
        <v>1.3043925864759838E-2</v>
      </c>
      <c r="C5122" s="8">
        <f t="shared" si="367"/>
        <v>1.3522103638548845E-2</v>
      </c>
      <c r="D5122" s="8">
        <f t="shared" si="368"/>
        <v>1.3277014361620742E-2</v>
      </c>
      <c r="E5122" s="8">
        <f t="shared" si="369"/>
        <v>1.6630528853836018E-2</v>
      </c>
      <c r="F5122" s="8">
        <f>F5121*$H$3+D5113*$I$3+E5113*$J$3+$K$3</f>
        <v>1.6939240845104491E-2</v>
      </c>
      <c r="G5122">
        <f t="shared" si="370"/>
        <v>3.8953149803446531E-3</v>
      </c>
      <c r="H5122" s="12">
        <f t="shared" si="371"/>
        <v>0.29863056726414267</v>
      </c>
      <c r="I5122" s="12">
        <f t="shared" si="372"/>
        <v>3.1352238397842846E-2</v>
      </c>
    </row>
    <row r="5123" spans="1:9" x14ac:dyDescent="0.3">
      <c r="A5123" s="1">
        <v>43964</v>
      </c>
      <c r="B5123" s="10">
        <v>2.2244181082619809E-2</v>
      </c>
      <c r="C5123" s="8">
        <f t="shared" si="367"/>
        <v>1.3043925864759838E-2</v>
      </c>
      <c r="D5123" s="8">
        <f t="shared" si="368"/>
        <v>1.2746060682150905E-2</v>
      </c>
      <c r="E5123" s="8">
        <f t="shared" si="369"/>
        <v>1.6504012985451275E-2</v>
      </c>
      <c r="F5123" s="8">
        <f>C5123*$H$3+D5123*$I$3+E5123*$J$3+$K$3</f>
        <v>1.3590420436892982E-2</v>
      </c>
      <c r="G5123">
        <f t="shared" si="370"/>
        <v>8.6537606457268261E-3</v>
      </c>
      <c r="H5123" s="12">
        <f t="shared" si="371"/>
        <v>0.38903480481411495</v>
      </c>
      <c r="I5123" s="12">
        <f t="shared" si="372"/>
        <v>0.14403916157867491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373">B5123</f>
        <v>2.2244181082619809E-2</v>
      </c>
      <c r="D5124" s="8">
        <f t="shared" si="368"/>
        <v>1.494278729480189E-2</v>
      </c>
      <c r="E5124" s="8">
        <f t="shared" si="369"/>
        <v>1.6850443618655411E-2</v>
      </c>
      <c r="F5124" s="8">
        <f>F5123*$H$3+D5123*$I$3+E5123*$J$3+$K$3</f>
        <v>1.3775783909606033E-2</v>
      </c>
      <c r="G5124">
        <f t="shared" si="370"/>
        <v>4.643889060201991E-3</v>
      </c>
      <c r="H5124" s="12">
        <f t="shared" si="371"/>
        <v>0.2521157171364477</v>
      </c>
      <c r="I5124" s="12">
        <f t="shared" si="372"/>
        <v>4.6598233621073737E-2</v>
      </c>
    </row>
    <row r="5125" spans="1:9" x14ac:dyDescent="0.3">
      <c r="A5125" s="1">
        <v>43966</v>
      </c>
      <c r="B5125" s="10">
        <v>1.5424553815247228E-2</v>
      </c>
      <c r="C5125" s="8">
        <f t="shared" si="373"/>
        <v>1.8419672969808024E-2</v>
      </c>
      <c r="D5125" s="8">
        <f t="shared" si="368"/>
        <v>1.5686902231100829E-2</v>
      </c>
      <c r="E5125" s="8">
        <f t="shared" si="369"/>
        <v>1.6674507877648247E-2</v>
      </c>
      <c r="F5125" s="8">
        <f>F5124*$H$3+D5123*$I$3+E5123*$J$3+$K$3</f>
        <v>1.3838656660349235E-2</v>
      </c>
      <c r="G5125">
        <f t="shared" si="370"/>
        <v>1.585897154897993E-3</v>
      </c>
      <c r="H5125" s="12">
        <f t="shared" si="371"/>
        <v>0.10281640389042099</v>
      </c>
      <c r="I5125" s="12">
        <f t="shared" si="372"/>
        <v>6.1043080158906804E-3</v>
      </c>
    </row>
    <row r="5126" spans="1:9" x14ac:dyDescent="0.3">
      <c r="A5126" s="1">
        <v>43969</v>
      </c>
      <c r="B5126" s="10">
        <v>1.9315399630756992E-2</v>
      </c>
      <c r="C5126" s="8">
        <f t="shared" si="373"/>
        <v>1.5424553815247228E-2</v>
      </c>
      <c r="D5126" s="8">
        <f t="shared" si="368"/>
        <v>1.6530887474196749E-2</v>
      </c>
      <c r="E5126" s="8">
        <f t="shared" si="369"/>
        <v>1.6354938493542373E-2</v>
      </c>
      <c r="F5126" s="8">
        <f>F5125*$H$3+D5123*$I$3+E5123*$J$3+$K$3</f>
        <v>1.3859982236139115E-2</v>
      </c>
      <c r="G5126">
        <f t="shared" si="370"/>
        <v>5.4554173946178772E-3</v>
      </c>
      <c r="H5126" s="12">
        <f t="shared" si="371"/>
        <v>0.28243875347683256</v>
      </c>
      <c r="I5126" s="12">
        <f t="shared" si="372"/>
        <v>6.1712289121694353E-2</v>
      </c>
    </row>
    <row r="5127" spans="1:9" x14ac:dyDescent="0.3">
      <c r="A5127" s="1">
        <v>43970</v>
      </c>
      <c r="B5127" s="10">
        <v>1.1080787844462533E-2</v>
      </c>
      <c r="C5127" s="8">
        <f t="shared" si="373"/>
        <v>1.9315399630756992E-2</v>
      </c>
      <c r="D5127" s="8">
        <f t="shared" si="368"/>
        <v>1.7689546672638379E-2</v>
      </c>
      <c r="E5127" s="8">
        <f t="shared" si="369"/>
        <v>1.647386369567358E-2</v>
      </c>
      <c r="F5127" s="8">
        <f>F5126*$H$3+D5123*$I$3+E5123*$J$3+$K$3</f>
        <v>1.3867215579318696E-2</v>
      </c>
      <c r="G5127">
        <f t="shared" si="370"/>
        <v>2.7864277348561631E-3</v>
      </c>
      <c r="H5127" s="12">
        <f t="shared" si="371"/>
        <v>0.25146476712381433</v>
      </c>
      <c r="I5127" s="12">
        <f t="shared" si="372"/>
        <v>2.3378325248358589E-2</v>
      </c>
    </row>
    <row r="5128" spans="1:9" x14ac:dyDescent="0.3">
      <c r="A5128" s="1">
        <v>43971</v>
      </c>
      <c r="B5128" s="10">
        <v>1.3914209246548834E-2</v>
      </c>
      <c r="C5128" s="8">
        <f t="shared" si="373"/>
        <v>1.1080787844462533E-2</v>
      </c>
      <c r="D5128" s="8">
        <f t="shared" ref="D5128:D5191" si="374">AVERAGE(B5123:B5127)</f>
        <v>1.7296919068578921E-2</v>
      </c>
      <c r="E5128" s="8">
        <f t="shared" si="369"/>
        <v>1.6030370444281218E-2</v>
      </c>
      <c r="F5128" s="8">
        <f>F5127*$H$3+D5123*$I$3+E5123*$J$3+$K$3</f>
        <v>1.3869669030239274E-2</v>
      </c>
      <c r="G5128">
        <f t="shared" si="370"/>
        <v>4.4540216309559705E-5</v>
      </c>
      <c r="H5128" s="12">
        <f t="shared" si="371"/>
        <v>3.201059831740499E-3</v>
      </c>
      <c r="I5128" s="12">
        <f t="shared" si="372"/>
        <v>5.145338086265383E-6</v>
      </c>
    </row>
    <row r="5129" spans="1:9" x14ac:dyDescent="0.3">
      <c r="A5129" s="1">
        <v>43972</v>
      </c>
      <c r="B5129" s="10">
        <v>9.1994772051356283E-3</v>
      </c>
      <c r="C5129" s="8">
        <f t="shared" si="373"/>
        <v>1.3914209246548834E-2</v>
      </c>
      <c r="D5129" s="8">
        <f t="shared" si="374"/>
        <v>1.5630924701364721E-2</v>
      </c>
      <c r="E5129" s="8">
        <f t="shared" si="369"/>
        <v>1.5856724277449368E-2</v>
      </c>
      <c r="F5129" s="8">
        <f>F5128*$H$3+D5123*$I$3+E5123*$J$3+$K$3</f>
        <v>1.3870501207182945E-2</v>
      </c>
      <c r="G5129">
        <f t="shared" si="370"/>
        <v>4.6710240020473165E-3</v>
      </c>
      <c r="H5129" s="12">
        <f t="shared" si="371"/>
        <v>0.50774885331958941</v>
      </c>
      <c r="I5129" s="12">
        <f t="shared" si="372"/>
        <v>7.385814427846582E-2</v>
      </c>
    </row>
    <row r="5130" spans="1:9" x14ac:dyDescent="0.3">
      <c r="A5130" s="1">
        <v>43973</v>
      </c>
      <c r="B5130" s="10">
        <v>6.2442492553124868E-3</v>
      </c>
      <c r="C5130" s="8">
        <f t="shared" si="373"/>
        <v>9.1994772051356283E-3</v>
      </c>
      <c r="D5130" s="8">
        <f t="shared" si="374"/>
        <v>1.3786885548430244E-2</v>
      </c>
      <c r="E5130" s="8">
        <f t="shared" si="369"/>
        <v>1.5348499592816615E-2</v>
      </c>
      <c r="F5130" s="8">
        <f>F5129*$H$3+D5123*$I$3+E5123*$J$3+$K$3</f>
        <v>1.3870783470202663E-2</v>
      </c>
      <c r="G5130">
        <f t="shared" si="370"/>
        <v>7.6265342148901759E-3</v>
      </c>
      <c r="H5130" s="12">
        <f t="shared" si="371"/>
        <v>1.2213692796458546</v>
      </c>
      <c r="I5130" s="12">
        <f t="shared" si="372"/>
        <v>0.24829658557067269</v>
      </c>
    </row>
    <row r="5131" spans="1:9" x14ac:dyDescent="0.3">
      <c r="A5131" s="1">
        <v>43977</v>
      </c>
      <c r="B5131" s="10">
        <v>2.0150273641146008E-2</v>
      </c>
      <c r="C5131" s="8">
        <f t="shared" si="373"/>
        <v>6.2442492553124868E-3</v>
      </c>
      <c r="D5131" s="8">
        <f t="shared" si="374"/>
        <v>1.1950824636443294E-2</v>
      </c>
      <c r="E5131" s="8">
        <f t="shared" si="369"/>
        <v>1.4603492177630429E-2</v>
      </c>
      <c r="F5131" s="8">
        <f>F5130*$H$3+D5123*$I$3+E5123*$J$3+$K$3</f>
        <v>1.3870879209952374E-2</v>
      </c>
      <c r="G5131">
        <f t="shared" si="370"/>
        <v>6.2793944311936335E-3</v>
      </c>
      <c r="H5131" s="12">
        <f t="shared" si="371"/>
        <v>0.31162824599916972</v>
      </c>
      <c r="I5131" s="12">
        <f t="shared" si="372"/>
        <v>7.9277171294921178E-2</v>
      </c>
    </row>
    <row r="5132" spans="1:9" x14ac:dyDescent="0.3">
      <c r="A5132" s="1">
        <v>43978</v>
      </c>
      <c r="B5132" s="10">
        <v>2.3417916360429693E-2</v>
      </c>
      <c r="C5132" s="8">
        <f t="shared" si="373"/>
        <v>2.0150273641146008E-2</v>
      </c>
      <c r="D5132" s="8">
        <f t="shared" si="374"/>
        <v>1.2117799438521098E-2</v>
      </c>
      <c r="E5132" s="8">
        <f t="shared" si="369"/>
        <v>1.4870162228680745E-2</v>
      </c>
      <c r="F5132" s="8">
        <f>F5131*$H$3+D5123*$I$3+E5123*$J$3+$K$3</f>
        <v>1.3870911683563983E-2</v>
      </c>
      <c r="G5132">
        <f t="shared" si="370"/>
        <v>9.5470046768657106E-3</v>
      </c>
      <c r="H5132" s="12">
        <f t="shared" si="371"/>
        <v>0.40767951041953987</v>
      </c>
      <c r="I5132" s="12">
        <f t="shared" si="372"/>
        <v>0.16456778875000877</v>
      </c>
    </row>
    <row r="5133" spans="1:9" x14ac:dyDescent="0.3">
      <c r="A5133" s="1">
        <v>43979</v>
      </c>
      <c r="B5133" s="10">
        <v>1.4475380982504307E-2</v>
      </c>
      <c r="C5133" s="8">
        <f t="shared" si="373"/>
        <v>2.3417916360429693E-2</v>
      </c>
      <c r="D5133" s="8">
        <f t="shared" si="374"/>
        <v>1.4585225141714531E-2</v>
      </c>
      <c r="E5133" s="8">
        <f t="shared" si="369"/>
        <v>1.5322935191497028E-2</v>
      </c>
      <c r="F5133" s="8">
        <f>C5133*$H$3+D5133*$I$3+E5133*$J$3+$K$3</f>
        <v>1.7535209249891132E-2</v>
      </c>
      <c r="G5133">
        <f t="shared" si="370"/>
        <v>3.059828267386825E-3</v>
      </c>
      <c r="H5133" s="12">
        <f t="shared" si="371"/>
        <v>0.21138153607736415</v>
      </c>
      <c r="I5133" s="12">
        <f t="shared" si="372"/>
        <v>1.7265223055229484E-2</v>
      </c>
    </row>
    <row r="5134" spans="1:9" x14ac:dyDescent="0.3">
      <c r="A5134" s="1">
        <v>43980</v>
      </c>
      <c r="B5134" s="10">
        <v>1.1477433419771947E-2</v>
      </c>
      <c r="C5134" s="8">
        <f t="shared" si="373"/>
        <v>1.4475380982504307E-2</v>
      </c>
      <c r="D5134" s="8">
        <f t="shared" si="374"/>
        <v>1.4697459488905626E-2</v>
      </c>
      <c r="E5134" s="8">
        <f t="shared" si="369"/>
        <v>1.5503248110197033E-2</v>
      </c>
      <c r="F5134" s="8">
        <f>F5133*$H$3+D5133*$I$3+E5133*$J$3+$K$3</f>
        <v>1.553987558224491E-2</v>
      </c>
      <c r="G5134">
        <f t="shared" si="370"/>
        <v>4.0624421624729633E-3</v>
      </c>
      <c r="H5134" s="12">
        <f t="shared" si="371"/>
        <v>0.35395040109530712</v>
      </c>
      <c r="I5134" s="12">
        <f t="shared" si="372"/>
        <v>4.1606034845104611E-2</v>
      </c>
    </row>
    <row r="5135" spans="1:9" x14ac:dyDescent="0.3">
      <c r="A5135" s="1">
        <v>43983</v>
      </c>
      <c r="B5135" s="10">
        <v>6.325098045373902E-3</v>
      </c>
      <c r="C5135" s="8">
        <f t="shared" si="373"/>
        <v>1.1477433419771947E-2</v>
      </c>
      <c r="D5135" s="8">
        <f t="shared" si="374"/>
        <v>1.5153050731832891E-2</v>
      </c>
      <c r="E5135" s="8">
        <f t="shared" si="369"/>
        <v>1.5321725560976922E-2</v>
      </c>
      <c r="F5135" s="8">
        <f>F5134*$H$3+D5133*$I$3+E5133*$J$3+$K$3</f>
        <v>1.4863085735252506E-2</v>
      </c>
      <c r="G5135">
        <f t="shared" si="370"/>
        <v>8.5379876898786042E-3</v>
      </c>
      <c r="H5135" s="12">
        <f t="shared" si="371"/>
        <v>1.3498585521726707</v>
      </c>
      <c r="I5135" s="12">
        <f t="shared" si="372"/>
        <v>0.27991266522139968</v>
      </c>
    </row>
    <row r="5136" spans="1:9" x14ac:dyDescent="0.3">
      <c r="A5136" s="1">
        <v>43984</v>
      </c>
      <c r="B5136" s="10">
        <v>1.1287713026781067E-2</v>
      </c>
      <c r="C5136" s="8">
        <f t="shared" si="373"/>
        <v>6.325098045373902E-3</v>
      </c>
      <c r="D5136" s="8">
        <f t="shared" si="374"/>
        <v>1.5169220489845172E-2</v>
      </c>
      <c r="E5136" s="8">
        <f t="shared" si="369"/>
        <v>1.4443377702465813E-2</v>
      </c>
      <c r="F5136" s="8">
        <f>F5135*$H$3+D5133*$I$3+E5133*$J$3+$K$3</f>
        <v>1.4633527890156688E-2</v>
      </c>
      <c r="G5136">
        <f t="shared" si="370"/>
        <v>3.3458148633756218E-3</v>
      </c>
      <c r="H5136" s="12">
        <f t="shared" si="371"/>
        <v>0.29641211248349325</v>
      </c>
      <c r="I5136" s="12">
        <f t="shared" si="372"/>
        <v>3.0960190546454713E-2</v>
      </c>
    </row>
    <row r="5137" spans="1:9" x14ac:dyDescent="0.3">
      <c r="A5137" s="1">
        <v>43985</v>
      </c>
      <c r="B5137" s="10">
        <v>6.869567598645392E-3</v>
      </c>
      <c r="C5137" s="8">
        <f t="shared" si="373"/>
        <v>1.1287713026781067E-2</v>
      </c>
      <c r="D5137" s="8">
        <f t="shared" si="374"/>
        <v>1.3396708366972182E-2</v>
      </c>
      <c r="E5137" s="8">
        <f t="shared" si="369"/>
        <v>1.4587119194965786E-2</v>
      </c>
      <c r="F5137" s="8">
        <f>F5136*$H$3+D5133*$I$3+E5133*$J$3+$K$3</f>
        <v>1.4555665013697747E-2</v>
      </c>
      <c r="G5137">
        <f t="shared" si="370"/>
        <v>7.6860974150523547E-3</v>
      </c>
      <c r="H5137" s="12">
        <f t="shared" si="371"/>
        <v>1.1188618940976685</v>
      </c>
      <c r="I5137" s="12">
        <f t="shared" si="372"/>
        <v>0.22283057889989522</v>
      </c>
    </row>
    <row r="5138" spans="1:9" x14ac:dyDescent="0.3">
      <c r="A5138" s="1">
        <v>43986</v>
      </c>
      <c r="B5138" s="10">
        <v>1.0974764221554493E-2</v>
      </c>
      <c r="C5138" s="8">
        <f t="shared" si="373"/>
        <v>6.869567598645392E-3</v>
      </c>
      <c r="D5138" s="8">
        <f t="shared" si="374"/>
        <v>1.0087038614615322E-2</v>
      </c>
      <c r="E5138" s="8">
        <f t="shared" si="369"/>
        <v>1.3656829951507571E-2</v>
      </c>
      <c r="F5138" s="8">
        <f>F5137*$H$3+D5133*$I$3+E5133*$J$3+$K$3</f>
        <v>1.452925499260729E-2</v>
      </c>
      <c r="G5138">
        <f t="shared" si="370"/>
        <v>3.5544907710527967E-3</v>
      </c>
      <c r="H5138" s="12">
        <f t="shared" si="371"/>
        <v>0.32387855440864582</v>
      </c>
      <c r="I5138" s="12">
        <f t="shared" si="372"/>
        <v>3.5922022114792895E-2</v>
      </c>
    </row>
    <row r="5139" spans="1:9" x14ac:dyDescent="0.3">
      <c r="A5139" s="1">
        <v>43987</v>
      </c>
      <c r="B5139" s="10">
        <v>1.2738551827779429E-2</v>
      </c>
      <c r="C5139" s="8">
        <f t="shared" si="373"/>
        <v>1.0974764221554493E-2</v>
      </c>
      <c r="D5139" s="8">
        <f t="shared" si="374"/>
        <v>9.3869152624253601E-3</v>
      </c>
      <c r="E5139" s="8">
        <f t="shared" si="369"/>
        <v>1.3647712546316445E-2</v>
      </c>
      <c r="F5139" s="8">
        <f>F5138*$H$3+D5133*$I$3+E5133*$J$3+$K$3</f>
        <v>1.4520297075231014E-2</v>
      </c>
      <c r="G5139">
        <f t="shared" si="370"/>
        <v>1.7817452474515848E-3</v>
      </c>
      <c r="H5139" s="12">
        <f t="shared" si="371"/>
        <v>0.13987031426649826</v>
      </c>
      <c r="I5139" s="12">
        <f t="shared" si="372"/>
        <v>8.2072792901597413E-3</v>
      </c>
    </row>
    <row r="5140" spans="1:9" x14ac:dyDescent="0.3">
      <c r="A5140" s="1">
        <v>43990</v>
      </c>
      <c r="B5140" s="10">
        <v>8.5433832107030903E-3</v>
      </c>
      <c r="C5140" s="8">
        <f t="shared" si="373"/>
        <v>1.2738551827779429E-2</v>
      </c>
      <c r="D5140" s="8">
        <f t="shared" si="374"/>
        <v>9.6391389440268569E-3</v>
      </c>
      <c r="E5140" s="8">
        <f t="shared" si="369"/>
        <v>1.3513160617483285E-2</v>
      </c>
      <c r="F5140" s="8">
        <f>F5139*$H$3+D5133*$I$3+E5133*$J$3+$K$3</f>
        <v>1.451725867236699E-2</v>
      </c>
      <c r="G5140">
        <f t="shared" si="370"/>
        <v>5.9738754616638998E-3</v>
      </c>
      <c r="H5140" s="12">
        <f t="shared" si="371"/>
        <v>0.6992400217023943</v>
      </c>
      <c r="I5140" s="12">
        <f t="shared" si="372"/>
        <v>0.11867948504809633</v>
      </c>
    </row>
    <row r="5141" spans="1:9" x14ac:dyDescent="0.3">
      <c r="A5141" s="1">
        <v>43991</v>
      </c>
      <c r="B5141" s="10">
        <v>1.0241647637737059E-2</v>
      </c>
      <c r="C5141" s="8">
        <f t="shared" si="373"/>
        <v>8.5433832107030903E-3</v>
      </c>
      <c r="D5141" s="8">
        <f t="shared" si="374"/>
        <v>1.0082795977092694E-2</v>
      </c>
      <c r="E5141" s="8">
        <f t="shared" si="369"/>
        <v>1.3389653126180477E-2</v>
      </c>
      <c r="F5141" s="8">
        <f>F5140*$H$3+D5133*$I$3+E5133*$J$3+$K$3</f>
        <v>1.4516228087737067E-2</v>
      </c>
      <c r="G5141">
        <f t="shared" si="370"/>
        <v>4.2745804500000078E-3</v>
      </c>
      <c r="H5141" s="12">
        <f t="shared" si="371"/>
        <v>0.41737234097466924</v>
      </c>
      <c r="I5141" s="12">
        <f t="shared" si="372"/>
        <v>5.4335605025003009E-2</v>
      </c>
    </row>
    <row r="5142" spans="1:9" x14ac:dyDescent="0.3">
      <c r="A5142" s="1">
        <v>43992</v>
      </c>
      <c r="B5142" s="10">
        <v>1.0055304756226666E-2</v>
      </c>
      <c r="C5142" s="8">
        <f t="shared" si="373"/>
        <v>1.0241647637737059E-2</v>
      </c>
      <c r="D5142" s="8">
        <f t="shared" si="374"/>
        <v>9.8735828992838927E-3</v>
      </c>
      <c r="E5142" s="8">
        <f t="shared" si="369"/>
        <v>1.3187041732972466E-2</v>
      </c>
      <c r="F5142" s="8">
        <f>F5141*$H$3+D5133*$I$3+E5133*$J$3+$K$3</f>
        <v>1.4515878527548057E-2</v>
      </c>
      <c r="G5142">
        <f t="shared" si="370"/>
        <v>4.4605737713213911E-3</v>
      </c>
      <c r="H5142" s="12">
        <f t="shared" si="371"/>
        <v>0.44360403582588753</v>
      </c>
      <c r="I5142" s="12">
        <f t="shared" si="372"/>
        <v>5.9853515648760736E-2</v>
      </c>
    </row>
    <row r="5143" spans="1:9" x14ac:dyDescent="0.3">
      <c r="A5143" s="1">
        <v>43993</v>
      </c>
      <c r="B5143" s="10">
        <v>3.0615218572704161E-2</v>
      </c>
      <c r="C5143" s="8">
        <f t="shared" si="373"/>
        <v>1.0055304756226666E-2</v>
      </c>
      <c r="D5143" s="8">
        <f t="shared" si="374"/>
        <v>1.0510730330800147E-2</v>
      </c>
      <c r="E5143" s="8">
        <f t="shared" si="369"/>
        <v>1.3134799785538786E-2</v>
      </c>
      <c r="F5143" s="8">
        <f>C5143*$H$3+D5143*$I$3+E5143*$J$3+$K$3</f>
        <v>1.101007187620098E-2</v>
      </c>
      <c r="G5143">
        <f t="shared" si="370"/>
        <v>1.9605146696503182E-2</v>
      </c>
      <c r="H5143" s="12">
        <f t="shared" si="371"/>
        <v>0.64037258626605686</v>
      </c>
      <c r="I5143" s="12">
        <f t="shared" si="372"/>
        <v>0.7579689049692846</v>
      </c>
    </row>
    <row r="5144" spans="1:9" x14ac:dyDescent="0.3">
      <c r="A5144" s="1">
        <v>43994</v>
      </c>
      <c r="B5144" s="10">
        <v>3.3899061055334204E-2</v>
      </c>
      <c r="C5144" s="8">
        <f t="shared" si="373"/>
        <v>3.0615218572704161E-2</v>
      </c>
      <c r="D5144" s="8">
        <f t="shared" si="374"/>
        <v>1.4438821201030081E-2</v>
      </c>
      <c r="E5144" s="8">
        <f t="shared" si="369"/>
        <v>1.3911759555273118E-2</v>
      </c>
      <c r="F5144" s="8">
        <f>F5143*$H$3+D5143*$I$3+E5143*$J$3+$K$3</f>
        <v>1.1333915804421293E-2</v>
      </c>
      <c r="G5144">
        <f t="shared" si="370"/>
        <v>2.256514525091291E-2</v>
      </c>
      <c r="H5144" s="12">
        <f t="shared" si="371"/>
        <v>0.66565693999840625</v>
      </c>
      <c r="I5144" s="12">
        <f t="shared" si="372"/>
        <v>0.89535221726045111</v>
      </c>
    </row>
    <row r="5145" spans="1:9" x14ac:dyDescent="0.3">
      <c r="A5145" s="1">
        <v>43997</v>
      </c>
      <c r="B5145" s="10">
        <v>2.4402554637636905E-2</v>
      </c>
      <c r="C5145" s="8">
        <f t="shared" si="373"/>
        <v>3.3899061055334204E-2</v>
      </c>
      <c r="D5145" s="8">
        <f t="shared" si="374"/>
        <v>1.8670923046541034E-2</v>
      </c>
      <c r="E5145" s="8">
        <f t="shared" ref="E5145:E5208" si="375">AVERAGE(B5123:B5144)</f>
        <v>1.4859720245753771E-2</v>
      </c>
      <c r="F5145" s="8">
        <f>F5144*$H$3+D5143*$I$3+E5143*$J$3+$K$3</f>
        <v>1.1443759228698391E-2</v>
      </c>
      <c r="G5145">
        <f t="shared" si="370"/>
        <v>1.2958795408938514E-2</v>
      </c>
      <c r="H5145" s="12">
        <f t="shared" si="371"/>
        <v>0.53104257326205162</v>
      </c>
      <c r="I5145" s="12">
        <f t="shared" si="372"/>
        <v>0.37514643955426097</v>
      </c>
    </row>
    <row r="5146" spans="1:9" x14ac:dyDescent="0.3">
      <c r="A5146" s="1">
        <v>43998</v>
      </c>
      <c r="B5146" s="10">
        <v>2.8147060777451539E-2</v>
      </c>
      <c r="C5146" s="8">
        <f t="shared" si="373"/>
        <v>2.4402554637636905E-2</v>
      </c>
      <c r="D5146" s="8">
        <f t="shared" si="374"/>
        <v>2.1842757331927799E-2</v>
      </c>
      <c r="E5146" s="8">
        <f t="shared" si="375"/>
        <v>1.4957828134618184E-2</v>
      </c>
      <c r="F5146" s="8">
        <f>F5145*$H$3+D5143*$I$3+E5143*$J$3+$K$3</f>
        <v>1.1481016613523316E-2</v>
      </c>
      <c r="G5146">
        <f t="shared" si="370"/>
        <v>1.6666044163928223E-2</v>
      </c>
      <c r="H5146" s="12">
        <f t="shared" si="371"/>
        <v>0.59210602114730582</v>
      </c>
      <c r="I5146" s="12">
        <f t="shared" si="372"/>
        <v>0.55486946495871381</v>
      </c>
    </row>
    <row r="5147" spans="1:9" x14ac:dyDescent="0.3">
      <c r="A5147" s="1">
        <v>43999</v>
      </c>
      <c r="B5147" s="10">
        <v>8.1335274105584741E-3</v>
      </c>
      <c r="C5147" s="8">
        <f t="shared" si="373"/>
        <v>2.8147060777451539E-2</v>
      </c>
      <c r="D5147" s="8">
        <f t="shared" si="374"/>
        <v>2.5423839959870697E-2</v>
      </c>
      <c r="E5147" s="8">
        <f t="shared" si="375"/>
        <v>1.5399982125874708E-2</v>
      </c>
      <c r="F5147" s="8">
        <f>F5146*$H$3+D5143*$I$3+E5143*$J$3+$K$3</f>
        <v>1.1493653808085737E-2</v>
      </c>
      <c r="G5147">
        <f t="shared" si="370"/>
        <v>3.3601263975272626E-3</v>
      </c>
      <c r="H5147" s="12">
        <f t="shared" si="371"/>
        <v>0.41312043691711681</v>
      </c>
      <c r="I5147" s="12">
        <f t="shared" si="372"/>
        <v>5.3454101683030997E-2</v>
      </c>
    </row>
    <row r="5148" spans="1:9" x14ac:dyDescent="0.3">
      <c r="A5148" s="1">
        <v>44000</v>
      </c>
      <c r="B5148" s="10">
        <v>4.4537623841177636E-3</v>
      </c>
      <c r="C5148" s="8">
        <f t="shared" si="373"/>
        <v>8.1335274105584741E-3</v>
      </c>
      <c r="D5148" s="8">
        <f t="shared" si="374"/>
        <v>2.5039484490737056E-2</v>
      </c>
      <c r="E5148" s="8">
        <f t="shared" si="375"/>
        <v>1.506857183475249E-2</v>
      </c>
      <c r="F5148" s="8">
        <f>F5147*$H$3+D5143*$I$3+E5143*$J$3+$K$3</f>
        <v>1.1497940171370732E-2</v>
      </c>
      <c r="G5148">
        <f t="shared" si="370"/>
        <v>7.0441777872529681E-3</v>
      </c>
      <c r="H5148" s="12">
        <f t="shared" si="371"/>
        <v>1.581624069656858</v>
      </c>
      <c r="I5148" s="12">
        <f t="shared" si="372"/>
        <v>0.33577175178089291</v>
      </c>
    </row>
    <row r="5149" spans="1:9" x14ac:dyDescent="0.3">
      <c r="A5149" s="1">
        <v>44001</v>
      </c>
      <c r="B5149" s="10">
        <v>1.5158433904312959E-2</v>
      </c>
      <c r="C5149" s="8">
        <f t="shared" si="373"/>
        <v>4.4537623841177636E-3</v>
      </c>
      <c r="D5149" s="8">
        <f t="shared" si="374"/>
        <v>1.9807193253019779E-2</v>
      </c>
      <c r="E5149" s="8">
        <f t="shared" si="375"/>
        <v>1.4393042868996163E-2</v>
      </c>
      <c r="F5149" s="8">
        <f>F5148*$H$3+D5143*$I$3+E5143*$J$3+$K$3</f>
        <v>1.1499394047080266E-2</v>
      </c>
      <c r="G5149">
        <f t="shared" si="370"/>
        <v>3.6590398572326922E-3</v>
      </c>
      <c r="H5149" s="12">
        <f t="shared" si="371"/>
        <v>0.24138640444852305</v>
      </c>
      <c r="I5149" s="12">
        <f t="shared" si="372"/>
        <v>4.1931417044733577E-2</v>
      </c>
    </row>
    <row r="5150" spans="1:9" x14ac:dyDescent="0.3">
      <c r="A5150" s="1">
        <v>44004</v>
      </c>
      <c r="B5150" s="10">
        <v>7.4668979819295551E-3</v>
      </c>
      <c r="C5150" s="8">
        <f t="shared" si="373"/>
        <v>1.5158433904312959E-2</v>
      </c>
      <c r="D5150" s="8">
        <f t="shared" si="374"/>
        <v>1.6059067822815527E-2</v>
      </c>
      <c r="E5150" s="8">
        <f t="shared" si="375"/>
        <v>1.4578390417171183E-2</v>
      </c>
      <c r="F5150" s="8">
        <f>F5149*$H$3+D5143*$I$3+E5143*$J$3+$K$3</f>
        <v>1.1499887181805026E-2</v>
      </c>
      <c r="G5150">
        <f t="shared" si="370"/>
        <v>4.0329891998754711E-3</v>
      </c>
      <c r="H5150" s="12">
        <f t="shared" si="371"/>
        <v>0.54011574949002961</v>
      </c>
      <c r="I5150" s="12">
        <f t="shared" si="372"/>
        <v>8.1159422128560976E-2</v>
      </c>
    </row>
    <row r="5151" spans="1:9" x14ac:dyDescent="0.3">
      <c r="A5151" s="1">
        <v>44005</v>
      </c>
      <c r="B5151" s="10">
        <v>1.1186584260470027E-2</v>
      </c>
      <c r="C5151" s="8">
        <f t="shared" si="373"/>
        <v>7.4668979819295551E-3</v>
      </c>
      <c r="D5151" s="8">
        <f t="shared" si="374"/>
        <v>1.2671936491674057E-2</v>
      </c>
      <c r="E5151" s="8">
        <f t="shared" si="375"/>
        <v>1.4285330814233943E-2</v>
      </c>
      <c r="F5151" s="8">
        <f>F5150*$H$3+D5143*$I$3+E5143*$J$3+$K$3</f>
        <v>1.1500054446348461E-2</v>
      </c>
      <c r="G5151">
        <f t="shared" si="370"/>
        <v>3.1347018587843389E-4</v>
      </c>
      <c r="H5151" s="12">
        <f t="shared" si="371"/>
        <v>2.8021975124805684E-2</v>
      </c>
      <c r="I5151" s="12">
        <f t="shared" si="372"/>
        <v>3.7839540489037482E-4</v>
      </c>
    </row>
    <row r="5152" spans="1:9" x14ac:dyDescent="0.3">
      <c r="A5152" s="1">
        <v>44006</v>
      </c>
      <c r="B5152" s="10">
        <v>1.7177269779234894E-2</v>
      </c>
      <c r="C5152" s="8">
        <f t="shared" si="373"/>
        <v>1.1186584260470027E-2</v>
      </c>
      <c r="D5152" s="8">
        <f t="shared" si="374"/>
        <v>9.279841188277755E-3</v>
      </c>
      <c r="E5152" s="8">
        <f t="shared" si="375"/>
        <v>1.4375653862203687E-2</v>
      </c>
      <c r="F5152" s="8">
        <f>F5151*$H$3+D5143*$I$3+E5143*$J$3+$K$3</f>
        <v>1.1500111180190321E-2</v>
      </c>
      <c r="G5152">
        <f t="shared" si="370"/>
        <v>5.6771585990445725E-3</v>
      </c>
      <c r="H5152" s="12">
        <f t="shared" si="371"/>
        <v>0.33050412970212101</v>
      </c>
      <c r="I5152" s="12">
        <f t="shared" si="372"/>
        <v>9.2430910287905732E-2</v>
      </c>
    </row>
    <row r="5153" spans="1:9" x14ac:dyDescent="0.3">
      <c r="A5153" s="1">
        <v>44007</v>
      </c>
      <c r="B5153" s="10">
        <v>1.3731063480087796E-2</v>
      </c>
      <c r="C5153" s="8">
        <f t="shared" si="373"/>
        <v>1.7177269779234894E-2</v>
      </c>
      <c r="D5153" s="8">
        <f t="shared" si="374"/>
        <v>1.1088589662013041E-2</v>
      </c>
      <c r="E5153" s="8">
        <f t="shared" si="375"/>
        <v>1.4872609340563798E-2</v>
      </c>
      <c r="F5153" s="8">
        <f>C5153*$H$3+D5153*$I$3+E5153*$J$3+$K$3</f>
        <v>1.4019958338166928E-2</v>
      </c>
      <c r="G5153">
        <f t="shared" si="370"/>
        <v>2.8889485807913166E-4</v>
      </c>
      <c r="H5153" s="12">
        <f t="shared" si="371"/>
        <v>2.1039510777739443E-2</v>
      </c>
      <c r="I5153" s="12">
        <f t="shared" si="372"/>
        <v>2.152653269678062E-4</v>
      </c>
    </row>
    <row r="5154" spans="1:9" x14ac:dyDescent="0.3">
      <c r="A5154" s="1">
        <v>44008</v>
      </c>
      <c r="B5154" s="10">
        <v>1.088752237668987E-2</v>
      </c>
      <c r="C5154" s="8">
        <f t="shared" si="373"/>
        <v>1.3731063480087796E-2</v>
      </c>
      <c r="D5154" s="8">
        <f t="shared" si="374"/>
        <v>1.2944049881207046E-2</v>
      </c>
      <c r="E5154" s="8">
        <f t="shared" si="375"/>
        <v>1.4580827060515696E-2</v>
      </c>
      <c r="F5154" s="8">
        <f>F5153*$H$3+D5153*$I$3+E5153*$J$3+$K$3</f>
        <v>1.2949041547779455E-2</v>
      </c>
      <c r="G5154">
        <f t="shared" si="370"/>
        <v>2.0615191710895847E-3</v>
      </c>
      <c r="H5154" s="12">
        <f t="shared" si="371"/>
        <v>0.18934695147017899</v>
      </c>
      <c r="I5154" s="12">
        <f t="shared" si="372"/>
        <v>1.4201923776238523E-2</v>
      </c>
    </row>
    <row r="5155" spans="1:9" x14ac:dyDescent="0.3">
      <c r="A5155" s="1">
        <v>44011</v>
      </c>
      <c r="B5155" s="10">
        <v>1.5030824793259777E-2</v>
      </c>
      <c r="C5155" s="8">
        <f t="shared" si="373"/>
        <v>1.088752237668987E-2</v>
      </c>
      <c r="D5155" s="8">
        <f t="shared" si="374"/>
        <v>1.2089867575682429E-2</v>
      </c>
      <c r="E5155" s="8">
        <f t="shared" si="375"/>
        <v>1.4011263697618433E-2</v>
      </c>
      <c r="F5155" s="8">
        <f>F5154*$H$3+D5153*$I$3+E5153*$J$3+$K$3</f>
        <v>1.2585801242430965E-2</v>
      </c>
      <c r="G5155">
        <f t="shared" si="370"/>
        <v>2.4450235508288124E-3</v>
      </c>
      <c r="H5155" s="12">
        <f t="shared" si="371"/>
        <v>0.16266729101421143</v>
      </c>
      <c r="I5155" s="12">
        <f t="shared" si="372"/>
        <v>1.6734620715035842E-2</v>
      </c>
    </row>
    <row r="5156" spans="1:9" x14ac:dyDescent="0.3">
      <c r="A5156" s="1">
        <v>44012</v>
      </c>
      <c r="B5156" s="10">
        <v>1.0811897007632916E-2</v>
      </c>
      <c r="C5156" s="8">
        <f t="shared" si="373"/>
        <v>1.5030824793259777E-2</v>
      </c>
      <c r="D5156" s="8">
        <f t="shared" si="374"/>
        <v>1.3602652937948472E-2</v>
      </c>
      <c r="E5156" s="8">
        <f t="shared" si="375"/>
        <v>1.4036511143561865E-2</v>
      </c>
      <c r="F5156" s="8">
        <f>F5155*$H$3+D5153*$I$3+E5153*$J$3+$K$3</f>
        <v>1.246259510670316E-2</v>
      </c>
      <c r="G5156">
        <f t="shared" si="370"/>
        <v>1.6506980990702441E-3</v>
      </c>
      <c r="H5156" s="12">
        <f t="shared" si="371"/>
        <v>0.15267423449417752</v>
      </c>
      <c r="I5156" s="12">
        <f t="shared" si="372"/>
        <v>9.6324673181498177E-3</v>
      </c>
    </row>
    <row r="5157" spans="1:9" x14ac:dyDescent="0.3">
      <c r="A5157" s="1">
        <v>44013</v>
      </c>
      <c r="B5157" s="10">
        <v>8.5518891401283811E-3</v>
      </c>
      <c r="C5157" s="8">
        <f t="shared" si="373"/>
        <v>1.0811897007632916E-2</v>
      </c>
      <c r="D5157" s="8">
        <f t="shared" si="374"/>
        <v>1.3527715487381051E-2</v>
      </c>
      <c r="E5157" s="8">
        <f t="shared" si="375"/>
        <v>1.4006259488464635E-2</v>
      </c>
      <c r="F5157" s="8">
        <f>F5156*$H$3+D5153*$I$3+E5153*$J$3+$K$3</f>
        <v>1.2420805273203227E-2</v>
      </c>
      <c r="G5157">
        <f t="shared" si="370"/>
        <v>3.8689161330748463E-3</v>
      </c>
      <c r="H5157" s="12">
        <f t="shared" si="371"/>
        <v>0.45240485110132822</v>
      </c>
      <c r="I5157" s="12">
        <f t="shared" si="372"/>
        <v>6.173396138814069E-2</v>
      </c>
    </row>
    <row r="5158" spans="1:9" x14ac:dyDescent="0.3">
      <c r="A5158" s="1">
        <v>44014</v>
      </c>
      <c r="B5158" s="10">
        <v>1.3147417849681936E-2</v>
      </c>
      <c r="C5158" s="8">
        <f t="shared" si="373"/>
        <v>8.5518891401283811E-3</v>
      </c>
      <c r="D5158" s="8">
        <f t="shared" si="374"/>
        <v>1.1802639359559748E-2</v>
      </c>
      <c r="E5158" s="8">
        <f t="shared" si="375"/>
        <v>1.410747726549893E-2</v>
      </c>
      <c r="F5158" s="8">
        <f>F5157*$H$3+D5153*$I$3+E5153*$J$3+$K$3</f>
        <v>1.2406630734137978E-2</v>
      </c>
      <c r="G5158">
        <f t="shared" si="370"/>
        <v>7.4078711554395778E-4</v>
      </c>
      <c r="H5158" s="12">
        <f t="shared" si="371"/>
        <v>5.6344684866152558E-2</v>
      </c>
      <c r="I5158" s="12">
        <f t="shared" si="372"/>
        <v>1.7146560558238821E-3</v>
      </c>
    </row>
    <row r="5159" spans="1:9" x14ac:dyDescent="0.3">
      <c r="A5159" s="1">
        <v>44018</v>
      </c>
      <c r="B5159" s="10">
        <v>1.5934202220922927E-2</v>
      </c>
      <c r="C5159" s="8">
        <f t="shared" si="373"/>
        <v>1.3147417849681936E-2</v>
      </c>
      <c r="D5159" s="8">
        <f t="shared" si="374"/>
        <v>1.1685910233478576E-2</v>
      </c>
      <c r="E5159" s="8">
        <f t="shared" si="375"/>
        <v>1.4192009302903515E-2</v>
      </c>
      <c r="F5159" s="8">
        <f>F5158*$H$3+D5153*$I$3+E5153*$J$3+$K$3</f>
        <v>1.2401822924656934E-2</v>
      </c>
      <c r="G5159">
        <f t="shared" si="370"/>
        <v>3.5323792962659931E-3</v>
      </c>
      <c r="H5159" s="12">
        <f t="shared" si="371"/>
        <v>0.22168535627266525</v>
      </c>
      <c r="I5159" s="12">
        <f t="shared" si="372"/>
        <v>3.4203015413737159E-2</v>
      </c>
    </row>
    <row r="5160" spans="1:9" x14ac:dyDescent="0.3">
      <c r="A5160" s="1">
        <v>44019</v>
      </c>
      <c r="B5160" s="10">
        <v>1.2649704651448164E-2</v>
      </c>
      <c r="C5160" s="8">
        <f t="shared" si="373"/>
        <v>1.5934202220922927E-2</v>
      </c>
      <c r="D5160" s="8">
        <f t="shared" si="374"/>
        <v>1.2695246202325188E-2</v>
      </c>
      <c r="E5160" s="8">
        <f t="shared" si="375"/>
        <v>1.4604038149370674E-2</v>
      </c>
      <c r="F5160" s="8">
        <f>F5159*$H$3+D5153*$I$3+E5153*$J$3+$K$3</f>
        <v>1.2400192181540731E-2</v>
      </c>
      <c r="G5160">
        <f t="shared" si="370"/>
        <v>2.4951246990743275E-4</v>
      </c>
      <c r="H5160" s="12">
        <f t="shared" si="371"/>
        <v>1.9724766449694779E-2</v>
      </c>
      <c r="I5160" s="12">
        <f t="shared" si="372"/>
        <v>1.9976533671228758E-4</v>
      </c>
    </row>
    <row r="5161" spans="1:9" x14ac:dyDescent="0.3">
      <c r="A5161" s="1">
        <v>44020</v>
      </c>
      <c r="B5161" s="10">
        <v>1.0756770281167977E-2</v>
      </c>
      <c r="C5161" s="8">
        <f t="shared" si="373"/>
        <v>1.2649704651448164E-2</v>
      </c>
      <c r="D5161" s="8">
        <f t="shared" si="374"/>
        <v>1.2219022173962864E-2</v>
      </c>
      <c r="E5161" s="8">
        <f t="shared" si="375"/>
        <v>1.4680171805274934E-2</v>
      </c>
      <c r="F5161" s="8">
        <f>F5160*$H$3+D5153*$I$3+E5153*$J$3+$K$3</f>
        <v>1.2399639055814444E-2</v>
      </c>
      <c r="G5161">
        <f t="shared" si="370"/>
        <v>1.6428687746464672E-3</v>
      </c>
      <c r="H5161" s="12">
        <f t="shared" si="371"/>
        <v>0.15272881466313917</v>
      </c>
      <c r="I5161" s="12">
        <f t="shared" si="372"/>
        <v>9.6387398736508256E-3</v>
      </c>
    </row>
    <row r="5162" spans="1:9" x14ac:dyDescent="0.3">
      <c r="A5162" s="1">
        <v>44021</v>
      </c>
      <c r="B5162" s="10">
        <v>1.7032690476673981E-2</v>
      </c>
      <c r="C5162" s="8">
        <f t="shared" si="373"/>
        <v>1.0756770281167977E-2</v>
      </c>
      <c r="D5162" s="8">
        <f t="shared" si="374"/>
        <v>1.2207996828669878E-2</v>
      </c>
      <c r="E5162" s="8">
        <f t="shared" si="375"/>
        <v>1.4590090825883502E-2</v>
      </c>
      <c r="F5162" s="8">
        <f>F5161*$H$3+D5153*$I$3+E5153*$J$3+$K$3</f>
        <v>1.2399451443145078E-2</v>
      </c>
      <c r="G5162">
        <f t="shared" si="370"/>
        <v>4.6332390335289027E-3</v>
      </c>
      <c r="H5162" s="12">
        <f t="shared" si="371"/>
        <v>0.27202038573260373</v>
      </c>
      <c r="I5162" s="12">
        <f t="shared" si="372"/>
        <v>5.6182605953658538E-2</v>
      </c>
    </row>
    <row r="5163" spans="1:9" x14ac:dyDescent="0.3">
      <c r="A5163" s="1">
        <v>44022</v>
      </c>
      <c r="B5163" s="10">
        <v>1.1825980535706415E-2</v>
      </c>
      <c r="C5163" s="8">
        <f t="shared" si="373"/>
        <v>1.7032690476673981E-2</v>
      </c>
      <c r="D5163" s="8">
        <f t="shared" si="374"/>
        <v>1.3904157095978998E-2</v>
      </c>
      <c r="E5163" s="8">
        <f t="shared" si="375"/>
        <v>1.4975968428882184E-2</v>
      </c>
      <c r="F5163" s="8">
        <f>C5163*$H$3+D5163*$I$3+E5163*$J$3+$K$3</f>
        <v>1.5040437903182928E-2</v>
      </c>
      <c r="G5163">
        <f t="shared" si="370"/>
        <v>3.2144573674765132E-3</v>
      </c>
      <c r="H5163" s="12">
        <f t="shared" si="371"/>
        <v>0.27181317927685056</v>
      </c>
      <c r="I5163" s="12">
        <f t="shared" si="372"/>
        <v>2.6722586591135578E-2</v>
      </c>
    </row>
    <row r="5164" spans="1:9" x14ac:dyDescent="0.3">
      <c r="A5164" s="1">
        <v>44025</v>
      </c>
      <c r="B5164" s="10">
        <v>2.5159890308903348E-2</v>
      </c>
      <c r="C5164" s="8">
        <f t="shared" si="373"/>
        <v>1.1825980535706415E-2</v>
      </c>
      <c r="D5164" s="8">
        <f t="shared" si="374"/>
        <v>1.3639869633183893E-2</v>
      </c>
      <c r="E5164" s="8">
        <f t="shared" si="375"/>
        <v>1.5047983560608064E-2</v>
      </c>
      <c r="F5164" s="8">
        <f>F5163*$H$3+D5163*$I$3+E5163*$J$3+$K$3</f>
        <v>1.4364693121121597E-2</v>
      </c>
      <c r="G5164">
        <f t="shared" si="370"/>
        <v>1.0795197187781751E-2</v>
      </c>
      <c r="H5164" s="12">
        <f t="shared" si="371"/>
        <v>0.42906376201336804</v>
      </c>
      <c r="I5164" s="12">
        <f t="shared" si="372"/>
        <v>0.191031328521726</v>
      </c>
    </row>
    <row r="5165" spans="1:9" x14ac:dyDescent="0.3">
      <c r="A5165" s="1">
        <v>44026</v>
      </c>
      <c r="B5165" s="10">
        <v>2.0801239961674746E-2</v>
      </c>
      <c r="C5165" s="8">
        <f t="shared" si="373"/>
        <v>2.5159890308903348E-2</v>
      </c>
      <c r="D5165" s="8">
        <f t="shared" si="374"/>
        <v>1.5485007250779979E-2</v>
      </c>
      <c r="E5165" s="8">
        <f t="shared" si="375"/>
        <v>1.5734555631184276E-2</v>
      </c>
      <c r="F5165" s="8">
        <f>F5164*$H$3+D5163*$I$3+E5163*$J$3+$K$3</f>
        <v>1.4135489747734577E-2</v>
      </c>
      <c r="G5165">
        <f t="shared" si="370"/>
        <v>6.6657502139401692E-3</v>
      </c>
      <c r="H5165" s="12">
        <f t="shared" si="371"/>
        <v>0.32044965714647222</v>
      </c>
      <c r="I5165" s="12">
        <f t="shared" si="372"/>
        <v>8.5237360632155923E-2</v>
      </c>
    </row>
    <row r="5166" spans="1:9" x14ac:dyDescent="0.3">
      <c r="A5166" s="1">
        <v>44027</v>
      </c>
      <c r="B5166" s="10">
        <v>1.5494474832002494E-2</v>
      </c>
      <c r="C5166" s="8">
        <f t="shared" si="373"/>
        <v>2.0801239961674746E-2</v>
      </c>
      <c r="D5166" s="8">
        <f t="shared" si="374"/>
        <v>1.7115314312825293E-2</v>
      </c>
      <c r="E5166" s="8">
        <f t="shared" si="375"/>
        <v>1.5288465694319299E-2</v>
      </c>
      <c r="F5166" s="8">
        <f>F5165*$H$3+D5163*$I$3+E5163*$J$3+$K$3</f>
        <v>1.4057747103223529E-2</v>
      </c>
      <c r="G5166">
        <f t="shared" si="370"/>
        <v>1.4367277287789647E-3</v>
      </c>
      <c r="H5166" s="12">
        <f t="shared" si="371"/>
        <v>9.2725164573601956E-2</v>
      </c>
      <c r="I5166" s="12">
        <f t="shared" si="372"/>
        <v>4.891988862061547E-3</v>
      </c>
    </row>
    <row r="5167" spans="1:9" x14ac:dyDescent="0.3">
      <c r="A5167" s="1">
        <v>44028</v>
      </c>
      <c r="B5167" s="10">
        <v>1.3573871301760916E-2</v>
      </c>
      <c r="C5167" s="8">
        <f t="shared" si="373"/>
        <v>1.5494474832002494E-2</v>
      </c>
      <c r="D5167" s="8">
        <f t="shared" si="374"/>
        <v>1.8062855222992193E-2</v>
      </c>
      <c r="E5167" s="8">
        <f t="shared" si="375"/>
        <v>1.4451893593258769E-2</v>
      </c>
      <c r="F5167" s="8">
        <f>F5166*$H$3+D5163*$I$3+E5163*$J$3+$K$3</f>
        <v>1.4031377863162803E-2</v>
      </c>
      <c r="G5167">
        <f t="shared" si="370"/>
        <v>4.5750656140188667E-4</v>
      </c>
      <c r="H5167" s="12">
        <f t="shared" si="371"/>
        <v>3.3704943212665872E-2</v>
      </c>
      <c r="I5167" s="12">
        <f t="shared" si="372"/>
        <v>5.4341949428593495E-4</v>
      </c>
    </row>
    <row r="5168" spans="1:9" x14ac:dyDescent="0.3">
      <c r="A5168" s="1">
        <v>44029</v>
      </c>
      <c r="B5168" s="10">
        <v>8.03550514080607E-3</v>
      </c>
      <c r="C5168" s="8">
        <f t="shared" si="373"/>
        <v>1.3573871301760916E-2</v>
      </c>
      <c r="D5168" s="8">
        <f t="shared" si="374"/>
        <v>1.7371091388009584E-2</v>
      </c>
      <c r="E5168" s="8">
        <f t="shared" si="375"/>
        <v>1.3959680714355311E-2</v>
      </c>
      <c r="F5168" s="8">
        <f>F5167*$H$3+D5163*$I$3+E5163*$J$3+$K$3</f>
        <v>1.4022433778153171E-2</v>
      </c>
      <c r="G5168">
        <f t="shared" si="370"/>
        <v>5.9869286373471012E-3</v>
      </c>
      <c r="H5168" s="12">
        <f t="shared" si="371"/>
        <v>0.74505939980601288</v>
      </c>
      <c r="I5168" s="12">
        <f t="shared" si="372"/>
        <v>0.12983499115598796</v>
      </c>
    </row>
    <row r="5169" spans="1:9" x14ac:dyDescent="0.3">
      <c r="A5169" s="1">
        <v>44032</v>
      </c>
      <c r="B5169" s="10">
        <v>1.3869837234808179E-2</v>
      </c>
      <c r="C5169" s="8">
        <f t="shared" si="373"/>
        <v>8.03550514080607E-3</v>
      </c>
      <c r="D5169" s="8">
        <f t="shared" si="374"/>
        <v>1.6612996309029515E-2</v>
      </c>
      <c r="E5169" s="8">
        <f t="shared" si="375"/>
        <v>1.3045519094507789E-2</v>
      </c>
      <c r="F5169" s="8">
        <f>F5168*$H$3+D5163*$I$3+E5163*$J$3+$K$3</f>
        <v>1.4019400067038432E-2</v>
      </c>
      <c r="G5169">
        <f t="shared" si="370"/>
        <v>1.4956283223025238E-4</v>
      </c>
      <c r="H5169" s="12">
        <f t="shared" si="371"/>
        <v>1.0783315600481944E-2</v>
      </c>
      <c r="I5169" s="12">
        <f t="shared" si="372"/>
        <v>5.7314051212120631E-5</v>
      </c>
    </row>
    <row r="5170" spans="1:9" x14ac:dyDescent="0.3">
      <c r="A5170" s="1">
        <v>44033</v>
      </c>
      <c r="B5170" s="10">
        <v>1.0875170644424883E-2</v>
      </c>
      <c r="C5170" s="8">
        <f t="shared" si="373"/>
        <v>1.3869837234808179E-2</v>
      </c>
      <c r="D5170" s="8">
        <f t="shared" si="374"/>
        <v>1.4354985694210481E-2</v>
      </c>
      <c r="E5170" s="8">
        <f t="shared" si="375"/>
        <v>1.3306260450155503E-2</v>
      </c>
      <c r="F5170" s="8">
        <f>F5169*$H$3+D5163*$I$3+E5163*$J$3+$K$3</f>
        <v>1.4018371073785594E-2</v>
      </c>
      <c r="G5170">
        <f t="shared" si="370"/>
        <v>3.1432004293607107E-3</v>
      </c>
      <c r="H5170" s="12">
        <f t="shared" si="371"/>
        <v>0.28902538931396549</v>
      </c>
      <c r="I5170" s="12">
        <f t="shared" si="372"/>
        <v>2.9666330275305075E-2</v>
      </c>
    </row>
    <row r="5171" spans="1:9" x14ac:dyDescent="0.3">
      <c r="A5171" s="1">
        <v>44034</v>
      </c>
      <c r="B5171" s="10">
        <v>7.3003892643524002E-3</v>
      </c>
      <c r="C5171" s="8">
        <f t="shared" si="373"/>
        <v>1.0875170644424883E-2</v>
      </c>
      <c r="D5171" s="8">
        <f t="shared" si="374"/>
        <v>1.2369771830760511E-2</v>
      </c>
      <c r="E5171" s="8">
        <f t="shared" si="375"/>
        <v>1.3598142643805827E-2</v>
      </c>
      <c r="F5171" s="8">
        <f>F5170*$H$3+D5163*$I$3+E5163*$J$3+$K$3</f>
        <v>1.4018022053369893E-2</v>
      </c>
      <c r="G5171">
        <f t="shared" si="370"/>
        <v>6.7176327890174931E-3</v>
      </c>
      <c r="H5171" s="12">
        <f t="shared" si="371"/>
        <v>0.92017460244476401</v>
      </c>
      <c r="I5171" s="12">
        <f t="shared" si="372"/>
        <v>0.1732020943740511</v>
      </c>
    </row>
    <row r="5172" spans="1:9" x14ac:dyDescent="0.3">
      <c r="A5172" s="1">
        <v>44035</v>
      </c>
      <c r="B5172" s="10">
        <v>1.6269297624626491E-2</v>
      </c>
      <c r="C5172" s="8">
        <f t="shared" si="373"/>
        <v>7.3003892643524002E-3</v>
      </c>
      <c r="D5172" s="8">
        <f t="shared" si="374"/>
        <v>1.0730954717230489E-2</v>
      </c>
      <c r="E5172" s="8">
        <f t="shared" si="375"/>
        <v>1.3240958796534892E-2</v>
      </c>
      <c r="F5172" s="8">
        <f>F5171*$H$3+D5163*$I$3+E5163*$J$3+$K$3</f>
        <v>1.4017903670425942E-2</v>
      </c>
      <c r="G5172">
        <f t="shared" si="370"/>
        <v>2.2513939542005493E-3</v>
      </c>
      <c r="H5172" s="12">
        <f t="shared" si="371"/>
        <v>0.13838298408117275</v>
      </c>
      <c r="I5172" s="12">
        <f t="shared" si="372"/>
        <v>1.1664058247481401E-2</v>
      </c>
    </row>
    <row r="5173" spans="1:9" x14ac:dyDescent="0.3">
      <c r="A5173" s="1">
        <v>44036</v>
      </c>
      <c r="B5173" s="10">
        <v>2.0283172955627992E-2</v>
      </c>
      <c r="C5173" s="8">
        <f t="shared" si="373"/>
        <v>1.6269297624626491E-2</v>
      </c>
      <c r="D5173" s="8">
        <f t="shared" si="374"/>
        <v>1.1270039981803604E-2</v>
      </c>
      <c r="E5173" s="8">
        <f t="shared" si="375"/>
        <v>1.3641067871202932E-2</v>
      </c>
      <c r="F5173" s="8">
        <f>C5173*$H$3+D5173*$I$3+E5173*$J$3+$K$3</f>
        <v>1.3510630339266957E-2</v>
      </c>
      <c r="G5173">
        <f t="shared" si="370"/>
        <v>6.7725426163610346E-3</v>
      </c>
      <c r="H5173" s="12">
        <f t="shared" si="371"/>
        <v>0.33389956449007407</v>
      </c>
      <c r="I5173" s="12">
        <f t="shared" si="372"/>
        <v>9.4960287364747042E-2</v>
      </c>
    </row>
    <row r="5174" spans="1:9" x14ac:dyDescent="0.3">
      <c r="A5174" s="1">
        <v>44039</v>
      </c>
      <c r="B5174" s="10">
        <v>9.0690038503018437E-3</v>
      </c>
      <c r="C5174" s="8">
        <f t="shared" si="373"/>
        <v>2.0283172955627992E-2</v>
      </c>
      <c r="D5174" s="8">
        <f t="shared" si="374"/>
        <v>1.3719573544767988E-2</v>
      </c>
      <c r="E5174" s="8">
        <f t="shared" si="375"/>
        <v>1.4054549175528293E-2</v>
      </c>
      <c r="F5174" s="8">
        <f>F5173*$H$3+D5173*$I$3+E5173*$J$3+$K$3</f>
        <v>1.2574928185669826E-2</v>
      </c>
      <c r="G5174">
        <f t="shared" si="370"/>
        <v>3.5059243353679822E-3</v>
      </c>
      <c r="H5174" s="12">
        <f t="shared" si="371"/>
        <v>0.3865831786201408</v>
      </c>
      <c r="I5174" s="12">
        <f t="shared" si="372"/>
        <v>4.8039843867881293E-2</v>
      </c>
    </row>
    <row r="5175" spans="1:9" x14ac:dyDescent="0.3">
      <c r="A5175" s="1">
        <v>44040</v>
      </c>
      <c r="B5175" s="10">
        <v>6.2597651804187828E-3</v>
      </c>
      <c r="C5175" s="8">
        <f t="shared" si="373"/>
        <v>9.0690038503018437E-3</v>
      </c>
      <c r="D5175" s="8">
        <f t="shared" si="374"/>
        <v>1.2759406867866724E-2</v>
      </c>
      <c r="E5175" s="8">
        <f t="shared" si="375"/>
        <v>1.3685991633304067E-2</v>
      </c>
      <c r="F5175" s="8">
        <f>F5174*$H$3+D5173*$I$3+E5173*$J$3+$K$3</f>
        <v>1.2257550832883261E-2</v>
      </c>
      <c r="G5175">
        <f t="shared" si="370"/>
        <v>5.9977856524644785E-3</v>
      </c>
      <c r="H5175" s="12">
        <f t="shared" si="371"/>
        <v>0.95814866526083053</v>
      </c>
      <c r="I5175" s="12">
        <f t="shared" si="372"/>
        <v>0.18268592321058463</v>
      </c>
    </row>
    <row r="5176" spans="1:9" x14ac:dyDescent="0.3">
      <c r="A5176" s="1">
        <v>44041</v>
      </c>
      <c r="B5176" s="10">
        <v>8.8876599332630233E-3</v>
      </c>
      <c r="C5176" s="8">
        <f t="shared" si="373"/>
        <v>6.2597651804187828E-3</v>
      </c>
      <c r="D5176" s="8">
        <f t="shared" si="374"/>
        <v>1.1836325775065501E-2</v>
      </c>
      <c r="E5176" s="8">
        <f t="shared" si="375"/>
        <v>1.3346387165137292E-2</v>
      </c>
      <c r="F5176" s="8">
        <f>F5175*$H$3+D5173*$I$3+E5173*$J$3+$K$3</f>
        <v>1.2149900782410922E-2</v>
      </c>
      <c r="G5176">
        <f t="shared" si="370"/>
        <v>3.2622408491478991E-3</v>
      </c>
      <c r="H5176" s="12">
        <f t="shared" si="371"/>
        <v>0.36705284334053018</v>
      </c>
      <c r="I5176" s="12">
        <f t="shared" si="372"/>
        <v>4.4157831613739429E-2</v>
      </c>
    </row>
    <row r="5177" spans="1:9" x14ac:dyDescent="0.3">
      <c r="A5177" s="1">
        <v>44042</v>
      </c>
      <c r="B5177" s="10">
        <v>1.3484727519943982E-2</v>
      </c>
      <c r="C5177" s="8">
        <f t="shared" si="373"/>
        <v>8.8876599332630233E-3</v>
      </c>
      <c r="D5177" s="8">
        <f t="shared" si="374"/>
        <v>1.2153779908847627E-2</v>
      </c>
      <c r="E5177" s="8">
        <f t="shared" si="375"/>
        <v>1.3255484326799708E-2</v>
      </c>
      <c r="F5177" s="8">
        <f>F5176*$H$3+D5173*$I$3+E5173*$J$3+$K$3</f>
        <v>1.2113387359934648E-2</v>
      </c>
      <c r="G5177">
        <f t="shared" si="370"/>
        <v>1.3713401600093343E-3</v>
      </c>
      <c r="H5177" s="12">
        <f t="shared" si="371"/>
        <v>0.10169580052552898</v>
      </c>
      <c r="I5177" s="12">
        <f t="shared" si="372"/>
        <v>5.962128381792331E-3</v>
      </c>
    </row>
    <row r="5178" spans="1:9" x14ac:dyDescent="0.3">
      <c r="A5178" s="1">
        <v>44043</v>
      </c>
      <c r="B5178" s="10">
        <v>2.162196054672836E-2</v>
      </c>
      <c r="C5178" s="8">
        <f t="shared" si="373"/>
        <v>1.3484727519943982E-2</v>
      </c>
      <c r="D5178" s="8">
        <f t="shared" si="374"/>
        <v>1.1596865887911126E-2</v>
      </c>
      <c r="E5178" s="8">
        <f t="shared" si="375"/>
        <v>1.3185207178012626E-2</v>
      </c>
      <c r="F5178" s="8">
        <f>F5177*$H$3+D5173*$I$3+E5173*$J$3+$K$3</f>
        <v>1.2101002507209722E-2</v>
      </c>
      <c r="G5178">
        <f t="shared" si="370"/>
        <v>9.5209580395186379E-3</v>
      </c>
      <c r="H5178" s="12">
        <f t="shared" si="371"/>
        <v>0.44033740691286494</v>
      </c>
      <c r="I5178" s="12">
        <f t="shared" si="372"/>
        <v>0.20636966007697977</v>
      </c>
    </row>
    <row r="5179" spans="1:9" x14ac:dyDescent="0.3">
      <c r="A5179" s="1">
        <v>44046</v>
      </c>
      <c r="B5179" s="10">
        <v>1.0881711972661481E-2</v>
      </c>
      <c r="C5179" s="8">
        <f t="shared" si="373"/>
        <v>2.162196054672836E-2</v>
      </c>
      <c r="D5179" s="8">
        <f t="shared" si="374"/>
        <v>1.1864623406131199E-2</v>
      </c>
      <c r="E5179" s="8">
        <f t="shared" si="375"/>
        <v>1.3676573702516969E-2</v>
      </c>
      <c r="F5179" s="8">
        <f>F5178*$H$3+D5173*$I$3+E5173*$J$3+$K$3</f>
        <v>1.20968017348193E-2</v>
      </c>
      <c r="G5179">
        <f t="shared" si="370"/>
        <v>1.2150897621578186E-3</v>
      </c>
      <c r="H5179" s="12">
        <f t="shared" si="371"/>
        <v>0.11166347402049719</v>
      </c>
      <c r="I5179" s="12">
        <f t="shared" si="372"/>
        <v>5.4103271040415457E-3</v>
      </c>
    </row>
    <row r="5180" spans="1:9" x14ac:dyDescent="0.3">
      <c r="A5180" s="1">
        <v>44047</v>
      </c>
      <c r="B5180" s="10">
        <v>5.6000996066351864E-3</v>
      </c>
      <c r="C5180" s="8">
        <f t="shared" si="373"/>
        <v>1.0881711972661481E-2</v>
      </c>
      <c r="D5180" s="8">
        <f t="shared" si="374"/>
        <v>1.2227165030603126E-2</v>
      </c>
      <c r="E5180" s="8">
        <f t="shared" si="375"/>
        <v>1.3782474740359384E-2</v>
      </c>
      <c r="F5180" s="8">
        <f>F5179*$H$3+D5173*$I$3+E5173*$J$3+$K$3</f>
        <v>1.2095376890368739E-2</v>
      </c>
      <c r="G5180">
        <f t="shared" si="370"/>
        <v>6.4952772837335521E-3</v>
      </c>
      <c r="H5180" s="12">
        <f t="shared" si="371"/>
        <v>1.1598503133833065</v>
      </c>
      <c r="I5180" s="12">
        <f t="shared" si="372"/>
        <v>0.23303396815847544</v>
      </c>
    </row>
    <row r="5181" spans="1:9" x14ac:dyDescent="0.3">
      <c r="A5181" s="1">
        <v>44048</v>
      </c>
      <c r="B5181" s="10">
        <v>4.1656622523721003E-3</v>
      </c>
      <c r="C5181" s="8">
        <f t="shared" si="373"/>
        <v>5.6000996066351864E-3</v>
      </c>
      <c r="D5181" s="8">
        <f t="shared" si="374"/>
        <v>1.2095231915846407E-2</v>
      </c>
      <c r="E5181" s="8">
        <f t="shared" si="375"/>
        <v>1.3439414820220895E-2</v>
      </c>
      <c r="F5181" s="8">
        <f>F5180*$H$3+D5173*$I$3+E5173*$J$3+$K$3</f>
        <v>1.2094893602649336E-2</v>
      </c>
      <c r="G5181">
        <f t="shared" si="370"/>
        <v>7.9292313502772362E-3</v>
      </c>
      <c r="H5181" s="12">
        <f t="shared" si="371"/>
        <v>1.9034743745156018</v>
      </c>
      <c r="I5181" s="12">
        <f t="shared" si="372"/>
        <v>0.41032303643186507</v>
      </c>
    </row>
    <row r="5182" spans="1:9" x14ac:dyDescent="0.3">
      <c r="A5182" s="1">
        <v>44049</v>
      </c>
      <c r="B5182" s="10">
        <v>7.5014609037216406E-3</v>
      </c>
      <c r="C5182" s="8">
        <f t="shared" si="373"/>
        <v>4.1656622523721003E-3</v>
      </c>
      <c r="D5182" s="8">
        <f t="shared" si="374"/>
        <v>1.1150832379668223E-2</v>
      </c>
      <c r="E5182" s="8">
        <f t="shared" si="375"/>
        <v>1.2904481185286764E-2</v>
      </c>
      <c r="F5182" s="8">
        <f>F5181*$H$3+D5173*$I$3+E5173*$J$3+$K$3</f>
        <v>1.209472967807523E-2</v>
      </c>
      <c r="G5182">
        <f t="shared" ref="G5182:G5245" si="376">SQRT((B5182-F5182)^2)</f>
        <v>4.5932687743535892E-3</v>
      </c>
      <c r="H5182" s="12">
        <f t="shared" ref="H5182:H5245" si="377">ABS(B5182-F5182)/B5182</f>
        <v>0.6123165651739606</v>
      </c>
      <c r="I5182" s="12">
        <f t="shared" ref="I5182:I5245" si="378">B5182/F5182-LN(B5182/F5182)-1</f>
        <v>9.7897599587692063E-2</v>
      </c>
    </row>
    <row r="5183" spans="1:9" x14ac:dyDescent="0.3">
      <c r="A5183" s="1">
        <v>44050</v>
      </c>
      <c r="B5183" s="10">
        <v>1.2464295937873109E-2</v>
      </c>
      <c r="C5183" s="8">
        <f t="shared" si="373"/>
        <v>7.5014609037216406E-3</v>
      </c>
      <c r="D5183" s="8">
        <f t="shared" si="374"/>
        <v>9.9541790564237533E-3</v>
      </c>
      <c r="E5183" s="8">
        <f t="shared" si="375"/>
        <v>1.267047010584465E-2</v>
      </c>
      <c r="F5183" s="8">
        <f>C5183*$H$3+D5183*$I$3+E5183*$J$3+$K$3</f>
        <v>9.8355352348153957E-3</v>
      </c>
      <c r="G5183">
        <f t="shared" si="376"/>
        <v>2.6287607030577136E-3</v>
      </c>
      <c r="H5183" s="12">
        <f t="shared" si="377"/>
        <v>0.21090326450531002</v>
      </c>
      <c r="I5183" s="12">
        <f t="shared" si="378"/>
        <v>3.0405388385291721E-2</v>
      </c>
    </row>
    <row r="5184" spans="1:9" x14ac:dyDescent="0.3">
      <c r="A5184" s="1">
        <v>44053</v>
      </c>
      <c r="B5184" s="10">
        <v>1.3022757354141818E-2</v>
      </c>
      <c r="C5184" s="8">
        <f t="shared" si="373"/>
        <v>1.2464295937873109E-2</v>
      </c>
      <c r="D5184" s="8">
        <f t="shared" si="374"/>
        <v>8.1226461346527029E-3</v>
      </c>
      <c r="E5184" s="8">
        <f t="shared" si="375"/>
        <v>1.2748084908422158E-2</v>
      </c>
      <c r="F5184" s="8">
        <f>F5183*$H$3+D5183*$I$3+E5183*$J$3+$K$3</f>
        <v>1.0627221274611083E-2</v>
      </c>
      <c r="G5184">
        <f t="shared" si="376"/>
        <v>2.3955360795307346E-3</v>
      </c>
      <c r="H5184" s="12">
        <f t="shared" si="377"/>
        <v>0.18394998957489192</v>
      </c>
      <c r="I5184" s="12">
        <f t="shared" si="378"/>
        <v>2.2135455103169166E-2</v>
      </c>
    </row>
    <row r="5185" spans="1:9" x14ac:dyDescent="0.3">
      <c r="A5185" s="1">
        <v>44054</v>
      </c>
      <c r="B5185" s="10">
        <v>1.1514264963606691E-2</v>
      </c>
      <c r="C5185" s="8">
        <f t="shared" si="373"/>
        <v>1.3022757354141818E-2</v>
      </c>
      <c r="D5185" s="8">
        <f t="shared" si="374"/>
        <v>8.5508552109487719E-3</v>
      </c>
      <c r="E5185" s="8">
        <f t="shared" si="375"/>
        <v>1.2565815221034332E-2</v>
      </c>
      <c r="F5185" s="8">
        <f>F5184*$H$3+D5183*$I$3+E5183*$J$3+$K$3</f>
        <v>1.0895750334400569E-2</v>
      </c>
      <c r="G5185">
        <f t="shared" si="376"/>
        <v>6.185146292061218E-4</v>
      </c>
      <c r="H5185" s="12">
        <f t="shared" si="377"/>
        <v>5.3717248227400552E-2</v>
      </c>
      <c r="I5185" s="12">
        <f t="shared" si="378"/>
        <v>1.552730764659227E-3</v>
      </c>
    </row>
    <row r="5186" spans="1:9" x14ac:dyDescent="0.3">
      <c r="A5186" s="1">
        <v>44055</v>
      </c>
      <c r="B5186" s="10">
        <v>1.1297566019893993E-2</v>
      </c>
      <c r="C5186" s="8">
        <f t="shared" si="373"/>
        <v>1.1514264963606691E-2</v>
      </c>
      <c r="D5186" s="8">
        <f t="shared" si="374"/>
        <v>9.7336882823430716E-3</v>
      </c>
      <c r="E5186" s="8">
        <f t="shared" si="375"/>
        <v>1.2551646331393433E-2</v>
      </c>
      <c r="F5186" s="8">
        <f>F5185*$H$3+D5183*$I$3+E5183*$J$3+$K$3</f>
        <v>1.0986831713036514E-2</v>
      </c>
      <c r="G5186">
        <f t="shared" si="376"/>
        <v>3.1073430685747867E-4</v>
      </c>
      <c r="H5186" s="12">
        <f t="shared" si="377"/>
        <v>2.7504535606191958E-2</v>
      </c>
      <c r="I5186" s="12">
        <f t="shared" si="378"/>
        <v>3.9256336639348355E-4</v>
      </c>
    </row>
    <row r="5187" spans="1:9" x14ac:dyDescent="0.3">
      <c r="A5187" s="1">
        <v>44056</v>
      </c>
      <c r="B5187" s="10">
        <v>7.9378321999252089E-3</v>
      </c>
      <c r="C5187" s="8">
        <f t="shared" si="373"/>
        <v>1.1297566019893993E-2</v>
      </c>
      <c r="D5187" s="8">
        <f t="shared" si="374"/>
        <v>1.116006903584745E-2</v>
      </c>
      <c r="E5187" s="8">
        <f t="shared" si="375"/>
        <v>1.192154068189301E-2</v>
      </c>
      <c r="F5187" s="8">
        <f>F5186*$H$3+D5183*$I$3+E5183*$J$3+$K$3</f>
        <v>1.1017725268991793E-2</v>
      </c>
      <c r="G5187">
        <f t="shared" si="376"/>
        <v>3.0798930690665843E-3</v>
      </c>
      <c r="H5187" s="12">
        <f t="shared" si="377"/>
        <v>0.38800178581447003</v>
      </c>
      <c r="I5187" s="12">
        <f t="shared" si="378"/>
        <v>4.8325316843350397E-2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379">B5187</f>
        <v>7.9378321999252089E-3</v>
      </c>
      <c r="D5188" s="8">
        <f t="shared" si="374"/>
        <v>1.1247343295088164E-2</v>
      </c>
      <c r="E5188" s="8">
        <f t="shared" si="375"/>
        <v>1.133684032908621E-2</v>
      </c>
      <c r="F5188" s="8">
        <f>F5187*$H$3+D5183*$I$3+E5183*$J$3+$K$3</f>
        <v>1.1028203939976527E-2</v>
      </c>
      <c r="G5188">
        <f t="shared" si="376"/>
        <v>5.6908651908710445E-3</v>
      </c>
      <c r="H5188" s="12">
        <f t="shared" si="377"/>
        <v>1.0662364632233265</v>
      </c>
      <c r="I5188" s="12">
        <f t="shared" si="378"/>
        <v>0.20970053148206258</v>
      </c>
    </row>
    <row r="5189" spans="1:9" x14ac:dyDescent="0.3">
      <c r="A5189" s="1">
        <v>44060</v>
      </c>
      <c r="B5189" s="10">
        <v>6.5806647607278244E-3</v>
      </c>
      <c r="C5189" s="8">
        <f t="shared" si="379"/>
        <v>5.337338749105483E-3</v>
      </c>
      <c r="D5189" s="8">
        <f t="shared" si="374"/>
        <v>9.821951857334638E-3</v>
      </c>
      <c r="E5189" s="8">
        <f t="shared" si="375"/>
        <v>1.0875152325318166E-2</v>
      </c>
      <c r="F5189" s="8">
        <f>F5188*$H$3+D5183*$I$3+E5183*$J$3+$K$3</f>
        <v>1.1031758161632502E-2</v>
      </c>
      <c r="G5189">
        <f t="shared" si="376"/>
        <v>4.4510934009046772E-3</v>
      </c>
      <c r="H5189" s="12">
        <f t="shared" si="377"/>
        <v>0.67638962973284544</v>
      </c>
      <c r="I5189" s="12">
        <f t="shared" si="378"/>
        <v>0.11316248565676101</v>
      </c>
    </row>
    <row r="5190" spans="1:9" x14ac:dyDescent="0.3">
      <c r="A5190" s="1">
        <v>44061</v>
      </c>
      <c r="B5190" s="10">
        <v>8.5272000920158901E-3</v>
      </c>
      <c r="C5190" s="8">
        <f t="shared" si="379"/>
        <v>6.5806647607278244E-3</v>
      </c>
      <c r="D5190" s="8">
        <f t="shared" si="374"/>
        <v>8.5335333386518386E-3</v>
      </c>
      <c r="E5190" s="8">
        <f t="shared" si="375"/>
        <v>1.0557279300725753E-2</v>
      </c>
      <c r="F5190" s="8">
        <f>F5189*$H$3+D5183*$I$3+E5183*$J$3+$K$3</f>
        <v>1.1032963704930711E-2</v>
      </c>
      <c r="G5190">
        <f t="shared" si="376"/>
        <v>2.5057636129148207E-3</v>
      </c>
      <c r="H5190" s="12">
        <f t="shared" si="377"/>
        <v>0.29385537877327333</v>
      </c>
      <c r="I5190" s="12">
        <f t="shared" si="378"/>
        <v>3.0510333721480265E-2</v>
      </c>
    </row>
    <row r="5191" spans="1:9" x14ac:dyDescent="0.3">
      <c r="A5191" s="1">
        <v>44062</v>
      </c>
      <c r="B5191" s="10">
        <v>6.7692863991183783E-3</v>
      </c>
      <c r="C5191" s="8">
        <f t="shared" si="379"/>
        <v>8.5272000920158901E-3</v>
      </c>
      <c r="D5191" s="8">
        <f t="shared" si="374"/>
        <v>7.9361203643336792E-3</v>
      </c>
      <c r="E5191" s="8">
        <f t="shared" si="375"/>
        <v>1.0579629071235289E-2</v>
      </c>
      <c r="F5191" s="8">
        <f>F5190*$H$3+D5183*$I$3+E5183*$J$3+$K$3</f>
        <v>1.103337260870333E-2</v>
      </c>
      <c r="G5191">
        <f t="shared" si="376"/>
        <v>4.2640862095849521E-3</v>
      </c>
      <c r="H5191" s="12">
        <f t="shared" si="377"/>
        <v>0.62991664972844108</v>
      </c>
      <c r="I5191" s="12">
        <f t="shared" si="378"/>
        <v>0.10205718374392636</v>
      </c>
    </row>
    <row r="5192" spans="1:9" x14ac:dyDescent="0.3">
      <c r="A5192" s="1">
        <v>44063</v>
      </c>
      <c r="B5192" s="10">
        <v>9.1992060510384943E-3</v>
      </c>
      <c r="C5192" s="8">
        <f t="shared" si="379"/>
        <v>6.7692863991183783E-3</v>
      </c>
      <c r="D5192" s="8">
        <f t="shared" ref="D5192:D5255" si="380">AVERAGE(B5187:B5191)</f>
        <v>7.0304644401785578E-3</v>
      </c>
      <c r="E5192" s="8">
        <f t="shared" si="375"/>
        <v>1.0256876760522117E-2</v>
      </c>
      <c r="F5192" s="8">
        <f>F5191*$H$3+D5183*$I$3+E5183*$J$3+$K$3</f>
        <v>1.1033511303261637E-2</v>
      </c>
      <c r="G5192">
        <f t="shared" si="376"/>
        <v>1.834305252223143E-3</v>
      </c>
      <c r="H5192" s="12">
        <f t="shared" si="377"/>
        <v>0.19939821350300868</v>
      </c>
      <c r="I5192" s="12">
        <f t="shared" si="378"/>
        <v>1.557139256279072E-2</v>
      </c>
    </row>
    <row r="5193" spans="1:9" x14ac:dyDescent="0.3">
      <c r="A5193" s="1">
        <v>44064</v>
      </c>
      <c r="B5193" s="10">
        <v>3.9902400119121873E-3</v>
      </c>
      <c r="C5193" s="8">
        <f t="shared" si="379"/>
        <v>9.1992060510384943E-3</v>
      </c>
      <c r="D5193" s="8">
        <f t="shared" si="380"/>
        <v>7.2827392104012137E-3</v>
      </c>
      <c r="E5193" s="8">
        <f t="shared" si="375"/>
        <v>1.0180696551731826E-2</v>
      </c>
      <c r="F5193" s="8">
        <f>C5193*$H$3+D5193*$I$3+E5193*$J$3+$K$3</f>
        <v>8.8745414596842487E-3</v>
      </c>
      <c r="G5193">
        <f t="shared" si="376"/>
        <v>4.8843014477720614E-3</v>
      </c>
      <c r="H5193" s="12">
        <f t="shared" si="377"/>
        <v>1.2240620697478861</v>
      </c>
      <c r="I5193" s="12">
        <f t="shared" si="378"/>
        <v>0.24896302414073723</v>
      </c>
    </row>
    <row r="5194" spans="1:9" x14ac:dyDescent="0.3">
      <c r="A5194" s="1">
        <v>44067</v>
      </c>
      <c r="B5194" s="10">
        <v>1.5517846409055101E-2</v>
      </c>
      <c r="C5194" s="8">
        <f t="shared" si="379"/>
        <v>3.9902400119121873E-3</v>
      </c>
      <c r="D5194" s="8">
        <f t="shared" si="380"/>
        <v>7.0133194629625542E-3</v>
      </c>
      <c r="E5194" s="8">
        <f t="shared" si="375"/>
        <v>1.0030235222075454E-2</v>
      </c>
      <c r="F5194" s="8">
        <f>F5193*$H$3+D5193*$I$3+E5193*$J$3+$K$3</f>
        <v>8.7644196777139707E-3</v>
      </c>
      <c r="G5194">
        <f t="shared" si="376"/>
        <v>6.7534267313411299E-3</v>
      </c>
      <c r="H5194" s="12">
        <f t="shared" si="377"/>
        <v>0.43520386484817347</v>
      </c>
      <c r="I5194" s="12">
        <f t="shared" si="378"/>
        <v>0.19925992356892985</v>
      </c>
    </row>
    <row r="5195" spans="1:9" x14ac:dyDescent="0.3">
      <c r="A5195" s="1">
        <v>44068</v>
      </c>
      <c r="B5195" s="10">
        <v>5.8571482548316206E-3</v>
      </c>
      <c r="C5195" s="8">
        <f t="shared" si="379"/>
        <v>1.5517846409055101E-2</v>
      </c>
      <c r="D5195" s="8">
        <f t="shared" si="380"/>
        <v>8.8007557926280088E-3</v>
      </c>
      <c r="E5195" s="8">
        <f t="shared" si="375"/>
        <v>9.9960783486403911E-3</v>
      </c>
      <c r="F5195" s="8">
        <f>F5194*$H$3+D5193*$I$3+E5193*$J$3+$K$3</f>
        <v>8.7270678777726061E-3</v>
      </c>
      <c r="G5195">
        <f t="shared" si="376"/>
        <v>2.8699196229409855E-3</v>
      </c>
      <c r="H5195" s="12">
        <f t="shared" si="377"/>
        <v>0.48998582553780501</v>
      </c>
      <c r="I5195" s="12">
        <f t="shared" si="378"/>
        <v>6.9913931113581462E-2</v>
      </c>
    </row>
    <row r="5196" spans="1:9" x14ac:dyDescent="0.3">
      <c r="A5196" s="1">
        <v>44069</v>
      </c>
      <c r="B5196" s="10">
        <v>7.6796661439653803E-3</v>
      </c>
      <c r="C5196" s="8">
        <f t="shared" si="379"/>
        <v>5.8571482548316206E-3</v>
      </c>
      <c r="D5196" s="8">
        <f t="shared" si="380"/>
        <v>8.2667454251911555E-3</v>
      </c>
      <c r="E5196" s="8">
        <f t="shared" si="375"/>
        <v>9.3403499531496473E-3</v>
      </c>
      <c r="F5196" s="8">
        <f>F5195*$H$3+D5193*$I$3+E5193*$J$3+$K$3</f>
        <v>8.7143986588960297E-3</v>
      </c>
      <c r="G5196">
        <f t="shared" si="376"/>
        <v>1.0347325149306493E-3</v>
      </c>
      <c r="H5196" s="12">
        <f t="shared" si="377"/>
        <v>0.13473665333013646</v>
      </c>
      <c r="I5196" s="12">
        <f t="shared" si="378"/>
        <v>7.6623426683233298E-3</v>
      </c>
    </row>
    <row r="5197" spans="1:9" x14ac:dyDescent="0.3">
      <c r="A5197" s="1">
        <v>44070</v>
      </c>
      <c r="B5197" s="10">
        <v>1.0012105855413934E-2</v>
      </c>
      <c r="C5197" s="8">
        <f t="shared" si="379"/>
        <v>7.6796661439653803E-3</v>
      </c>
      <c r="D5197" s="8">
        <f t="shared" si="380"/>
        <v>8.4488213741605572E-3</v>
      </c>
      <c r="E5197" s="8">
        <f t="shared" si="375"/>
        <v>9.2771982392252633E-3</v>
      </c>
      <c r="F5197" s="8">
        <f>F5196*$H$3+D5193*$I$3+E5193*$J$3+$K$3</f>
        <v>8.7101014334023605E-3</v>
      </c>
      <c r="G5197">
        <f t="shared" si="376"/>
        <v>1.302004422011574E-3</v>
      </c>
      <c r="H5197" s="12">
        <f t="shared" si="377"/>
        <v>0.13004301400863932</v>
      </c>
      <c r="I5197" s="12">
        <f t="shared" si="378"/>
        <v>1.0170609404195563E-2</v>
      </c>
    </row>
    <row r="5198" spans="1:9" x14ac:dyDescent="0.3">
      <c r="A5198" s="1">
        <v>44071</v>
      </c>
      <c r="B5198" s="10">
        <v>7.2507167899021497E-3</v>
      </c>
      <c r="C5198" s="8">
        <f t="shared" si="379"/>
        <v>1.0012105855413934E-2</v>
      </c>
      <c r="D5198" s="8">
        <f t="shared" si="380"/>
        <v>8.6114013350356462E-3</v>
      </c>
      <c r="E5198" s="8">
        <f t="shared" si="375"/>
        <v>9.4477591789977697E-3</v>
      </c>
      <c r="F5198" s="8">
        <f>F5197*$H$3+D5193*$I$3+E5193*$J$3+$K$3</f>
        <v>8.7086438733804394E-3</v>
      </c>
      <c r="G5198">
        <f t="shared" si="376"/>
        <v>1.4579270834782897E-3</v>
      </c>
      <c r="H5198" s="12">
        <f t="shared" si="377"/>
        <v>0.20107351117460551</v>
      </c>
      <c r="I5198" s="12">
        <f t="shared" si="378"/>
        <v>1.5804255309276316E-2</v>
      </c>
    </row>
    <row r="5199" spans="1:9" x14ac:dyDescent="0.3">
      <c r="A5199" s="1">
        <v>44074</v>
      </c>
      <c r="B5199" s="10">
        <v>7.4040673902162259E-3</v>
      </c>
      <c r="C5199" s="8">
        <f t="shared" si="379"/>
        <v>7.2507167899021497E-3</v>
      </c>
      <c r="D5199" s="8">
        <f t="shared" si="380"/>
        <v>9.2634966906336366E-3</v>
      </c>
      <c r="E5199" s="8">
        <f t="shared" si="375"/>
        <v>9.3733526724813655E-3</v>
      </c>
      <c r="F5199" s="8">
        <f>F5198*$H$3+D5193*$I$3+E5193*$J$3+$K$3</f>
        <v>8.7081494889873871E-3</v>
      </c>
      <c r="G5199">
        <f t="shared" si="376"/>
        <v>1.3040820987711612E-3</v>
      </c>
      <c r="H5199" s="12">
        <f t="shared" si="377"/>
        <v>0.17613050098576657</v>
      </c>
      <c r="I5199" s="12">
        <f t="shared" si="378"/>
        <v>1.2475597633299973E-2</v>
      </c>
    </row>
    <row r="5200" spans="1:9" x14ac:dyDescent="0.3">
      <c r="A5200" s="1">
        <v>44075</v>
      </c>
      <c r="B5200" s="10">
        <v>1.0097697404334936E-2</v>
      </c>
      <c r="C5200" s="8">
        <f t="shared" si="379"/>
        <v>7.4040673902162259E-3</v>
      </c>
      <c r="D5200" s="8">
        <f t="shared" si="380"/>
        <v>7.6407408868658629E-3</v>
      </c>
      <c r="E5200" s="8">
        <f t="shared" si="375"/>
        <v>9.0969590302210149E-3</v>
      </c>
      <c r="F5200" s="8">
        <f>F5199*$H$3+D5193*$I$3+E5193*$J$3+$K$3</f>
        <v>8.7079818005735866E-3</v>
      </c>
      <c r="G5200">
        <f t="shared" si="376"/>
        <v>1.3897156037613496E-3</v>
      </c>
      <c r="H5200" s="12">
        <f t="shared" si="377"/>
        <v>0.13762698050000444</v>
      </c>
      <c r="I5200" s="12">
        <f t="shared" si="378"/>
        <v>1.1523644529702004E-2</v>
      </c>
    </row>
    <row r="5201" spans="1:9" x14ac:dyDescent="0.3">
      <c r="A5201" s="1">
        <v>44076</v>
      </c>
      <c r="B5201" s="10">
        <v>1.9024368236164439E-2</v>
      </c>
      <c r="C5201" s="8">
        <f t="shared" si="379"/>
        <v>1.0097697404334936E-2</v>
      </c>
      <c r="D5201" s="8">
        <f t="shared" si="380"/>
        <v>8.4888507167665255E-3</v>
      </c>
      <c r="E5201" s="8">
        <f t="shared" si="375"/>
        <v>8.5731288873849461E-3</v>
      </c>
      <c r="F5201" s="8">
        <f>F5200*$H$3+D5193*$I$3+E5193*$J$3+$K$3</f>
        <v>8.7079249229607032E-3</v>
      </c>
      <c r="G5201">
        <f t="shared" si="376"/>
        <v>1.0316443313203735E-2</v>
      </c>
      <c r="H5201" s="12">
        <f t="shared" si="377"/>
        <v>0.54227521172517346</v>
      </c>
      <c r="I5201" s="12">
        <f t="shared" si="378"/>
        <v>0.40323173442111937</v>
      </c>
    </row>
    <row r="5202" spans="1:9" x14ac:dyDescent="0.3">
      <c r="A5202" s="1">
        <v>44077</v>
      </c>
      <c r="B5202" s="10">
        <v>2.8959943675880888E-2</v>
      </c>
      <c r="C5202" s="8">
        <f t="shared" si="379"/>
        <v>1.9024368236164439E-2</v>
      </c>
      <c r="D5202" s="8">
        <f t="shared" si="380"/>
        <v>1.0757791135206338E-2</v>
      </c>
      <c r="E5202" s="8">
        <f t="shared" si="375"/>
        <v>8.943249626635081E-3</v>
      </c>
      <c r="F5202" s="8">
        <f>F5201*$H$3+D5193*$I$3+E5193*$J$3+$K$3</f>
        <v>8.7079056308535518E-3</v>
      </c>
      <c r="G5202">
        <f t="shared" si="376"/>
        <v>2.0252038045027336E-2</v>
      </c>
      <c r="H5202" s="12">
        <f t="shared" si="377"/>
        <v>0.69931206606227359</v>
      </c>
      <c r="I5202" s="12">
        <f t="shared" si="378"/>
        <v>1.1240247943337178</v>
      </c>
    </row>
    <row r="5203" spans="1:9" x14ac:dyDescent="0.3">
      <c r="A5203" s="1">
        <v>44078</v>
      </c>
      <c r="B5203" s="10">
        <v>4.2472649573191766E-2</v>
      </c>
      <c r="C5203" s="8">
        <f t="shared" si="379"/>
        <v>2.8959943675880888E-2</v>
      </c>
      <c r="D5203" s="8">
        <f t="shared" si="380"/>
        <v>1.4547358699299729E-2</v>
      </c>
      <c r="E5203" s="8">
        <f t="shared" si="375"/>
        <v>1.0005060720691704E-2</v>
      </c>
      <c r="F5203" s="8">
        <f>C5203*$H$3+D5203*$I$3+E5203*$J$3+$K$3</f>
        <v>1.8240092828584801E-2</v>
      </c>
      <c r="G5203">
        <f t="shared" si="376"/>
        <v>2.4232556744606965E-2</v>
      </c>
      <c r="H5203" s="12">
        <f t="shared" si="377"/>
        <v>0.57054497395665815</v>
      </c>
      <c r="I5203" s="12">
        <f t="shared" si="378"/>
        <v>0.48329427853011464</v>
      </c>
    </row>
    <row r="5204" spans="1:9" x14ac:dyDescent="0.3">
      <c r="A5204" s="1">
        <v>44082</v>
      </c>
      <c r="B5204" s="10">
        <v>4.3011449407446327E-2</v>
      </c>
      <c r="C5204" s="8">
        <f t="shared" si="379"/>
        <v>4.2472649573191766E-2</v>
      </c>
      <c r="D5204" s="8">
        <f t="shared" si="380"/>
        <v>2.159174525595765E-2</v>
      </c>
      <c r="E5204" s="8">
        <f t="shared" si="375"/>
        <v>1.1746287417092598E-2</v>
      </c>
      <c r="F5204" s="8">
        <f>F5203*$H$3+D5203*$I$3+E5203*$J$3+$K$3</f>
        <v>1.460406626703166E-2</v>
      </c>
      <c r="G5204">
        <f t="shared" si="376"/>
        <v>2.8407383140414667E-2</v>
      </c>
      <c r="H5204" s="12">
        <f t="shared" si="377"/>
        <v>0.6604609593904236</v>
      </c>
      <c r="I5204" s="12">
        <f t="shared" si="378"/>
        <v>0.86500307790020425</v>
      </c>
    </row>
    <row r="5205" spans="1:9" x14ac:dyDescent="0.3">
      <c r="A5205" s="1">
        <v>44083</v>
      </c>
      <c r="B5205" s="10">
        <v>2.4344481466351996E-2</v>
      </c>
      <c r="C5205" s="8">
        <f t="shared" si="379"/>
        <v>4.3011449407446327E-2</v>
      </c>
      <c r="D5205" s="8">
        <f t="shared" si="380"/>
        <v>2.8713221659403671E-2</v>
      </c>
      <c r="E5205" s="8">
        <f t="shared" si="375"/>
        <v>1.3360377803625539E-2</v>
      </c>
      <c r="F5205" s="8">
        <f>F5204*$H$3+D5203*$I$3+E5203*$J$3+$K$3</f>
        <v>1.3370775865453481E-2</v>
      </c>
      <c r="G5205">
        <f t="shared" si="376"/>
        <v>1.0973705600898515E-2</v>
      </c>
      <c r="H5205" s="12">
        <f t="shared" si="377"/>
        <v>0.45076768696289332</v>
      </c>
      <c r="I5205" s="12">
        <f t="shared" si="378"/>
        <v>0.22148940327126132</v>
      </c>
    </row>
    <row r="5206" spans="1:9" x14ac:dyDescent="0.3">
      <c r="A5206" s="1">
        <v>44084</v>
      </c>
      <c r="B5206" s="10">
        <v>2.1650689248697112E-2</v>
      </c>
      <c r="C5206" s="8">
        <f t="shared" si="379"/>
        <v>2.4344481466351996E-2</v>
      </c>
      <c r="D5206" s="8">
        <f t="shared" si="380"/>
        <v>3.1562578471807087E-2</v>
      </c>
      <c r="E5206" s="8">
        <f t="shared" si="375"/>
        <v>1.3900386236738217E-2</v>
      </c>
      <c r="F5206" s="8">
        <f>F5205*$H$3+D5203*$I$3+E5203*$J$3+$K$3</f>
        <v>1.2952460655463606E-2</v>
      </c>
      <c r="G5206">
        <f t="shared" si="376"/>
        <v>8.6982285932335063E-3</v>
      </c>
      <c r="H5206" s="12">
        <f t="shared" si="377"/>
        <v>0.40175296468942417</v>
      </c>
      <c r="I5206" s="12">
        <f t="shared" si="378"/>
        <v>0.15779877322326152</v>
      </c>
    </row>
    <row r="5207" spans="1:9" x14ac:dyDescent="0.3">
      <c r="A5207" s="1">
        <v>44085</v>
      </c>
      <c r="B5207" s="10">
        <v>1.9624271963377387E-2</v>
      </c>
      <c r="C5207" s="8">
        <f t="shared" si="379"/>
        <v>2.1650689248697112E-2</v>
      </c>
      <c r="D5207" s="8">
        <f t="shared" si="380"/>
        <v>3.2087842674313617E-2</v>
      </c>
      <c r="E5207" s="8">
        <f t="shared" si="375"/>
        <v>1.4292564959218001E-2</v>
      </c>
      <c r="F5207" s="8">
        <f>F5206*$H$3+D5203*$I$3+E5203*$J$3+$K$3</f>
        <v>1.2810573866524885E-2</v>
      </c>
      <c r="G5207">
        <f t="shared" si="376"/>
        <v>6.8136980968525017E-3</v>
      </c>
      <c r="H5207" s="12">
        <f t="shared" si="377"/>
        <v>0.34720768798802598</v>
      </c>
      <c r="I5207" s="12">
        <f t="shared" si="378"/>
        <v>0.10538453362585298</v>
      </c>
    </row>
    <row r="5208" spans="1:9" x14ac:dyDescent="0.3">
      <c r="A5208" s="1">
        <v>44088</v>
      </c>
      <c r="B5208" s="10">
        <v>1.6396726305429699E-2</v>
      </c>
      <c r="C5208" s="8">
        <f t="shared" si="379"/>
        <v>1.9624271963377387E-2</v>
      </c>
      <c r="D5208" s="8">
        <f t="shared" si="380"/>
        <v>3.0220708331812916E-2</v>
      </c>
      <c r="E5208" s="8">
        <f t="shared" si="375"/>
        <v>1.4661201641025761E-2</v>
      </c>
      <c r="F5208" s="8">
        <f>F5207*$H$3+D5203*$I$3+E5203*$J$3+$K$3</f>
        <v>1.276244781135269E-2</v>
      </c>
      <c r="G5208">
        <f t="shared" si="376"/>
        <v>3.6342784940770097E-3</v>
      </c>
      <c r="H5208" s="12">
        <f t="shared" si="377"/>
        <v>0.22164659129996794</v>
      </c>
      <c r="I5208" s="12">
        <f t="shared" si="378"/>
        <v>3.418883116028737E-2</v>
      </c>
    </row>
    <row r="5209" spans="1:9" x14ac:dyDescent="0.3">
      <c r="A5209" s="1">
        <v>44089</v>
      </c>
      <c r="B5209" s="10">
        <v>1.4111932639032786E-2</v>
      </c>
      <c r="C5209" s="8">
        <f t="shared" si="379"/>
        <v>1.6396726305429699E-2</v>
      </c>
      <c r="D5209" s="8">
        <f t="shared" si="380"/>
        <v>2.5005523678260505E-2</v>
      </c>
      <c r="E5209" s="8">
        <f t="shared" ref="E5209:E5272" si="381">AVERAGE(B5187:B5208)</f>
        <v>1.4892981654004657E-2</v>
      </c>
      <c r="F5209" s="8">
        <f>F5208*$H$3+D5203*$I$3+E5203*$J$3+$K$3</f>
        <v>1.2746124112692925E-2</v>
      </c>
      <c r="G5209">
        <f t="shared" si="376"/>
        <v>1.3658085263398602E-3</v>
      </c>
      <c r="H5209" s="12">
        <f t="shared" si="377"/>
        <v>9.6783945989234191E-2</v>
      </c>
      <c r="I5209" s="12">
        <f t="shared" si="378"/>
        <v>5.3613197621149578E-3</v>
      </c>
    </row>
    <row r="5210" spans="1:9" x14ac:dyDescent="0.3">
      <c r="A5210" s="1">
        <v>44090</v>
      </c>
      <c r="B5210" s="10">
        <v>8.860229023652192E-3</v>
      </c>
      <c r="C5210" s="8">
        <f t="shared" si="379"/>
        <v>1.4111932639032786E-2</v>
      </c>
      <c r="D5210" s="8">
        <f t="shared" si="380"/>
        <v>1.9225620324577797E-2</v>
      </c>
      <c r="E5210" s="8">
        <f t="shared" si="381"/>
        <v>1.5173622583055001E-2</v>
      </c>
      <c r="F5210" s="8">
        <f>F5209*$H$3+D5203*$I$3+E5203*$J$3+$K$3</f>
        <v>1.2740587337717678E-2</v>
      </c>
      <c r="G5210">
        <f t="shared" si="376"/>
        <v>3.8803583140654858E-3</v>
      </c>
      <c r="H5210" s="12">
        <f t="shared" si="377"/>
        <v>0.43795237162684536</v>
      </c>
      <c r="I5210" s="12">
        <f t="shared" si="378"/>
        <v>5.8653463190379895E-2</v>
      </c>
    </row>
    <row r="5211" spans="1:9" x14ac:dyDescent="0.3">
      <c r="A5211" s="1">
        <v>44091</v>
      </c>
      <c r="B5211" s="10">
        <v>2.5536181721707695E-2</v>
      </c>
      <c r="C5211" s="8">
        <f t="shared" si="379"/>
        <v>8.860229023652192E-3</v>
      </c>
      <c r="D5211" s="8">
        <f t="shared" si="380"/>
        <v>1.612876983603783E-2</v>
      </c>
      <c r="E5211" s="8">
        <f t="shared" si="381"/>
        <v>1.533375395917076E-2</v>
      </c>
      <c r="F5211" s="8">
        <f>F5210*$H$3+D5203*$I$3+E5203*$J$3+$K$3</f>
        <v>1.2738709339491575E-2</v>
      </c>
      <c r="G5211">
        <f t="shared" si="376"/>
        <v>1.2797472382216121E-2</v>
      </c>
      <c r="H5211" s="12">
        <f t="shared" si="377"/>
        <v>0.50115058397071544</v>
      </c>
      <c r="I5211" s="12">
        <f t="shared" si="378"/>
        <v>0.30916195080075681</v>
      </c>
    </row>
    <row r="5212" spans="1:9" x14ac:dyDescent="0.3">
      <c r="A5212" s="1">
        <v>44092</v>
      </c>
      <c r="B5212" s="10">
        <v>2.1358183817156446E-2</v>
      </c>
      <c r="C5212" s="8">
        <f t="shared" si="379"/>
        <v>2.5536181721707695E-2</v>
      </c>
      <c r="D5212" s="8">
        <f t="shared" si="380"/>
        <v>1.6905868330639954E-2</v>
      </c>
      <c r="E5212" s="8">
        <f t="shared" si="381"/>
        <v>1.6195368366488026E-2</v>
      </c>
      <c r="F5212" s="8">
        <f>F5211*$H$3+D5203*$I$3+E5203*$J$3+$K$3</f>
        <v>1.2738072348219033E-2</v>
      </c>
      <c r="G5212">
        <f t="shared" si="376"/>
        <v>8.620111468937413E-3</v>
      </c>
      <c r="H5212" s="12">
        <f t="shared" si="377"/>
        <v>0.40359758782547384</v>
      </c>
      <c r="I5212" s="12">
        <f t="shared" si="378"/>
        <v>0.15988059570552915</v>
      </c>
    </row>
    <row r="5213" spans="1:9" x14ac:dyDescent="0.3">
      <c r="A5213" s="1">
        <v>44095</v>
      </c>
      <c r="B5213" s="10">
        <v>2.2641533259276356E-2</v>
      </c>
      <c r="C5213" s="8">
        <f t="shared" si="379"/>
        <v>2.1358183817156446E-2</v>
      </c>
      <c r="D5213" s="8">
        <f t="shared" si="380"/>
        <v>1.7252650701395762E-2</v>
      </c>
      <c r="E5213" s="8">
        <f t="shared" si="381"/>
        <v>1.6778594899448961E-2</v>
      </c>
      <c r="F5213" s="8">
        <f>C5213*$H$3+D5213*$I$3+E5213*$J$3+$K$3</f>
        <v>1.8146196949372768E-2</v>
      </c>
      <c r="G5213">
        <f t="shared" si="376"/>
        <v>4.495336309903588E-3</v>
      </c>
      <c r="H5213" s="12">
        <f t="shared" si="377"/>
        <v>0.19854381142945896</v>
      </c>
      <c r="I5213" s="12">
        <f t="shared" si="378"/>
        <v>2.6403869183656781E-2</v>
      </c>
    </row>
    <row r="5214" spans="1:9" x14ac:dyDescent="0.3">
      <c r="A5214" s="1">
        <v>44096</v>
      </c>
      <c r="B5214" s="10">
        <v>1.7948054034474203E-2</v>
      </c>
      <c r="C5214" s="8">
        <f t="shared" si="379"/>
        <v>2.2641533259276356E-2</v>
      </c>
      <c r="D5214" s="8">
        <f t="shared" si="380"/>
        <v>1.8501612092165096E-2</v>
      </c>
      <c r="E5214" s="8">
        <f t="shared" si="381"/>
        <v>1.7500060665819776E-2</v>
      </c>
      <c r="F5214" s="8">
        <f>F5213*$H$3+D5213*$I$3+E5213*$J$3+$K$3</f>
        <v>1.7056735003214519E-2</v>
      </c>
      <c r="G5214">
        <f t="shared" si="376"/>
        <v>8.9131903125968387E-4</v>
      </c>
      <c r="H5214" s="12">
        <f t="shared" si="377"/>
        <v>4.9661040107616072E-2</v>
      </c>
      <c r="I5214" s="12">
        <f t="shared" si="378"/>
        <v>1.3195759391557704E-3</v>
      </c>
    </row>
    <row r="5215" spans="1:9" x14ac:dyDescent="0.3">
      <c r="A5215" s="1">
        <v>44097</v>
      </c>
      <c r="B5215" s="10">
        <v>1.4304686984479245E-2</v>
      </c>
      <c r="C5215" s="8">
        <f t="shared" si="379"/>
        <v>1.7948054034474203E-2</v>
      </c>
      <c r="D5215" s="8">
        <f t="shared" si="380"/>
        <v>1.926883637125338E-2</v>
      </c>
      <c r="E5215" s="8">
        <f t="shared" si="381"/>
        <v>1.7897735574157764E-2</v>
      </c>
      <c r="F5215" s="8">
        <f>F5214*$H$3+D5213*$I$3+E5213*$J$3+$K$3</f>
        <v>1.6687204435069353E-2</v>
      </c>
      <c r="G5215">
        <f t="shared" si="376"/>
        <v>2.3825174505901076E-3</v>
      </c>
      <c r="H5215" s="12">
        <f t="shared" si="377"/>
        <v>0.16655502166354058</v>
      </c>
      <c r="I5215" s="12">
        <f t="shared" si="378"/>
        <v>1.1279869424461797E-2</v>
      </c>
    </row>
    <row r="5216" spans="1:9" x14ac:dyDescent="0.3">
      <c r="A5216" s="1">
        <v>44098</v>
      </c>
      <c r="B5216" s="10">
        <v>1.8725719770637944E-2</v>
      </c>
      <c r="C5216" s="8">
        <f t="shared" si="379"/>
        <v>1.4304686984479245E-2</v>
      </c>
      <c r="D5216" s="8">
        <f t="shared" si="380"/>
        <v>2.0357727963418788E-2</v>
      </c>
      <c r="E5216" s="8">
        <f t="shared" si="381"/>
        <v>1.8366574072910809E-2</v>
      </c>
      <c r="F5216" s="8">
        <f>F5215*$H$3+D5213*$I$3+E5213*$J$3+$K$3</f>
        <v>1.6561864728368066E-2</v>
      </c>
      <c r="G5216">
        <f t="shared" si="376"/>
        <v>2.1638550422698778E-3</v>
      </c>
      <c r="H5216" s="12">
        <f t="shared" si="377"/>
        <v>0.11555524000005689</v>
      </c>
      <c r="I5216" s="12">
        <f t="shared" si="378"/>
        <v>7.8576422368348275E-3</v>
      </c>
    </row>
    <row r="5217" spans="1:9" x14ac:dyDescent="0.3">
      <c r="A5217" s="1">
        <v>44099</v>
      </c>
      <c r="B5217" s="10">
        <v>1.4121272409421933E-2</v>
      </c>
      <c r="C5217" s="8">
        <f t="shared" si="379"/>
        <v>1.8725719770637944E-2</v>
      </c>
      <c r="D5217" s="8">
        <f t="shared" si="380"/>
        <v>1.8995635573204838E-2</v>
      </c>
      <c r="E5217" s="8">
        <f t="shared" si="381"/>
        <v>1.8512386498437304E-2</v>
      </c>
      <c r="F5217" s="8">
        <f>F5216*$H$3+D5213*$I$3+E5213*$J$3+$K$3</f>
        <v>1.6519351216820643E-2</v>
      </c>
      <c r="G5217">
        <f t="shared" si="376"/>
        <v>2.3980788073987101E-3</v>
      </c>
      <c r="H5217" s="12">
        <f t="shared" si="377"/>
        <v>0.16982030640515614</v>
      </c>
      <c r="I5217" s="12">
        <f t="shared" si="378"/>
        <v>1.168229621610628E-2</v>
      </c>
    </row>
    <row r="5218" spans="1:9" x14ac:dyDescent="0.3">
      <c r="A5218" s="1">
        <v>44102</v>
      </c>
      <c r="B5218" s="10">
        <v>1.6975908251203181E-2</v>
      </c>
      <c r="C5218" s="8">
        <f t="shared" si="379"/>
        <v>1.4121272409421933E-2</v>
      </c>
      <c r="D5218" s="8">
        <f t="shared" si="380"/>
        <v>1.7548253291657937E-2</v>
      </c>
      <c r="E5218" s="8">
        <f t="shared" si="381"/>
        <v>1.8888028505464137E-2</v>
      </c>
      <c r="F5218" s="8">
        <f>F5217*$H$3+D5213*$I$3+E5213*$J$3+$K$3</f>
        <v>1.6504931216074988E-2</v>
      </c>
      <c r="G5218">
        <f t="shared" si="376"/>
        <v>4.7097703512819292E-4</v>
      </c>
      <c r="H5218" s="12">
        <f t="shared" si="377"/>
        <v>2.7743848998171398E-2</v>
      </c>
      <c r="I5218" s="12">
        <f t="shared" si="378"/>
        <v>3.9955515777467809E-4</v>
      </c>
    </row>
    <row r="5219" spans="1:9" x14ac:dyDescent="0.3">
      <c r="A5219" s="1">
        <v>44103</v>
      </c>
      <c r="B5219" s="10">
        <v>5.2861979513151702E-3</v>
      </c>
      <c r="C5219" s="8">
        <f t="shared" si="379"/>
        <v>1.6975908251203181E-2</v>
      </c>
      <c r="D5219" s="8">
        <f t="shared" si="380"/>
        <v>1.6415128290043303E-2</v>
      </c>
      <c r="E5219" s="8">
        <f t="shared" si="381"/>
        <v>1.9310584964884036E-2</v>
      </c>
      <c r="F5219" s="8">
        <f>F5218*$H$3+D5213*$I$3+E5213*$J$3+$K$3</f>
        <v>1.6500040149354404E-2</v>
      </c>
      <c r="G5219">
        <f t="shared" si="376"/>
        <v>1.1213842198039234E-2</v>
      </c>
      <c r="H5219" s="12">
        <f t="shared" si="377"/>
        <v>2.1213436010751936</v>
      </c>
      <c r="I5219" s="12">
        <f t="shared" si="378"/>
        <v>0.45863840433902769</v>
      </c>
    </row>
    <row r="5220" spans="1:9" x14ac:dyDescent="0.3">
      <c r="A5220" s="1">
        <v>44104</v>
      </c>
      <c r="B5220" s="10">
        <v>1.2090878946294346E-2</v>
      </c>
      <c r="C5220" s="8">
        <f t="shared" si="379"/>
        <v>5.2861979513151702E-3</v>
      </c>
      <c r="D5220" s="8">
        <f t="shared" si="380"/>
        <v>1.3882757073411495E-2</v>
      </c>
      <c r="E5220" s="8">
        <f t="shared" si="381"/>
        <v>1.9095770969243184E-2</v>
      </c>
      <c r="F5220" s="8">
        <f>F5219*$H$3+D5213*$I$3+E5213*$J$3+$K$3</f>
        <v>1.6498381166523048E-2</v>
      </c>
      <c r="G5220">
        <f t="shared" si="376"/>
        <v>4.4075022202287022E-3</v>
      </c>
      <c r="H5220" s="12">
        <f t="shared" si="377"/>
        <v>0.36453116765175525</v>
      </c>
      <c r="I5220" s="12">
        <f t="shared" si="378"/>
        <v>4.3663345890375682E-2</v>
      </c>
    </row>
    <row r="5221" spans="1:9" x14ac:dyDescent="0.3">
      <c r="A5221" s="1">
        <v>44105</v>
      </c>
      <c r="B5221" s="10">
        <v>1.2653162501289958E-2</v>
      </c>
      <c r="C5221" s="8">
        <f t="shared" si="379"/>
        <v>1.2090878946294346E-2</v>
      </c>
      <c r="D5221" s="8">
        <f t="shared" si="380"/>
        <v>1.3439995465774516E-2</v>
      </c>
      <c r="E5221" s="8">
        <f t="shared" si="381"/>
        <v>1.931577833998829E-2</v>
      </c>
      <c r="F5221" s="8">
        <f>F5220*$H$3+D5213*$I$3+E5213*$J$3+$K$3</f>
        <v>1.6497818462272225E-2</v>
      </c>
      <c r="G5221">
        <f t="shared" si="376"/>
        <v>3.8446559609822666E-3</v>
      </c>
      <c r="H5221" s="12">
        <f t="shared" si="377"/>
        <v>0.30384941002617438</v>
      </c>
      <c r="I5221" s="12">
        <f t="shared" si="378"/>
        <v>3.2280710265854218E-2</v>
      </c>
    </row>
    <row r="5222" spans="1:9" x14ac:dyDescent="0.3">
      <c r="A5222" s="1">
        <v>44106</v>
      </c>
      <c r="B5222" s="10">
        <v>2.6030094135665354E-2</v>
      </c>
      <c r="C5222" s="8">
        <f t="shared" si="379"/>
        <v>1.2653162501289958E-2</v>
      </c>
      <c r="D5222" s="8">
        <f t="shared" si="380"/>
        <v>1.2225484011904918E-2</v>
      </c>
      <c r="E5222" s="8">
        <f t="shared" si="381"/>
        <v>1.9554373572309821E-2</v>
      </c>
      <c r="F5222" s="8">
        <f>F5221*$H$3+D5213*$I$3+E5213*$J$3+$K$3</f>
        <v>1.6497627600698547E-2</v>
      </c>
      <c r="G5222">
        <f t="shared" si="376"/>
        <v>9.5324665349668068E-3</v>
      </c>
      <c r="H5222" s="12">
        <f t="shared" si="377"/>
        <v>0.36620945300024166</v>
      </c>
      <c r="I5222" s="12">
        <f t="shared" si="378"/>
        <v>0.12177157621365464</v>
      </c>
    </row>
    <row r="5223" spans="1:9" x14ac:dyDescent="0.3">
      <c r="A5223" s="1">
        <v>44109</v>
      </c>
      <c r="B5223" s="10">
        <v>1.0622767778426877E-2</v>
      </c>
      <c r="C5223" s="8">
        <f t="shared" si="379"/>
        <v>2.6030094135665354E-2</v>
      </c>
      <c r="D5223" s="8">
        <f t="shared" si="380"/>
        <v>1.4607248357153602E-2</v>
      </c>
      <c r="E5223" s="8">
        <f t="shared" si="381"/>
        <v>2.0278573423733934E-2</v>
      </c>
      <c r="F5223" s="8">
        <f>C5223*$H$3+D5223*$I$3+E5223*$J$3+$K$3</f>
        <v>1.9511158126257484E-2</v>
      </c>
      <c r="G5223">
        <f t="shared" si="376"/>
        <v>8.8883903478306076E-3</v>
      </c>
      <c r="H5223" s="12">
        <f t="shared" si="377"/>
        <v>0.83673017552746387</v>
      </c>
      <c r="I5223" s="12">
        <f t="shared" si="378"/>
        <v>0.15243269600196596</v>
      </c>
    </row>
    <row r="5224" spans="1:9" x14ac:dyDescent="0.3">
      <c r="A5224" s="1">
        <v>44110</v>
      </c>
      <c r="B5224" s="10">
        <v>1.395826820210992E-2</v>
      </c>
      <c r="C5224" s="8">
        <f t="shared" si="379"/>
        <v>1.0622767778426877E-2</v>
      </c>
      <c r="D5224" s="8">
        <f t="shared" si="380"/>
        <v>1.3336620262598343E-2</v>
      </c>
      <c r="E5224" s="8">
        <f t="shared" si="381"/>
        <v>1.9896682493836769E-2</v>
      </c>
      <c r="F5224" s="8">
        <f>F5223*$H$3+D5223*$I$3+E5223*$J$3+$K$3</f>
        <v>1.7300024331494756E-2</v>
      </c>
      <c r="G5224">
        <f t="shared" si="376"/>
        <v>3.3417561293848357E-3</v>
      </c>
      <c r="H5224" s="12">
        <f t="shared" si="377"/>
        <v>0.23941051146156503</v>
      </c>
      <c r="I5224" s="12">
        <f t="shared" si="378"/>
        <v>2.1471050090354105E-2</v>
      </c>
    </row>
    <row r="5225" spans="1:9" x14ac:dyDescent="0.3">
      <c r="A5225" s="1">
        <v>44111</v>
      </c>
      <c r="B5225" s="10">
        <v>1.1825539225315628E-2</v>
      </c>
      <c r="C5225" s="8">
        <f t="shared" si="379"/>
        <v>1.395826820210992E-2</v>
      </c>
      <c r="D5225" s="8">
        <f t="shared" si="380"/>
        <v>1.5071034312757289E-2</v>
      </c>
      <c r="E5225" s="8">
        <f t="shared" si="381"/>
        <v>1.9214788154119908E-2</v>
      </c>
      <c r="F5225" s="8">
        <f>F5224*$H$3+D5223*$I$3+E5223*$J$3+$K$3</f>
        <v>1.6550038037521926E-2</v>
      </c>
      <c r="G5225">
        <f t="shared" si="376"/>
        <v>4.7244988122062976E-3</v>
      </c>
      <c r="H5225" s="12">
        <f t="shared" si="377"/>
        <v>0.39951656513829703</v>
      </c>
      <c r="I5225" s="12">
        <f t="shared" si="378"/>
        <v>5.0659316298066193E-2</v>
      </c>
    </row>
    <row r="5226" spans="1:9" x14ac:dyDescent="0.3">
      <c r="A5226" s="1">
        <v>44112</v>
      </c>
      <c r="B5226" s="10">
        <v>7.9572435424369384E-3</v>
      </c>
      <c r="C5226" s="8">
        <f t="shared" si="379"/>
        <v>1.1825539225315628E-2</v>
      </c>
      <c r="D5226" s="8">
        <f t="shared" si="380"/>
        <v>1.5017966368561547E-2</v>
      </c>
      <c r="E5226" s="8">
        <f t="shared" si="381"/>
        <v>1.7821737683761898E-2</v>
      </c>
      <c r="F5226" s="8">
        <f>F5225*$H$3+D5223*$I$3+E5223*$J$3+$K$3</f>
        <v>1.6295652960291691E-2</v>
      </c>
      <c r="G5226">
        <f t="shared" si="376"/>
        <v>8.3384094178547523E-3</v>
      </c>
      <c r="H5226" s="12">
        <f t="shared" si="377"/>
        <v>1.0479017480594894</v>
      </c>
      <c r="I5226" s="12">
        <f t="shared" si="378"/>
        <v>0.20512040765803019</v>
      </c>
    </row>
    <row r="5227" spans="1:9" x14ac:dyDescent="0.3">
      <c r="A5227" s="1">
        <v>44113</v>
      </c>
      <c r="B5227" s="10">
        <v>7.1556491454650402E-3</v>
      </c>
      <c r="C5227" s="8">
        <f t="shared" si="379"/>
        <v>7.9572435424369384E-3</v>
      </c>
      <c r="D5227" s="8">
        <f t="shared" si="380"/>
        <v>1.4078782576790943E-2</v>
      </c>
      <c r="E5227" s="8">
        <f t="shared" si="381"/>
        <v>1.6228364689897832E-2</v>
      </c>
      <c r="F5227" s="8">
        <f>F5226*$H$3+D5223*$I$3+E5223*$J$3+$K$3</f>
        <v>1.6209369026788531E-2</v>
      </c>
      <c r="G5227">
        <f t="shared" si="376"/>
        <v>9.0537198813234916E-3</v>
      </c>
      <c r="H5227" s="12">
        <f t="shared" si="377"/>
        <v>1.2652548632937617</v>
      </c>
      <c r="I5227" s="12">
        <f t="shared" si="378"/>
        <v>0.25913870559737662</v>
      </c>
    </row>
    <row r="5228" spans="1:9" x14ac:dyDescent="0.3">
      <c r="A5228" s="1">
        <v>44116</v>
      </c>
      <c r="B5228" s="10">
        <v>1.8669644349444722E-2</v>
      </c>
      <c r="C5228" s="8">
        <f t="shared" si="379"/>
        <v>7.1556491454650402E-3</v>
      </c>
      <c r="D5228" s="8">
        <f t="shared" si="380"/>
        <v>1.0303893578750882E-2</v>
      </c>
      <c r="E5228" s="8">
        <f t="shared" si="381"/>
        <v>1.5447054129857517E-2</v>
      </c>
      <c r="F5228" s="8">
        <f>F5227*$H$3+D5223*$I$3+E5223*$J$3+$K$3</f>
        <v>1.6180102698504506E-2</v>
      </c>
      <c r="G5228">
        <f t="shared" si="376"/>
        <v>2.4895416509402163E-3</v>
      </c>
      <c r="H5228" s="12">
        <f t="shared" si="377"/>
        <v>0.1333470313811447</v>
      </c>
      <c r="I5228" s="12">
        <f t="shared" si="378"/>
        <v>1.0747741974942659E-2</v>
      </c>
    </row>
    <row r="5229" spans="1:9" x14ac:dyDescent="0.3">
      <c r="A5229" s="1">
        <v>44117</v>
      </c>
      <c r="B5229" s="10">
        <v>7.0112369647350467E-3</v>
      </c>
      <c r="C5229" s="8">
        <f t="shared" si="379"/>
        <v>1.8669644349444722E-2</v>
      </c>
      <c r="D5229" s="8">
        <f t="shared" si="380"/>
        <v>1.1913268892954451E-2</v>
      </c>
      <c r="E5229" s="8">
        <f t="shared" si="381"/>
        <v>1.5311552088982409E-2</v>
      </c>
      <c r="F5229" s="8">
        <f>F5228*$H$3+D5223*$I$3+E5223*$J$3+$K$3</f>
        <v>1.6170175960855286E-2</v>
      </c>
      <c r="G5229">
        <f t="shared" si="376"/>
        <v>9.1589389961202403E-3</v>
      </c>
      <c r="H5229" s="12">
        <f t="shared" si="377"/>
        <v>1.3063228417735206</v>
      </c>
      <c r="I5229" s="12">
        <f t="shared" si="378"/>
        <v>0.26924505411267963</v>
      </c>
    </row>
    <row r="5230" spans="1:9" x14ac:dyDescent="0.3">
      <c r="A5230" s="1">
        <v>44118</v>
      </c>
      <c r="B5230" s="10">
        <v>1.1437537530845995E-2</v>
      </c>
      <c r="C5230" s="8">
        <f t="shared" si="379"/>
        <v>7.0112369647350467E-3</v>
      </c>
      <c r="D5230" s="8">
        <f t="shared" si="380"/>
        <v>1.0523862645479476E-2</v>
      </c>
      <c r="E5230" s="8">
        <f t="shared" si="381"/>
        <v>1.473823231631685E-2</v>
      </c>
      <c r="F5230" s="8">
        <f>F5229*$H$3+D5223*$I$3+E5223*$J$3+$K$3</f>
        <v>1.6166808947426062E-2</v>
      </c>
      <c r="G5230">
        <f t="shared" si="376"/>
        <v>4.7292714165800675E-3</v>
      </c>
      <c r="H5230" s="12">
        <f t="shared" si="377"/>
        <v>0.41348685447594413</v>
      </c>
      <c r="I5230" s="12">
        <f t="shared" si="378"/>
        <v>5.3529920070823911E-2</v>
      </c>
    </row>
    <row r="5231" spans="1:9" x14ac:dyDescent="0.3">
      <c r="A5231" s="1">
        <v>44119</v>
      </c>
      <c r="B5231" s="10">
        <v>1.9419863494072685E-2</v>
      </c>
      <c r="C5231" s="8">
        <f t="shared" si="379"/>
        <v>1.1437537530845995E-2</v>
      </c>
      <c r="D5231" s="8">
        <f t="shared" si="380"/>
        <v>1.0446262306585548E-2</v>
      </c>
      <c r="E5231" s="8">
        <f t="shared" si="381"/>
        <v>1.4512814644744861E-2</v>
      </c>
      <c r="F5231" s="8">
        <f>F5230*$H$3+D5223*$I$3+E5223*$J$3+$K$3</f>
        <v>1.6165666902593894E-2</v>
      </c>
      <c r="G5231">
        <f t="shared" si="376"/>
        <v>3.2541965914787904E-3</v>
      </c>
      <c r="H5231" s="12">
        <f t="shared" si="377"/>
        <v>0.16757051832377884</v>
      </c>
      <c r="I5231" s="12">
        <f t="shared" si="378"/>
        <v>1.789619219429639E-2</v>
      </c>
    </row>
    <row r="5232" spans="1:9" x14ac:dyDescent="0.3">
      <c r="A5232" s="1">
        <v>44120</v>
      </c>
      <c r="B5232" s="10">
        <v>1.0232968179813352E-2</v>
      </c>
      <c r="C5232" s="8">
        <f t="shared" si="379"/>
        <v>1.9419863494072685E-2</v>
      </c>
      <c r="D5232" s="8">
        <f t="shared" si="380"/>
        <v>1.2738786296912699E-2</v>
      </c>
      <c r="E5232" s="8">
        <f t="shared" si="381"/>
        <v>1.4754084229064856E-2</v>
      </c>
      <c r="F5232" s="8">
        <f>F5231*$H$3+D5223*$I$3+E5223*$J$3+$K$3</f>
        <v>1.6165279536631123E-2</v>
      </c>
      <c r="G5232">
        <f t="shared" si="376"/>
        <v>5.9323113568177707E-3</v>
      </c>
      <c r="H5232" s="12">
        <f t="shared" si="377"/>
        <v>0.57972537904695953</v>
      </c>
      <c r="I5232" s="12">
        <f t="shared" si="378"/>
        <v>9.0272439522010695E-2</v>
      </c>
    </row>
    <row r="5233" spans="1:9" x14ac:dyDescent="0.3">
      <c r="A5233" s="1">
        <v>44123</v>
      </c>
      <c r="B5233" s="10">
        <v>1.5010286693912392E-2</v>
      </c>
      <c r="C5233" s="8">
        <f t="shared" si="379"/>
        <v>1.0232968179813352E-2</v>
      </c>
      <c r="D5233" s="8">
        <f t="shared" si="380"/>
        <v>1.3354250103782361E-2</v>
      </c>
      <c r="E5233" s="8">
        <f t="shared" si="381"/>
        <v>1.4816481463435817E-2</v>
      </c>
      <c r="F5233" s="8">
        <f>C5233*$H$3+D5233*$I$3+E5233*$J$3+$K$3</f>
        <v>1.2494770894676183E-2</v>
      </c>
      <c r="G5233">
        <f t="shared" si="376"/>
        <v>2.5155157992362096E-3</v>
      </c>
      <c r="H5233" s="12">
        <f t="shared" si="377"/>
        <v>0.16758612613684509</v>
      </c>
      <c r="I5233" s="12">
        <f t="shared" si="378"/>
        <v>1.7899966813369694E-2</v>
      </c>
    </row>
    <row r="5234" spans="1:9" x14ac:dyDescent="0.3">
      <c r="A5234" s="1">
        <v>44124</v>
      </c>
      <c r="B5234" s="10">
        <v>1.0685410565630667E-2</v>
      </c>
      <c r="C5234" s="8">
        <f t="shared" si="379"/>
        <v>1.5010286693912392E-2</v>
      </c>
      <c r="D5234" s="8">
        <f t="shared" si="380"/>
        <v>1.2622378572675896E-2</v>
      </c>
      <c r="E5234" s="8">
        <f t="shared" si="381"/>
        <v>1.4338031689445124E-2</v>
      </c>
      <c r="F5234" s="8">
        <f>F5233*$H$3+D5233*$I$3+E5233*$J$3+$K$3</f>
        <v>1.326194339225889E-2</v>
      </c>
      <c r="G5234">
        <f t="shared" si="376"/>
        <v>2.5765328266282236E-3</v>
      </c>
      <c r="H5234" s="12">
        <f t="shared" si="377"/>
        <v>0.24112623570268527</v>
      </c>
      <c r="I5234" s="12">
        <f t="shared" si="378"/>
        <v>2.173903617879791E-2</v>
      </c>
    </row>
    <row r="5235" spans="1:9" x14ac:dyDescent="0.3">
      <c r="A5235" s="1">
        <v>44125</v>
      </c>
      <c r="B5235" s="10">
        <v>8.6969316469018461E-3</v>
      </c>
      <c r="C5235" s="8">
        <f t="shared" si="379"/>
        <v>1.0685410565630667E-2</v>
      </c>
      <c r="D5235" s="8">
        <f t="shared" si="380"/>
        <v>1.3357213292855019E-2</v>
      </c>
      <c r="E5235" s="8">
        <f t="shared" si="381"/>
        <v>1.3852905632557588E-2</v>
      </c>
      <c r="F5235" s="8">
        <f>F5234*$H$3+D5233*$I$3+E5233*$J$3+$K$3</f>
        <v>1.3522157794328429E-2</v>
      </c>
      <c r="G5235">
        <f t="shared" si="376"/>
        <v>4.8252261474265833E-3</v>
      </c>
      <c r="H5235" s="12">
        <f t="shared" si="377"/>
        <v>0.5548193711681636</v>
      </c>
      <c r="I5235" s="12">
        <f t="shared" si="378"/>
        <v>8.4520905239955146E-2</v>
      </c>
    </row>
    <row r="5236" spans="1:9" x14ac:dyDescent="0.3">
      <c r="A5236" s="1">
        <v>44126</v>
      </c>
      <c r="B5236" s="10">
        <v>1.2677254989318838E-2</v>
      </c>
      <c r="C5236" s="8">
        <f t="shared" si="379"/>
        <v>8.6969316469018461E-3</v>
      </c>
      <c r="D5236" s="8">
        <f t="shared" si="380"/>
        <v>1.2809092116066187E-2</v>
      </c>
      <c r="E5236" s="8">
        <f t="shared" si="381"/>
        <v>1.3219060104722381E-2</v>
      </c>
      <c r="F5236" s="8">
        <f>F5235*$H$3+D5233*$I$3+E5233*$J$3+$K$3</f>
        <v>1.361041895496409E-2</v>
      </c>
      <c r="G5236">
        <f t="shared" si="376"/>
        <v>9.33163965645252E-4</v>
      </c>
      <c r="H5236" s="12">
        <f t="shared" si="377"/>
        <v>7.3609307884986541E-2</v>
      </c>
      <c r="I5236" s="12">
        <f t="shared" si="378"/>
        <v>2.4636851965817996E-3</v>
      </c>
    </row>
    <row r="5237" spans="1:9" x14ac:dyDescent="0.3">
      <c r="A5237" s="1">
        <v>44127</v>
      </c>
      <c r="B5237" s="10">
        <v>9.0162521935218971E-3</v>
      </c>
      <c r="C5237" s="8">
        <f t="shared" si="379"/>
        <v>1.2677254989318838E-2</v>
      </c>
      <c r="D5237" s="8">
        <f t="shared" si="380"/>
        <v>1.1460570415115418E-2</v>
      </c>
      <c r="E5237" s="8">
        <f t="shared" si="381"/>
        <v>1.2979478329942591E-2</v>
      </c>
      <c r="F5237" s="8">
        <f>F5236*$H$3+D5233*$I$3+E5233*$J$3+$K$3</f>
        <v>1.364035593160642E-2</v>
      </c>
      <c r="G5237">
        <f t="shared" si="376"/>
        <v>4.6241037380845233E-3</v>
      </c>
      <c r="H5237" s="12">
        <f t="shared" si="377"/>
        <v>0.51286317627704603</v>
      </c>
      <c r="I5237" s="12">
        <f t="shared" si="378"/>
        <v>7.5002306808489738E-2</v>
      </c>
    </row>
    <row r="5238" spans="1:9" x14ac:dyDescent="0.3">
      <c r="A5238" s="1">
        <v>44130</v>
      </c>
      <c r="B5238" s="10">
        <v>2.0609786203966047E-2</v>
      </c>
      <c r="C5238" s="8">
        <f t="shared" si="379"/>
        <v>9.0162521935218971E-3</v>
      </c>
      <c r="D5238" s="8">
        <f t="shared" si="380"/>
        <v>1.1217227217857126E-2</v>
      </c>
      <c r="E5238" s="8">
        <f t="shared" si="381"/>
        <v>1.2739094930353623E-2</v>
      </c>
      <c r="F5238" s="8">
        <f>F5237*$H$3+D5233*$I$3+E5233*$J$3+$K$3</f>
        <v>1.3650510143991899E-2</v>
      </c>
      <c r="G5238">
        <f t="shared" si="376"/>
        <v>6.9592760599741475E-3</v>
      </c>
      <c r="H5238" s="12">
        <f t="shared" si="377"/>
        <v>0.33766852266691338</v>
      </c>
      <c r="I5238" s="12">
        <f t="shared" si="378"/>
        <v>9.7828893149840779E-2</v>
      </c>
    </row>
    <row r="5239" spans="1:9" x14ac:dyDescent="0.3">
      <c r="A5239" s="1">
        <v>44131</v>
      </c>
      <c r="B5239" s="10">
        <v>7.357749438956139E-3</v>
      </c>
      <c r="C5239" s="8">
        <f t="shared" si="379"/>
        <v>2.0609786203966047E-2</v>
      </c>
      <c r="D5239" s="8">
        <f t="shared" si="380"/>
        <v>1.2337127119867859E-2</v>
      </c>
      <c r="E5239" s="8">
        <f t="shared" si="381"/>
        <v>1.282473431368672E-2</v>
      </c>
      <c r="F5239" s="8">
        <f>F5238*$H$3+D5233*$I$3+E5233*$J$3+$K$3</f>
        <v>1.3653954313735599E-2</v>
      </c>
      <c r="G5239">
        <f t="shared" si="376"/>
        <v>6.2962048747794604E-3</v>
      </c>
      <c r="H5239" s="12">
        <f t="shared" si="377"/>
        <v>0.85572428458133487</v>
      </c>
      <c r="I5239" s="12">
        <f t="shared" si="378"/>
        <v>0.15714822473986212</v>
      </c>
    </row>
    <row r="5240" spans="1:9" x14ac:dyDescent="0.3">
      <c r="A5240" s="1">
        <v>44132</v>
      </c>
      <c r="B5240" s="10">
        <v>2.035395603287039E-2</v>
      </c>
      <c r="C5240" s="8">
        <f t="shared" si="379"/>
        <v>7.357749438956139E-3</v>
      </c>
      <c r="D5240" s="8">
        <f t="shared" si="380"/>
        <v>1.1671594894532953E-2</v>
      </c>
      <c r="E5240" s="8">
        <f t="shared" si="381"/>
        <v>1.2517301451392819E-2</v>
      </c>
      <c r="F5240" s="8">
        <f>F5239*$H$3+D5233*$I$3+E5233*$J$3+$K$3</f>
        <v>1.3655122528932712E-2</v>
      </c>
      <c r="G5240">
        <f t="shared" si="376"/>
        <v>6.6988335039376776E-3</v>
      </c>
      <c r="H5240" s="12">
        <f t="shared" si="377"/>
        <v>0.32911702732969811</v>
      </c>
      <c r="I5240" s="12">
        <f t="shared" si="378"/>
        <v>9.1412368025198809E-2</v>
      </c>
    </row>
    <row r="5241" spans="1:9" x14ac:dyDescent="0.3">
      <c r="A5241" s="1">
        <v>44133</v>
      </c>
      <c r="B5241" s="10">
        <v>1.5443311646265064E-2</v>
      </c>
      <c r="C5241" s="8">
        <f t="shared" si="379"/>
        <v>2.035395603287039E-2</v>
      </c>
      <c r="D5241" s="8">
        <f t="shared" si="380"/>
        <v>1.4002999771726662E-2</v>
      </c>
      <c r="E5241" s="8">
        <f t="shared" si="381"/>
        <v>1.2670849077832237E-2</v>
      </c>
      <c r="F5241" s="8">
        <f>F5240*$H$3+D5233*$I$3+E5233*$J$3+$K$3</f>
        <v>1.365551877152478E-2</v>
      </c>
      <c r="G5241">
        <f t="shared" si="376"/>
        <v>1.7877928747402835E-3</v>
      </c>
      <c r="H5241" s="12">
        <f t="shared" si="377"/>
        <v>0.1157648641489831</v>
      </c>
      <c r="I5241" s="12">
        <f t="shared" si="378"/>
        <v>7.8886439894036986E-3</v>
      </c>
    </row>
    <row r="5242" spans="1:9" x14ac:dyDescent="0.3">
      <c r="A5242" s="1">
        <v>44134</v>
      </c>
      <c r="B5242" s="10">
        <v>1.7831195926937351E-2</v>
      </c>
      <c r="C5242" s="8">
        <f t="shared" si="379"/>
        <v>1.5443311646265064E-2</v>
      </c>
      <c r="D5242" s="8">
        <f t="shared" si="380"/>
        <v>1.4556211103115908E-2</v>
      </c>
      <c r="E5242" s="8">
        <f t="shared" si="381"/>
        <v>1.3132536063966326E-2</v>
      </c>
      <c r="F5242" s="8">
        <f>F5241*$H$3+D5233*$I$3+E5233*$J$3+$K$3</f>
        <v>1.3655653171584084E-2</v>
      </c>
      <c r="G5242">
        <f t="shared" si="376"/>
        <v>4.1755427553532669E-3</v>
      </c>
      <c r="H5242" s="12">
        <f t="shared" si="377"/>
        <v>0.23417065083365105</v>
      </c>
      <c r="I5242" s="12">
        <f t="shared" si="378"/>
        <v>3.8978015516315523E-2</v>
      </c>
    </row>
    <row r="5243" spans="1:9" x14ac:dyDescent="0.3">
      <c r="A5243" s="1">
        <v>44137</v>
      </c>
      <c r="B5243" s="10">
        <v>1.7216948712647381E-2</v>
      </c>
      <c r="C5243" s="8">
        <f t="shared" si="379"/>
        <v>1.7831195926937351E-2</v>
      </c>
      <c r="D5243" s="8">
        <f t="shared" si="380"/>
        <v>1.6319199849798998E-2</v>
      </c>
      <c r="E5243" s="8">
        <f t="shared" si="381"/>
        <v>1.3393459563086461E-2</v>
      </c>
      <c r="F5243" s="8">
        <f>C5243*$H$3+D5243*$I$3+E5243*$J$3+$K$3</f>
        <v>1.5863864672127279E-2</v>
      </c>
      <c r="G5243">
        <f t="shared" si="376"/>
        <v>1.3530840405201021E-3</v>
      </c>
      <c r="H5243" s="12">
        <f t="shared" si="377"/>
        <v>7.8590234721797214E-2</v>
      </c>
      <c r="I5243" s="12">
        <f t="shared" si="378"/>
        <v>3.4430401940930278E-3</v>
      </c>
    </row>
    <row r="5244" spans="1:9" x14ac:dyDescent="0.3">
      <c r="A5244" s="1">
        <v>44138</v>
      </c>
      <c r="B5244" s="10">
        <v>1.3148924616896802E-2</v>
      </c>
      <c r="C5244" s="8">
        <f t="shared" si="379"/>
        <v>1.7216948712647381E-2</v>
      </c>
      <c r="D5244" s="8">
        <f t="shared" si="380"/>
        <v>1.5640632351535268E-2</v>
      </c>
      <c r="E5244" s="8">
        <f t="shared" si="381"/>
        <v>1.3600904390875435E-2</v>
      </c>
      <c r="F5244" s="8">
        <f>F5243*$H$3+D5243*$I$3+E5243*$J$3+$K$3</f>
        <v>1.5196572859977914E-2</v>
      </c>
      <c r="G5244">
        <f t="shared" si="376"/>
        <v>2.0476482430811117E-3</v>
      </c>
      <c r="H5244" s="12">
        <f t="shared" si="377"/>
        <v>0.15572743039760195</v>
      </c>
      <c r="I5244" s="12">
        <f t="shared" si="378"/>
        <v>9.9858746794443398E-3</v>
      </c>
    </row>
    <row r="5245" spans="1:9" x14ac:dyDescent="0.3">
      <c r="A5245" s="1">
        <v>44139</v>
      </c>
      <c r="B5245" s="10">
        <v>2.8572073242487037E-2</v>
      </c>
      <c r="C5245" s="8">
        <f t="shared" si="379"/>
        <v>1.3148924616896802E-2</v>
      </c>
      <c r="D5245" s="8">
        <f t="shared" si="380"/>
        <v>1.6798867387123398E-2</v>
      </c>
      <c r="E5245" s="8">
        <f t="shared" si="381"/>
        <v>1.3015396685476865E-2</v>
      </c>
      <c r="F5245" s="8">
        <f>F5244*$H$3+D5243*$I$3+E5243*$J$3+$K$3</f>
        <v>1.4970236618192051E-2</v>
      </c>
      <c r="G5245">
        <f t="shared" si="376"/>
        <v>1.3601836624294986E-2</v>
      </c>
      <c r="H5245" s="12">
        <f t="shared" si="377"/>
        <v>0.47605354042243186</v>
      </c>
      <c r="I5245" s="12">
        <f t="shared" si="378"/>
        <v>0.26222618331956271</v>
      </c>
    </row>
    <row r="5246" spans="1:9" x14ac:dyDescent="0.3">
      <c r="A5246" s="1">
        <v>44140</v>
      </c>
      <c r="B5246" s="10">
        <v>2.0493416260786615E-2</v>
      </c>
      <c r="C5246" s="8">
        <f t="shared" si="379"/>
        <v>2.8572073242487037E-2</v>
      </c>
      <c r="D5246" s="8">
        <f t="shared" si="380"/>
        <v>1.8442490829046726E-2</v>
      </c>
      <c r="E5246" s="8">
        <f t="shared" si="381"/>
        <v>1.383127420657051E-2</v>
      </c>
      <c r="F5246" s="8">
        <f>F5245*$H$3+D5243*$I$3+E5243*$J$3+$K$3</f>
        <v>1.4893466465444719E-2</v>
      </c>
      <c r="G5246">
        <f t="shared" ref="G5246:G5309" si="382">SQRT((B5246-F5246)^2)</f>
        <v>5.5999497953418964E-3</v>
      </c>
      <c r="H5246" s="12">
        <f t="shared" ref="H5246:H5309" si="383">ABS(B5246-F5246)/B5246</f>
        <v>0.27325604106608575</v>
      </c>
      <c r="I5246" s="12">
        <f t="shared" ref="I5246:I5309" si="384">B5246/F5246-LN(B5246/F5246)-1</f>
        <v>5.6819377991540687E-2</v>
      </c>
    </row>
    <row r="5247" spans="1:9" x14ac:dyDescent="0.3">
      <c r="A5247" s="1">
        <v>44141</v>
      </c>
      <c r="B5247" s="10">
        <v>1.1839811517720417E-2</v>
      </c>
      <c r="C5247" s="8">
        <f t="shared" si="379"/>
        <v>2.0493416260786615E-2</v>
      </c>
      <c r="D5247" s="8">
        <f t="shared" si="380"/>
        <v>1.9452511751951038E-2</v>
      </c>
      <c r="E5247" s="8">
        <f t="shared" si="381"/>
        <v>1.4128326391055816E-2</v>
      </c>
      <c r="F5247" s="8">
        <f>F5246*$H$3+D5243*$I$3+E5243*$J$3+$K$3</f>
        <v>1.4867427081268567E-2</v>
      </c>
      <c r="G5247">
        <f t="shared" si="382"/>
        <v>3.02761556354815E-3</v>
      </c>
      <c r="H5247" s="12">
        <f t="shared" si="383"/>
        <v>0.25571484470143602</v>
      </c>
      <c r="I5247" s="12">
        <f t="shared" si="384"/>
        <v>2.4064152724534438E-2</v>
      </c>
    </row>
    <row r="5248" spans="1:9" x14ac:dyDescent="0.3">
      <c r="A5248" s="1">
        <v>44144</v>
      </c>
      <c r="B5248" s="10">
        <v>2.0967547933829014E-2</v>
      </c>
      <c r="C5248" s="8">
        <f t="shared" si="379"/>
        <v>1.1839811517720417E-2</v>
      </c>
      <c r="D5248" s="8">
        <f t="shared" si="380"/>
        <v>1.825423487010765E-2</v>
      </c>
      <c r="E5248" s="8">
        <f t="shared" si="381"/>
        <v>1.4128975131619665E-2</v>
      </c>
      <c r="F5248" s="8">
        <f>F5247*$H$3+D5243*$I$3+E5243*$J$3+$K$3</f>
        <v>1.4858594878856456E-2</v>
      </c>
      <c r="G5248">
        <f t="shared" si="382"/>
        <v>6.1089530549725581E-3</v>
      </c>
      <c r="H5248" s="12">
        <f t="shared" si="383"/>
        <v>0.29135276448403302</v>
      </c>
      <c r="I5248" s="12">
        <f t="shared" si="384"/>
        <v>6.6741922546502908E-2</v>
      </c>
    </row>
    <row r="5249" spans="1:9" x14ac:dyDescent="0.3">
      <c r="A5249" s="1">
        <v>44145</v>
      </c>
      <c r="B5249" s="10">
        <v>1.6193130739397439E-2</v>
      </c>
      <c r="C5249" s="8">
        <f t="shared" si="379"/>
        <v>2.0967547933829014E-2</v>
      </c>
      <c r="D5249" s="8">
        <f t="shared" si="380"/>
        <v>1.9004354714343977E-2</v>
      </c>
      <c r="E5249" s="8">
        <f t="shared" si="381"/>
        <v>1.4720352603955668E-2</v>
      </c>
      <c r="F5249" s="8">
        <f>F5248*$H$3+D5243*$I$3+E5243*$J$3+$K$3</f>
        <v>1.4855599116786172E-2</v>
      </c>
      <c r="G5249">
        <f t="shared" si="382"/>
        <v>1.3375316226112675E-3</v>
      </c>
      <c r="H5249" s="12">
        <f t="shared" si="383"/>
        <v>8.2598704607324019E-2</v>
      </c>
      <c r="I5249" s="12">
        <f t="shared" si="384"/>
        <v>3.8252373075200463E-3</v>
      </c>
    </row>
    <row r="5250" spans="1:9" x14ac:dyDescent="0.3">
      <c r="A5250" s="1">
        <v>44146</v>
      </c>
      <c r="B5250" s="10">
        <v>1.0895147573768072E-2</v>
      </c>
      <c r="C5250" s="8">
        <f t="shared" si="379"/>
        <v>1.6193130739397439E-2</v>
      </c>
      <c r="D5250" s="8">
        <f t="shared" si="380"/>
        <v>1.9613195938844103E-2</v>
      </c>
      <c r="E5250" s="8">
        <f t="shared" si="381"/>
        <v>1.5131147221861685E-2</v>
      </c>
      <c r="F5250" s="8">
        <f>F5249*$H$3+D5243*$I$3+E5243*$J$3+$K$3</f>
        <v>1.4854582995329369E-2</v>
      </c>
      <c r="G5250">
        <f t="shared" si="382"/>
        <v>3.959435421561297E-3</v>
      </c>
      <c r="H5250" s="12">
        <f t="shared" si="383"/>
        <v>0.36341273899715815</v>
      </c>
      <c r="I5250" s="12">
        <f t="shared" si="384"/>
        <v>4.344453687345684E-2</v>
      </c>
    </row>
    <row r="5251" spans="1:9" x14ac:dyDescent="0.3">
      <c r="A5251" s="1">
        <v>44147</v>
      </c>
      <c r="B5251" s="10">
        <v>9.2770743586483347E-3</v>
      </c>
      <c r="C5251" s="8">
        <f t="shared" si="379"/>
        <v>1.0895147573768072E-2</v>
      </c>
      <c r="D5251" s="8">
        <f t="shared" si="380"/>
        <v>1.6077810805100311E-2</v>
      </c>
      <c r="E5251" s="8">
        <f t="shared" si="381"/>
        <v>1.4777761004785473E-2</v>
      </c>
      <c r="F5251" s="8">
        <f>F5250*$H$3+D5243*$I$3+E5243*$J$3+$K$3</f>
        <v>1.4854238340850558E-2</v>
      </c>
      <c r="G5251">
        <f t="shared" si="382"/>
        <v>5.5771639822022236E-3</v>
      </c>
      <c r="H5251" s="12">
        <f t="shared" si="383"/>
        <v>0.60117702700130282</v>
      </c>
      <c r="I5251" s="12">
        <f t="shared" si="384"/>
        <v>9.5279562479282376E-2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385">B5251</f>
        <v>9.2770743586483347E-3</v>
      </c>
      <c r="D5252" s="8">
        <f t="shared" si="380"/>
        <v>1.3834542424672655E-2</v>
      </c>
      <c r="E5252" s="8">
        <f t="shared" si="381"/>
        <v>1.4880753613599713E-2</v>
      </c>
      <c r="F5252" s="8">
        <f>F5251*$H$3+D5243*$I$3+E5243*$J$3+$K$3</f>
        <v>1.4854121438772596E-2</v>
      </c>
      <c r="G5252">
        <f t="shared" si="382"/>
        <v>4.0535651828990226E-3</v>
      </c>
      <c r="H5252" s="12">
        <f t="shared" si="383"/>
        <v>0.37531077908090216</v>
      </c>
      <c r="I5252" s="12">
        <f t="shared" si="384"/>
        <v>4.5788112128818392E-2</v>
      </c>
    </row>
    <row r="5253" spans="1:9" x14ac:dyDescent="0.3">
      <c r="A5253" s="1">
        <v>44151</v>
      </c>
      <c r="B5253" s="10">
        <v>6.0997601502176483E-3</v>
      </c>
      <c r="C5253" s="8">
        <f t="shared" si="385"/>
        <v>1.0800556255873573E-2</v>
      </c>
      <c r="D5253" s="8">
        <f t="shared" si="380"/>
        <v>1.3626691372303285E-2</v>
      </c>
      <c r="E5253" s="8">
        <f t="shared" si="381"/>
        <v>1.4851799919282782E-2</v>
      </c>
      <c r="F5253" s="8">
        <f>C5253*$H$3+D5253*$I$3+E5253*$J$3+$K$3</f>
        <v>1.2796304663354588E-2</v>
      </c>
      <c r="G5253">
        <f t="shared" si="382"/>
        <v>6.6965445131369396E-3</v>
      </c>
      <c r="H5253" s="12">
        <f t="shared" si="383"/>
        <v>1.0978373490469124</v>
      </c>
      <c r="I5253" s="12">
        <f t="shared" si="384"/>
        <v>0.21758835907909635</v>
      </c>
    </row>
    <row r="5254" spans="1:9" x14ac:dyDescent="0.3">
      <c r="A5254" s="1">
        <v>44152</v>
      </c>
      <c r="B5254" s="10">
        <v>5.4397873984760618E-3</v>
      </c>
      <c r="C5254" s="8">
        <f t="shared" si="385"/>
        <v>6.0997601502176483E-3</v>
      </c>
      <c r="D5254" s="8">
        <f t="shared" si="380"/>
        <v>1.0653133815581013E-2</v>
      </c>
      <c r="E5254" s="8">
        <f t="shared" si="381"/>
        <v>1.4246340676380283E-2</v>
      </c>
      <c r="F5254" s="8">
        <f>F5253*$H$3+D5253*$I$3+E5253*$J$3+$K$3</f>
        <v>1.3473235184417641E-2</v>
      </c>
      <c r="G5254">
        <f t="shared" si="382"/>
        <v>8.0334477859415783E-3</v>
      </c>
      <c r="H5254" s="12">
        <f t="shared" si="383"/>
        <v>1.4767944402003876</v>
      </c>
      <c r="I5254" s="12">
        <f t="shared" si="384"/>
        <v>0.31071283599851074</v>
      </c>
    </row>
    <row r="5255" spans="1:9" x14ac:dyDescent="0.3">
      <c r="A5255" s="1">
        <v>44153</v>
      </c>
      <c r="B5255" s="10">
        <v>7.0558022381692368E-3</v>
      </c>
      <c r="C5255" s="8">
        <f t="shared" si="385"/>
        <v>5.4397873984760618E-3</v>
      </c>
      <c r="D5255" s="8">
        <f t="shared" si="380"/>
        <v>8.5024651473967379E-3</v>
      </c>
      <c r="E5255" s="8">
        <f t="shared" si="381"/>
        <v>1.4028468822683134E-2</v>
      </c>
      <c r="F5255" s="8">
        <f>F5254*$H$3+D5253*$I$3+E5253*$J$3+$K$3</f>
        <v>1.3702840744231202E-2</v>
      </c>
      <c r="G5255">
        <f t="shared" si="382"/>
        <v>6.647038506061965E-3</v>
      </c>
      <c r="H5255" s="12">
        <f t="shared" si="383"/>
        <v>0.94206700835575952</v>
      </c>
      <c r="I5255" s="12">
        <f t="shared" si="384"/>
        <v>0.17866816573560174</v>
      </c>
    </row>
    <row r="5256" spans="1:9" x14ac:dyDescent="0.3">
      <c r="A5256" s="1">
        <v>44154</v>
      </c>
      <c r="B5256" s="10">
        <v>6.5082058594343661E-3</v>
      </c>
      <c r="C5256" s="8">
        <f t="shared" si="385"/>
        <v>7.0558022381692368E-3</v>
      </c>
      <c r="D5256" s="8">
        <f t="shared" ref="D5256:D5319" si="386">AVERAGE(B5251:B5255)</f>
        <v>7.7345960802769707E-3</v>
      </c>
      <c r="E5256" s="8">
        <f t="shared" si="381"/>
        <v>1.3666901347422085E-2</v>
      </c>
      <c r="F5256" s="8">
        <f>F5255*$H$3+D5253*$I$3+E5253*$J$3+$K$3</f>
        <v>1.378071980486878E-2</v>
      </c>
      <c r="G5256">
        <f t="shared" si="382"/>
        <v>7.2725139454344135E-3</v>
      </c>
      <c r="H5256" s="12">
        <f t="shared" si="383"/>
        <v>1.1174376014692433</v>
      </c>
      <c r="I5256" s="12">
        <f t="shared" si="384"/>
        <v>0.22247561363025037</v>
      </c>
    </row>
    <row r="5257" spans="1:9" x14ac:dyDescent="0.3">
      <c r="A5257" s="1">
        <v>44155</v>
      </c>
      <c r="B5257" s="10">
        <v>4.8838404175536006E-3</v>
      </c>
      <c r="C5257" s="8">
        <f t="shared" si="385"/>
        <v>6.5082058594343661E-3</v>
      </c>
      <c r="D5257" s="8">
        <f t="shared" si="386"/>
        <v>7.180822380434178E-3</v>
      </c>
      <c r="E5257" s="8">
        <f t="shared" si="381"/>
        <v>1.3477028406231341E-2</v>
      </c>
      <c r="F5257" s="8">
        <f>F5256*$H$3+D5253*$I$3+E5253*$J$3+$K$3</f>
        <v>1.3807135315410932E-2</v>
      </c>
      <c r="G5257">
        <f t="shared" si="382"/>
        <v>8.9232948978573319E-3</v>
      </c>
      <c r="H5257" s="12">
        <f t="shared" si="383"/>
        <v>1.8271061572333609</v>
      </c>
      <c r="I5257" s="12">
        <f t="shared" si="384"/>
        <v>0.39297221788848979</v>
      </c>
    </row>
    <row r="5258" spans="1:9" x14ac:dyDescent="0.3">
      <c r="A5258" s="1">
        <v>44158</v>
      </c>
      <c r="B5258" s="10">
        <v>1.0168244633419201E-2</v>
      </c>
      <c r="C5258" s="8">
        <f t="shared" si="385"/>
        <v>4.8838404175536006E-3</v>
      </c>
      <c r="D5258" s="8">
        <f t="shared" si="386"/>
        <v>5.9974792127701826E-3</v>
      </c>
      <c r="E5258" s="8">
        <f t="shared" si="381"/>
        <v>1.3303706077624605E-2</v>
      </c>
      <c r="F5258" s="8">
        <f>F5257*$H$3+D5253*$I$3+E5253*$J$3+$K$3</f>
        <v>1.3816095094734027E-2</v>
      </c>
      <c r="G5258">
        <f t="shared" si="382"/>
        <v>3.647850461314826E-3</v>
      </c>
      <c r="H5258" s="12">
        <f t="shared" si="383"/>
        <v>0.3587492819877397</v>
      </c>
      <c r="I5258" s="12">
        <f t="shared" si="384"/>
        <v>4.2535581108270382E-2</v>
      </c>
    </row>
    <row r="5259" spans="1:9" x14ac:dyDescent="0.3">
      <c r="A5259" s="1">
        <v>44159</v>
      </c>
      <c r="B5259" s="10">
        <v>1.1022995695047456E-2</v>
      </c>
      <c r="C5259" s="8">
        <f t="shared" si="385"/>
        <v>1.0168244633419201E-2</v>
      </c>
      <c r="D5259" s="8">
        <f t="shared" si="386"/>
        <v>6.8111761094104923E-3</v>
      </c>
      <c r="E5259" s="8">
        <f t="shared" si="381"/>
        <v>1.3189660152356437E-2</v>
      </c>
      <c r="F5259" s="8">
        <f>F5258*$H$3+D5253*$I$3+E5253*$J$3+$K$3</f>
        <v>1.3819134129144903E-2</v>
      </c>
      <c r="G5259">
        <f t="shared" si="382"/>
        <v>2.7961384340974473E-3</v>
      </c>
      <c r="H5259" s="12">
        <f t="shared" si="383"/>
        <v>0.25366411377206016</v>
      </c>
      <c r="I5259" s="12">
        <f t="shared" si="384"/>
        <v>2.3732375544382345E-2</v>
      </c>
    </row>
    <row r="5260" spans="1:9" x14ac:dyDescent="0.3">
      <c r="A5260" s="1">
        <v>44160</v>
      </c>
      <c r="B5260" s="10">
        <v>5.0145091541461354E-3</v>
      </c>
      <c r="C5260" s="8">
        <f t="shared" si="385"/>
        <v>1.1022995695047456E-2</v>
      </c>
      <c r="D5260" s="8">
        <f t="shared" si="386"/>
        <v>7.9278177687247715E-3</v>
      </c>
      <c r="E5260" s="8">
        <f t="shared" si="381"/>
        <v>1.3280875766062149E-2</v>
      </c>
      <c r="F5260" s="8">
        <f>F5259*$H$3+D5253*$I$3+E5253*$J$3+$K$3</f>
        <v>1.3820164927986871E-2</v>
      </c>
      <c r="G5260">
        <f t="shared" si="382"/>
        <v>8.8056557738407353E-3</v>
      </c>
      <c r="H5260" s="12">
        <f t="shared" si="383"/>
        <v>1.7560354369998457</v>
      </c>
      <c r="I5260" s="12">
        <f t="shared" si="384"/>
        <v>0.37663324822023836</v>
      </c>
    </row>
    <row r="5261" spans="1:9" x14ac:dyDescent="0.3">
      <c r="A5261" s="1">
        <v>44162</v>
      </c>
      <c r="B5261" s="10">
        <v>6.7419561183399181E-3</v>
      </c>
      <c r="C5261" s="8">
        <f t="shared" si="385"/>
        <v>5.0145091541461354E-3</v>
      </c>
      <c r="D5261" s="8">
        <f t="shared" si="386"/>
        <v>7.5195591519201521E-3</v>
      </c>
      <c r="E5261" s="8">
        <f t="shared" si="381"/>
        <v>1.2571999536524879E-2</v>
      </c>
      <c r="F5261" s="8">
        <f>F5260*$H$3+D5253*$I$3+E5253*$J$3+$K$3</f>
        <v>1.382051456083367E-2</v>
      </c>
      <c r="G5261">
        <f t="shared" si="382"/>
        <v>7.0785584424937521E-3</v>
      </c>
      <c r="H5261" s="12">
        <f t="shared" si="383"/>
        <v>1.049926507714606</v>
      </c>
      <c r="I5261" s="12">
        <f t="shared" si="384"/>
        <v>0.2056263090419288</v>
      </c>
    </row>
    <row r="5262" spans="1:9" x14ac:dyDescent="0.3">
      <c r="A5262" s="1">
        <v>44165</v>
      </c>
      <c r="B5262" s="10">
        <v>1.4320289896295803E-2</v>
      </c>
      <c r="C5262" s="8">
        <f t="shared" si="385"/>
        <v>6.7419561183399181E-3</v>
      </c>
      <c r="D5262" s="8">
        <f t="shared" si="386"/>
        <v>7.5663092037012627E-3</v>
      </c>
      <c r="E5262" s="8">
        <f t="shared" si="381"/>
        <v>1.2544008931042324E-2</v>
      </c>
      <c r="F5262" s="8">
        <f>F5261*$H$3+D5253*$I$3+E5253*$J$3+$K$3</f>
        <v>1.3820633151505859E-2</v>
      </c>
      <c r="G5262">
        <f t="shared" si="382"/>
        <v>4.9965674478994436E-4</v>
      </c>
      <c r="H5262" s="12">
        <f t="shared" si="383"/>
        <v>3.4891524432001157E-2</v>
      </c>
      <c r="I5262" s="12">
        <f t="shared" si="384"/>
        <v>6.3818214040844978E-4</v>
      </c>
    </row>
    <row r="5263" spans="1:9" x14ac:dyDescent="0.3">
      <c r="A5263" s="1">
        <v>44166</v>
      </c>
      <c r="B5263" s="10">
        <v>1.1864434022240028E-2</v>
      </c>
      <c r="C5263" s="8">
        <f t="shared" si="385"/>
        <v>1.4320289896295803E-2</v>
      </c>
      <c r="D5263" s="8">
        <f t="shared" si="386"/>
        <v>9.453599099449702E-3</v>
      </c>
      <c r="E5263" s="8">
        <f t="shared" si="381"/>
        <v>1.2269751379379841E-2</v>
      </c>
      <c r="F5263" s="8">
        <f>C5263*$H$3+D5263*$I$3+E5263*$J$3+$K$3</f>
        <v>1.1874778891608505E-2</v>
      </c>
      <c r="G5263">
        <f t="shared" si="382"/>
        <v>1.0344869368477186E-5</v>
      </c>
      <c r="H5263" s="12">
        <f t="shared" si="383"/>
        <v>8.7192270184027331E-4</v>
      </c>
      <c r="I5263" s="12">
        <f t="shared" si="384"/>
        <v>3.7968311294989121E-7</v>
      </c>
    </row>
    <row r="5264" spans="1:9" x14ac:dyDescent="0.3">
      <c r="A5264" s="1">
        <v>44167</v>
      </c>
      <c r="B5264" s="10">
        <v>9.5561760567202843E-3</v>
      </c>
      <c r="C5264" s="8">
        <f t="shared" si="385"/>
        <v>1.1864434022240028E-2</v>
      </c>
      <c r="D5264" s="8">
        <f t="shared" si="386"/>
        <v>9.7928369772138681E-3</v>
      </c>
      <c r="E5264" s="8">
        <f t="shared" si="381"/>
        <v>1.2107075123742339E-2</v>
      </c>
      <c r="F5264" s="8">
        <f>F5263*$H$3+D5263*$I$3+E5263*$J$3+$K$3</f>
        <v>1.1045295058644877E-2</v>
      </c>
      <c r="G5264">
        <f t="shared" si="382"/>
        <v>1.489119001924593E-3</v>
      </c>
      <c r="H5264" s="12">
        <f t="shared" si="383"/>
        <v>0.15582791621732262</v>
      </c>
      <c r="I5264" s="12">
        <f t="shared" si="384"/>
        <v>9.9975928924447288E-3</v>
      </c>
    </row>
    <row r="5265" spans="1:9" x14ac:dyDescent="0.3">
      <c r="A5265" s="1">
        <v>44168</v>
      </c>
      <c r="B5265" s="10">
        <v>5.2908551346773688E-3</v>
      </c>
      <c r="C5265" s="8">
        <f t="shared" si="385"/>
        <v>9.5561760567202843E-3</v>
      </c>
      <c r="D5265" s="8">
        <f t="shared" si="386"/>
        <v>9.4994730495484344E-3</v>
      </c>
      <c r="E5265" s="8">
        <f t="shared" si="381"/>
        <v>1.1730937856914292E-2</v>
      </c>
      <c r="F5265" s="8">
        <f>F5264*$H$3+D5263*$I$3+E5263*$J$3+$K$3</f>
        <v>1.0763945505185803E-2</v>
      </c>
      <c r="G5265">
        <f t="shared" si="382"/>
        <v>5.4730903705084346E-3</v>
      </c>
      <c r="H5265" s="12">
        <f t="shared" si="383"/>
        <v>1.034443437061177</v>
      </c>
      <c r="I5265" s="12">
        <f t="shared" si="384"/>
        <v>0.20175721007902947</v>
      </c>
    </row>
    <row r="5266" spans="1:9" x14ac:dyDescent="0.3">
      <c r="A5266" s="1">
        <v>44169</v>
      </c>
      <c r="B5266" s="10">
        <v>4.2792425471625192E-3</v>
      </c>
      <c r="C5266" s="8">
        <f t="shared" si="385"/>
        <v>5.2908551346773688E-3</v>
      </c>
      <c r="D5266" s="8">
        <f t="shared" si="386"/>
        <v>9.5547422456546804E-3</v>
      </c>
      <c r="E5266" s="8">
        <f t="shared" si="381"/>
        <v>1.1188842694279291E-2</v>
      </c>
      <c r="F5266" s="8">
        <f>F5265*$H$3+D5263*$I$3+E5263*$J$3+$K$3</f>
        <v>1.066851559071863E-2</v>
      </c>
      <c r="G5266">
        <f t="shared" si="382"/>
        <v>6.389273043556111E-3</v>
      </c>
      <c r="H5266" s="12">
        <f t="shared" si="383"/>
        <v>1.4930850432380167</v>
      </c>
      <c r="I5266" s="12">
        <f t="shared" si="384"/>
        <v>0.31463037860483212</v>
      </c>
    </row>
    <row r="5267" spans="1:9" x14ac:dyDescent="0.3">
      <c r="A5267" s="1">
        <v>44172</v>
      </c>
      <c r="B5267" s="10">
        <v>3.1834728490406092E-3</v>
      </c>
      <c r="C5267" s="8">
        <f t="shared" si="385"/>
        <v>4.2792425471625192E-3</v>
      </c>
      <c r="D5267" s="8">
        <f t="shared" si="386"/>
        <v>9.062199531419202E-3</v>
      </c>
      <c r="E5267" s="8">
        <f t="shared" si="381"/>
        <v>1.0785675327473187E-2</v>
      </c>
      <c r="F5267" s="8">
        <f>F5266*$H$3+D5263*$I$3+E5263*$J$3+$K$3</f>
        <v>1.0636147070977806E-2</v>
      </c>
      <c r="G5267">
        <f t="shared" si="382"/>
        <v>7.4526742219371963E-3</v>
      </c>
      <c r="H5267" s="12">
        <f t="shared" si="383"/>
        <v>2.3410516047539653</v>
      </c>
      <c r="I5267" s="12">
        <f t="shared" si="384"/>
        <v>0.50559256944866382</v>
      </c>
    </row>
    <row r="5268" spans="1:9" x14ac:dyDescent="0.3">
      <c r="A5268" s="1">
        <v>44173</v>
      </c>
      <c r="B5268" s="10">
        <v>6.9920027479525079E-3</v>
      </c>
      <c r="C5268" s="8">
        <f t="shared" si="385"/>
        <v>3.1834728490406092E-3</v>
      </c>
      <c r="D5268" s="8">
        <f t="shared" si="386"/>
        <v>6.8348361219681616E-3</v>
      </c>
      <c r="E5268" s="8">
        <f t="shared" si="381"/>
        <v>9.6316480368619853E-3</v>
      </c>
      <c r="F5268" s="8">
        <f>F5267*$H$3+D5263*$I$3+E5263*$J$3+$K$3</f>
        <v>1.0625168112481802E-2</v>
      </c>
      <c r="G5268">
        <f t="shared" si="382"/>
        <v>3.6331653645292946E-3</v>
      </c>
      <c r="H5268" s="12">
        <f t="shared" si="383"/>
        <v>0.51961726782690509</v>
      </c>
      <c r="I5268" s="12">
        <f t="shared" si="384"/>
        <v>7.6518940472366515E-2</v>
      </c>
    </row>
    <row r="5269" spans="1:9" x14ac:dyDescent="0.3">
      <c r="A5269" s="1">
        <v>44174</v>
      </c>
      <c r="B5269" s="10">
        <v>1.2790951137178265E-2</v>
      </c>
      <c r="C5269" s="8">
        <f t="shared" si="385"/>
        <v>6.9920027479525079E-3</v>
      </c>
      <c r="D5269" s="8">
        <f t="shared" si="386"/>
        <v>5.8603498671106575E-3</v>
      </c>
      <c r="E5269" s="8">
        <f t="shared" si="381"/>
        <v>9.0179474226422546E-3</v>
      </c>
      <c r="F5269" s="8">
        <f>F5268*$H$3+D5263*$I$3+E5263*$J$3+$K$3</f>
        <v>1.0621444200155195E-2</v>
      </c>
      <c r="G5269">
        <f t="shared" si="382"/>
        <v>2.1695069370230701E-3</v>
      </c>
      <c r="H5269" s="12">
        <f t="shared" si="383"/>
        <v>0.16961263582011243</v>
      </c>
      <c r="I5269" s="12">
        <f t="shared" si="384"/>
        <v>1.8394262405492467E-2</v>
      </c>
    </row>
    <row r="5270" spans="1:9" x14ac:dyDescent="0.3">
      <c r="A5270" s="1">
        <v>44175</v>
      </c>
      <c r="B5270" s="10">
        <v>1.1884268590771836E-2</v>
      </c>
      <c r="C5270" s="8">
        <f t="shared" si="385"/>
        <v>1.2790951137178265E-2</v>
      </c>
      <c r="D5270" s="8">
        <f t="shared" si="386"/>
        <v>6.5073048832022546E-3</v>
      </c>
      <c r="E5270" s="8">
        <f t="shared" si="381"/>
        <v>9.0611810417085201E-3</v>
      </c>
      <c r="F5270" s="8">
        <f>F5269*$H$3+D5263*$I$3+E5263*$J$3+$K$3</f>
        <v>1.0620181100106013E-2</v>
      </c>
      <c r="G5270">
        <f t="shared" si="382"/>
        <v>1.2640874906658228E-3</v>
      </c>
      <c r="H5270" s="12">
        <f t="shared" si="383"/>
        <v>0.10636645250910853</v>
      </c>
      <c r="I5270" s="12">
        <f t="shared" si="384"/>
        <v>6.5674342111277095E-3</v>
      </c>
    </row>
    <row r="5271" spans="1:9" x14ac:dyDescent="0.3">
      <c r="A5271" s="1">
        <v>44176</v>
      </c>
      <c r="B5271" s="10">
        <v>1.0042833554599293E-2</v>
      </c>
      <c r="C5271" s="8">
        <f t="shared" si="385"/>
        <v>1.1884268590771836E-2</v>
      </c>
      <c r="D5271" s="8">
        <f t="shared" si="386"/>
        <v>7.8259875744211473E-3</v>
      </c>
      <c r="E5271" s="8">
        <f t="shared" si="381"/>
        <v>8.6483047079331937E-3</v>
      </c>
      <c r="F5271" s="8">
        <f>F5270*$H$3+D5263*$I$3+E5263*$J$3+$K$3</f>
        <v>1.0619752673871902E-2</v>
      </c>
      <c r="G5271">
        <f t="shared" si="382"/>
        <v>5.7691911927260954E-4</v>
      </c>
      <c r="H5271" s="12">
        <f t="shared" si="383"/>
        <v>5.7445850928038056E-2</v>
      </c>
      <c r="I5271" s="12">
        <f t="shared" si="384"/>
        <v>1.531326463016125E-3</v>
      </c>
    </row>
    <row r="5272" spans="1:9" x14ac:dyDescent="0.3">
      <c r="A5272" s="1">
        <v>44179</v>
      </c>
      <c r="B5272" s="10">
        <v>9.2706429333237906E-3</v>
      </c>
      <c r="C5272" s="8">
        <f t="shared" si="385"/>
        <v>1.0042833554599293E-2</v>
      </c>
      <c r="D5272" s="8">
        <f t="shared" si="386"/>
        <v>8.9787057759085024E-3</v>
      </c>
      <c r="E5272" s="8">
        <f t="shared" si="381"/>
        <v>8.3687457449878218E-3</v>
      </c>
      <c r="F5272" s="8">
        <f>F5271*$H$3+D5263*$I$3+E5263*$J$3+$K$3</f>
        <v>1.0619607357562091E-2</v>
      </c>
      <c r="G5272">
        <f t="shared" si="382"/>
        <v>1.3489644242383001E-3</v>
      </c>
      <c r="H5272" s="12">
        <f t="shared" si="383"/>
        <v>0.14550926337475256</v>
      </c>
      <c r="I5272" s="12">
        <f t="shared" si="384"/>
        <v>8.8234810086620374E-3</v>
      </c>
    </row>
    <row r="5273" spans="1:9" x14ac:dyDescent="0.3">
      <c r="A5273" s="1">
        <v>44180</v>
      </c>
      <c r="B5273" s="10">
        <v>1.1229659091563449E-2</v>
      </c>
      <c r="C5273" s="8">
        <f t="shared" si="385"/>
        <v>9.2706429333237906E-3</v>
      </c>
      <c r="D5273" s="8">
        <f t="shared" si="386"/>
        <v>1.0196139792765138E-2</v>
      </c>
      <c r="E5273" s="8">
        <f t="shared" ref="E5273:E5336" si="387">AVERAGE(B5251:B5272)</f>
        <v>8.2949046249676268E-3</v>
      </c>
      <c r="F5273" s="8">
        <f>C5273*$H$3+D5273*$I$3+E5273*$J$3+$K$3</f>
        <v>9.5704664823286767E-3</v>
      </c>
      <c r="G5273">
        <f t="shared" si="382"/>
        <v>1.6591926092347723E-3</v>
      </c>
      <c r="H5273" s="12">
        <f t="shared" si="383"/>
        <v>0.14775093310546539</v>
      </c>
      <c r="I5273" s="12">
        <f t="shared" si="384"/>
        <v>1.3489444905532499E-2</v>
      </c>
    </row>
    <row r="5274" spans="1:9" x14ac:dyDescent="0.3">
      <c r="A5274" s="1">
        <v>44181</v>
      </c>
      <c r="B5274" s="10">
        <v>6.1281466007799988E-3</v>
      </c>
      <c r="C5274" s="8">
        <f t="shared" si="385"/>
        <v>1.1229659091563449E-2</v>
      </c>
      <c r="D5274" s="8">
        <f t="shared" si="386"/>
        <v>1.1043671061487325E-2</v>
      </c>
      <c r="E5274" s="8">
        <f t="shared" si="387"/>
        <v>8.3836584764637699E-3</v>
      </c>
      <c r="F5274" s="8">
        <f>F5273*$H$3+D5273*$I$3+E5273*$J$3+$K$3</f>
        <v>9.6721625230190081E-3</v>
      </c>
      <c r="G5274">
        <f t="shared" si="382"/>
        <v>3.5440159222390093E-3</v>
      </c>
      <c r="H5274" s="12">
        <f t="shared" si="383"/>
        <v>0.57831774484440734</v>
      </c>
      <c r="I5274" s="12">
        <f t="shared" si="384"/>
        <v>8.9945544463389648E-2</v>
      </c>
    </row>
    <row r="5275" spans="1:9" x14ac:dyDescent="0.3">
      <c r="A5275" s="1">
        <v>44182</v>
      </c>
      <c r="B5275" s="10">
        <v>6.8013180955174739E-3</v>
      </c>
      <c r="C5275" s="8">
        <f t="shared" si="385"/>
        <v>6.1281466007799988E-3</v>
      </c>
      <c r="D5275" s="8">
        <f t="shared" si="386"/>
        <v>9.7111101542076729E-3</v>
      </c>
      <c r="E5275" s="8">
        <f t="shared" si="387"/>
        <v>8.1712762194140615E-3</v>
      </c>
      <c r="F5275" s="8">
        <f>F5274*$H$3+D5273*$I$3+E5273*$J$3+$K$3</f>
        <v>9.7066564269382115E-3</v>
      </c>
      <c r="G5275">
        <f t="shared" si="382"/>
        <v>2.9053383314207376E-3</v>
      </c>
      <c r="H5275" s="12">
        <f t="shared" si="383"/>
        <v>0.42717283482675966</v>
      </c>
      <c r="I5275" s="12">
        <f t="shared" si="384"/>
        <v>5.6381431291147921E-2</v>
      </c>
    </row>
    <row r="5276" spans="1:9" x14ac:dyDescent="0.3">
      <c r="A5276" s="1">
        <v>44183</v>
      </c>
      <c r="B5276" s="10">
        <v>9.6764300922063951E-3</v>
      </c>
      <c r="C5276" s="8">
        <f t="shared" si="385"/>
        <v>6.8013180955174739E-3</v>
      </c>
      <c r="D5276" s="8">
        <f t="shared" si="386"/>
        <v>8.6945200551568017E-3</v>
      </c>
      <c r="E5276" s="8">
        <f t="shared" si="387"/>
        <v>8.2031652169276895E-3</v>
      </c>
      <c r="F5276" s="8">
        <f>F5275*$H$3+D5273*$I$3+E5273*$J$3+$K$3</f>
        <v>9.7183562866329509E-3</v>
      </c>
      <c r="G5276">
        <f t="shared" si="382"/>
        <v>4.1926194426555874E-5</v>
      </c>
      <c r="H5276" s="12">
        <f t="shared" si="383"/>
        <v>4.332816341051658E-3</v>
      </c>
      <c r="I5276" s="12">
        <f t="shared" si="384"/>
        <v>9.3326843340069132E-6</v>
      </c>
    </row>
    <row r="5277" spans="1:9" x14ac:dyDescent="0.3">
      <c r="A5277" s="1">
        <v>44186</v>
      </c>
      <c r="B5277" s="10">
        <v>1.6368110917666219E-2</v>
      </c>
      <c r="C5277" s="8">
        <f t="shared" si="385"/>
        <v>9.6764300922063951E-3</v>
      </c>
      <c r="D5277" s="8">
        <f t="shared" si="386"/>
        <v>8.6212393626782218E-3</v>
      </c>
      <c r="E5277" s="8">
        <f t="shared" si="387"/>
        <v>8.3957398848245237E-3</v>
      </c>
      <c r="F5277" s="8">
        <f>F5276*$H$3+D5273*$I$3+E5273*$J$3+$K$3</f>
        <v>9.7223247187709083E-3</v>
      </c>
      <c r="G5277">
        <f t="shared" si="382"/>
        <v>6.6457861988953107E-3</v>
      </c>
      <c r="H5277" s="12">
        <f t="shared" si="383"/>
        <v>0.40602035459831021</v>
      </c>
      <c r="I5277" s="12">
        <f t="shared" si="384"/>
        <v>0.16264914682449128</v>
      </c>
    </row>
    <row r="5278" spans="1:9" x14ac:dyDescent="0.3">
      <c r="A5278" s="1">
        <v>44187</v>
      </c>
      <c r="B5278" s="10">
        <v>8.6211219341822461E-3</v>
      </c>
      <c r="C5278" s="8">
        <f t="shared" si="385"/>
        <v>1.6368110917666219E-2</v>
      </c>
      <c r="D5278" s="8">
        <f t="shared" si="386"/>
        <v>1.0040732959546706E-2</v>
      </c>
      <c r="E5278" s="8">
        <f t="shared" si="387"/>
        <v>8.8190266429834779E-3</v>
      </c>
      <c r="F5278" s="8">
        <f>F5277*$H$3+D5273*$I$3+E5273*$J$3+$K$3</f>
        <v>9.7236707565905439E-3</v>
      </c>
      <c r="G5278">
        <f t="shared" si="382"/>
        <v>1.1025488224082978E-3</v>
      </c>
      <c r="H5278" s="12">
        <f t="shared" si="383"/>
        <v>0.12788925047408922</v>
      </c>
      <c r="I5278" s="12">
        <f t="shared" si="384"/>
        <v>6.9598382544402426E-3</v>
      </c>
    </row>
    <row r="5279" spans="1:9" x14ac:dyDescent="0.3">
      <c r="A5279" s="1">
        <v>44188</v>
      </c>
      <c r="B5279" s="10">
        <v>3.9477940274420253E-3</v>
      </c>
      <c r="C5279" s="8">
        <f t="shared" si="385"/>
        <v>8.6211219341822461E-3</v>
      </c>
      <c r="D5279" s="8">
        <f t="shared" si="386"/>
        <v>9.5190255280704662E-3</v>
      </c>
      <c r="E5279" s="8">
        <f t="shared" si="387"/>
        <v>8.915068282744746E-3</v>
      </c>
      <c r="F5279" s="8">
        <f>F5278*$H$3+D5273*$I$3+E5273*$J$3+$K$3</f>
        <v>9.7241273141802712E-3</v>
      </c>
      <c r="G5279">
        <f t="shared" si="382"/>
        <v>5.7763332867382458E-3</v>
      </c>
      <c r="H5279" s="12">
        <f t="shared" si="383"/>
        <v>1.4631800054880328</v>
      </c>
      <c r="I5279" s="12">
        <f t="shared" si="384"/>
        <v>0.30743246197862772</v>
      </c>
    </row>
    <row r="5280" spans="1:9" x14ac:dyDescent="0.3">
      <c r="A5280" s="1">
        <v>44189</v>
      </c>
      <c r="B5280" s="10">
        <v>3.6942520455787511E-3</v>
      </c>
      <c r="C5280" s="8">
        <f t="shared" si="385"/>
        <v>3.9477940274420253E-3</v>
      </c>
      <c r="D5280" s="8">
        <f t="shared" si="386"/>
        <v>9.0829550134028728E-3</v>
      </c>
      <c r="E5280" s="8">
        <f t="shared" si="387"/>
        <v>8.8725207195578561E-3</v>
      </c>
      <c r="F5280" s="8">
        <f>F5279*$H$3+D5273*$I$3+E5273*$J$3+$K$3</f>
        <v>9.7242821722605538E-3</v>
      </c>
      <c r="G5280">
        <f t="shared" si="382"/>
        <v>6.0300301266818027E-3</v>
      </c>
      <c r="H5280" s="12">
        <f t="shared" si="383"/>
        <v>1.632273611081434</v>
      </c>
      <c r="I5280" s="12">
        <f t="shared" si="384"/>
        <v>0.34774768066987427</v>
      </c>
    </row>
    <row r="5281" spans="1:9" x14ac:dyDescent="0.3">
      <c r="A5281" s="1">
        <v>44193</v>
      </c>
      <c r="B5281" s="10">
        <v>1.0405149139599324E-2</v>
      </c>
      <c r="C5281" s="8">
        <f t="shared" si="385"/>
        <v>3.6942520455787511E-3</v>
      </c>
      <c r="D5281" s="8">
        <f t="shared" si="386"/>
        <v>8.4615418034151273E-3</v>
      </c>
      <c r="E5281" s="8">
        <f t="shared" si="387"/>
        <v>8.57824832920147E-3</v>
      </c>
      <c r="F5281" s="8">
        <f>F5280*$H$3+D5273*$I$3+E5273*$J$3+$K$3</f>
        <v>9.7243346980000617E-3</v>
      </c>
      <c r="G5281">
        <f t="shared" si="382"/>
        <v>6.8081444159926244E-4</v>
      </c>
      <c r="H5281" s="12">
        <f t="shared" si="383"/>
        <v>6.5430531793942065E-2</v>
      </c>
      <c r="I5281" s="12">
        <f t="shared" si="384"/>
        <v>2.3420984224342689E-3</v>
      </c>
    </row>
    <row r="5282" spans="1:9" x14ac:dyDescent="0.3">
      <c r="A5282" s="1">
        <v>44194</v>
      </c>
      <c r="B5282" s="10">
        <v>7.9690628563242657E-3</v>
      </c>
      <c r="C5282" s="8">
        <f t="shared" si="385"/>
        <v>1.0405149139599324E-2</v>
      </c>
      <c r="D5282" s="8">
        <f t="shared" si="386"/>
        <v>8.6072856128937142E-3</v>
      </c>
      <c r="E5282" s="8">
        <f t="shared" si="387"/>
        <v>8.5501643948629209E-3</v>
      </c>
      <c r="F5282" s="8">
        <f>F5281*$H$3+D5273*$I$3+E5273*$J$3+$K$3</f>
        <v>9.7243525140113772E-3</v>
      </c>
      <c r="G5282">
        <f t="shared" si="382"/>
        <v>1.7552896576871115E-3</v>
      </c>
      <c r="H5282" s="12">
        <f t="shared" si="383"/>
        <v>0.22026299570395655</v>
      </c>
      <c r="I5282" s="12">
        <f t="shared" si="384"/>
        <v>1.8561878066785775E-2</v>
      </c>
    </row>
    <row r="5283" spans="1:9" x14ac:dyDescent="0.3">
      <c r="A5283" s="1">
        <v>44195</v>
      </c>
      <c r="B5283" s="10">
        <v>5.3422889368068176E-3</v>
      </c>
      <c r="C5283" s="8">
        <f t="shared" si="385"/>
        <v>7.9690628563242657E-3</v>
      </c>
      <c r="D5283" s="8">
        <f t="shared" si="386"/>
        <v>6.9274760006253228E-3</v>
      </c>
      <c r="E5283" s="8">
        <f t="shared" si="387"/>
        <v>8.6844622904164708E-3</v>
      </c>
      <c r="F5283" s="8">
        <f>C5283*$H$3+D5283*$I$3+E5283*$J$3+$K$3</f>
        <v>7.9985841179281095E-3</v>
      </c>
      <c r="G5283">
        <f t="shared" si="382"/>
        <v>2.6562951811212919E-3</v>
      </c>
      <c r="H5283" s="12">
        <f t="shared" si="383"/>
        <v>0.49722042602753858</v>
      </c>
      <c r="I5283" s="12">
        <f t="shared" si="384"/>
        <v>7.151466609438506E-2</v>
      </c>
    </row>
    <row r="5284" spans="1:9" x14ac:dyDescent="0.3">
      <c r="A5284" s="1">
        <v>44196</v>
      </c>
      <c r="B5284" s="10">
        <v>4.6440777367991815E-3</v>
      </c>
      <c r="C5284" s="8">
        <f t="shared" si="385"/>
        <v>5.3422889368068176E-3</v>
      </c>
      <c r="D5284" s="8">
        <f t="shared" si="386"/>
        <v>6.2717094011502366E-3</v>
      </c>
      <c r="E5284" s="8">
        <f t="shared" si="387"/>
        <v>8.6208410548922407E-3</v>
      </c>
      <c r="F5284" s="8">
        <f>F5283*$H$3+D5283*$I$3+E5283*$J$3+$K$3</f>
        <v>8.0085973254672045E-3</v>
      </c>
      <c r="G5284">
        <f t="shared" si="382"/>
        <v>3.364519588668023E-3</v>
      </c>
      <c r="H5284" s="12">
        <f t="shared" si="383"/>
        <v>0.72447529506406083</v>
      </c>
      <c r="I5284" s="12">
        <f t="shared" si="384"/>
        <v>0.12480936038040524</v>
      </c>
    </row>
    <row r="5285" spans="1:9" x14ac:dyDescent="0.3">
      <c r="A5285" s="1">
        <v>44200</v>
      </c>
      <c r="B5285" s="10">
        <v>2.0782005933095916E-2</v>
      </c>
      <c r="C5285" s="8">
        <f t="shared" si="385"/>
        <v>4.6440777367991815E-3</v>
      </c>
      <c r="D5285" s="8">
        <f t="shared" si="386"/>
        <v>6.410966143021668E-3</v>
      </c>
      <c r="E5285" s="8">
        <f t="shared" si="387"/>
        <v>8.1810132294605747E-3</v>
      </c>
      <c r="F5285" s="8">
        <f>F5284*$H$3+D5283*$I$3+E5283*$J$3+$K$3</f>
        <v>8.0119936682985678E-3</v>
      </c>
      <c r="G5285">
        <f t="shared" si="382"/>
        <v>1.2770012264797348E-2</v>
      </c>
      <c r="H5285" s="12">
        <f t="shared" si="383"/>
        <v>0.61447447883078277</v>
      </c>
      <c r="I5285" s="12">
        <f t="shared" si="384"/>
        <v>0.64071411618311469</v>
      </c>
    </row>
    <row r="5286" spans="1:9" x14ac:dyDescent="0.3">
      <c r="A5286" s="1">
        <v>44201</v>
      </c>
      <c r="B5286" s="10">
        <v>5.9686981335950696E-3</v>
      </c>
      <c r="C5286" s="8">
        <f t="shared" si="385"/>
        <v>2.0782005933095916E-2</v>
      </c>
      <c r="D5286" s="8">
        <f t="shared" si="386"/>
        <v>9.8285169205250995E-3</v>
      </c>
      <c r="E5286" s="8">
        <f t="shared" si="387"/>
        <v>8.5863574072267516E-3</v>
      </c>
      <c r="F5286" s="8">
        <f>F5285*$H$3+D5283*$I$3+E5283*$J$3+$K$3</f>
        <v>8.0131456612621728E-3</v>
      </c>
      <c r="G5286">
        <f t="shared" si="382"/>
        <v>2.0444475276671032E-3</v>
      </c>
      <c r="H5286" s="12">
        <f t="shared" si="383"/>
        <v>0.34252821669098055</v>
      </c>
      <c r="I5286" s="12">
        <f t="shared" si="384"/>
        <v>3.9417866817531344E-2</v>
      </c>
    </row>
    <row r="5287" spans="1:9" x14ac:dyDescent="0.3">
      <c r="A5287" s="1">
        <v>44202</v>
      </c>
      <c r="B5287" s="10">
        <v>1.9258740189369246E-2</v>
      </c>
      <c r="C5287" s="8">
        <f t="shared" si="385"/>
        <v>5.9686981335950696E-3</v>
      </c>
      <c r="D5287" s="8">
        <f t="shared" si="386"/>
        <v>8.9412267193242495E-3</v>
      </c>
      <c r="E5287" s="8">
        <f t="shared" si="387"/>
        <v>8.4232902289028792E-3</v>
      </c>
      <c r="F5287" s="8">
        <f>F5286*$H$3+D5283*$I$3+E5283*$J$3+$K$3</f>
        <v>8.0135364014948564E-3</v>
      </c>
      <c r="G5287">
        <f t="shared" si="382"/>
        <v>1.1245203787874389E-2</v>
      </c>
      <c r="H5287" s="12">
        <f t="shared" si="383"/>
        <v>0.58390131843004456</v>
      </c>
      <c r="I5287" s="12">
        <f t="shared" si="384"/>
        <v>0.52644322842523872</v>
      </c>
    </row>
    <row r="5288" spans="1:9" x14ac:dyDescent="0.3">
      <c r="A5288" s="1">
        <v>44203</v>
      </c>
      <c r="B5288" s="10">
        <v>1.2595775737103618E-2</v>
      </c>
      <c r="C5288" s="8">
        <f t="shared" si="385"/>
        <v>1.9258740189369246E-2</v>
      </c>
      <c r="D5288" s="8">
        <f t="shared" si="386"/>
        <v>1.1199162185933245E-2</v>
      </c>
      <c r="E5288" s="8">
        <f t="shared" si="387"/>
        <v>9.0581940950252363E-3</v>
      </c>
      <c r="F5288" s="8">
        <f>F5287*$H$3+D5283*$I$3+E5283*$J$3+$K$3</f>
        <v>8.013668935229229E-3</v>
      </c>
      <c r="G5288">
        <f t="shared" si="382"/>
        <v>4.5821068018743888E-3</v>
      </c>
      <c r="H5288" s="12">
        <f t="shared" si="383"/>
        <v>0.36378123090718334</v>
      </c>
      <c r="I5288" s="12">
        <f t="shared" si="384"/>
        <v>0.11957358812194641</v>
      </c>
    </row>
    <row r="5289" spans="1:9" x14ac:dyDescent="0.3">
      <c r="A5289" s="1">
        <v>44204</v>
      </c>
      <c r="B5289" s="10">
        <v>1.2436899196952587E-2</v>
      </c>
      <c r="C5289" s="8">
        <f t="shared" si="385"/>
        <v>1.2595775737103618E-2</v>
      </c>
      <c r="D5289" s="8">
        <f t="shared" si="386"/>
        <v>1.2649859545992606E-2</v>
      </c>
      <c r="E5289" s="8">
        <f t="shared" si="387"/>
        <v>9.4362183309316498E-3</v>
      </c>
      <c r="F5289" s="8">
        <f>F5288*$H$3+D5283*$I$3+E5283*$J$3+$K$3</f>
        <v>8.0137138888564143E-3</v>
      </c>
      <c r="G5289">
        <f t="shared" si="382"/>
        <v>4.4231853080961732E-3</v>
      </c>
      <c r="H5289" s="12">
        <f t="shared" si="383"/>
        <v>0.35565016955190776</v>
      </c>
      <c r="I5289" s="12">
        <f t="shared" si="384"/>
        <v>0.11243850210159212</v>
      </c>
    </row>
    <row r="5290" spans="1:9" x14ac:dyDescent="0.3">
      <c r="A5290" s="1">
        <v>44207</v>
      </c>
      <c r="B5290" s="10">
        <v>1.382039438710485E-2</v>
      </c>
      <c r="C5290" s="8">
        <f t="shared" si="385"/>
        <v>1.2436899196952587E-2</v>
      </c>
      <c r="D5290" s="8">
        <f t="shared" si="386"/>
        <v>1.4208423838023287E-2</v>
      </c>
      <c r="E5290" s="8">
        <f t="shared" si="387"/>
        <v>9.8568286194731045E-3</v>
      </c>
      <c r="F5290" s="8">
        <f>F5289*$H$3+D5283*$I$3+E5283*$J$3+$K$3</f>
        <v>8.0137291365109595E-3</v>
      </c>
      <c r="G5290">
        <f t="shared" si="382"/>
        <v>5.8066652505938902E-3</v>
      </c>
      <c r="H5290" s="12">
        <f t="shared" si="383"/>
        <v>0.42015192099089532</v>
      </c>
      <c r="I5290" s="12">
        <f t="shared" si="384"/>
        <v>0.17960051503892993</v>
      </c>
    </row>
    <row r="5291" spans="1:9" x14ac:dyDescent="0.3">
      <c r="A5291" s="1">
        <v>44208</v>
      </c>
      <c r="B5291" s="10">
        <v>8.0423949507695443E-3</v>
      </c>
      <c r="C5291" s="8">
        <f t="shared" si="385"/>
        <v>1.382039438710485E-2</v>
      </c>
      <c r="D5291" s="8">
        <f t="shared" si="386"/>
        <v>1.2816101528825074E-2</v>
      </c>
      <c r="E5291" s="8">
        <f t="shared" si="387"/>
        <v>1.0167210057616392E-2</v>
      </c>
      <c r="F5291" s="8">
        <f>F5290*$H$3+D5283*$I$3+E5283*$J$3+$K$3</f>
        <v>8.0137343083065103E-3</v>
      </c>
      <c r="G5291">
        <f t="shared" si="382"/>
        <v>2.8660642463033958E-5</v>
      </c>
      <c r="H5291" s="12">
        <f t="shared" si="383"/>
        <v>3.5636949737579771E-3</v>
      </c>
      <c r="I5291" s="12">
        <f t="shared" si="384"/>
        <v>6.3802547922708897E-6</v>
      </c>
    </row>
    <row r="5292" spans="1:9" x14ac:dyDescent="0.3">
      <c r="A5292" s="1">
        <v>44209</v>
      </c>
      <c r="B5292" s="10">
        <v>5.8809892356507121E-3</v>
      </c>
      <c r="C5292" s="8">
        <f t="shared" si="385"/>
        <v>8.0423949507695443E-3</v>
      </c>
      <c r="D5292" s="8">
        <f t="shared" si="386"/>
        <v>1.3230840892259968E-2</v>
      </c>
      <c r="E5292" s="8">
        <f t="shared" si="387"/>
        <v>9.9513665945978116E-3</v>
      </c>
      <c r="F5292" s="8">
        <f>F5291*$H$3+D5283*$I$3+E5283*$J$3+$K$3</f>
        <v>8.013736062508714E-3</v>
      </c>
      <c r="G5292">
        <f t="shared" si="382"/>
        <v>2.1327468268580018E-3</v>
      </c>
      <c r="H5292" s="12">
        <f t="shared" si="383"/>
        <v>0.36265103393307274</v>
      </c>
      <c r="I5292" s="12">
        <f t="shared" si="384"/>
        <v>4.3295696917465376E-2</v>
      </c>
    </row>
    <row r="5293" spans="1:9" x14ac:dyDescent="0.3">
      <c r="A5293" s="1">
        <v>44210</v>
      </c>
      <c r="B5293" s="10">
        <v>6.6919238659627909E-3</v>
      </c>
      <c r="C5293" s="8">
        <f t="shared" si="385"/>
        <v>5.8809892356507121E-3</v>
      </c>
      <c r="D5293" s="8">
        <f t="shared" si="386"/>
        <v>1.0555290701516262E-2</v>
      </c>
      <c r="E5293" s="8">
        <f t="shared" si="387"/>
        <v>9.6784902602741266E-3</v>
      </c>
      <c r="F5293" s="8">
        <f>C5293*$H$3+D5293*$I$3+E5293*$J$3+$K$3</f>
        <v>8.856308048572268E-3</v>
      </c>
      <c r="G5293">
        <f t="shared" si="382"/>
        <v>2.1643841826094771E-3</v>
      </c>
      <c r="H5293" s="12">
        <f t="shared" si="383"/>
        <v>0.32343227836440419</v>
      </c>
      <c r="I5293" s="12">
        <f t="shared" si="384"/>
        <v>3.5839582386703261E-2</v>
      </c>
    </row>
    <row r="5294" spans="1:9" x14ac:dyDescent="0.3">
      <c r="A5294" s="1">
        <v>44211</v>
      </c>
      <c r="B5294" s="10">
        <v>8.6523505364838067E-3</v>
      </c>
      <c r="C5294" s="8">
        <f t="shared" si="385"/>
        <v>6.6919238659627909E-3</v>
      </c>
      <c r="D5294" s="8">
        <f t="shared" si="386"/>
        <v>9.3745203272880967E-3</v>
      </c>
      <c r="E5294" s="8">
        <f t="shared" si="387"/>
        <v>9.5261761835179221E-3</v>
      </c>
      <c r="F5294" s="8">
        <f>F5293*$H$3+D5293*$I$3+E5293*$J$3+$K$3</f>
        <v>9.8654954325180337E-3</v>
      </c>
      <c r="G5294">
        <f t="shared" si="382"/>
        <v>1.2131448960342271E-3</v>
      </c>
      <c r="H5294" s="12">
        <f t="shared" si="383"/>
        <v>0.14020986446617453</v>
      </c>
      <c r="I5294" s="12">
        <f t="shared" si="384"/>
        <v>8.243865387014937E-3</v>
      </c>
    </row>
    <row r="5295" spans="1:9" x14ac:dyDescent="0.3">
      <c r="A5295" s="1">
        <v>44215</v>
      </c>
      <c r="B5295" s="10">
        <v>1.2014013265778868E-2</v>
      </c>
      <c r="C5295" s="8">
        <f t="shared" si="385"/>
        <v>8.6523505364838067E-3</v>
      </c>
      <c r="D5295" s="8">
        <f t="shared" si="386"/>
        <v>8.6176105951943395E-3</v>
      </c>
      <c r="E5295" s="8">
        <f t="shared" si="387"/>
        <v>9.4980719836615587E-3</v>
      </c>
      <c r="F5295" s="8">
        <f>F5294*$H$3+D5293*$I$3+E5293*$J$3+$K$3</f>
        <v>1.0207797968801616E-2</v>
      </c>
      <c r="G5295">
        <f t="shared" si="382"/>
        <v>1.8062152969772517E-3</v>
      </c>
      <c r="H5295" s="12">
        <f t="shared" si="383"/>
        <v>0.15034237577564011</v>
      </c>
      <c r="I5295" s="12">
        <f t="shared" si="384"/>
        <v>1.4022850021738309E-2</v>
      </c>
    </row>
    <row r="5296" spans="1:9" x14ac:dyDescent="0.3">
      <c r="A5296" s="1">
        <v>44216</v>
      </c>
      <c r="B5296" s="10">
        <v>1.2572283280875458E-2</v>
      </c>
      <c r="C5296" s="8">
        <f t="shared" si="385"/>
        <v>1.2014013265778868E-2</v>
      </c>
      <c r="D5296" s="8">
        <f t="shared" si="386"/>
        <v>8.2563343709291439E-3</v>
      </c>
      <c r="E5296" s="8">
        <f t="shared" si="387"/>
        <v>9.533724446125897E-3</v>
      </c>
      <c r="F5296" s="8">
        <f>F5295*$H$3+D5293*$I$3+E5293*$J$3+$K$3</f>
        <v>1.0323902300078579E-2</v>
      </c>
      <c r="G5296">
        <f t="shared" si="382"/>
        <v>2.248380980796879E-3</v>
      </c>
      <c r="H5296" s="12">
        <f t="shared" si="383"/>
        <v>0.17883632833958185</v>
      </c>
      <c r="I5296" s="12">
        <f t="shared" si="384"/>
        <v>2.0751190537200204E-2</v>
      </c>
    </row>
    <row r="5297" spans="1:9" x14ac:dyDescent="0.3">
      <c r="A5297" s="1">
        <v>44217</v>
      </c>
      <c r="B5297" s="10">
        <v>7.239206255484236E-3</v>
      </c>
      <c r="C5297" s="8">
        <f t="shared" si="385"/>
        <v>1.2572283280875458E-2</v>
      </c>
      <c r="D5297" s="8">
        <f t="shared" si="386"/>
        <v>9.1623120369503271E-3</v>
      </c>
      <c r="E5297" s="8">
        <f t="shared" si="387"/>
        <v>9.8266397497666011E-3</v>
      </c>
      <c r="F5297" s="8">
        <f>F5296*$H$3+D5293*$I$3+E5293*$J$3+$K$3</f>
        <v>1.0363283298792839E-2</v>
      </c>
      <c r="G5297">
        <f t="shared" si="382"/>
        <v>3.1240770433086026E-3</v>
      </c>
      <c r="H5297" s="12">
        <f t="shared" si="383"/>
        <v>0.4315496662278247</v>
      </c>
      <c r="I5297" s="12">
        <f t="shared" si="384"/>
        <v>5.7301239782874713E-2</v>
      </c>
    </row>
    <row r="5298" spans="1:9" x14ac:dyDescent="0.3">
      <c r="A5298" s="1">
        <v>44218</v>
      </c>
      <c r="B5298" s="10">
        <v>5.9580185130649376E-3</v>
      </c>
      <c r="C5298" s="8">
        <f t="shared" si="385"/>
        <v>7.239206255484236E-3</v>
      </c>
      <c r="D5298" s="8">
        <f t="shared" si="386"/>
        <v>9.4339554409170311E-3</v>
      </c>
      <c r="E5298" s="8">
        <f t="shared" si="387"/>
        <v>9.8465437570378171E-3</v>
      </c>
      <c r="F5298" s="8">
        <f>F5297*$H$3+D5293*$I$3+E5293*$J$3+$K$3</f>
        <v>1.0376640794096201E-2</v>
      </c>
      <c r="G5298">
        <f t="shared" si="382"/>
        <v>4.4186222810312639E-3</v>
      </c>
      <c r="H5298" s="12">
        <f t="shared" si="383"/>
        <v>0.74162614153379425</v>
      </c>
      <c r="I5298" s="12">
        <f t="shared" si="384"/>
        <v>0.1289952802579446</v>
      </c>
    </row>
    <row r="5299" spans="1:9" x14ac:dyDescent="0.3">
      <c r="A5299" s="1">
        <v>44221</v>
      </c>
      <c r="B5299" s="10">
        <v>2.2713932950519596E-2</v>
      </c>
      <c r="C5299" s="8">
        <f t="shared" si="385"/>
        <v>5.9580185130649376E-3</v>
      </c>
      <c r="D5299" s="8">
        <f t="shared" si="386"/>
        <v>9.2871743703374608E-3</v>
      </c>
      <c r="E5299" s="8">
        <f t="shared" si="387"/>
        <v>9.6775250488950228E-3</v>
      </c>
      <c r="F5299" s="8">
        <f>F5298*$H$3+D5293*$I$3+E5293*$J$3+$K$3</f>
        <v>1.0381171473525488E-2</v>
      </c>
      <c r="G5299">
        <f t="shared" si="382"/>
        <v>1.2332761476994109E-2</v>
      </c>
      <c r="H5299" s="12">
        <f t="shared" si="383"/>
        <v>0.54296019557070974</v>
      </c>
      <c r="I5299" s="12">
        <f t="shared" si="384"/>
        <v>0.40500844205195508</v>
      </c>
    </row>
    <row r="5300" spans="1:9" x14ac:dyDescent="0.3">
      <c r="A5300" s="1">
        <v>44222</v>
      </c>
      <c r="B5300" s="10">
        <v>5.4063923427947972E-3</v>
      </c>
      <c r="C5300" s="8">
        <f t="shared" si="385"/>
        <v>2.2713932950519596E-2</v>
      </c>
      <c r="D5300" s="8">
        <f t="shared" si="386"/>
        <v>1.209949085314462E-2</v>
      </c>
      <c r="E5300" s="8">
        <f t="shared" si="387"/>
        <v>9.9659715049338123E-3</v>
      </c>
      <c r="F5300" s="8">
        <f>F5299*$H$3+D5293*$I$3+E5293*$J$3+$K$3</f>
        <v>1.0382708217924402E-2</v>
      </c>
      <c r="G5300">
        <f t="shared" si="382"/>
        <v>4.9763158751296045E-3</v>
      </c>
      <c r="H5300" s="12">
        <f t="shared" si="383"/>
        <v>0.92045037792376205</v>
      </c>
      <c r="I5300" s="12">
        <f t="shared" si="384"/>
        <v>0.17327091952134754</v>
      </c>
    </row>
    <row r="5301" spans="1:9" x14ac:dyDescent="0.3">
      <c r="A5301" s="1">
        <v>44223</v>
      </c>
      <c r="B5301" s="10">
        <v>1.7880858975907576E-2</v>
      </c>
      <c r="C5301" s="8">
        <f t="shared" si="385"/>
        <v>5.4063923427947972E-3</v>
      </c>
      <c r="D5301" s="8">
        <f t="shared" si="386"/>
        <v>1.0777966668547804E-2</v>
      </c>
      <c r="E5301" s="8">
        <f t="shared" si="387"/>
        <v>9.8198474325980178E-3</v>
      </c>
      <c r="F5301" s="8">
        <f>F5300*$H$3+D5293*$I$3+E5293*$J$3+$K$3</f>
        <v>1.0383229460573424E-2</v>
      </c>
      <c r="G5301">
        <f t="shared" si="382"/>
        <v>7.4976295153341525E-3</v>
      </c>
      <c r="H5301" s="12">
        <f t="shared" si="383"/>
        <v>0.41931036565057389</v>
      </c>
      <c r="I5301" s="12">
        <f t="shared" si="384"/>
        <v>0.17855146600384963</v>
      </c>
    </row>
    <row r="5302" spans="1:9" x14ac:dyDescent="0.3">
      <c r="A5302" s="1">
        <v>44224</v>
      </c>
      <c r="B5302" s="10">
        <v>1.2873529520337258E-2</v>
      </c>
      <c r="C5302" s="8">
        <f t="shared" si="385"/>
        <v>1.7880858975907576E-2</v>
      </c>
      <c r="D5302" s="8">
        <f t="shared" si="386"/>
        <v>1.1839681807554228E-2</v>
      </c>
      <c r="E5302" s="8">
        <f t="shared" si="387"/>
        <v>1.0453168566619179E-2</v>
      </c>
      <c r="F5302" s="8">
        <f>F5301*$H$3+D5293*$I$3+E5293*$J$3+$K$3</f>
        <v>1.0383406258939732E-2</v>
      </c>
      <c r="G5302">
        <f t="shared" si="382"/>
        <v>2.4901232613975255E-3</v>
      </c>
      <c r="H5302" s="12">
        <f t="shared" si="383"/>
        <v>0.19342972395128277</v>
      </c>
      <c r="I5302" s="12">
        <f t="shared" si="384"/>
        <v>2.485332224970227E-2</v>
      </c>
    </row>
    <row r="5303" spans="1:9" x14ac:dyDescent="0.3">
      <c r="A5303" s="1">
        <v>44225</v>
      </c>
      <c r="B5303" s="10">
        <v>1.5088113139893703E-2</v>
      </c>
      <c r="C5303" s="8">
        <f t="shared" si="385"/>
        <v>1.2873529520337258E-2</v>
      </c>
      <c r="D5303" s="8">
        <f t="shared" si="386"/>
        <v>1.2966546460524832E-2</v>
      </c>
      <c r="E5303" s="8">
        <f t="shared" si="387"/>
        <v>1.0870408451835475E-2</v>
      </c>
      <c r="F5303" s="8">
        <f>C5303*$H$3+D5303*$I$3+E5303*$J$3+$K$3</f>
        <v>1.2384876021819018E-2</v>
      </c>
      <c r="G5303">
        <f t="shared" si="382"/>
        <v>2.7032371180746844E-3</v>
      </c>
      <c r="H5303" s="12">
        <f t="shared" si="383"/>
        <v>0.1791633647634305</v>
      </c>
      <c r="I5303" s="12">
        <f t="shared" si="384"/>
        <v>2.0838039048234336E-2</v>
      </c>
    </row>
    <row r="5304" spans="1:9" x14ac:dyDescent="0.3">
      <c r="A5304" s="1">
        <v>44228</v>
      </c>
      <c r="B5304" s="10">
        <v>1.7810817830824371E-2</v>
      </c>
      <c r="C5304" s="8">
        <f t="shared" si="385"/>
        <v>1.5088113139893703E-2</v>
      </c>
      <c r="D5304" s="8">
        <f t="shared" si="386"/>
        <v>1.4792565385890587E-2</v>
      </c>
      <c r="E5304" s="8">
        <f t="shared" si="387"/>
        <v>1.1083270451848856E-2</v>
      </c>
      <c r="F5304" s="8">
        <f>F5303*$H$3+D5303*$I$3+E5303*$J$3+$K$3</f>
        <v>1.2219131448940344E-2</v>
      </c>
      <c r="G5304">
        <f t="shared" si="382"/>
        <v>5.5916863818840264E-3</v>
      </c>
      <c r="H5304" s="12">
        <f t="shared" si="383"/>
        <v>0.31394888404319926</v>
      </c>
      <c r="I5304" s="12">
        <f t="shared" si="384"/>
        <v>8.0814195023213742E-2</v>
      </c>
    </row>
    <row r="5305" spans="1:9" x14ac:dyDescent="0.3">
      <c r="A5305" s="1">
        <v>44229</v>
      </c>
      <c r="B5305" s="10">
        <v>1.1580852463870141E-2</v>
      </c>
      <c r="C5305" s="8">
        <f t="shared" si="385"/>
        <v>1.7810817830824371E-2</v>
      </c>
      <c r="D5305" s="8">
        <f t="shared" si="386"/>
        <v>1.3811942361951541E-2</v>
      </c>
      <c r="E5305" s="8">
        <f t="shared" si="387"/>
        <v>1.1530622950689769E-2</v>
      </c>
      <c r="F5305" s="8">
        <f>F5304*$H$3+D5303*$I$3+E5303*$J$3+$K$3</f>
        <v>1.2162913160271512E-2</v>
      </c>
      <c r="G5305">
        <f t="shared" si="382"/>
        <v>5.8206069640137116E-4</v>
      </c>
      <c r="H5305" s="12">
        <f t="shared" si="383"/>
        <v>5.0260608898807742E-2</v>
      </c>
      <c r="I5305" s="12">
        <f t="shared" si="384"/>
        <v>1.1829634064972616E-3</v>
      </c>
    </row>
    <row r="5306" spans="1:9" x14ac:dyDescent="0.3">
      <c r="A5306" s="1">
        <v>44230</v>
      </c>
      <c r="B5306" s="10">
        <v>9.3245344700224591E-3</v>
      </c>
      <c r="C5306" s="8">
        <f t="shared" si="385"/>
        <v>1.1580852463870141E-2</v>
      </c>
      <c r="D5306" s="8">
        <f t="shared" si="386"/>
        <v>1.5046834386166611E-2</v>
      </c>
      <c r="E5306" s="8">
        <f t="shared" si="387"/>
        <v>1.1814194020101738E-2</v>
      </c>
      <c r="F5306" s="8">
        <f>F5305*$H$3+D5303*$I$3+E5303*$J$3+$K$3</f>
        <v>1.2143844686861128E-2</v>
      </c>
      <c r="G5306">
        <f t="shared" si="382"/>
        <v>2.8193102168386688E-3</v>
      </c>
      <c r="H5306" s="12">
        <f t="shared" si="383"/>
        <v>0.3023539916016717</v>
      </c>
      <c r="I5306" s="12">
        <f t="shared" si="384"/>
        <v>3.2013782217948705E-2</v>
      </c>
    </row>
    <row r="5307" spans="1:9" x14ac:dyDescent="0.3">
      <c r="A5307" s="1">
        <v>44231</v>
      </c>
      <c r="B5307" s="10">
        <v>7.6560578680157183E-3</v>
      </c>
      <c r="C5307" s="8">
        <f t="shared" si="385"/>
        <v>9.3245344700224591E-3</v>
      </c>
      <c r="D5307" s="8">
        <f t="shared" si="386"/>
        <v>1.3335569484989587E-2</v>
      </c>
      <c r="E5307" s="8">
        <f t="shared" si="387"/>
        <v>1.2026942053430072E-2</v>
      </c>
      <c r="F5307" s="8">
        <f>F5306*$H$3+D5303*$I$3+E5303*$J$3+$K$3</f>
        <v>1.2137376921889761E-2</v>
      </c>
      <c r="G5307">
        <f t="shared" si="382"/>
        <v>4.4813190538740425E-3</v>
      </c>
      <c r="H5307" s="12">
        <f t="shared" si="383"/>
        <v>0.58532983045953668</v>
      </c>
      <c r="I5307" s="12">
        <f t="shared" si="384"/>
        <v>9.1576044246348687E-2</v>
      </c>
    </row>
    <row r="5308" spans="1:9" x14ac:dyDescent="0.3">
      <c r="A5308" s="1">
        <v>44232</v>
      </c>
      <c r="B5308" s="10">
        <v>6.6670098312707942E-3</v>
      </c>
      <c r="C5308" s="8">
        <f t="shared" si="385"/>
        <v>7.6560578680157183E-3</v>
      </c>
      <c r="D5308" s="8">
        <f t="shared" si="386"/>
        <v>1.2292075154525278E-2</v>
      </c>
      <c r="E5308" s="8">
        <f t="shared" si="387"/>
        <v>1.1430308050471879E-2</v>
      </c>
      <c r="F5308" s="8">
        <f>F5307*$H$3+D5303*$I$3+E5303*$J$3+$K$3</f>
        <v>1.2135183144610134E-2</v>
      </c>
      <c r="G5308">
        <f t="shared" si="382"/>
        <v>5.4681733133393395E-3</v>
      </c>
      <c r="H5308" s="12">
        <f t="shared" si="383"/>
        <v>0.82018377829466238</v>
      </c>
      <c r="I5308" s="12">
        <f t="shared" si="384"/>
        <v>0.14833254621340264</v>
      </c>
    </row>
    <row r="5309" spans="1:9" x14ac:dyDescent="0.3">
      <c r="A5309" s="1">
        <v>44235</v>
      </c>
      <c r="B5309" s="10">
        <v>7.3059525226771092E-3</v>
      </c>
      <c r="C5309" s="8">
        <f t="shared" si="385"/>
        <v>6.6670098312707942E-3</v>
      </c>
      <c r="D5309" s="8">
        <f t="shared" si="386"/>
        <v>1.0607854492800698E-2</v>
      </c>
      <c r="E5309" s="8">
        <f t="shared" si="387"/>
        <v>1.1462049491275321E-2</v>
      </c>
      <c r="F5309" s="8">
        <f>F5308*$H$3+D5303*$I$3+E5303*$J$3+$K$3</f>
        <v>1.2134439045408337E-2</v>
      </c>
      <c r="G5309">
        <f t="shared" si="382"/>
        <v>4.828486522731228E-3</v>
      </c>
      <c r="H5309" s="12">
        <f t="shared" si="383"/>
        <v>0.66089760476049919</v>
      </c>
      <c r="I5309" s="12">
        <f t="shared" si="384"/>
        <v>0.10944225817323106</v>
      </c>
    </row>
    <row r="5310" spans="1:9" x14ac:dyDescent="0.3">
      <c r="A5310" s="1">
        <v>44236</v>
      </c>
      <c r="B5310" s="10">
        <v>4.0213413999586308E-3</v>
      </c>
      <c r="C5310" s="8">
        <f t="shared" si="385"/>
        <v>7.3059525226771092E-3</v>
      </c>
      <c r="D5310" s="8">
        <f t="shared" si="386"/>
        <v>8.5068814311712437E-3</v>
      </c>
      <c r="E5310" s="8">
        <f t="shared" si="387"/>
        <v>1.0918740960971132E-2</v>
      </c>
      <c r="F5310" s="8">
        <f>F5309*$H$3+D5303*$I$3+E5303*$J$3+$K$3</f>
        <v>1.213418665715213E-2</v>
      </c>
      <c r="G5310">
        <f t="shared" ref="G5310:G5373" si="388">SQRT((B5310-F5310)^2)</f>
        <v>8.1128452571934996E-3</v>
      </c>
      <c r="H5310" s="12">
        <f t="shared" ref="H5310:H5373" si="389">ABS(B5310-F5310)/B5310</f>
        <v>2.0174475256631927</v>
      </c>
      <c r="I5310" s="12">
        <f t="shared" ref="I5310:I5373" si="390">B5310/F5310-LN(B5310/F5310)-1</f>
        <v>0.43581721268491092</v>
      </c>
    </row>
    <row r="5311" spans="1:9" x14ac:dyDescent="0.3">
      <c r="A5311" s="1">
        <v>44237</v>
      </c>
      <c r="B5311" s="10">
        <v>1.3992447673200407E-2</v>
      </c>
      <c r="C5311" s="8">
        <f t="shared" si="385"/>
        <v>4.0213413999586308E-3</v>
      </c>
      <c r="D5311" s="8">
        <f t="shared" si="386"/>
        <v>6.9949792183889425E-3</v>
      </c>
      <c r="E5311" s="8">
        <f t="shared" si="387"/>
        <v>1.052899394564636E-2</v>
      </c>
      <c r="F5311" s="8">
        <f>F5310*$H$3+D5303*$I$3+E5303*$J$3+$K$3</f>
        <v>1.2134101050512963E-2</v>
      </c>
      <c r="G5311">
        <f t="shared" si="388"/>
        <v>1.8583466226874436E-3</v>
      </c>
      <c r="H5311" s="12">
        <f t="shared" si="389"/>
        <v>0.1328106894583366</v>
      </c>
      <c r="I5311" s="12">
        <f t="shared" si="390"/>
        <v>1.0652770790689603E-2</v>
      </c>
    </row>
    <row r="5312" spans="1:9" x14ac:dyDescent="0.3">
      <c r="A5312" s="1">
        <v>44238</v>
      </c>
      <c r="B5312" s="10">
        <v>9.505010421145604E-3</v>
      </c>
      <c r="C5312" s="8">
        <f t="shared" si="385"/>
        <v>1.3992447673200407E-2</v>
      </c>
      <c r="D5312" s="8">
        <f t="shared" si="386"/>
        <v>7.928561859024531E-3</v>
      </c>
      <c r="E5312" s="8">
        <f t="shared" si="387"/>
        <v>1.0599700694566715E-2</v>
      </c>
      <c r="F5312" s="8">
        <f>F5311*$H$3+D5303*$I$3+E5303*$J$3+$K$3</f>
        <v>1.213407201391364E-2</v>
      </c>
      <c r="G5312">
        <f t="shared" si="388"/>
        <v>2.6290615927680363E-3</v>
      </c>
      <c r="H5312" s="12">
        <f t="shared" si="389"/>
        <v>0.27659744453506502</v>
      </c>
      <c r="I5312" s="12">
        <f t="shared" si="390"/>
        <v>2.753058234891248E-2</v>
      </c>
    </row>
    <row r="5313" spans="1:9" x14ac:dyDescent="0.3">
      <c r="A5313" s="1">
        <v>44239</v>
      </c>
      <c r="B5313" s="10">
        <v>7.2873644013847104E-3</v>
      </c>
      <c r="C5313" s="8">
        <f t="shared" si="385"/>
        <v>9.505010421145604E-3</v>
      </c>
      <c r="D5313" s="8">
        <f t="shared" si="386"/>
        <v>8.29835236965051E-3</v>
      </c>
      <c r="E5313" s="8">
        <f t="shared" si="387"/>
        <v>1.0403546877932204E-2</v>
      </c>
      <c r="F5313" s="8">
        <f>C5313*$H$3+D5313*$I$3+E5313*$J$3+$K$3</f>
        <v>9.4045626843733757E-3</v>
      </c>
      <c r="G5313">
        <f t="shared" si="388"/>
        <v>2.1171982829886653E-3</v>
      </c>
      <c r="H5313" s="12">
        <f t="shared" si="389"/>
        <v>0.29053004164116802</v>
      </c>
      <c r="I5313" s="12">
        <f t="shared" si="390"/>
        <v>2.9928432747141631E-2</v>
      </c>
    </row>
    <row r="5314" spans="1:9" x14ac:dyDescent="0.3">
      <c r="A5314" s="1">
        <v>44243</v>
      </c>
      <c r="B5314" s="10">
        <v>8.4850279966707486E-3</v>
      </c>
      <c r="C5314" s="8">
        <f t="shared" si="385"/>
        <v>7.2873644013847104E-3</v>
      </c>
      <c r="D5314" s="8">
        <f t="shared" si="386"/>
        <v>8.4224232836732915E-3</v>
      </c>
      <c r="E5314" s="8">
        <f t="shared" si="387"/>
        <v>1.0369227307505622E-2</v>
      </c>
      <c r="F5314" s="8">
        <f>F5313*$H$3+D5313*$I$3+E5313*$J$3+$K$3</f>
        <v>9.3704921880433042E-3</v>
      </c>
      <c r="G5314">
        <f t="shared" si="388"/>
        <v>8.8546419137255569E-4</v>
      </c>
      <c r="H5314" s="12">
        <f t="shared" si="389"/>
        <v>0.1043560718621062</v>
      </c>
      <c r="I5314" s="12">
        <f t="shared" si="390"/>
        <v>4.7674746515034006E-3</v>
      </c>
    </row>
    <row r="5315" spans="1:9" x14ac:dyDescent="0.3">
      <c r="A5315" s="1">
        <v>44244</v>
      </c>
      <c r="B5315" s="10">
        <v>1.329030541923207E-2</v>
      </c>
      <c r="C5315" s="8">
        <f t="shared" si="385"/>
        <v>8.4850279966707486E-3</v>
      </c>
      <c r="D5315" s="8">
        <f t="shared" si="386"/>
        <v>8.6582383784720197E-3</v>
      </c>
      <c r="E5315" s="8">
        <f t="shared" si="387"/>
        <v>1.0487592705733805E-2</v>
      </c>
      <c r="F5315" s="8">
        <f>F5314*$H$3+D5313*$I$3+E5313*$J$3+$K$3</f>
        <v>9.3589359424027518E-3</v>
      </c>
      <c r="G5315">
        <f t="shared" si="388"/>
        <v>3.9313694768293179E-3</v>
      </c>
      <c r="H5315" s="12">
        <f t="shared" si="389"/>
        <v>0.29580730862214283</v>
      </c>
      <c r="I5315" s="12">
        <f t="shared" si="390"/>
        <v>6.9362609228051042E-2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391">B5315</f>
        <v>1.329030541923207E-2</v>
      </c>
      <c r="D5316" s="8">
        <f t="shared" si="386"/>
        <v>1.0512031182326707E-2</v>
      </c>
      <c r="E5316" s="8">
        <f t="shared" si="387"/>
        <v>1.0787519139973318E-2</v>
      </c>
      <c r="F5316" s="8">
        <f>F5315*$H$3+D5313*$I$3+E5313*$J$3+$K$3</f>
        <v>9.3550162221846776E-3</v>
      </c>
      <c r="G5316">
        <f t="shared" si="388"/>
        <v>4.9466009387169677E-3</v>
      </c>
      <c r="H5316" s="12">
        <f t="shared" si="389"/>
        <v>0.34587703495798999</v>
      </c>
      <c r="I5316" s="12">
        <f t="shared" si="390"/>
        <v>0.10430462428922138</v>
      </c>
    </row>
    <row r="5317" spans="1:9" x14ac:dyDescent="0.3">
      <c r="A5317" s="1">
        <v>44246</v>
      </c>
      <c r="B5317" s="10">
        <v>7.9469121449948169E-3</v>
      </c>
      <c r="C5317" s="8">
        <f t="shared" si="391"/>
        <v>1.4301617160901645E-2</v>
      </c>
      <c r="D5317" s="8">
        <f t="shared" si="386"/>
        <v>1.0573865079866957E-2</v>
      </c>
      <c r="E5317" s="8">
        <f t="shared" si="387"/>
        <v>1.1044303986537767E-2</v>
      </c>
      <c r="F5317" s="8">
        <f>F5316*$H$3+D5313*$I$3+E5313*$J$3+$K$3</f>
        <v>9.3536867067809844E-3</v>
      </c>
      <c r="G5317">
        <f t="shared" si="388"/>
        <v>1.4067745617861675E-3</v>
      </c>
      <c r="H5317" s="12">
        <f t="shared" si="389"/>
        <v>0.1770215319005625</v>
      </c>
      <c r="I5317" s="12">
        <f t="shared" si="390"/>
        <v>1.2589251519467881E-2</v>
      </c>
    </row>
    <row r="5318" spans="1:9" x14ac:dyDescent="0.3">
      <c r="A5318" s="1">
        <v>44249</v>
      </c>
      <c r="B5318" s="10">
        <v>1.4360143916679381E-2</v>
      </c>
      <c r="C5318" s="8">
        <f t="shared" si="391"/>
        <v>7.9469121449948169E-3</v>
      </c>
      <c r="D5318" s="8">
        <f t="shared" si="386"/>
        <v>1.0262245424636798E-2</v>
      </c>
      <c r="E5318" s="8">
        <f t="shared" si="387"/>
        <v>1.0859435753774856E-2</v>
      </c>
      <c r="F5318" s="8">
        <f>F5317*$H$3+D5313*$I$3+E5313*$J$3+$K$3</f>
        <v>9.3532357533684142E-3</v>
      </c>
      <c r="G5318">
        <f t="shared" si="388"/>
        <v>5.0069081633109663E-3</v>
      </c>
      <c r="H5318" s="12">
        <f t="shared" si="389"/>
        <v>0.34866699055121703</v>
      </c>
      <c r="I5318" s="12">
        <f t="shared" si="390"/>
        <v>0.10657871128745278</v>
      </c>
    </row>
    <row r="5319" spans="1:9" x14ac:dyDescent="0.3">
      <c r="A5319" s="1">
        <v>44250</v>
      </c>
      <c r="B5319" s="10">
        <v>3.3217815160237141E-2</v>
      </c>
      <c r="C5319" s="8">
        <f t="shared" si="391"/>
        <v>1.4360143916679381E-2</v>
      </c>
      <c r="D5319" s="8">
        <f t="shared" si="386"/>
        <v>1.1676801327695732E-2</v>
      </c>
      <c r="E5319" s="8">
        <f t="shared" si="387"/>
        <v>1.0940702146311397E-2</v>
      </c>
      <c r="F5319" s="8">
        <f>F5318*$H$3+D5313*$I$3+E5313*$J$3+$K$3</f>
        <v>9.3530827961482571E-3</v>
      </c>
      <c r="G5319">
        <f t="shared" si="388"/>
        <v>2.3864732364088884E-2</v>
      </c>
      <c r="H5319" s="12">
        <f t="shared" si="389"/>
        <v>0.7184317285459455</v>
      </c>
      <c r="I5319" s="12">
        <f t="shared" si="390"/>
        <v>1.2841561903167569</v>
      </c>
    </row>
    <row r="5320" spans="1:9" x14ac:dyDescent="0.3">
      <c r="A5320" s="1">
        <v>44251</v>
      </c>
      <c r="B5320" s="10">
        <v>1.5239887819915542E-2</v>
      </c>
      <c r="C5320" s="8">
        <f t="shared" si="391"/>
        <v>3.3217815160237141E-2</v>
      </c>
      <c r="D5320" s="8">
        <f t="shared" ref="D5320:D5383" si="392">AVERAGE(B5315:B5319)</f>
        <v>1.6623358760409011E-2</v>
      </c>
      <c r="E5320" s="8">
        <f t="shared" si="387"/>
        <v>1.2121548005618347E-2</v>
      </c>
      <c r="F5320" s="8">
        <f>F5319*$H$3+D5313*$I$3+E5313*$J$3+$K$3</f>
        <v>9.3530309151544609E-3</v>
      </c>
      <c r="G5320">
        <f t="shared" si="388"/>
        <v>5.8868569047610814E-3</v>
      </c>
      <c r="H5320" s="12">
        <f t="shared" si="389"/>
        <v>0.38627954315176222</v>
      </c>
      <c r="I5320" s="12">
        <f t="shared" si="390"/>
        <v>0.1411905979853314</v>
      </c>
    </row>
    <row r="5321" spans="1:9" x14ac:dyDescent="0.3">
      <c r="A5321" s="1">
        <v>44252</v>
      </c>
      <c r="B5321" s="10">
        <v>2.2099897277225569E-2</v>
      </c>
      <c r="C5321" s="8">
        <f t="shared" si="391"/>
        <v>1.5239887819915542E-2</v>
      </c>
      <c r="D5321" s="8">
        <f t="shared" si="392"/>
        <v>1.7013275240545706E-2</v>
      </c>
      <c r="E5321" s="8">
        <f t="shared" si="387"/>
        <v>1.254345115592974E-2</v>
      </c>
      <c r="F5321" s="8">
        <f>F5320*$H$3+D5313*$I$3+E5313*$J$3+$K$3</f>
        <v>9.3530133178320596E-3</v>
      </c>
      <c r="G5321">
        <f t="shared" si="388"/>
        <v>1.274688395939351E-2</v>
      </c>
      <c r="H5321" s="12">
        <f t="shared" si="389"/>
        <v>0.57678476055766348</v>
      </c>
      <c r="I5321" s="12">
        <f t="shared" si="390"/>
        <v>0.50298948445469205</v>
      </c>
    </row>
    <row r="5322" spans="1:9" x14ac:dyDescent="0.3">
      <c r="A5322" s="1">
        <v>44253</v>
      </c>
      <c r="B5322" s="10">
        <v>1.9082932997876313E-2</v>
      </c>
      <c r="C5322" s="8">
        <f t="shared" si="391"/>
        <v>2.2099897277225569E-2</v>
      </c>
      <c r="D5322" s="8">
        <f t="shared" si="392"/>
        <v>1.8572931263810492E-2</v>
      </c>
      <c r="E5322" s="8">
        <f t="shared" si="387"/>
        <v>1.2515540443507283E-2</v>
      </c>
      <c r="F5322" s="8">
        <f>F5321*$H$3+D5313*$I$3+E5313*$J$3+$K$3</f>
        <v>9.3530073490613562E-3</v>
      </c>
      <c r="G5322">
        <f t="shared" si="388"/>
        <v>9.729925648814957E-3</v>
      </c>
      <c r="H5322" s="12">
        <f t="shared" si="389"/>
        <v>0.50987579581701481</v>
      </c>
      <c r="I5322" s="12">
        <f t="shared" si="390"/>
        <v>0.3272027136622333</v>
      </c>
    </row>
    <row r="5323" spans="1:9" x14ac:dyDescent="0.3">
      <c r="A5323" s="1">
        <v>44256</v>
      </c>
      <c r="B5323" s="10">
        <v>1.8400644207680193E-2</v>
      </c>
      <c r="C5323" s="8">
        <f t="shared" si="391"/>
        <v>1.9082932997876313E-2</v>
      </c>
      <c r="D5323" s="8">
        <f t="shared" si="392"/>
        <v>2.0800135434386791E-2</v>
      </c>
      <c r="E5323" s="8">
        <f t="shared" si="387"/>
        <v>1.3137201382374624E-2</v>
      </c>
      <c r="F5323" s="8">
        <f>C5323*$H$3+D5323*$I$3+E5323*$J$3+$K$3</f>
        <v>1.7898716576833201E-2</v>
      </c>
      <c r="G5323">
        <f t="shared" si="388"/>
        <v>5.0192763084699193E-4</v>
      </c>
      <c r="H5323" s="12">
        <f t="shared" si="389"/>
        <v>2.727772056140805E-2</v>
      </c>
      <c r="I5323" s="12">
        <f t="shared" si="390"/>
        <v>3.8599578492082287E-4</v>
      </c>
    </row>
    <row r="5324" spans="1:9" x14ac:dyDescent="0.3">
      <c r="A5324" s="1">
        <v>44257</v>
      </c>
      <c r="B5324" s="10">
        <v>7.5502004427854697E-3</v>
      </c>
      <c r="C5324" s="8">
        <f t="shared" si="391"/>
        <v>1.8400644207680193E-2</v>
      </c>
      <c r="D5324" s="8">
        <f t="shared" si="392"/>
        <v>2.1608235492586954E-2</v>
      </c>
      <c r="E5324" s="8">
        <f t="shared" si="387"/>
        <v>1.3160827983818834E-2</v>
      </c>
      <c r="F5324" s="8">
        <f>F5323*$H$3+D5323*$I$3+E5323*$J$3+$K$3</f>
        <v>1.7497046588801024E-2</v>
      </c>
      <c r="G5324">
        <f t="shared" si="388"/>
        <v>9.9468461460155543E-3</v>
      </c>
      <c r="H5324" s="12">
        <f t="shared" si="389"/>
        <v>1.3174280896767687</v>
      </c>
      <c r="I5324" s="12">
        <f t="shared" si="390"/>
        <v>0.27197083886331708</v>
      </c>
    </row>
    <row r="5325" spans="1:9" x14ac:dyDescent="0.3">
      <c r="A5325" s="1">
        <v>44258</v>
      </c>
      <c r="B5325" s="10">
        <v>1.3014863390352446E-2</v>
      </c>
      <c r="C5325" s="8">
        <f t="shared" si="391"/>
        <v>7.5502004427854697E-3</v>
      </c>
      <c r="D5325" s="8">
        <f t="shared" si="392"/>
        <v>1.6474712549096618E-2</v>
      </c>
      <c r="E5325" s="8">
        <f t="shared" si="387"/>
        <v>1.2918858480293753E-2</v>
      </c>
      <c r="F5325" s="8">
        <f>F5324*$H$3+D5323*$I$3+E5323*$J$3+$K$3</f>
        <v>1.7360805631135824E-2</v>
      </c>
      <c r="G5325">
        <f t="shared" si="388"/>
        <v>4.3459422407833778E-3</v>
      </c>
      <c r="H5325" s="12">
        <f t="shared" si="389"/>
        <v>0.33392146428558772</v>
      </c>
      <c r="I5325" s="12">
        <f t="shared" si="390"/>
        <v>3.7792395611496499E-2</v>
      </c>
    </row>
    <row r="5326" spans="1:9" x14ac:dyDescent="0.3">
      <c r="A5326" s="1">
        <v>44259</v>
      </c>
      <c r="B5326" s="10">
        <v>2.4891457691447901E-2</v>
      </c>
      <c r="C5326" s="8">
        <f t="shared" si="391"/>
        <v>1.3014863390352446E-2</v>
      </c>
      <c r="D5326" s="8">
        <f t="shared" si="392"/>
        <v>1.6029707663183998E-2</v>
      </c>
      <c r="E5326" s="8">
        <f t="shared" si="387"/>
        <v>1.2824619855314605E-2</v>
      </c>
      <c r="F5326" s="8">
        <f>F5325*$H$3+D5323*$I$3+E5323*$J$3+$K$3</f>
        <v>1.7314594564592202E-2</v>
      </c>
      <c r="G5326">
        <f t="shared" si="388"/>
        <v>7.5768631268556992E-3</v>
      </c>
      <c r="H5326" s="12">
        <f t="shared" si="389"/>
        <v>0.30439611937467709</v>
      </c>
      <c r="I5326" s="12">
        <f t="shared" si="390"/>
        <v>7.4624882779630308E-2</v>
      </c>
    </row>
    <row r="5327" spans="1:9" x14ac:dyDescent="0.3">
      <c r="A5327" s="1">
        <v>44260</v>
      </c>
      <c r="B5327" s="10">
        <v>3.7699766615127812E-2</v>
      </c>
      <c r="C5327" s="8">
        <f t="shared" si="391"/>
        <v>2.4891457691447901E-2</v>
      </c>
      <c r="D5327" s="8">
        <f t="shared" si="392"/>
        <v>1.6588019746028464E-2</v>
      </c>
      <c r="E5327" s="8">
        <f t="shared" si="387"/>
        <v>1.3146467121706584E-2</v>
      </c>
      <c r="F5327" s="8">
        <f>F5326*$H$3+D5323*$I$3+E5323*$J$3+$K$3</f>
        <v>1.7298920403842784E-2</v>
      </c>
      <c r="G5327">
        <f t="shared" si="388"/>
        <v>2.0400846211285028E-2</v>
      </c>
      <c r="H5327" s="12">
        <f t="shared" si="389"/>
        <v>0.54113985424776523</v>
      </c>
      <c r="I5327" s="12">
        <f t="shared" si="390"/>
        <v>0.40030345103082787</v>
      </c>
    </row>
    <row r="5328" spans="1:9" x14ac:dyDescent="0.3">
      <c r="A5328" s="1">
        <v>44263</v>
      </c>
      <c r="B5328" s="10">
        <v>1.7050220544106758E-2</v>
      </c>
      <c r="C5328" s="8">
        <f t="shared" si="391"/>
        <v>3.7699766615127812E-2</v>
      </c>
      <c r="D5328" s="8">
        <f t="shared" si="392"/>
        <v>2.0311386469478766E-2</v>
      </c>
      <c r="E5328" s="8">
        <f t="shared" si="387"/>
        <v>1.4333690492218297E-2</v>
      </c>
      <c r="F5328" s="8">
        <f>F5327*$H$3+D5323*$I$3+E5323*$J$3+$K$3</f>
        <v>1.7293603943229031E-2</v>
      </c>
      <c r="G5328">
        <f t="shared" si="388"/>
        <v>2.4338339912227322E-4</v>
      </c>
      <c r="H5328" s="12">
        <f t="shared" si="389"/>
        <v>1.4274501522878912E-2</v>
      </c>
      <c r="I5328" s="12">
        <f t="shared" si="390"/>
        <v>9.9972307163298524E-5</v>
      </c>
    </row>
    <row r="5329" spans="1:9" x14ac:dyDescent="0.3">
      <c r="A5329" s="1">
        <v>44264</v>
      </c>
      <c r="B5329" s="10">
        <v>2.7434452678828148E-2</v>
      </c>
      <c r="C5329" s="8">
        <f t="shared" si="391"/>
        <v>1.7050220544106758E-2</v>
      </c>
      <c r="D5329" s="8">
        <f t="shared" si="392"/>
        <v>2.0041301736764078E-2</v>
      </c>
      <c r="E5329" s="8">
        <f t="shared" si="387"/>
        <v>1.4684858041040307E-2</v>
      </c>
      <c r="F5329" s="8">
        <f>F5328*$H$3+D5323*$I$3+E5323*$J$3+$K$3</f>
        <v>1.7291800672616368E-2</v>
      </c>
      <c r="G5329">
        <f t="shared" si="388"/>
        <v>1.014265200621178E-2</v>
      </c>
      <c r="H5329" s="12">
        <f t="shared" si="389"/>
        <v>0.36970491538324429</v>
      </c>
      <c r="I5329" s="12">
        <f t="shared" si="390"/>
        <v>0.12499128093605338</v>
      </c>
    </row>
    <row r="5330" spans="1:9" x14ac:dyDescent="0.3">
      <c r="A5330" s="1">
        <v>44265</v>
      </c>
      <c r="B5330" s="10">
        <v>1.5783929896149407E-2</v>
      </c>
      <c r="C5330" s="8">
        <f t="shared" si="391"/>
        <v>2.7434452678828148E-2</v>
      </c>
      <c r="D5330" s="8">
        <f t="shared" si="392"/>
        <v>2.4018152183972616E-2</v>
      </c>
      <c r="E5330" s="8">
        <f t="shared" si="387"/>
        <v>1.5583875986986328E-2</v>
      </c>
      <c r="F5330" s="8">
        <f>F5329*$H$3+D5323*$I$3+E5323*$J$3+$K$3</f>
        <v>1.7291189027926653E-2</v>
      </c>
      <c r="G5330">
        <f t="shared" si="388"/>
        <v>1.5072591317772457E-3</v>
      </c>
      <c r="H5330" s="12">
        <f t="shared" si="389"/>
        <v>9.5493273328903436E-2</v>
      </c>
      <c r="I5330" s="12">
        <f t="shared" si="390"/>
        <v>4.035538767033886E-3</v>
      </c>
    </row>
    <row r="5331" spans="1:9" x14ac:dyDescent="0.3">
      <c r="A5331" s="1">
        <v>44266</v>
      </c>
      <c r="B5331" s="10">
        <v>1.7334486890795239E-2</v>
      </c>
      <c r="C5331" s="8">
        <f t="shared" si="391"/>
        <v>1.5783929896149407E-2</v>
      </c>
      <c r="D5331" s="8">
        <f t="shared" si="392"/>
        <v>2.4571965485132005E-2</v>
      </c>
      <c r="E5331" s="8">
        <f t="shared" si="387"/>
        <v>1.5998281444480813E-2</v>
      </c>
      <c r="F5331" s="8">
        <f>F5330*$H$3+D5323*$I$3+E5323*$J$3+$K$3</f>
        <v>1.7290981566426514E-2</v>
      </c>
      <c r="G5331">
        <f t="shared" si="388"/>
        <v>4.3505324368725562E-5</v>
      </c>
      <c r="H5331" s="12">
        <f t="shared" si="389"/>
        <v>2.5097555320098492E-3</v>
      </c>
      <c r="I5331" s="12">
        <f t="shared" si="390"/>
        <v>3.1600053391755978E-6</v>
      </c>
    </row>
    <row r="5332" spans="1:9" x14ac:dyDescent="0.3">
      <c r="A5332" s="1">
        <v>44267</v>
      </c>
      <c r="B5332" s="10">
        <v>1.533800799198848E-2</v>
      </c>
      <c r="C5332" s="8">
        <f t="shared" si="391"/>
        <v>1.7334486890795239E-2</v>
      </c>
      <c r="D5332" s="8">
        <f t="shared" si="392"/>
        <v>2.3060571325001472E-2</v>
      </c>
      <c r="E5332" s="8">
        <f t="shared" si="387"/>
        <v>1.6454123915758907E-2</v>
      </c>
      <c r="F5332" s="8">
        <f>F5331*$H$3+D5323*$I$3+E5323*$J$3+$K$3</f>
        <v>1.7290911198327576E-2</v>
      </c>
      <c r="G5332">
        <f t="shared" si="388"/>
        <v>1.9529032063390957E-3</v>
      </c>
      <c r="H5332" s="12">
        <f t="shared" si="389"/>
        <v>0.12732443530862403</v>
      </c>
      <c r="I5332" s="12">
        <f t="shared" si="390"/>
        <v>6.9031536951533745E-3</v>
      </c>
    </row>
    <row r="5333" spans="1:9" x14ac:dyDescent="0.3">
      <c r="A5333" s="1">
        <v>44270</v>
      </c>
      <c r="B5333" s="10">
        <v>7.8363125518085899E-3</v>
      </c>
      <c r="C5333" s="8">
        <f t="shared" si="391"/>
        <v>1.533800799198848E-2</v>
      </c>
      <c r="D5333" s="8">
        <f t="shared" si="392"/>
        <v>1.8588219600373608E-2</v>
      </c>
      <c r="E5333" s="8">
        <f t="shared" si="387"/>
        <v>1.6968517851760265E-2</v>
      </c>
      <c r="F5333" s="8">
        <f>C5333*$H$3+D5333*$I$3+E5333*$J$3+$K$3</f>
        <v>1.664231899041586E-2</v>
      </c>
      <c r="G5333">
        <f t="shared" si="388"/>
        <v>8.8060064386072702E-3</v>
      </c>
      <c r="H5333" s="12">
        <f t="shared" si="389"/>
        <v>1.1237436460564452</v>
      </c>
      <c r="I5333" s="12">
        <f t="shared" si="390"/>
        <v>0.22404702574356383</v>
      </c>
    </row>
    <row r="5334" spans="1:9" x14ac:dyDescent="0.3">
      <c r="A5334" s="1">
        <v>44271</v>
      </c>
      <c r="B5334" s="10">
        <v>1.1674112812502501E-2</v>
      </c>
      <c r="C5334" s="8">
        <f t="shared" si="391"/>
        <v>7.8363125518085899E-3</v>
      </c>
      <c r="D5334" s="8">
        <f t="shared" si="392"/>
        <v>1.674543800191397E-2</v>
      </c>
      <c r="E5334" s="8">
        <f t="shared" si="387"/>
        <v>1.6688693528060641E-2</v>
      </c>
      <c r="F5334" s="8">
        <f>F5333*$H$3+D5333*$I$3+E5333*$J$3+$K$3</f>
        <v>1.7084723413981519E-2</v>
      </c>
      <c r="G5334">
        <f t="shared" si="388"/>
        <v>5.4106106014790174E-3</v>
      </c>
      <c r="H5334" s="12">
        <f t="shared" si="389"/>
        <v>0.46347081687307945</v>
      </c>
      <c r="I5334" s="12">
        <f t="shared" si="390"/>
        <v>6.4117986439136798E-2</v>
      </c>
    </row>
    <row r="5335" spans="1:9" x14ac:dyDescent="0.3">
      <c r="A5335" s="1">
        <v>44272</v>
      </c>
      <c r="B5335" s="10">
        <v>1.7074992560930743E-2</v>
      </c>
      <c r="C5335" s="8">
        <f t="shared" si="391"/>
        <v>1.1674112812502501E-2</v>
      </c>
      <c r="D5335" s="8">
        <f t="shared" si="392"/>
        <v>1.3593370028648844E-2</v>
      </c>
      <c r="E5335" s="8">
        <f t="shared" si="387"/>
        <v>1.6787289091304135E-2</v>
      </c>
      <c r="F5335" s="8">
        <f>F5334*$H$3+D5333*$I$3+E5333*$J$3+$K$3</f>
        <v>1.7234780934179114E-2</v>
      </c>
      <c r="G5335">
        <f t="shared" si="388"/>
        <v>1.597883732483707E-4</v>
      </c>
      <c r="H5335" s="12">
        <f t="shared" si="389"/>
        <v>9.358034721138454E-3</v>
      </c>
      <c r="I5335" s="12">
        <f t="shared" si="390"/>
        <v>4.3245762188615089E-5</v>
      </c>
    </row>
    <row r="5336" spans="1:9" x14ac:dyDescent="0.3">
      <c r="A5336" s="1">
        <v>44273</v>
      </c>
      <c r="B5336" s="10">
        <v>1.6721973792363249E-2</v>
      </c>
      <c r="C5336" s="8">
        <f t="shared" si="391"/>
        <v>1.7074992560930743E-2</v>
      </c>
      <c r="D5336" s="8">
        <f t="shared" si="392"/>
        <v>1.3851582561605111E-2</v>
      </c>
      <c r="E5336" s="8">
        <f t="shared" si="387"/>
        <v>1.723218128037441E-2</v>
      </c>
      <c r="F5336" s="8">
        <f>F5335*$H$3+D5333*$I$3+E5333*$J$3+$K$3</f>
        <v>1.7285678389467578E-2</v>
      </c>
      <c r="G5336">
        <f t="shared" si="388"/>
        <v>5.6370459710432946E-4</v>
      </c>
      <c r="H5336" s="12">
        <f t="shared" si="389"/>
        <v>3.3710410272366736E-2</v>
      </c>
      <c r="I5336" s="12">
        <f t="shared" si="390"/>
        <v>5.4359195379838354E-4</v>
      </c>
    </row>
    <row r="5337" spans="1:9" x14ac:dyDescent="0.3">
      <c r="A5337" s="1">
        <v>44274</v>
      </c>
      <c r="B5337" s="10">
        <v>1.0109130636036502E-2</v>
      </c>
      <c r="C5337" s="8">
        <f t="shared" si="391"/>
        <v>1.6721973792363249E-2</v>
      </c>
      <c r="D5337" s="8">
        <f t="shared" si="392"/>
        <v>1.3729079941918711E-2</v>
      </c>
      <c r="E5337" s="8">
        <f t="shared" ref="E5337:E5400" si="393">AVERAGE(B5315:B5336)</f>
        <v>1.760658790745134E-2</v>
      </c>
      <c r="F5337" s="8">
        <f>F5336*$H$3+D5333*$I$3+E5333*$J$3+$K$3</f>
        <v>1.7302942109082762E-2</v>
      </c>
      <c r="G5337">
        <f t="shared" si="388"/>
        <v>7.1938114730462598E-3</v>
      </c>
      <c r="H5337" s="12">
        <f t="shared" si="389"/>
        <v>0.71161524487596739</v>
      </c>
      <c r="I5337" s="12">
        <f t="shared" si="390"/>
        <v>0.12168096480866009</v>
      </c>
    </row>
    <row r="5338" spans="1:9" x14ac:dyDescent="0.3">
      <c r="A5338" s="1">
        <v>44277</v>
      </c>
      <c r="B5338" s="10">
        <v>9.8395053235877019E-3</v>
      </c>
      <c r="C5338" s="8">
        <f t="shared" si="391"/>
        <v>1.0109130636036502E-2</v>
      </c>
      <c r="D5338" s="8">
        <f t="shared" si="392"/>
        <v>1.2683304470728319E-2</v>
      </c>
      <c r="E5338" s="8">
        <f t="shared" si="393"/>
        <v>1.7461989053669726E-2</v>
      </c>
      <c r="F5338" s="8">
        <f>F5337*$H$3+D5333*$I$3+E5333*$J$3+$K$3</f>
        <v>1.7308797726289214E-2</v>
      </c>
      <c r="G5338">
        <f t="shared" si="388"/>
        <v>7.4692924027015117E-3</v>
      </c>
      <c r="H5338" s="12">
        <f t="shared" si="389"/>
        <v>0.75911259327191882</v>
      </c>
      <c r="I5338" s="12">
        <f t="shared" si="390"/>
        <v>0.1332779182547732</v>
      </c>
    </row>
    <row r="5339" spans="1:9" x14ac:dyDescent="0.3">
      <c r="A5339" s="1">
        <v>44278</v>
      </c>
      <c r="B5339" s="10">
        <v>7.8522647847375782E-3</v>
      </c>
      <c r="C5339" s="8">
        <f t="shared" si="391"/>
        <v>9.8395053235877019E-3</v>
      </c>
      <c r="D5339" s="8">
        <f t="shared" si="392"/>
        <v>1.308394302508414E-2</v>
      </c>
      <c r="E5339" s="8">
        <f t="shared" si="393"/>
        <v>1.7259165788337274E-2</v>
      </c>
      <c r="F5339" s="8">
        <f>F5338*$H$3+D5333*$I$3+E5333*$J$3+$K$3</f>
        <v>1.7310783871432485E-2</v>
      </c>
      <c r="G5339">
        <f t="shared" si="388"/>
        <v>9.4585190866949068E-3</v>
      </c>
      <c r="H5339" s="12">
        <f t="shared" si="389"/>
        <v>1.2045593654813322</v>
      </c>
      <c r="I5339" s="12">
        <f t="shared" si="390"/>
        <v>0.24413303980088163</v>
      </c>
    </row>
    <row r="5340" spans="1:9" x14ac:dyDescent="0.3">
      <c r="A5340" s="1">
        <v>44279</v>
      </c>
      <c r="B5340" s="10">
        <v>1.0896142343243058E-2</v>
      </c>
      <c r="C5340" s="8">
        <f t="shared" si="391"/>
        <v>7.8522647847375782E-3</v>
      </c>
      <c r="D5340" s="8">
        <f t="shared" si="392"/>
        <v>1.2319573419531155E-2</v>
      </c>
      <c r="E5340" s="8">
        <f t="shared" si="393"/>
        <v>1.7254863635598305E-2</v>
      </c>
      <c r="F5340" s="8">
        <f>F5339*$H$3+D5333*$I$3+E5333*$J$3+$K$3</f>
        <v>1.7311457544657877E-2</v>
      </c>
      <c r="G5340">
        <f t="shared" si="388"/>
        <v>6.4153152014148184E-3</v>
      </c>
      <c r="H5340" s="12">
        <f t="shared" si="389"/>
        <v>0.58876940107093034</v>
      </c>
      <c r="I5340" s="12">
        <f t="shared" si="390"/>
        <v>9.2377717916446667E-2</v>
      </c>
    </row>
    <row r="5341" spans="1:9" x14ac:dyDescent="0.3">
      <c r="A5341" s="1">
        <v>44280</v>
      </c>
      <c r="B5341" s="10">
        <v>1.3964327217717691E-2</v>
      </c>
      <c r="C5341" s="8">
        <f t="shared" si="391"/>
        <v>1.0896142343243058E-2</v>
      </c>
      <c r="D5341" s="8">
        <f t="shared" si="392"/>
        <v>1.1083803375993618E-2</v>
      </c>
      <c r="E5341" s="8">
        <f t="shared" si="393"/>
        <v>1.7097409018623926E-2</v>
      </c>
      <c r="F5341" s="8">
        <f>F5340*$H$3+D5333*$I$3+E5333*$J$3+$K$3</f>
        <v>1.7311686045387617E-2</v>
      </c>
      <c r="G5341">
        <f t="shared" si="388"/>
        <v>3.3473588276699256E-3</v>
      </c>
      <c r="H5341" s="12">
        <f t="shared" si="389"/>
        <v>0.23970784811049514</v>
      </c>
      <c r="I5341" s="12">
        <f t="shared" si="390"/>
        <v>2.1517408306147123E-2</v>
      </c>
    </row>
    <row r="5342" spans="1:9" x14ac:dyDescent="0.3">
      <c r="A5342" s="1">
        <v>44281</v>
      </c>
      <c r="B5342" s="10">
        <v>1.3509378020772136E-2</v>
      </c>
      <c r="C5342" s="8">
        <f t="shared" si="391"/>
        <v>1.3964327217717691E-2</v>
      </c>
      <c r="D5342" s="8">
        <f t="shared" si="392"/>
        <v>1.0532274061064505E-2</v>
      </c>
      <c r="E5342" s="8">
        <f t="shared" si="393"/>
        <v>1.6222250475782133E-2</v>
      </c>
      <c r="F5342" s="8">
        <f>F5341*$H$3+D5333*$I$3+E5333*$J$3+$K$3</f>
        <v>1.7311763549705029E-2</v>
      </c>
      <c r="G5342">
        <f t="shared" si="388"/>
        <v>3.8023855289328924E-3</v>
      </c>
      <c r="H5342" s="12">
        <f t="shared" si="389"/>
        <v>0.28146266416457599</v>
      </c>
      <c r="I5342" s="12">
        <f t="shared" si="390"/>
        <v>2.8360411534423369E-2</v>
      </c>
    </row>
    <row r="5343" spans="1:9" x14ac:dyDescent="0.3">
      <c r="A5343" s="1">
        <v>44284</v>
      </c>
      <c r="B5343" s="10">
        <v>9.3656228529432044E-3</v>
      </c>
      <c r="C5343" s="8">
        <f t="shared" si="391"/>
        <v>1.3509378020772136E-2</v>
      </c>
      <c r="D5343" s="8">
        <f t="shared" si="392"/>
        <v>1.1212323538011633E-2</v>
      </c>
      <c r="E5343" s="8">
        <f t="shared" si="393"/>
        <v>1.6143590939457428E-2</v>
      </c>
      <c r="F5343" s="8">
        <f>C5343*$H$3+D5343*$I$3+E5343*$J$3+$K$3</f>
        <v>1.3099306672583994E-2</v>
      </c>
      <c r="G5343">
        <f t="shared" si="388"/>
        <v>3.7336838196407891E-3</v>
      </c>
      <c r="H5343" s="12">
        <f t="shared" si="389"/>
        <v>0.39865835708593111</v>
      </c>
      <c r="I5343" s="12">
        <f t="shared" si="390"/>
        <v>5.0484343359877837E-2</v>
      </c>
    </row>
    <row r="5344" spans="1:9" x14ac:dyDescent="0.3">
      <c r="A5344" s="1">
        <v>44285</v>
      </c>
      <c r="B5344" s="10">
        <v>8.9633679046609398E-3</v>
      </c>
      <c r="C5344" s="8">
        <f t="shared" si="391"/>
        <v>9.3656228529432044E-3</v>
      </c>
      <c r="D5344" s="8">
        <f t="shared" si="392"/>
        <v>1.1117547043882733E-2</v>
      </c>
      <c r="E5344" s="8">
        <f t="shared" si="393"/>
        <v>1.5564760283808227E-2</v>
      </c>
      <c r="F5344" s="8">
        <f>F5343*$H$3+D5343*$I$3+E5343*$J$3+$K$3</f>
        <v>1.2960216088639901E-2</v>
      </c>
      <c r="G5344">
        <f t="shared" si="388"/>
        <v>3.9968481839789613E-3</v>
      </c>
      <c r="H5344" s="12">
        <f t="shared" si="389"/>
        <v>0.44590919691030484</v>
      </c>
      <c r="I5344" s="12">
        <f t="shared" si="390"/>
        <v>6.0344688089065457E-2</v>
      </c>
    </row>
    <row r="5345" spans="1:9" x14ac:dyDescent="0.3">
      <c r="A5345" s="1">
        <v>44286</v>
      </c>
      <c r="B5345" s="10">
        <v>1.131593206948495E-2</v>
      </c>
      <c r="C5345" s="8">
        <f t="shared" si="391"/>
        <v>8.9633679046609398E-3</v>
      </c>
      <c r="D5345" s="8">
        <f t="shared" si="392"/>
        <v>1.1339767667867406E-2</v>
      </c>
      <c r="E5345" s="8">
        <f t="shared" si="393"/>
        <v>1.5104780052298443E-2</v>
      </c>
      <c r="F5345" s="8">
        <f>F5344*$H$3+D5343*$I$3+E5343*$J$3+$K$3</f>
        <v>1.2913038467898076E-2</v>
      </c>
      <c r="G5345">
        <f t="shared" si="388"/>
        <v>1.5971063984131263E-3</v>
      </c>
      <c r="H5345" s="12">
        <f t="shared" si="389"/>
        <v>0.14113785666140177</v>
      </c>
      <c r="I5345" s="12">
        <f t="shared" si="390"/>
        <v>8.3441962237671419E-3</v>
      </c>
    </row>
    <row r="5346" spans="1:9" x14ac:dyDescent="0.3">
      <c r="A5346" s="1">
        <v>44287</v>
      </c>
      <c r="B5346" s="10">
        <v>1.2934787919084674E-2</v>
      </c>
      <c r="C5346" s="8">
        <f t="shared" si="391"/>
        <v>1.131593206948495E-2</v>
      </c>
      <c r="D5346" s="8">
        <f t="shared" si="392"/>
        <v>1.1423725613115785E-2</v>
      </c>
      <c r="E5346" s="8">
        <f t="shared" si="393"/>
        <v>1.4782747682380476E-2</v>
      </c>
      <c r="F5346" s="8">
        <f>F5345*$H$3+D5343*$I$3+E5343*$J$3+$K$3</f>
        <v>1.2897036465204969E-2</v>
      </c>
      <c r="G5346">
        <f t="shared" si="388"/>
        <v>3.7751453879705452E-5</v>
      </c>
      <c r="H5346" s="12">
        <f t="shared" si="389"/>
        <v>2.918598597508116E-3</v>
      </c>
      <c r="I5346" s="12">
        <f t="shared" si="390"/>
        <v>4.2757376490509813E-6</v>
      </c>
    </row>
    <row r="5347" spans="1:9" x14ac:dyDescent="0.3">
      <c r="A5347" s="1">
        <v>44291</v>
      </c>
      <c r="B5347" s="10">
        <v>9.8449382090681336E-3</v>
      </c>
      <c r="C5347" s="8">
        <f t="shared" si="391"/>
        <v>1.2934787919084674E-2</v>
      </c>
      <c r="D5347" s="8">
        <f t="shared" si="392"/>
        <v>1.1217817753389181E-2</v>
      </c>
      <c r="E5347" s="8">
        <f t="shared" si="393"/>
        <v>1.5027501658575897E-2</v>
      </c>
      <c r="F5347" s="8">
        <f>F5346*$H$3+D5343*$I$3+E5343*$J$3+$K$3</f>
        <v>1.2891608805094861E-2</v>
      </c>
      <c r="G5347">
        <f t="shared" si="388"/>
        <v>3.0466705960267276E-3</v>
      </c>
      <c r="H5347" s="12">
        <f t="shared" si="389"/>
        <v>0.30946569001524576</v>
      </c>
      <c r="I5347" s="12">
        <f t="shared" si="390"/>
        <v>3.3289440773676127E-2</v>
      </c>
    </row>
    <row r="5348" spans="1:9" x14ac:dyDescent="0.3">
      <c r="A5348" s="1">
        <v>44292</v>
      </c>
      <c r="B5348" s="10">
        <v>6.1498820145664988E-3</v>
      </c>
      <c r="C5348" s="8">
        <f t="shared" si="391"/>
        <v>9.8449382090681336E-3</v>
      </c>
      <c r="D5348" s="8">
        <f t="shared" si="392"/>
        <v>1.048492979104838E-2</v>
      </c>
      <c r="E5348" s="8">
        <f t="shared" si="393"/>
        <v>1.48834141503357E-2</v>
      </c>
      <c r="F5348" s="8">
        <f>F5347*$H$3+D5343*$I$3+E5343*$J$3+$K$3</f>
        <v>1.2889767817136299E-2</v>
      </c>
      <c r="G5348">
        <f t="shared" si="388"/>
        <v>6.7398858025698007E-3</v>
      </c>
      <c r="H5348" s="12">
        <f t="shared" si="389"/>
        <v>1.0959374158082755</v>
      </c>
      <c r="I5348" s="12">
        <f t="shared" si="390"/>
        <v>0.21711438985363674</v>
      </c>
    </row>
    <row r="5349" spans="1:9" x14ac:dyDescent="0.3">
      <c r="A5349" s="1">
        <v>44293</v>
      </c>
      <c r="B5349" s="10">
        <v>4.2536388086007338E-3</v>
      </c>
      <c r="C5349" s="8">
        <f t="shared" si="391"/>
        <v>6.1498820145664988E-3</v>
      </c>
      <c r="D5349" s="8">
        <f t="shared" si="392"/>
        <v>9.8417816233730381E-3</v>
      </c>
      <c r="E5349" s="8">
        <f t="shared" si="393"/>
        <v>1.4031524346841091E-2</v>
      </c>
      <c r="F5349" s="8">
        <f>F5348*$H$3+D5343*$I$3+E5343*$J$3+$K$3</f>
        <v>1.2889143379239524E-2</v>
      </c>
      <c r="G5349">
        <f t="shared" si="388"/>
        <v>8.6355045706387901E-3</v>
      </c>
      <c r="H5349" s="12">
        <f t="shared" si="389"/>
        <v>2.0301452378086382</v>
      </c>
      <c r="I5349" s="12">
        <f t="shared" si="390"/>
        <v>0.43862773614015516</v>
      </c>
    </row>
    <row r="5350" spans="1:9" x14ac:dyDescent="0.3">
      <c r="A5350" s="1">
        <v>44294</v>
      </c>
      <c r="B5350" s="10">
        <v>8.6523102610790038E-3</v>
      </c>
      <c r="C5350" s="8">
        <f t="shared" si="391"/>
        <v>4.2536388086007338E-3</v>
      </c>
      <c r="D5350" s="8">
        <f t="shared" si="392"/>
        <v>8.8998358041609982E-3</v>
      </c>
      <c r="E5350" s="8">
        <f t="shared" si="393"/>
        <v>1.251124581018077E-2</v>
      </c>
      <c r="F5350" s="8">
        <f>F5349*$H$3+D5343*$I$3+E5343*$J$3+$K$3</f>
        <v>1.2888931578458801E-2</v>
      </c>
      <c r="G5350">
        <f t="shared" si="388"/>
        <v>4.2366213173797972E-3</v>
      </c>
      <c r="H5350" s="12">
        <f t="shared" si="389"/>
        <v>0.48965203391255424</v>
      </c>
      <c r="I5350" s="12">
        <f t="shared" si="390"/>
        <v>6.9840269026562485E-2</v>
      </c>
    </row>
    <row r="5351" spans="1:9" x14ac:dyDescent="0.3">
      <c r="A5351" s="1">
        <v>44295</v>
      </c>
      <c r="B5351" s="10">
        <v>6.9425533700132862E-3</v>
      </c>
      <c r="C5351" s="8">
        <f t="shared" si="391"/>
        <v>8.6523102610790038E-3</v>
      </c>
      <c r="D5351" s="8">
        <f t="shared" si="392"/>
        <v>8.3671114424798097E-3</v>
      </c>
      <c r="E5351" s="8">
        <f t="shared" si="393"/>
        <v>1.2129522615497686E-2</v>
      </c>
      <c r="F5351" s="8">
        <f>F5350*$H$3+D5343*$I$3+E5343*$J$3+$K$3</f>
        <v>1.2888859738535333E-2</v>
      </c>
      <c r="G5351">
        <f t="shared" si="388"/>
        <v>5.9463063685220464E-3</v>
      </c>
      <c r="H5351" s="12">
        <f t="shared" si="389"/>
        <v>0.85650135499220037</v>
      </c>
      <c r="I5351" s="12">
        <f t="shared" si="390"/>
        <v>0.15734132489538477</v>
      </c>
    </row>
    <row r="5352" spans="1:9" x14ac:dyDescent="0.3">
      <c r="A5352" s="1">
        <v>44298</v>
      </c>
      <c r="B5352" s="10">
        <v>5.8681840507466094E-3</v>
      </c>
      <c r="C5352" s="8">
        <f t="shared" si="391"/>
        <v>6.9425533700132862E-3</v>
      </c>
      <c r="D5352" s="8">
        <f t="shared" si="392"/>
        <v>7.1686645326655305E-3</v>
      </c>
      <c r="E5352" s="8">
        <f t="shared" si="393"/>
        <v>1.1198072646915195E-2</v>
      </c>
      <c r="F5352" s="8">
        <f>F5351*$H$3+D5343*$I$3+E5343*$J$3+$K$3</f>
        <v>1.2888835371417391E-2</v>
      </c>
      <c r="G5352">
        <f t="shared" si="388"/>
        <v>7.0206513206707817E-3</v>
      </c>
      <c r="H5352" s="12">
        <f t="shared" si="389"/>
        <v>1.1963924887082475</v>
      </c>
      <c r="I5352" s="12">
        <f t="shared" si="390"/>
        <v>0.24210826893700932</v>
      </c>
    </row>
    <row r="5353" spans="1:9" x14ac:dyDescent="0.3">
      <c r="A5353" s="1">
        <v>44299</v>
      </c>
      <c r="B5353" s="10">
        <v>5.3086829404824943E-3</v>
      </c>
      <c r="C5353" s="8">
        <f t="shared" si="391"/>
        <v>5.8681840507466094E-3</v>
      </c>
      <c r="D5353" s="8">
        <f t="shared" si="392"/>
        <v>6.3733137010012261E-3</v>
      </c>
      <c r="E5353" s="8">
        <f t="shared" si="393"/>
        <v>1.0747356926669614E-2</v>
      </c>
      <c r="F5353" s="8">
        <f>C5353*$H$3+D5353*$I$3+E5353*$J$3+$K$3</f>
        <v>7.5302321503520654E-3</v>
      </c>
      <c r="G5353">
        <f t="shared" si="388"/>
        <v>2.2215492098695711E-3</v>
      </c>
      <c r="H5353" s="12">
        <f t="shared" si="389"/>
        <v>0.41847464517586341</v>
      </c>
      <c r="I5353" s="12">
        <f t="shared" si="390"/>
        <v>5.4564740624621688E-2</v>
      </c>
    </row>
    <row r="5354" spans="1:9" x14ac:dyDescent="0.3">
      <c r="A5354" s="1">
        <v>44300</v>
      </c>
      <c r="B5354" s="10">
        <v>7.2660474953903775E-3</v>
      </c>
      <c r="C5354" s="8">
        <f t="shared" si="391"/>
        <v>5.3086829404824943E-3</v>
      </c>
      <c r="D5354" s="8">
        <f t="shared" si="392"/>
        <v>6.2050738861844255E-3</v>
      </c>
      <c r="E5354" s="8">
        <f t="shared" si="393"/>
        <v>1.0200729474382671E-2</v>
      </c>
      <c r="F5354" s="8">
        <f>F5353*$H$3+D5353*$I$3+E5353*$J$3+$K$3</f>
        <v>8.0939760981765529E-3</v>
      </c>
      <c r="G5354">
        <f t="shared" si="388"/>
        <v>8.2792860278617549E-4</v>
      </c>
      <c r="H5354" s="12">
        <f t="shared" si="389"/>
        <v>0.11394483772799699</v>
      </c>
      <c r="I5354" s="12">
        <f t="shared" si="390"/>
        <v>5.6181434028625965E-3</v>
      </c>
    </row>
    <row r="5355" spans="1:9" x14ac:dyDescent="0.3">
      <c r="A5355" s="1">
        <v>44301</v>
      </c>
      <c r="B5355" s="10">
        <v>9.497871305386648E-3</v>
      </c>
      <c r="C5355" s="8">
        <f t="shared" si="391"/>
        <v>7.2660474953903775E-3</v>
      </c>
      <c r="D5355" s="8">
        <f t="shared" si="392"/>
        <v>6.8075556235423548E-3</v>
      </c>
      <c r="E5355" s="8">
        <f t="shared" si="393"/>
        <v>9.8338221790827563E-3</v>
      </c>
      <c r="F5355" s="8">
        <f>F5354*$H$3+D5353*$I$3+E5353*$J$3+$K$3</f>
        <v>8.2851903228335771E-3</v>
      </c>
      <c r="G5355">
        <f t="shared" si="388"/>
        <v>1.2126809825530709E-3</v>
      </c>
      <c r="H5355" s="12">
        <f t="shared" si="389"/>
        <v>0.1276792392275633</v>
      </c>
      <c r="I5355" s="12">
        <f t="shared" si="390"/>
        <v>9.7692276440473069E-3</v>
      </c>
    </row>
    <row r="5356" spans="1:9" x14ac:dyDescent="0.3">
      <c r="A5356" s="1">
        <v>44302</v>
      </c>
      <c r="B5356" s="10">
        <v>5.4002981491164895E-3</v>
      </c>
      <c r="C5356" s="8">
        <f t="shared" si="391"/>
        <v>9.497871305386648E-3</v>
      </c>
      <c r="D5356" s="8">
        <f t="shared" si="392"/>
        <v>6.9766678324038826E-3</v>
      </c>
      <c r="E5356" s="8">
        <f t="shared" si="393"/>
        <v>9.9093475769726699E-3</v>
      </c>
      <c r="F5356" s="8">
        <f>F5355*$H$3+D5353*$I$3+E5353*$J$3+$K$3</f>
        <v>8.3500475684896661E-3</v>
      </c>
      <c r="G5356">
        <f t="shared" si="388"/>
        <v>2.9497494193731766E-3</v>
      </c>
      <c r="H5356" s="12">
        <f t="shared" si="389"/>
        <v>0.54621973415593128</v>
      </c>
      <c r="I5356" s="12">
        <f t="shared" si="390"/>
        <v>8.2551679776855957E-2</v>
      </c>
    </row>
    <row r="5357" spans="1:9" x14ac:dyDescent="0.3">
      <c r="A5357" s="1">
        <v>44305</v>
      </c>
      <c r="B5357" s="10">
        <v>1.0202915833617232E-2</v>
      </c>
      <c r="C5357" s="8">
        <f t="shared" si="391"/>
        <v>5.4002981491164895E-3</v>
      </c>
      <c r="D5357" s="8">
        <f t="shared" si="392"/>
        <v>6.6682167882245232E-3</v>
      </c>
      <c r="E5357" s="8">
        <f t="shared" si="393"/>
        <v>9.6241741831823973E-3</v>
      </c>
      <c r="F5357" s="8">
        <f>F5356*$H$3+D5353*$I$3+E5353*$J$3+$K$3</f>
        <v>8.3720462577693971E-3</v>
      </c>
      <c r="G5357">
        <f t="shared" si="388"/>
        <v>1.8308695758478353E-3</v>
      </c>
      <c r="H5357" s="12">
        <f t="shared" si="389"/>
        <v>0.17944571980250654</v>
      </c>
      <c r="I5357" s="12">
        <f t="shared" si="390"/>
        <v>2.0913205288348724E-2</v>
      </c>
    </row>
    <row r="5358" spans="1:9" x14ac:dyDescent="0.3">
      <c r="A5358" s="1">
        <v>44306</v>
      </c>
      <c r="B5358" s="10">
        <v>1.0447807260065486E-2</v>
      </c>
      <c r="C5358" s="8">
        <f t="shared" si="391"/>
        <v>1.0202915833617232E-2</v>
      </c>
      <c r="D5358" s="8">
        <f t="shared" si="392"/>
        <v>7.535163144798648E-3</v>
      </c>
      <c r="E5358" s="8">
        <f t="shared" si="393"/>
        <v>9.3118070592136011E-3</v>
      </c>
      <c r="F5358" s="8">
        <f>F5357*$H$3+D5353*$I$3+E5353*$J$3+$K$3</f>
        <v>8.3795079118240915E-3</v>
      </c>
      <c r="G5358">
        <f t="shared" si="388"/>
        <v>2.0682993482413949E-3</v>
      </c>
      <c r="H5358" s="12">
        <f t="shared" si="389"/>
        <v>0.19796492189772946</v>
      </c>
      <c r="I5358" s="12">
        <f t="shared" si="390"/>
        <v>2.6225325101317365E-2</v>
      </c>
    </row>
    <row r="5359" spans="1:9" x14ac:dyDescent="0.3">
      <c r="A5359" s="1">
        <v>44307</v>
      </c>
      <c r="B5359" s="10">
        <v>9.1638904291283171E-3</v>
      </c>
      <c r="C5359" s="8">
        <f t="shared" si="391"/>
        <v>1.0447807260065486E-2</v>
      </c>
      <c r="D5359" s="8">
        <f t="shared" si="392"/>
        <v>8.5629880087152461E-3</v>
      </c>
      <c r="E5359" s="8">
        <f t="shared" si="393"/>
        <v>9.026617671381883E-3</v>
      </c>
      <c r="F5359" s="8">
        <f>F5358*$H$3+D5353*$I$3+E5353*$J$3+$K$3</f>
        <v>8.3820388026659941E-3</v>
      </c>
      <c r="G5359">
        <f t="shared" si="388"/>
        <v>7.8185162646232306E-4</v>
      </c>
      <c r="H5359" s="12">
        <f t="shared" si="389"/>
        <v>8.5318744534213509E-2</v>
      </c>
      <c r="I5359" s="12">
        <f t="shared" si="390"/>
        <v>4.0973939549004967E-3</v>
      </c>
    </row>
    <row r="5360" spans="1:9" x14ac:dyDescent="0.3">
      <c r="A5360" s="1">
        <v>44308</v>
      </c>
      <c r="B5360" s="10">
        <v>1.0340369552477014E-2</v>
      </c>
      <c r="C5360" s="8">
        <f t="shared" si="391"/>
        <v>9.1638904291283171E-3</v>
      </c>
      <c r="D5360" s="8">
        <f t="shared" si="392"/>
        <v>8.9425565954628344E-3</v>
      </c>
      <c r="E5360" s="8">
        <f t="shared" si="393"/>
        <v>8.9836522074315112E-3</v>
      </c>
      <c r="F5360" s="8">
        <f>F5359*$H$3+D5353*$I$3+E5353*$J$3+$K$3</f>
        <v>8.3828972461701661E-3</v>
      </c>
      <c r="G5360">
        <f t="shared" si="388"/>
        <v>1.957472306306848E-3</v>
      </c>
      <c r="H5360" s="12">
        <f t="shared" si="389"/>
        <v>0.18930390218383825</v>
      </c>
      <c r="I5360" s="12">
        <f t="shared" si="390"/>
        <v>2.3645828883195996E-2</v>
      </c>
    </row>
    <row r="5361" spans="1:9" x14ac:dyDescent="0.3">
      <c r="A5361" s="1">
        <v>44309</v>
      </c>
      <c r="B5361" s="10">
        <v>8.440318779551018E-3</v>
      </c>
      <c r="C5361" s="8">
        <f t="shared" si="391"/>
        <v>1.0340369552477014E-2</v>
      </c>
      <c r="D5361" s="8">
        <f t="shared" si="392"/>
        <v>9.1110562448809083E-3</v>
      </c>
      <c r="E5361" s="8">
        <f t="shared" si="393"/>
        <v>9.0064187632901173E-3</v>
      </c>
      <c r="F5361" s="8">
        <f>F5360*$H$3+D5353*$I$3+E5353*$J$3+$K$3</f>
        <v>8.3831884184473945E-3</v>
      </c>
      <c r="G5361">
        <f t="shared" si="388"/>
        <v>5.713036110362342E-5</v>
      </c>
      <c r="H5361" s="12">
        <f t="shared" si="389"/>
        <v>6.7687444746799561E-3</v>
      </c>
      <c r="I5361" s="12">
        <f t="shared" si="390"/>
        <v>2.3116280739587935E-5</v>
      </c>
    </row>
    <row r="5362" spans="1:9" x14ac:dyDescent="0.3">
      <c r="A5362" s="1">
        <v>44312</v>
      </c>
      <c r="B5362" s="10">
        <v>5.9569789267065638E-3</v>
      </c>
      <c r="C5362" s="8">
        <f t="shared" si="391"/>
        <v>8.440318779551018E-3</v>
      </c>
      <c r="D5362" s="8">
        <f t="shared" si="392"/>
        <v>9.7190603709678119E-3</v>
      </c>
      <c r="E5362" s="8">
        <f t="shared" si="393"/>
        <v>9.033148490327091E-3</v>
      </c>
      <c r="F5362" s="8">
        <f>F5361*$H$3+D5353*$I$3+E5353*$J$3+$K$3</f>
        <v>8.3832871800952093E-3</v>
      </c>
      <c r="G5362">
        <f t="shared" si="388"/>
        <v>2.4263082533886454E-3</v>
      </c>
      <c r="H5362" s="12">
        <f t="shared" si="389"/>
        <v>0.40730515975319709</v>
      </c>
      <c r="I5362" s="12">
        <f t="shared" si="390"/>
        <v>5.2254580461261524E-2</v>
      </c>
    </row>
    <row r="5363" spans="1:9" x14ac:dyDescent="0.3">
      <c r="A5363" s="1">
        <v>44313</v>
      </c>
      <c r="B5363" s="10">
        <v>4.6795306871766935E-3</v>
      </c>
      <c r="C5363" s="8">
        <f t="shared" si="391"/>
        <v>5.9569789267065638E-3</v>
      </c>
      <c r="D5363" s="8">
        <f t="shared" si="392"/>
        <v>8.8698729895856816E-3</v>
      </c>
      <c r="E5363" s="8">
        <f t="shared" si="393"/>
        <v>8.8086410623027054E-3</v>
      </c>
      <c r="F5363" s="8">
        <f>C5363*$H$3+D5363*$I$3+E5363*$J$3+$K$3</f>
        <v>8.065491523481752E-3</v>
      </c>
      <c r="G5363">
        <f t="shared" si="388"/>
        <v>3.3859608363050585E-3</v>
      </c>
      <c r="H5363" s="12">
        <f t="shared" si="389"/>
        <v>0.72356846501372429</v>
      </c>
      <c r="I5363" s="12">
        <f t="shared" si="390"/>
        <v>0.12458846225524134</v>
      </c>
    </row>
    <row r="5364" spans="1:9" x14ac:dyDescent="0.3">
      <c r="A5364" s="1">
        <v>44314</v>
      </c>
      <c r="B5364" s="10">
        <v>4.7421704687879091E-3</v>
      </c>
      <c r="C5364" s="8">
        <f t="shared" si="391"/>
        <v>4.6795306871766935E-3</v>
      </c>
      <c r="D5364" s="8">
        <f t="shared" si="392"/>
        <v>7.716217675007922E-3</v>
      </c>
      <c r="E5364" s="8">
        <f t="shared" si="393"/>
        <v>8.3866048563690249E-3</v>
      </c>
      <c r="F5364" s="8">
        <f>F5363*$H$3+D5363*$I$3+E5363*$J$3+$K$3</f>
        <v>8.7806701128534288E-3</v>
      </c>
      <c r="G5364">
        <f t="shared" si="388"/>
        <v>4.0384996440655197E-3</v>
      </c>
      <c r="H5364" s="12">
        <f t="shared" si="389"/>
        <v>0.85161418608761097</v>
      </c>
      <c r="I5364" s="12">
        <f t="shared" si="390"/>
        <v>0.15612710390725759</v>
      </c>
    </row>
    <row r="5365" spans="1:9" x14ac:dyDescent="0.3">
      <c r="A5365" s="1">
        <v>44315</v>
      </c>
      <c r="B5365" s="10">
        <v>1.6557708266835707E-2</v>
      </c>
      <c r="C5365" s="8">
        <f t="shared" si="391"/>
        <v>4.7421704687879091E-3</v>
      </c>
      <c r="D5365" s="8">
        <f t="shared" si="392"/>
        <v>6.8318736829398406E-3</v>
      </c>
      <c r="E5365" s="8">
        <f t="shared" si="393"/>
        <v>7.9880954221879241E-3</v>
      </c>
      <c r="F5365" s="8">
        <f>F5364*$H$3+D5363*$I$3+E5363*$J$3+$K$3</f>
        <v>9.0232488934962052E-3</v>
      </c>
      <c r="G5365">
        <f t="shared" si="388"/>
        <v>7.534459373339502E-3</v>
      </c>
      <c r="H5365" s="12">
        <f t="shared" si="389"/>
        <v>0.45504240393162754</v>
      </c>
      <c r="I5365" s="12">
        <f t="shared" si="390"/>
        <v>0.22795786586815492</v>
      </c>
    </row>
    <row r="5366" spans="1:9" x14ac:dyDescent="0.3">
      <c r="A5366" s="1">
        <v>44316</v>
      </c>
      <c r="B5366" s="10">
        <v>1.1259620876057364E-2</v>
      </c>
      <c r="C5366" s="8">
        <f t="shared" si="391"/>
        <v>1.6557708266835707E-2</v>
      </c>
      <c r="D5366" s="8">
        <f t="shared" si="392"/>
        <v>8.0753414258115767E-3</v>
      </c>
      <c r="E5366" s="8">
        <f t="shared" si="393"/>
        <v>8.3150083955466723E-3</v>
      </c>
      <c r="F5366" s="8">
        <f>F5365*$H$3+D5363*$I$3+E5363*$J$3+$K$3</f>
        <v>9.1055282929254217E-3</v>
      </c>
      <c r="G5366">
        <f t="shared" si="388"/>
        <v>2.1540925831319419E-3</v>
      </c>
      <c r="H5366" s="12">
        <f t="shared" si="389"/>
        <v>0.19131128897176622</v>
      </c>
      <c r="I5366" s="12">
        <f t="shared" si="390"/>
        <v>2.4228535048751443E-2</v>
      </c>
    </row>
    <row r="5367" spans="1:9" x14ac:dyDescent="0.3">
      <c r="A5367" s="1">
        <v>44319</v>
      </c>
      <c r="B5367" s="10">
        <v>7.3431613358902331E-3</v>
      </c>
      <c r="C5367" s="8">
        <f t="shared" si="391"/>
        <v>1.1259620876057364E-2</v>
      </c>
      <c r="D5367" s="8">
        <f t="shared" si="392"/>
        <v>8.6392018451128486E-3</v>
      </c>
      <c r="E5367" s="8">
        <f t="shared" si="393"/>
        <v>8.4193835306101469E-3</v>
      </c>
      <c r="F5367" s="8">
        <f>F5366*$H$3+D5363*$I$3+E5363*$J$3+$K$3</f>
        <v>9.1334363381076686E-3</v>
      </c>
      <c r="G5367">
        <f t="shared" si="388"/>
        <v>1.7902750022174355E-3</v>
      </c>
      <c r="H5367" s="12">
        <f t="shared" si="389"/>
        <v>0.24380167074191011</v>
      </c>
      <c r="I5367" s="12">
        <f t="shared" si="390"/>
        <v>2.2159252368560534E-2</v>
      </c>
    </row>
    <row r="5368" spans="1:9" x14ac:dyDescent="0.3">
      <c r="A5368" s="1">
        <v>44320</v>
      </c>
      <c r="B5368" s="10">
        <v>1.7449036916415136E-2</v>
      </c>
      <c r="C5368" s="8">
        <f t="shared" si="391"/>
        <v>7.3431613358902331E-3</v>
      </c>
      <c r="D5368" s="8">
        <f t="shared" si="392"/>
        <v>8.9164383269495807E-3</v>
      </c>
      <c r="E5368" s="8">
        <f t="shared" si="393"/>
        <v>8.2388030427194784E-3</v>
      </c>
      <c r="F5368" s="8">
        <f>F5367*$H$3+D5363*$I$3+E5363*$J$3+$K$3</f>
        <v>9.1429023647351983E-3</v>
      </c>
      <c r="G5368">
        <f t="shared" si="388"/>
        <v>8.3061345516799376E-3</v>
      </c>
      <c r="H5368" s="12">
        <f t="shared" si="389"/>
        <v>0.47602252155624492</v>
      </c>
      <c r="I5368" s="12">
        <f t="shared" si="390"/>
        <v>0.26217239746922516</v>
      </c>
    </row>
    <row r="5369" spans="1:9" x14ac:dyDescent="0.3">
      <c r="A5369" s="1">
        <v>44321</v>
      </c>
      <c r="B5369" s="10">
        <v>1.0414828582370266E-2</v>
      </c>
      <c r="C5369" s="8">
        <f t="shared" si="391"/>
        <v>1.7449036916415136E-2</v>
      </c>
      <c r="D5369" s="8">
        <f t="shared" si="392"/>
        <v>1.1470339572797269E-2</v>
      </c>
      <c r="E5369" s="8">
        <f t="shared" si="393"/>
        <v>8.4439961789617712E-3</v>
      </c>
      <c r="F5369" s="8">
        <f>F5368*$H$3+D5363*$I$3+E5363*$J$3+$K$3</f>
        <v>9.146113111296917E-3</v>
      </c>
      <c r="G5369">
        <f t="shared" si="388"/>
        <v>1.2687154710733489E-3</v>
      </c>
      <c r="H5369" s="12">
        <f t="shared" si="389"/>
        <v>0.12181818078321241</v>
      </c>
      <c r="I5369" s="12">
        <f t="shared" si="390"/>
        <v>8.8147313702342522E-3</v>
      </c>
    </row>
    <row r="5370" spans="1:9" x14ac:dyDescent="0.3">
      <c r="A5370" s="1">
        <v>44322</v>
      </c>
      <c r="B5370" s="10">
        <v>1.0767239855625913E-2</v>
      </c>
      <c r="C5370" s="8">
        <f t="shared" si="391"/>
        <v>1.0414828582370266E-2</v>
      </c>
      <c r="D5370" s="8">
        <f t="shared" si="392"/>
        <v>1.2604871195513742E-2</v>
      </c>
      <c r="E5370" s="8">
        <f t="shared" si="393"/>
        <v>8.4699002868391417E-3</v>
      </c>
      <c r="F5370" s="8">
        <f>F5369*$H$3+D5363*$I$3+E5363*$J$3+$K$3</f>
        <v>9.1472021525482484E-3</v>
      </c>
      <c r="G5370">
        <f t="shared" si="388"/>
        <v>1.6200377030776651E-3</v>
      </c>
      <c r="H5370" s="12">
        <f t="shared" si="389"/>
        <v>0.15045988803074642</v>
      </c>
      <c r="I5370" s="12">
        <f t="shared" si="390"/>
        <v>1.4047335377864512E-2</v>
      </c>
    </row>
    <row r="5371" spans="1:9" x14ac:dyDescent="0.3">
      <c r="A5371" s="1">
        <v>44323</v>
      </c>
      <c r="B5371" s="10">
        <v>9.460264230323057E-3</v>
      </c>
      <c r="C5371" s="8">
        <f t="shared" si="391"/>
        <v>1.0767239855625913E-2</v>
      </c>
      <c r="D5371" s="8">
        <f t="shared" si="392"/>
        <v>1.1446777513271783E-2</v>
      </c>
      <c r="E5371" s="8">
        <f t="shared" si="393"/>
        <v>8.6797801887054781E-3</v>
      </c>
      <c r="F5371" s="8">
        <f>F5370*$H$3+D5363*$I$3+E5363*$J$3+$K$3</f>
        <v>9.1475715404224708E-3</v>
      </c>
      <c r="G5371">
        <f t="shared" si="388"/>
        <v>3.1269268990058614E-4</v>
      </c>
      <c r="H5371" s="12">
        <f t="shared" si="389"/>
        <v>3.305327232809311E-2</v>
      </c>
      <c r="I5371" s="12">
        <f t="shared" si="390"/>
        <v>5.7126150511144225E-4</v>
      </c>
    </row>
    <row r="5372" spans="1:9" x14ac:dyDescent="0.3">
      <c r="A5372" s="1">
        <v>44326</v>
      </c>
      <c r="B5372" s="10">
        <v>9.3506618130540543E-3</v>
      </c>
      <c r="C5372" s="8">
        <f t="shared" si="391"/>
        <v>9.460264230323057E-3</v>
      </c>
      <c r="D5372" s="8">
        <f t="shared" si="392"/>
        <v>1.1086906184124921E-2</v>
      </c>
      <c r="E5372" s="8">
        <f t="shared" si="393"/>
        <v>8.9164449806019477E-3</v>
      </c>
      <c r="F5372" s="8">
        <f>F5371*$H$3+D5363*$I$3+E5363*$J$3+$K$3</f>
        <v>9.1476968317293454E-3</v>
      </c>
      <c r="G5372">
        <f t="shared" si="388"/>
        <v>2.0296498132470892E-4</v>
      </c>
      <c r="H5372" s="12">
        <f t="shared" si="389"/>
        <v>2.1705948240086953E-2</v>
      </c>
      <c r="I5372" s="12">
        <f t="shared" si="390"/>
        <v>2.4256233588304532E-4</v>
      </c>
    </row>
    <row r="5373" spans="1:9" x14ac:dyDescent="0.3">
      <c r="A5373" s="1">
        <v>44327</v>
      </c>
      <c r="B5373" s="10">
        <v>2.4261803857366766E-2</v>
      </c>
      <c r="C5373" s="8">
        <f t="shared" si="391"/>
        <v>9.3506618130540543E-3</v>
      </c>
      <c r="D5373" s="8">
        <f t="shared" si="392"/>
        <v>1.1488406279557686E-2</v>
      </c>
      <c r="E5373" s="8">
        <f t="shared" si="393"/>
        <v>8.9481882329644508E-3</v>
      </c>
      <c r="F5373" s="8">
        <f>C5373*$H$3+D5373*$I$3+E5373*$J$3+$K$3</f>
        <v>1.0220734163587777E-2</v>
      </c>
      <c r="G5373">
        <f t="shared" si="388"/>
        <v>1.4041069693778989E-2</v>
      </c>
      <c r="H5373" s="12">
        <f t="shared" si="389"/>
        <v>0.57873148164601984</v>
      </c>
      <c r="I5373" s="12">
        <f t="shared" si="390"/>
        <v>0.50929804991331862</v>
      </c>
    </row>
    <row r="5374" spans="1:9" x14ac:dyDescent="0.3">
      <c r="A5374" s="1">
        <v>44328</v>
      </c>
      <c r="B5374" s="10">
        <v>1.7962037302141305E-2</v>
      </c>
      <c r="C5374" s="8">
        <f t="shared" si="391"/>
        <v>2.4261803857366766E-2</v>
      </c>
      <c r="D5374" s="8">
        <f t="shared" si="392"/>
        <v>1.2850959667748013E-2</v>
      </c>
      <c r="E5374" s="8">
        <f t="shared" si="393"/>
        <v>9.7354268914805163E-3</v>
      </c>
      <c r="F5374" s="8">
        <f>F5373*$H$3+D5373*$I$3+E5373*$J$3+$K$3</f>
        <v>1.0515850786204928E-2</v>
      </c>
      <c r="G5374">
        <f t="shared" ref="G5374:G5437" si="394">SQRT((B5374-F5374)^2)</f>
        <v>7.4461865159363774E-3</v>
      </c>
      <c r="H5374" s="12">
        <f t="shared" ref="H5374:H5437" si="395">ABS(B5374-F5374)/B5374</f>
        <v>0.41455133349760365</v>
      </c>
      <c r="I5374" s="12">
        <f t="shared" ref="I5374:I5437" si="396">B5374/F5374-LN(B5374/F5374)-1</f>
        <v>0.17271491186507459</v>
      </c>
    </row>
    <row r="5375" spans="1:9" x14ac:dyDescent="0.3">
      <c r="A5375" s="1">
        <v>44329</v>
      </c>
      <c r="B5375" s="10">
        <v>1.5056301195644581E-2</v>
      </c>
      <c r="C5375" s="8">
        <f t="shared" si="391"/>
        <v>1.7962037302141305E-2</v>
      </c>
      <c r="D5375" s="8">
        <f t="shared" si="392"/>
        <v>1.4360401411702218E-2</v>
      </c>
      <c r="E5375" s="8">
        <f t="shared" si="393"/>
        <v>1.028514749381664E-2</v>
      </c>
      <c r="F5375" s="8">
        <f>F5374*$H$3+D5373*$I$3+E5373*$J$3+$K$3</f>
        <v>1.0615950301942356E-2</v>
      </c>
      <c r="G5375">
        <f t="shared" si="394"/>
        <v>4.440350893702226E-3</v>
      </c>
      <c r="H5375" s="12">
        <f t="shared" si="395"/>
        <v>0.29491644966472313</v>
      </c>
      <c r="I5375" s="12">
        <f t="shared" si="396"/>
        <v>6.8832663282895057E-2</v>
      </c>
    </row>
    <row r="5376" spans="1:9" x14ac:dyDescent="0.3">
      <c r="A5376" s="1">
        <v>44330</v>
      </c>
      <c r="B5376" s="10">
        <v>1.2828348898321308E-2</v>
      </c>
      <c r="C5376" s="8">
        <f t="shared" si="391"/>
        <v>1.5056301195644581E-2</v>
      </c>
      <c r="D5376" s="8">
        <f t="shared" si="392"/>
        <v>1.5218213679705953E-2</v>
      </c>
      <c r="E5376" s="8">
        <f t="shared" si="393"/>
        <v>1.0728221050869459E-2</v>
      </c>
      <c r="F5376" s="8">
        <f>F5375*$H$3+D5373*$I$3+E5373*$J$3+$K$3</f>
        <v>1.0649902686467528E-2</v>
      </c>
      <c r="G5376">
        <f t="shared" si="394"/>
        <v>2.1784462118537799E-3</v>
      </c>
      <c r="H5376" s="12">
        <f t="shared" si="395"/>
        <v>0.1698150112006111</v>
      </c>
      <c r="I5376" s="12">
        <f t="shared" si="396"/>
        <v>1.8444084193435462E-2</v>
      </c>
    </row>
    <row r="5377" spans="1:9" x14ac:dyDescent="0.3">
      <c r="A5377" s="1">
        <v>44333</v>
      </c>
      <c r="B5377" s="10">
        <v>8.9703730751951472E-3</v>
      </c>
      <c r="C5377" s="8">
        <f t="shared" si="391"/>
        <v>1.2828348898321308E-2</v>
      </c>
      <c r="D5377" s="8">
        <f t="shared" si="392"/>
        <v>1.5891830613305603E-2</v>
      </c>
      <c r="E5377" s="8">
        <f t="shared" si="393"/>
        <v>1.0981052932820866E-2</v>
      </c>
      <c r="F5377" s="8">
        <f>F5376*$H$3+D5373*$I$3+E5373*$J$3+$K$3</f>
        <v>1.0661418870201812E-2</v>
      </c>
      <c r="G5377">
        <f t="shared" si="394"/>
        <v>1.6910457950066651E-3</v>
      </c>
      <c r="H5377" s="12">
        <f t="shared" si="395"/>
        <v>0.18851454458262618</v>
      </c>
      <c r="I5377" s="12">
        <f t="shared" si="396"/>
        <v>1.4090667371579713E-2</v>
      </c>
    </row>
    <row r="5378" spans="1:9" x14ac:dyDescent="0.3">
      <c r="A5378" s="1">
        <v>44334</v>
      </c>
      <c r="B5378" s="10">
        <v>8.9164805787818498E-3</v>
      </c>
      <c r="C5378" s="8">
        <f t="shared" si="391"/>
        <v>8.9703730751951472E-3</v>
      </c>
      <c r="D5378" s="8">
        <f t="shared" si="392"/>
        <v>1.581577286573382E-2</v>
      </c>
      <c r="E5378" s="8">
        <f t="shared" si="393"/>
        <v>1.0957075740539434E-2</v>
      </c>
      <c r="F5378" s="8">
        <f>F5377*$H$3+D5373*$I$3+E5373*$J$3+$K$3</f>
        <v>1.066532500197007E-2</v>
      </c>
      <c r="G5378">
        <f t="shared" si="394"/>
        <v>1.74884442318822E-3</v>
      </c>
      <c r="H5378" s="12">
        <f t="shared" si="395"/>
        <v>0.19613617814071921</v>
      </c>
      <c r="I5378" s="12">
        <f t="shared" si="396"/>
        <v>1.5121720770788771E-2</v>
      </c>
    </row>
    <row r="5379" spans="1:9" x14ac:dyDescent="0.3">
      <c r="A5379" s="1">
        <v>44335</v>
      </c>
      <c r="B5379" s="10">
        <v>1.8579391752178757E-2</v>
      </c>
      <c r="C5379" s="8">
        <f t="shared" si="391"/>
        <v>8.9164805787818498E-3</v>
      </c>
      <c r="D5379" s="8">
        <f t="shared" si="392"/>
        <v>1.2746708210016838E-2</v>
      </c>
      <c r="E5379" s="8">
        <f t="shared" si="393"/>
        <v>1.1116902214615133E-2</v>
      </c>
      <c r="F5379" s="8">
        <f>F5378*$H$3+D5373*$I$3+E5373*$J$3+$K$3</f>
        <v>1.0666649908357726E-2</v>
      </c>
      <c r="G5379">
        <f t="shared" si="394"/>
        <v>7.9127418438210313E-3</v>
      </c>
      <c r="H5379" s="12">
        <f t="shared" si="395"/>
        <v>0.42588809953335122</v>
      </c>
      <c r="I5379" s="12">
        <f t="shared" si="396"/>
        <v>0.18688976021201054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397">B5379</f>
        <v>1.8579391752178757E-2</v>
      </c>
      <c r="D5380" s="8">
        <f t="shared" si="392"/>
        <v>1.2870179100024326E-2</v>
      </c>
      <c r="E5380" s="8">
        <f t="shared" si="393"/>
        <v>1.1497651120004292E-2</v>
      </c>
      <c r="F5380" s="8">
        <f>F5379*$H$3+D5373*$I$3+E5373*$J$3+$K$3</f>
        <v>1.066709929845519E-2</v>
      </c>
      <c r="G5380">
        <f t="shared" si="394"/>
        <v>2.1989500841640679E-3</v>
      </c>
      <c r="H5380" s="12">
        <f t="shared" si="395"/>
        <v>0.25967304407591785</v>
      </c>
      <c r="I5380" s="12">
        <f t="shared" si="396"/>
        <v>2.4708989081195343E-2</v>
      </c>
    </row>
    <row r="5381" spans="1:9" x14ac:dyDescent="0.3">
      <c r="A5381" s="1">
        <v>44337</v>
      </c>
      <c r="B5381" s="10">
        <v>7.5902236672893203E-3</v>
      </c>
      <c r="C5381" s="8">
        <f t="shared" si="397"/>
        <v>8.4681492142911225E-3</v>
      </c>
      <c r="D5381" s="8">
        <f t="shared" si="392"/>
        <v>1.1552548703753638E-2</v>
      </c>
      <c r="E5381" s="8">
        <f t="shared" si="393"/>
        <v>1.1407666663378186E-2</v>
      </c>
      <c r="F5381" s="8">
        <f>F5380*$H$3+D5373*$I$3+E5373*$J$3+$K$3</f>
        <v>1.0667251725420282E-2</v>
      </c>
      <c r="G5381">
        <f t="shared" si="394"/>
        <v>3.0770280581309617E-3</v>
      </c>
      <c r="H5381" s="12">
        <f t="shared" si="395"/>
        <v>0.40539359484117204</v>
      </c>
      <c r="I5381" s="12">
        <f t="shared" si="396"/>
        <v>5.1861843354823689E-2</v>
      </c>
    </row>
    <row r="5382" spans="1:9" x14ac:dyDescent="0.3">
      <c r="A5382" s="1">
        <v>44340</v>
      </c>
      <c r="B5382" s="10">
        <v>9.2450013081206012E-3</v>
      </c>
      <c r="C5382" s="8">
        <f t="shared" si="397"/>
        <v>7.5902236672893203E-3</v>
      </c>
      <c r="D5382" s="8">
        <f t="shared" si="392"/>
        <v>1.050492365754724E-2</v>
      </c>
      <c r="E5382" s="8">
        <f t="shared" si="393"/>
        <v>1.1336136356021868E-2</v>
      </c>
      <c r="F5382" s="8">
        <f>F5381*$H$3+D5373*$I$3+E5373*$J$3+$K$3</f>
        <v>1.0667303426558822E-2</v>
      </c>
      <c r="G5382">
        <f t="shared" si="394"/>
        <v>1.4223021184382213E-3</v>
      </c>
      <c r="H5382" s="12">
        <f t="shared" si="395"/>
        <v>0.15384552917141323</v>
      </c>
      <c r="I5382" s="12">
        <f t="shared" si="396"/>
        <v>9.7674381228107787E-3</v>
      </c>
    </row>
    <row r="5383" spans="1:9" x14ac:dyDescent="0.3">
      <c r="A5383" s="1">
        <v>44341</v>
      </c>
      <c r="B5383" s="10">
        <v>6.7610872323712557E-3</v>
      </c>
      <c r="C5383" s="8">
        <f t="shared" si="397"/>
        <v>9.2450013081206012E-3</v>
      </c>
      <c r="D5383" s="8">
        <f t="shared" si="392"/>
        <v>1.055984930413233E-2</v>
      </c>
      <c r="E5383" s="8">
        <f t="shared" si="393"/>
        <v>1.1286346890369304E-2</v>
      </c>
      <c r="F5383" s="8">
        <f>C5383*$H$3+D5383*$I$3+E5383*$J$3+$K$3</f>
        <v>1.0350001989989591E-2</v>
      </c>
      <c r="G5383">
        <f t="shared" si="394"/>
        <v>3.5889147576183356E-3</v>
      </c>
      <c r="H5383" s="12">
        <f t="shared" si="395"/>
        <v>0.53081917660151645</v>
      </c>
      <c r="I5383" s="12">
        <f t="shared" si="396"/>
        <v>7.9048019292435656E-2</v>
      </c>
    </row>
    <row r="5384" spans="1:9" x14ac:dyDescent="0.3">
      <c r="A5384" s="1">
        <v>44342</v>
      </c>
      <c r="B5384" s="10">
        <v>3.9553924076950464E-3</v>
      </c>
      <c r="C5384" s="8">
        <f t="shared" si="397"/>
        <v>6.7610872323712557E-3</v>
      </c>
      <c r="D5384" s="8">
        <f t="shared" ref="D5384:D5447" si="398">AVERAGE(B5379:B5383)</f>
        <v>1.0128770634850211E-2</v>
      </c>
      <c r="E5384" s="8">
        <f t="shared" si="393"/>
        <v>1.1210018183679313E-2</v>
      </c>
      <c r="F5384" s="8">
        <f>F5383*$H$3+D5383*$I$3+E5383*$J$3+$K$3</f>
        <v>1.0724803084430509E-2</v>
      </c>
      <c r="G5384">
        <f t="shared" si="394"/>
        <v>6.7694106767354628E-3</v>
      </c>
      <c r="H5384" s="12">
        <f t="shared" si="395"/>
        <v>1.7114384564135443</v>
      </c>
      <c r="I5384" s="12">
        <f t="shared" si="396"/>
        <v>0.36628721815928555</v>
      </c>
    </row>
    <row r="5385" spans="1:9" x14ac:dyDescent="0.3">
      <c r="A5385" s="1">
        <v>44343</v>
      </c>
      <c r="B5385" s="10">
        <v>3.5710601258317374E-3</v>
      </c>
      <c r="C5385" s="8">
        <f t="shared" si="397"/>
        <v>3.9553924076950464E-3</v>
      </c>
      <c r="D5385" s="8">
        <f t="shared" si="398"/>
        <v>7.2039707659534687E-3</v>
      </c>
      <c r="E5385" s="8">
        <f t="shared" si="393"/>
        <v>1.11190369782697E-2</v>
      </c>
      <c r="F5385" s="8">
        <f>F5384*$H$3+D5383*$I$3+E5383*$J$3+$K$3</f>
        <v>1.0851930481453026E-2</v>
      </c>
      <c r="G5385">
        <f t="shared" si="394"/>
        <v>7.2808703556212885E-3</v>
      </c>
      <c r="H5385" s="12">
        <f t="shared" si="395"/>
        <v>2.0388540374759154</v>
      </c>
      <c r="I5385" s="12">
        <f t="shared" si="396"/>
        <v>0.44055189862203936</v>
      </c>
    </row>
    <row r="5386" spans="1:9" x14ac:dyDescent="0.3">
      <c r="A5386" s="1">
        <v>44344</v>
      </c>
      <c r="B5386" s="10">
        <v>5.236109472563341E-3</v>
      </c>
      <c r="C5386" s="8">
        <f t="shared" si="397"/>
        <v>3.5710601258317374E-3</v>
      </c>
      <c r="D5386" s="8">
        <f t="shared" si="398"/>
        <v>6.2245529482615929E-3</v>
      </c>
      <c r="E5386" s="8">
        <f t="shared" si="393"/>
        <v>1.106865195275402E-2</v>
      </c>
      <c r="F5386" s="8">
        <f>F5385*$H$3+D5383*$I$3+E5383*$J$3+$K$3</f>
        <v>1.0895050353068737E-2</v>
      </c>
      <c r="G5386">
        <f t="shared" si="394"/>
        <v>5.6589408805053963E-3</v>
      </c>
      <c r="H5386" s="12">
        <f t="shared" si="395"/>
        <v>1.0807529732060888</v>
      </c>
      <c r="I5386" s="12">
        <f t="shared" si="396"/>
        <v>0.2133250867904013</v>
      </c>
    </row>
    <row r="5387" spans="1:9" x14ac:dyDescent="0.3">
      <c r="A5387" s="1">
        <v>44348</v>
      </c>
      <c r="B5387" s="10">
        <v>9.1095285799415709E-3</v>
      </c>
      <c r="C5387" s="8">
        <f t="shared" si="397"/>
        <v>5.236109472563341E-3</v>
      </c>
      <c r="D5387" s="8">
        <f t="shared" si="398"/>
        <v>5.7537301093163965E-3</v>
      </c>
      <c r="E5387" s="8">
        <f t="shared" si="393"/>
        <v>1.1091103725652906E-2</v>
      </c>
      <c r="F5387" s="8">
        <f>F5386*$H$3+D5383*$I$3+E5383*$J$3+$K$3</f>
        <v>1.0909676022843335E-2</v>
      </c>
      <c r="G5387">
        <f t="shared" si="394"/>
        <v>1.8001474429017641E-3</v>
      </c>
      <c r="H5387" s="12">
        <f t="shared" si="395"/>
        <v>0.19761148198881992</v>
      </c>
      <c r="I5387" s="12">
        <f t="shared" si="396"/>
        <v>1.5324476072749782E-2</v>
      </c>
    </row>
    <row r="5388" spans="1:9" x14ac:dyDescent="0.3">
      <c r="A5388" s="1">
        <v>44349</v>
      </c>
      <c r="B5388" s="10">
        <v>4.4083926354991452E-3</v>
      </c>
      <c r="C5388" s="8">
        <f t="shared" si="397"/>
        <v>9.1095285799415709E-3</v>
      </c>
      <c r="D5388" s="8">
        <f t="shared" si="398"/>
        <v>5.7266355636805908E-3</v>
      </c>
      <c r="E5388" s="8">
        <f t="shared" si="393"/>
        <v>1.0752550103521353E-2</v>
      </c>
      <c r="F5388" s="8">
        <f>F5387*$H$3+D5383*$I$3+E5383*$J$3+$K$3</f>
        <v>1.0914636849681178E-2</v>
      </c>
      <c r="G5388">
        <f t="shared" si="394"/>
        <v>6.5062442141820328E-3</v>
      </c>
      <c r="H5388" s="12">
        <f t="shared" si="395"/>
        <v>1.4758767542141482</v>
      </c>
      <c r="I5388" s="12">
        <f t="shared" si="396"/>
        <v>0.31049190320280795</v>
      </c>
    </row>
    <row r="5389" spans="1:9" x14ac:dyDescent="0.3">
      <c r="A5389" s="1">
        <v>44350</v>
      </c>
      <c r="B5389" s="10">
        <v>9.8308550986044522E-3</v>
      </c>
      <c r="C5389" s="8">
        <f t="shared" si="397"/>
        <v>4.4083926354991452E-3</v>
      </c>
      <c r="D5389" s="8">
        <f t="shared" si="398"/>
        <v>5.2560966443061683E-3</v>
      </c>
      <c r="E5389" s="8">
        <f t="shared" si="393"/>
        <v>1.0441130638041434E-2</v>
      </c>
      <c r="F5389" s="8">
        <f>F5388*$H$3+D5383*$I$3+E5383*$J$3+$K$3</f>
        <v>1.0916319494188701E-2</v>
      </c>
      <c r="G5389">
        <f t="shared" si="394"/>
        <v>1.0854643955842489E-3</v>
      </c>
      <c r="H5389" s="12">
        <f t="shared" si="395"/>
        <v>0.11041403669334288</v>
      </c>
      <c r="I5389" s="12">
        <f t="shared" si="396"/>
        <v>5.2979365359810959E-3</v>
      </c>
    </row>
    <row r="5390" spans="1:9" x14ac:dyDescent="0.3">
      <c r="A5390" s="1">
        <v>44351</v>
      </c>
      <c r="B5390" s="10">
        <v>7.5730801059242644E-3</v>
      </c>
      <c r="C5390" s="8">
        <f t="shared" si="397"/>
        <v>9.8308550986044522E-3</v>
      </c>
      <c r="D5390" s="8">
        <f t="shared" si="398"/>
        <v>6.4311891824880493E-3</v>
      </c>
      <c r="E5390" s="8">
        <f t="shared" si="393"/>
        <v>1.0554207627255716E-2</v>
      </c>
      <c r="F5390" s="8">
        <f>F5389*$H$3+D5383*$I$3+E5383*$J$3+$K$3</f>
        <v>1.0916890224155949E-2</v>
      </c>
      <c r="G5390">
        <f t="shared" si="394"/>
        <v>3.3438101182316849E-3</v>
      </c>
      <c r="H5390" s="12">
        <f t="shared" si="395"/>
        <v>0.44153898697253857</v>
      </c>
      <c r="I5390" s="12">
        <f t="shared" si="396"/>
        <v>5.9414339423650597E-2</v>
      </c>
    </row>
    <row r="5391" spans="1:9" x14ac:dyDescent="0.3">
      <c r="A5391" s="1">
        <v>44354</v>
      </c>
      <c r="B5391" s="10">
        <v>4.0056183484788125E-3</v>
      </c>
      <c r="C5391" s="8">
        <f t="shared" si="397"/>
        <v>7.5730801059242644E-3</v>
      </c>
      <c r="D5391" s="8">
        <f t="shared" si="398"/>
        <v>7.2315931785065539E-3</v>
      </c>
      <c r="E5391" s="8">
        <f t="shared" si="393"/>
        <v>1.010530049950613E-2</v>
      </c>
      <c r="F5391" s="8">
        <f>F5390*$H$3+D5383*$I$3+E5383*$J$3+$K$3</f>
        <v>1.0917083807942696E-2</v>
      </c>
      <c r="G5391">
        <f t="shared" si="394"/>
        <v>6.9114654594638839E-3</v>
      </c>
      <c r="H5391" s="12">
        <f t="shared" si="395"/>
        <v>1.7254428300910409</v>
      </c>
      <c r="I5391" s="12">
        <f t="shared" si="396"/>
        <v>0.3695437727251869</v>
      </c>
    </row>
    <row r="5392" spans="1:9" x14ac:dyDescent="0.3">
      <c r="A5392" s="1">
        <v>44355</v>
      </c>
      <c r="B5392" s="10">
        <v>8.8227662907089596E-3</v>
      </c>
      <c r="C5392" s="8">
        <f t="shared" si="397"/>
        <v>4.0056183484788125E-3</v>
      </c>
      <c r="D5392" s="8">
        <f t="shared" si="398"/>
        <v>6.9854949536896482E-3</v>
      </c>
      <c r="E5392" s="8">
        <f t="shared" si="393"/>
        <v>9.8139727616019714E-3</v>
      </c>
      <c r="F5392" s="8">
        <f>F5391*$H$3+D5383*$I$3+E5383*$J$3+$K$3</f>
        <v>1.0917149468911355E-2</v>
      </c>
      <c r="G5392">
        <f t="shared" si="394"/>
        <v>2.0943831782023956E-3</v>
      </c>
      <c r="H5392" s="12">
        <f t="shared" si="395"/>
        <v>0.23738395750184832</v>
      </c>
      <c r="I5392" s="12">
        <f t="shared" si="396"/>
        <v>2.1156029659006093E-2</v>
      </c>
    </row>
    <row r="5393" spans="1:9" x14ac:dyDescent="0.3">
      <c r="A5393" s="1">
        <v>44356</v>
      </c>
      <c r="B5393" s="10">
        <v>5.5036121706854265E-3</v>
      </c>
      <c r="C5393" s="8">
        <f t="shared" si="397"/>
        <v>8.8227662907089596E-3</v>
      </c>
      <c r="D5393" s="8">
        <f t="shared" si="398"/>
        <v>6.928142495843127E-3</v>
      </c>
      <c r="E5393" s="8">
        <f t="shared" si="393"/>
        <v>9.7255875995602929E-3</v>
      </c>
      <c r="F5393" s="8">
        <f>C5393*$H$3+D5393*$I$3+E5393*$J$3+$K$3</f>
        <v>8.515659177551111E-3</v>
      </c>
      <c r="G5393">
        <f t="shared" si="394"/>
        <v>3.0120470068656846E-3</v>
      </c>
      <c r="H5393" s="12">
        <f t="shared" si="395"/>
        <v>0.54728547605682043</v>
      </c>
      <c r="I5393" s="12">
        <f t="shared" si="396"/>
        <v>8.2795237072917471E-2</v>
      </c>
    </row>
    <row r="5394" spans="1:9" x14ac:dyDescent="0.3">
      <c r="A5394" s="1">
        <v>44357</v>
      </c>
      <c r="B5394" s="10">
        <v>5.2649158511077505E-3</v>
      </c>
      <c r="C5394" s="8">
        <f t="shared" si="397"/>
        <v>5.5036121706854265E-3</v>
      </c>
      <c r="D5394" s="8">
        <f t="shared" si="398"/>
        <v>7.1471864028803834E-3</v>
      </c>
      <c r="E5394" s="8">
        <f t="shared" si="393"/>
        <v>9.5457397786676747E-3</v>
      </c>
      <c r="F5394" s="8">
        <f>F5393*$H$3+D5393*$I$3+E5393*$J$3+$K$3</f>
        <v>8.4114926516739817E-3</v>
      </c>
      <c r="G5394">
        <f t="shared" si="394"/>
        <v>3.1465768005662312E-3</v>
      </c>
      <c r="H5394" s="12">
        <f t="shared" si="395"/>
        <v>0.59764997001883402</v>
      </c>
      <c r="I5394" s="12">
        <f t="shared" si="396"/>
        <v>9.4453111555008462E-2</v>
      </c>
    </row>
    <row r="5395" spans="1:9" x14ac:dyDescent="0.3">
      <c r="A5395" s="1">
        <v>44358</v>
      </c>
      <c r="B5395" s="10">
        <v>2.877065324860296E-3</v>
      </c>
      <c r="C5395" s="8">
        <f t="shared" si="397"/>
        <v>5.2649158511077505E-3</v>
      </c>
      <c r="D5395" s="8">
        <f t="shared" si="398"/>
        <v>6.2339985533810425E-3</v>
      </c>
      <c r="E5395" s="8">
        <f t="shared" si="393"/>
        <v>9.3600240531246607E-3</v>
      </c>
      <c r="F5395" s="8">
        <f>F5394*$H$3+D5393*$I$3+E5393*$J$3+$K$3</f>
        <v>8.3761607930213505E-3</v>
      </c>
      <c r="G5395">
        <f t="shared" si="394"/>
        <v>5.499095468161054E-3</v>
      </c>
      <c r="H5395" s="12">
        <f t="shared" si="395"/>
        <v>1.9113557904452789</v>
      </c>
      <c r="I5395" s="12">
        <f t="shared" si="396"/>
        <v>0.41210146067001396</v>
      </c>
    </row>
    <row r="5396" spans="1:9" x14ac:dyDescent="0.3">
      <c r="A5396" s="1">
        <v>44361</v>
      </c>
      <c r="B5396" s="10">
        <v>4.5869776564566129E-3</v>
      </c>
      <c r="C5396" s="8">
        <f t="shared" si="397"/>
        <v>2.877065324860296E-3</v>
      </c>
      <c r="D5396" s="8">
        <f t="shared" si="398"/>
        <v>5.2947955971682486E-3</v>
      </c>
      <c r="E5396" s="8">
        <f t="shared" si="393"/>
        <v>8.3879904834652744E-3</v>
      </c>
      <c r="F5396" s="8">
        <f>F5395*$H$3+D5393*$I$3+E5393*$J$3+$K$3</f>
        <v>8.3641767105597543E-3</v>
      </c>
      <c r="G5396">
        <f t="shared" si="394"/>
        <v>3.7771990541031414E-3</v>
      </c>
      <c r="H5396" s="12">
        <f t="shared" si="395"/>
        <v>0.82346140247410404</v>
      </c>
      <c r="I5396" s="12">
        <f t="shared" si="396"/>
        <v>0.14914411417869777</v>
      </c>
    </row>
    <row r="5397" spans="1:9" x14ac:dyDescent="0.3">
      <c r="A5397" s="1">
        <v>44362</v>
      </c>
      <c r="B5397" s="10">
        <v>4.3279684043794646E-3</v>
      </c>
      <c r="C5397" s="8">
        <f t="shared" si="397"/>
        <v>4.5869776564566129E-3</v>
      </c>
      <c r="D5397" s="8">
        <f t="shared" si="398"/>
        <v>5.4110674587638094E-3</v>
      </c>
      <c r="E5397" s="8">
        <f t="shared" si="393"/>
        <v>7.7800332268432417E-3</v>
      </c>
      <c r="F5397" s="8">
        <f>F5396*$H$3+D5393*$I$3+E5393*$J$3+$K$3</f>
        <v>8.3601118739527053E-3</v>
      </c>
      <c r="G5397">
        <f t="shared" si="394"/>
        <v>4.0321434695732407E-3</v>
      </c>
      <c r="H5397" s="12">
        <f t="shared" si="395"/>
        <v>0.9316480835426435</v>
      </c>
      <c r="I5397" s="12">
        <f t="shared" si="396"/>
        <v>0.17606620993542421</v>
      </c>
    </row>
    <row r="5398" spans="1:9" x14ac:dyDescent="0.3">
      <c r="A5398" s="1">
        <v>44363</v>
      </c>
      <c r="B5398" s="10">
        <v>1.1292166506488583E-2</v>
      </c>
      <c r="C5398" s="8">
        <f t="shared" si="397"/>
        <v>4.3279684043794646E-3</v>
      </c>
      <c r="D5398" s="8">
        <f t="shared" si="398"/>
        <v>4.5121078814979107E-3</v>
      </c>
      <c r="E5398" s="8">
        <f t="shared" si="393"/>
        <v>7.2923817363311919E-3</v>
      </c>
      <c r="F5398" s="8">
        <f>F5397*$H$3+D5393*$I$3+E5393*$J$3+$K$3</f>
        <v>8.3587331370577472E-3</v>
      </c>
      <c r="G5398">
        <f t="shared" si="394"/>
        <v>2.9334333694308358E-3</v>
      </c>
      <c r="H5398" s="12">
        <f t="shared" si="395"/>
        <v>0.25977595776198109</v>
      </c>
      <c r="I5398" s="12">
        <f t="shared" si="396"/>
        <v>5.0139961518792076E-2</v>
      </c>
    </row>
    <row r="5399" spans="1:9" x14ac:dyDescent="0.3">
      <c r="A5399" s="1">
        <v>44364</v>
      </c>
      <c r="B5399" s="10">
        <v>7.5605068784134781E-3</v>
      </c>
      <c r="C5399" s="8">
        <f t="shared" si="397"/>
        <v>1.1292166506488583E-2</v>
      </c>
      <c r="D5399" s="8">
        <f t="shared" si="398"/>
        <v>5.6698187486585415E-3</v>
      </c>
      <c r="E5399" s="8">
        <f t="shared" si="393"/>
        <v>7.2225552639751606E-3</v>
      </c>
      <c r="F5399" s="8">
        <f>F5398*$H$3+D5393*$I$3+E5393*$J$3+$K$3</f>
        <v>8.3582654883896032E-3</v>
      </c>
      <c r="G5399">
        <f t="shared" si="394"/>
        <v>7.9775860997612514E-4</v>
      </c>
      <c r="H5399" s="12">
        <f t="shared" si="395"/>
        <v>0.10551655104684324</v>
      </c>
      <c r="I5399" s="12">
        <f t="shared" si="396"/>
        <v>4.8672189170031466E-3</v>
      </c>
    </row>
    <row r="5400" spans="1:9" x14ac:dyDescent="0.3">
      <c r="A5400" s="1">
        <v>44365</v>
      </c>
      <c r="B5400" s="10">
        <v>6.7753969774623562E-3</v>
      </c>
      <c r="C5400" s="8">
        <f t="shared" si="397"/>
        <v>7.5605068784134781E-3</v>
      </c>
      <c r="D5400" s="8">
        <f t="shared" si="398"/>
        <v>6.1289369541196867E-3</v>
      </c>
      <c r="E5400" s="8">
        <f t="shared" si="393"/>
        <v>7.1584704368487205E-3</v>
      </c>
      <c r="F5400" s="8">
        <f>F5399*$H$3+D5393*$I$3+E5393*$J$3+$K$3</f>
        <v>8.3581068683674514E-3</v>
      </c>
      <c r="G5400">
        <f t="shared" si="394"/>
        <v>1.5827098909050952E-3</v>
      </c>
      <c r="H5400" s="12">
        <f t="shared" si="395"/>
        <v>0.23359662853258825</v>
      </c>
      <c r="I5400" s="12">
        <f t="shared" si="396"/>
        <v>2.0571744552244642E-2</v>
      </c>
    </row>
    <row r="5401" spans="1:9" x14ac:dyDescent="0.3">
      <c r="A5401" s="1">
        <v>44368</v>
      </c>
      <c r="B5401" s="10">
        <v>8.9964807362119988E-3</v>
      </c>
      <c r="C5401" s="8">
        <f t="shared" si="397"/>
        <v>6.7753969774623562E-3</v>
      </c>
      <c r="D5401" s="8">
        <f t="shared" si="398"/>
        <v>6.9086032846400981E-3</v>
      </c>
      <c r="E5401" s="8">
        <f t="shared" ref="E5401:E5464" si="399">AVERAGE(B5379:B5400)</f>
        <v>7.0611484549705618E-3</v>
      </c>
      <c r="F5401" s="8">
        <f>F5400*$H$3+D5393*$I$3+E5393*$J$3+$K$3</f>
        <v>8.3580530666287935E-3</v>
      </c>
      <c r="G5401">
        <f t="shared" si="394"/>
        <v>6.3842766958320529E-4</v>
      </c>
      <c r="H5401" s="12">
        <f t="shared" si="395"/>
        <v>7.0964156796718442E-2</v>
      </c>
      <c r="I5401" s="12">
        <f t="shared" si="396"/>
        <v>2.7767767692343792E-3</v>
      </c>
    </row>
    <row r="5402" spans="1:9" x14ac:dyDescent="0.3">
      <c r="A5402" s="1">
        <v>44369</v>
      </c>
      <c r="B5402" s="10">
        <v>5.3369554429669244E-3</v>
      </c>
      <c r="C5402" s="8">
        <f t="shared" si="397"/>
        <v>8.9964807362119988E-3</v>
      </c>
      <c r="D5402" s="8">
        <f t="shared" si="398"/>
        <v>7.790503900591177E-3</v>
      </c>
      <c r="E5402" s="8">
        <f t="shared" si="399"/>
        <v>6.6255615906084357E-3</v>
      </c>
      <c r="F5402" s="8">
        <f>F5401*$H$3+D5393*$I$3+E5393*$J$3+$K$3</f>
        <v>8.3580348178160443E-3</v>
      </c>
      <c r="G5402">
        <f t="shared" si="394"/>
        <v>3.0210793748491199E-3</v>
      </c>
      <c r="H5402" s="12">
        <f t="shared" si="395"/>
        <v>0.56606794025802076</v>
      </c>
      <c r="I5402" s="12">
        <f t="shared" si="396"/>
        <v>8.7109882423501483E-2</v>
      </c>
    </row>
    <row r="5403" spans="1:9" x14ac:dyDescent="0.3">
      <c r="A5403" s="1">
        <v>44370</v>
      </c>
      <c r="B5403" s="10">
        <v>3.5793093245306833E-3</v>
      </c>
      <c r="C5403" s="8">
        <f t="shared" si="397"/>
        <v>5.3369554429669244E-3</v>
      </c>
      <c r="D5403" s="8">
        <f t="shared" si="398"/>
        <v>7.9923013083086671E-3</v>
      </c>
      <c r="E5403" s="8">
        <f t="shared" si="399"/>
        <v>6.4832346010027901E-3</v>
      </c>
      <c r="F5403" s="8">
        <f>C5403*$H$3+D5403*$I$3+E5403*$J$3+$K$3</f>
        <v>7.0212637968432813E-3</v>
      </c>
      <c r="G5403">
        <f t="shared" si="394"/>
        <v>3.441954472312598E-3</v>
      </c>
      <c r="H5403" s="12">
        <f t="shared" si="395"/>
        <v>0.96162531936630113</v>
      </c>
      <c r="I5403" s="12">
        <f t="shared" si="396"/>
        <v>0.18355472239913562</v>
      </c>
    </row>
    <row r="5404" spans="1:9" x14ac:dyDescent="0.3">
      <c r="A5404" s="1">
        <v>44371</v>
      </c>
      <c r="B5404" s="10">
        <v>7.0645693816552418E-3</v>
      </c>
      <c r="C5404" s="8">
        <f t="shared" si="397"/>
        <v>3.5793093245306833E-3</v>
      </c>
      <c r="D5404" s="8">
        <f t="shared" si="398"/>
        <v>6.4497298719170884E-3</v>
      </c>
      <c r="E5404" s="8">
        <f t="shared" si="399"/>
        <v>6.3009203126955793E-3</v>
      </c>
      <c r="F5404" s="8">
        <f>F5403*$H$3+D5403*$I$3+E5403*$J$3+$K$3</f>
        <v>7.592558117984421E-3</v>
      </c>
      <c r="G5404">
        <f t="shared" si="394"/>
        <v>5.2798873632917912E-4</v>
      </c>
      <c r="H5404" s="12">
        <f t="shared" si="395"/>
        <v>7.4737568251537281E-2</v>
      </c>
      <c r="I5404" s="12">
        <f t="shared" si="396"/>
        <v>2.5362135616286974E-3</v>
      </c>
    </row>
    <row r="5405" spans="1:9" x14ac:dyDescent="0.3">
      <c r="A5405" s="1">
        <v>44372</v>
      </c>
      <c r="B5405" s="10">
        <v>3.6655644691683917E-3</v>
      </c>
      <c r="C5405" s="8">
        <f t="shared" si="397"/>
        <v>7.0645693816552418E-3</v>
      </c>
      <c r="D5405" s="8">
        <f t="shared" si="398"/>
        <v>6.3505423725654401E-3</v>
      </c>
      <c r="E5405" s="8">
        <f t="shared" si="399"/>
        <v>6.2018097705835162E-3</v>
      </c>
      <c r="F5405" s="8">
        <f>F5404*$H$3+D5403*$I$3+E5403*$J$3+$K$3</f>
        <v>7.7863333258416838E-3</v>
      </c>
      <c r="G5405">
        <f t="shared" si="394"/>
        <v>4.1207688566732917E-3</v>
      </c>
      <c r="H5405" s="12">
        <f t="shared" si="395"/>
        <v>1.1241839807575864</v>
      </c>
      <c r="I5405" s="12">
        <f t="shared" si="396"/>
        <v>0.22415673442952455</v>
      </c>
    </row>
    <row r="5406" spans="1:9" x14ac:dyDescent="0.3">
      <c r="A5406" s="1">
        <v>44375</v>
      </c>
      <c r="B5406" s="10">
        <v>4.7486224906656393E-3</v>
      </c>
      <c r="C5406" s="8">
        <f t="shared" si="397"/>
        <v>3.6655644691683917E-3</v>
      </c>
      <c r="D5406" s="8">
        <f t="shared" si="398"/>
        <v>5.7285758709066477E-3</v>
      </c>
      <c r="E5406" s="8">
        <f t="shared" si="399"/>
        <v>6.0611041904379322E-3</v>
      </c>
      <c r="F5406" s="8">
        <f>F5405*$H$3+D5403*$I$3+E5403*$J$3+$K$3</f>
        <v>7.8520592219176732E-3</v>
      </c>
      <c r="G5406">
        <f t="shared" si="394"/>
        <v>3.103436731252034E-3</v>
      </c>
      <c r="H5406" s="12">
        <f t="shared" si="395"/>
        <v>0.65354463054337453</v>
      </c>
      <c r="I5406" s="12">
        <f t="shared" si="396"/>
        <v>0.10768266536002624</v>
      </c>
    </row>
    <row r="5407" spans="1:9" x14ac:dyDescent="0.3">
      <c r="A5407" s="1">
        <v>44376</v>
      </c>
      <c r="B5407" s="10">
        <v>3.1936982160566969E-3</v>
      </c>
      <c r="C5407" s="8">
        <f t="shared" si="397"/>
        <v>4.7486224906656393E-3</v>
      </c>
      <c r="D5407" s="8">
        <f t="shared" si="398"/>
        <v>4.8790042217973758E-3</v>
      </c>
      <c r="E5407" s="8">
        <f t="shared" si="399"/>
        <v>6.0971601033002311E-3</v>
      </c>
      <c r="F5407" s="8">
        <f>F5406*$H$3+D5403*$I$3+E5403*$J$3+$K$3</f>
        <v>7.8743525455206263E-3</v>
      </c>
      <c r="G5407">
        <f t="shared" si="394"/>
        <v>4.6806543294639295E-3</v>
      </c>
      <c r="H5407" s="12">
        <f t="shared" si="395"/>
        <v>1.4655906766429541</v>
      </c>
      <c r="I5407" s="12">
        <f t="shared" si="396"/>
        <v>0.30801372955441386</v>
      </c>
    </row>
    <row r="5408" spans="1:9" x14ac:dyDescent="0.3">
      <c r="A5408" s="1">
        <v>44377</v>
      </c>
      <c r="B5408" s="10">
        <v>2.5625086971320203E-3</v>
      </c>
      <c r="C5408" s="8">
        <f t="shared" si="397"/>
        <v>3.1936982160566969E-3</v>
      </c>
      <c r="D5408" s="8">
        <f t="shared" si="398"/>
        <v>4.4503527764153299E-3</v>
      </c>
      <c r="E5408" s="8">
        <f t="shared" si="399"/>
        <v>6.0800072892195486E-3</v>
      </c>
      <c r="F5408" s="8">
        <f>F5407*$H$3+D5403*$I$3+E5403*$J$3+$K$3</f>
        <v>7.8819141355017108E-3</v>
      </c>
      <c r="G5408">
        <f t="shared" si="394"/>
        <v>5.3194054383696905E-3</v>
      </c>
      <c r="H5408" s="12">
        <f t="shared" si="395"/>
        <v>2.0758584914553504</v>
      </c>
      <c r="I5408" s="12">
        <f t="shared" si="396"/>
        <v>0.44869653226595041</v>
      </c>
    </row>
    <row r="5409" spans="1:9" x14ac:dyDescent="0.3">
      <c r="A5409" s="1">
        <v>44378</v>
      </c>
      <c r="B5409" s="10">
        <v>4.6103858109896338E-3</v>
      </c>
      <c r="C5409" s="8">
        <f t="shared" si="397"/>
        <v>2.5625086971320203E-3</v>
      </c>
      <c r="D5409" s="8">
        <f t="shared" si="398"/>
        <v>4.2469926509355977E-3</v>
      </c>
      <c r="E5409" s="8">
        <f t="shared" si="399"/>
        <v>5.9584799812453966E-3</v>
      </c>
      <c r="F5409" s="8">
        <f>F5408*$H$3+D5403*$I$3+E5403*$J$3+$K$3</f>
        <v>7.884478923240873E-3</v>
      </c>
      <c r="G5409">
        <f t="shared" si="394"/>
        <v>3.2740931122512392E-3</v>
      </c>
      <c r="H5409" s="12">
        <f t="shared" si="395"/>
        <v>0.71015599268219265</v>
      </c>
      <c r="I5409" s="12">
        <f t="shared" si="396"/>
        <v>0.12132656940215236</v>
      </c>
    </row>
    <row r="5410" spans="1:9" x14ac:dyDescent="0.3">
      <c r="A5410" s="1">
        <v>44379</v>
      </c>
      <c r="B5410" s="10">
        <v>5.6048659607047385E-3</v>
      </c>
      <c r="C5410" s="8">
        <f t="shared" si="397"/>
        <v>4.6103858109896338E-3</v>
      </c>
      <c r="D5410" s="8">
        <f t="shared" si="398"/>
        <v>3.7561559368024765E-3</v>
      </c>
      <c r="E5410" s="8">
        <f t="shared" si="399"/>
        <v>5.7539734917475827E-3</v>
      </c>
      <c r="F5410" s="8">
        <f>F5409*$H$3+D5403*$I$3+E5403*$J$3+$K$3</f>
        <v>7.885348864108261E-3</v>
      </c>
      <c r="G5410">
        <f t="shared" si="394"/>
        <v>2.2804829034035225E-3</v>
      </c>
      <c r="H5410" s="12">
        <f t="shared" si="395"/>
        <v>0.4068755469607665</v>
      </c>
      <c r="I5410" s="12">
        <f t="shared" si="396"/>
        <v>5.2166247247476427E-2</v>
      </c>
    </row>
    <row r="5411" spans="1:9" x14ac:dyDescent="0.3">
      <c r="A5411" s="1">
        <v>44383</v>
      </c>
      <c r="B5411" s="10">
        <v>8.6840752823686088E-3</v>
      </c>
      <c r="C5411" s="8">
        <f t="shared" si="397"/>
        <v>5.6048659607047385E-3</v>
      </c>
      <c r="D5411" s="8">
        <f t="shared" si="398"/>
        <v>4.1440162351097463E-3</v>
      </c>
      <c r="E5411" s="8">
        <f t="shared" si="399"/>
        <v>5.8083586428932929E-3</v>
      </c>
      <c r="F5411" s="8">
        <f>F5410*$H$3+D5403*$I$3+E5403*$J$3+$K$3</f>
        <v>7.8856439361335955E-3</v>
      </c>
      <c r="G5411">
        <f t="shared" si="394"/>
        <v>7.9843134623501337E-4</v>
      </c>
      <c r="H5411" s="12">
        <f t="shared" si="395"/>
        <v>9.1942011126513248E-2</v>
      </c>
      <c r="I5411" s="12">
        <f t="shared" si="396"/>
        <v>4.804217132527544E-3</v>
      </c>
    </row>
    <row r="5412" spans="1:9" x14ac:dyDescent="0.3">
      <c r="A5412" s="1">
        <v>44384</v>
      </c>
      <c r="B5412" s="10">
        <v>1.005725379648148E-2</v>
      </c>
      <c r="C5412" s="8">
        <f t="shared" si="397"/>
        <v>8.6840752823686088E-3</v>
      </c>
      <c r="D5412" s="8">
        <f t="shared" si="398"/>
        <v>4.9311067934503395E-3</v>
      </c>
      <c r="E5412" s="8">
        <f t="shared" si="399"/>
        <v>5.7562322876098439E-3</v>
      </c>
      <c r="F5412" s="8">
        <f>F5411*$H$3+D5403*$I$3+E5403*$J$3+$K$3</f>
        <v>7.8857440205225456E-3</v>
      </c>
      <c r="G5412">
        <f t="shared" si="394"/>
        <v>2.1715097759589345E-3</v>
      </c>
      <c r="H5412" s="12">
        <f t="shared" si="395"/>
        <v>0.21591478348877255</v>
      </c>
      <c r="I5412" s="12">
        <f t="shared" si="396"/>
        <v>3.2134008158919425E-2</v>
      </c>
    </row>
    <row r="5413" spans="1:9" x14ac:dyDescent="0.3">
      <c r="A5413" s="1">
        <v>44385</v>
      </c>
      <c r="B5413" s="10">
        <v>1.9883194256166664E-2</v>
      </c>
      <c r="C5413" s="8">
        <f t="shared" si="397"/>
        <v>1.005725379648148E-2</v>
      </c>
      <c r="D5413" s="8">
        <f t="shared" si="398"/>
        <v>6.3038179095352958E-3</v>
      </c>
      <c r="E5413" s="8">
        <f t="shared" si="399"/>
        <v>5.8691492735442633E-3</v>
      </c>
      <c r="F5413" s="8">
        <f>C5413*$H$3+D5413*$I$3+E5413*$J$3+$K$3</f>
        <v>7.8604227699859662E-3</v>
      </c>
      <c r="G5413">
        <f t="shared" si="394"/>
        <v>1.2022771486180698E-2</v>
      </c>
      <c r="H5413" s="12">
        <f t="shared" si="395"/>
        <v>0.60467002088720734</v>
      </c>
      <c r="I5413" s="12">
        <f t="shared" si="396"/>
        <v>0.60149795046098653</v>
      </c>
    </row>
    <row r="5414" spans="1:9" x14ac:dyDescent="0.3">
      <c r="A5414" s="1">
        <v>44386</v>
      </c>
      <c r="B5414" s="10">
        <v>5.6581646327540282E-3</v>
      </c>
      <c r="C5414" s="8">
        <f t="shared" si="397"/>
        <v>1.9883194256166664E-2</v>
      </c>
      <c r="D5414" s="8">
        <f t="shared" si="398"/>
        <v>9.7679550213422249E-3</v>
      </c>
      <c r="E5414" s="8">
        <f t="shared" si="399"/>
        <v>6.5908572693482576E-3</v>
      </c>
      <c r="F5414" s="8">
        <f>F5413*$H$3+D5413*$I$3+E5413*$J$3+$K$3</f>
        <v>7.1152877790829436E-3</v>
      </c>
      <c r="G5414">
        <f t="shared" si="394"/>
        <v>1.4571231463289154E-3</v>
      </c>
      <c r="H5414" s="12">
        <f t="shared" si="395"/>
        <v>0.25752575983630971</v>
      </c>
      <c r="I5414" s="12">
        <f t="shared" si="396"/>
        <v>2.4358446079472351E-2</v>
      </c>
    </row>
    <row r="5415" spans="1:9" x14ac:dyDescent="0.3">
      <c r="A5415" s="1">
        <v>44389</v>
      </c>
      <c r="B5415" s="10">
        <v>5.2095199838298016E-3</v>
      </c>
      <c r="C5415" s="8">
        <f t="shared" si="397"/>
        <v>5.6581646327540282E-3</v>
      </c>
      <c r="D5415" s="8">
        <f t="shared" si="398"/>
        <v>9.9775107856951047E-3</v>
      </c>
      <c r="E5415" s="8">
        <f t="shared" si="399"/>
        <v>6.4470117394412156E-3</v>
      </c>
      <c r="F5415" s="8">
        <f>F5414*$H$3+D5413*$I$3+E5413*$J$3+$K$3</f>
        <v>6.8625481973984244E-3</v>
      </c>
      <c r="G5415">
        <f t="shared" si="394"/>
        <v>1.6530282135686228E-3</v>
      </c>
      <c r="H5415" s="12">
        <f t="shared" si="395"/>
        <v>0.31730912227989799</v>
      </c>
      <c r="I5415" s="12">
        <f t="shared" si="396"/>
        <v>3.4714375755447557E-2</v>
      </c>
    </row>
    <row r="5416" spans="1:9" x14ac:dyDescent="0.3">
      <c r="A5416" s="1">
        <v>44390</v>
      </c>
      <c r="B5416" s="10">
        <v>7.0788493353384878E-3</v>
      </c>
      <c r="C5416" s="8">
        <f t="shared" si="397"/>
        <v>5.2095199838298016E-3</v>
      </c>
      <c r="D5416" s="8">
        <f t="shared" si="398"/>
        <v>9.8984415903201166E-3</v>
      </c>
      <c r="E5416" s="8">
        <f t="shared" si="399"/>
        <v>6.4336439127659593E-3</v>
      </c>
      <c r="F5416" s="8">
        <f>F5415*$H$3+D5413*$I$3+E5413*$J$3+$K$3</f>
        <v>6.7768223934435556E-3</v>
      </c>
      <c r="G5416">
        <f t="shared" si="394"/>
        <v>3.0202694189493222E-4</v>
      </c>
      <c r="H5416" s="12">
        <f t="shared" si="395"/>
        <v>4.266610681868542E-2</v>
      </c>
      <c r="I5416" s="12">
        <f t="shared" si="396"/>
        <v>9.6458157991841098E-4</v>
      </c>
    </row>
    <row r="5417" spans="1:9" x14ac:dyDescent="0.3">
      <c r="A5417" s="1">
        <v>44391</v>
      </c>
      <c r="B5417" s="10">
        <v>8.6083578604167245E-3</v>
      </c>
      <c r="C5417" s="8">
        <f t="shared" si="397"/>
        <v>7.0788493353384878E-3</v>
      </c>
      <c r="D5417" s="8">
        <f t="shared" si="398"/>
        <v>9.577396400914092E-3</v>
      </c>
      <c r="E5417" s="8">
        <f t="shared" si="399"/>
        <v>6.516095434776447E-3</v>
      </c>
      <c r="F5417" s="8">
        <f>F5416*$H$3+D5413*$I$3+E5413*$J$3+$K$3</f>
        <v>6.7477453750567724E-3</v>
      </c>
      <c r="G5417">
        <f t="shared" si="394"/>
        <v>1.8606124853599521E-3</v>
      </c>
      <c r="H5417" s="12">
        <f t="shared" si="395"/>
        <v>0.21614023435474153</v>
      </c>
      <c r="I5417" s="12">
        <f t="shared" si="396"/>
        <v>3.2213250874189692E-2</v>
      </c>
    </row>
    <row r="5418" spans="1:9" x14ac:dyDescent="0.3">
      <c r="A5418" s="1">
        <v>44392</v>
      </c>
      <c r="B5418" s="10">
        <v>8.9792769419364069E-3</v>
      </c>
      <c r="C5418" s="8">
        <f t="shared" si="397"/>
        <v>8.6083578604167245E-3</v>
      </c>
      <c r="D5418" s="8">
        <f t="shared" si="398"/>
        <v>9.2876172137011416E-3</v>
      </c>
      <c r="E5418" s="8">
        <f t="shared" si="399"/>
        <v>6.7766087318471922E-3</v>
      </c>
      <c r="F5418" s="8">
        <f>F5417*$H$3+D5413*$I$3+E5413*$J$3+$K$3</f>
        <v>6.7378828487314382E-3</v>
      </c>
      <c r="G5418">
        <f t="shared" si="394"/>
        <v>2.2413940932049688E-3</v>
      </c>
      <c r="H5418" s="12">
        <f t="shared" si="395"/>
        <v>0.24961855032412061</v>
      </c>
      <c r="I5418" s="12">
        <f t="shared" si="396"/>
        <v>4.5481943122050783E-2</v>
      </c>
    </row>
    <row r="5419" spans="1:9" x14ac:dyDescent="0.3">
      <c r="A5419" s="1">
        <v>44393</v>
      </c>
      <c r="B5419" s="10">
        <v>8.0319830173823104E-3</v>
      </c>
      <c r="C5419" s="8">
        <f t="shared" si="397"/>
        <v>8.9792769419364069E-3</v>
      </c>
      <c r="D5419" s="8">
        <f t="shared" si="398"/>
        <v>7.1068337508550907E-3</v>
      </c>
      <c r="E5419" s="8">
        <f t="shared" si="399"/>
        <v>6.976258699369001E-3</v>
      </c>
      <c r="F5419" s="8">
        <f>F5418*$H$3+D5413*$I$3+E5413*$J$3+$K$3</f>
        <v>6.7345376149036762E-3</v>
      </c>
      <c r="G5419">
        <f t="shared" si="394"/>
        <v>1.2974454024786341E-3</v>
      </c>
      <c r="H5419" s="12">
        <f t="shared" si="395"/>
        <v>0.16153487870564276</v>
      </c>
      <c r="I5419" s="12">
        <f t="shared" si="396"/>
        <v>1.6473158986478609E-2</v>
      </c>
    </row>
    <row r="5420" spans="1:9" x14ac:dyDescent="0.3">
      <c r="A5420" s="1">
        <v>44396</v>
      </c>
      <c r="B5420" s="10">
        <v>1.466615528497159E-2</v>
      </c>
      <c r="C5420" s="8">
        <f t="shared" si="397"/>
        <v>8.0319830173823104E-3</v>
      </c>
      <c r="D5420" s="8">
        <f t="shared" si="398"/>
        <v>7.5815974277807464E-3</v>
      </c>
      <c r="E5420" s="8">
        <f t="shared" si="399"/>
        <v>7.1446229999600399E-3</v>
      </c>
      <c r="F5420" s="8">
        <f>F5419*$H$3+D5413*$I$3+E5413*$J$3+$K$3</f>
        <v>6.7334029574139765E-3</v>
      </c>
      <c r="G5420">
        <f t="shared" si="394"/>
        <v>7.9327523275576142E-3</v>
      </c>
      <c r="H5420" s="12">
        <f t="shared" si="395"/>
        <v>0.54088833599670838</v>
      </c>
      <c r="I5420" s="12">
        <f t="shared" si="396"/>
        <v>0.39965752998124238</v>
      </c>
    </row>
    <row r="5421" spans="1:9" x14ac:dyDescent="0.3">
      <c r="A5421" s="1">
        <v>44397</v>
      </c>
      <c r="B5421" s="10">
        <v>1.1962217355243101E-2</v>
      </c>
      <c r="C5421" s="8">
        <f t="shared" si="397"/>
        <v>1.466615528497159E-2</v>
      </c>
      <c r="D5421" s="8">
        <f t="shared" si="398"/>
        <v>9.4729244880091025E-3</v>
      </c>
      <c r="E5421" s="8">
        <f t="shared" si="399"/>
        <v>7.2979861262547222E-3</v>
      </c>
      <c r="F5421" s="8">
        <f>F5420*$H$3+D5413*$I$3+E5413*$J$3+$K$3</f>
        <v>6.7330180971365734E-3</v>
      </c>
      <c r="G5421">
        <f t="shared" si="394"/>
        <v>5.2291992581065278E-3</v>
      </c>
      <c r="H5421" s="12">
        <f t="shared" si="395"/>
        <v>0.43714297298021781</v>
      </c>
      <c r="I5421" s="12">
        <f t="shared" si="396"/>
        <v>0.20192048028387188</v>
      </c>
    </row>
    <row r="5422" spans="1:9" x14ac:dyDescent="0.3">
      <c r="A5422" s="1">
        <v>44398</v>
      </c>
      <c r="B5422" s="10">
        <v>4.1091683647236782E-3</v>
      </c>
      <c r="C5422" s="8">
        <f t="shared" si="397"/>
        <v>1.1962217355243101E-2</v>
      </c>
      <c r="D5422" s="8">
        <f t="shared" si="398"/>
        <v>1.0449598091990028E-2</v>
      </c>
      <c r="E5422" s="8">
        <f t="shared" si="399"/>
        <v>7.4980638752015242E-3</v>
      </c>
      <c r="F5422" s="8">
        <f>F5421*$H$3+D5413*$I$3+E5413*$J$3+$K$3</f>
        <v>6.7328875578024855E-3</v>
      </c>
      <c r="G5422">
        <f t="shared" si="394"/>
        <v>2.6237191930788073E-3</v>
      </c>
      <c r="H5422" s="12">
        <f t="shared" si="395"/>
        <v>0.63850369714779009</v>
      </c>
      <c r="I5422" s="12">
        <f t="shared" si="396"/>
        <v>0.10409638032334856</v>
      </c>
    </row>
    <row r="5423" spans="1:9" x14ac:dyDescent="0.3">
      <c r="A5423" s="1">
        <v>44399</v>
      </c>
      <c r="B5423" s="10">
        <v>3.680454497394283E-3</v>
      </c>
      <c r="C5423" s="8">
        <f t="shared" si="397"/>
        <v>4.1091683647236782E-3</v>
      </c>
      <c r="D5423" s="8">
        <f t="shared" si="398"/>
        <v>9.5497601928514163E-3</v>
      </c>
      <c r="E5423" s="8">
        <f t="shared" si="399"/>
        <v>7.376871665531584E-3</v>
      </c>
      <c r="F5423" s="8">
        <f>C5423*$H$3+D5423*$I$3+E5423*$J$3+$K$3</f>
        <v>7.3790180165291671E-3</v>
      </c>
      <c r="G5423">
        <f t="shared" si="394"/>
        <v>3.6985635191348841E-3</v>
      </c>
      <c r="H5423" s="12">
        <f t="shared" si="395"/>
        <v>1.0049203221377745</v>
      </c>
      <c r="I5423" s="12">
        <f t="shared" si="396"/>
        <v>0.19437725862187638</v>
      </c>
    </row>
    <row r="5424" spans="1:9" x14ac:dyDescent="0.3">
      <c r="A5424" s="1">
        <v>44400</v>
      </c>
      <c r="B5424" s="10">
        <v>7.6866565462125579E-3</v>
      </c>
      <c r="C5424" s="8">
        <f t="shared" si="397"/>
        <v>3.680454497394283E-3</v>
      </c>
      <c r="D5424" s="8">
        <f t="shared" si="398"/>
        <v>8.4899957039429926E-3</v>
      </c>
      <c r="E5424" s="8">
        <f t="shared" si="399"/>
        <v>7.135234109221688E-3</v>
      </c>
      <c r="F5424" s="8">
        <f>F5423*$H$3+D5423*$I$3+E5423*$J$3+$K$3</f>
        <v>8.4881062263944124E-3</v>
      </c>
      <c r="G5424">
        <f t="shared" si="394"/>
        <v>8.014496801818545E-4</v>
      </c>
      <c r="H5424" s="12">
        <f t="shared" si="395"/>
        <v>0.10426505664244259</v>
      </c>
      <c r="I5424" s="12">
        <f t="shared" si="396"/>
        <v>4.7596896292532165E-3</v>
      </c>
    </row>
    <row r="5425" spans="1:9" x14ac:dyDescent="0.3">
      <c r="A5425" s="1">
        <v>44403</v>
      </c>
      <c r="B5425" s="10">
        <v>3.343946621190154E-3</v>
      </c>
      <c r="C5425" s="8">
        <f t="shared" si="397"/>
        <v>7.6866565462125579E-3</v>
      </c>
      <c r="D5425" s="8">
        <f t="shared" si="398"/>
        <v>8.4209304097090428E-3</v>
      </c>
      <c r="E5425" s="8">
        <f t="shared" si="399"/>
        <v>7.242038704823762E-3</v>
      </c>
      <c r="F5425" s="8">
        <f>F5424*$H$3+D5423*$I$3+E5423*$J$3+$K$3</f>
        <v>8.8642937543386702E-3</v>
      </c>
      <c r="G5425">
        <f t="shared" si="394"/>
        <v>5.5203471331485166E-3</v>
      </c>
      <c r="H5425" s="12">
        <f t="shared" si="395"/>
        <v>1.650847862871613</v>
      </c>
      <c r="I5425" s="12">
        <f t="shared" si="396"/>
        <v>0.35211733107176069</v>
      </c>
    </row>
    <row r="5426" spans="1:9" x14ac:dyDescent="0.3">
      <c r="A5426" s="1">
        <v>44404</v>
      </c>
      <c r="B5426" s="10">
        <v>1.4562389651307604E-2</v>
      </c>
      <c r="C5426" s="8">
        <f t="shared" si="397"/>
        <v>3.343946621190154E-3</v>
      </c>
      <c r="D5426" s="8">
        <f t="shared" si="398"/>
        <v>6.156488676952755E-3</v>
      </c>
      <c r="E5426" s="8">
        <f t="shared" si="399"/>
        <v>7.231340400126466E-3</v>
      </c>
      <c r="F5426" s="8">
        <f>F5425*$H$3+D5423*$I$3+E5423*$J$3+$K$3</f>
        <v>8.9918914106134618E-3</v>
      </c>
      <c r="G5426">
        <f t="shared" si="394"/>
        <v>5.5704982406941418E-3</v>
      </c>
      <c r="H5426" s="12">
        <f t="shared" si="395"/>
        <v>0.38252638296860497</v>
      </c>
      <c r="I5426" s="12">
        <f t="shared" si="396"/>
        <v>0.13738345550953368</v>
      </c>
    </row>
    <row r="5427" spans="1:9" x14ac:dyDescent="0.3">
      <c r="A5427" s="1">
        <v>44405</v>
      </c>
      <c r="B5427" s="10">
        <v>7.7333023951655219E-3</v>
      </c>
      <c r="C5427" s="8">
        <f t="shared" si="397"/>
        <v>1.4562389651307604E-2</v>
      </c>
      <c r="D5427" s="8">
        <f t="shared" si="398"/>
        <v>6.6765231361656545E-3</v>
      </c>
      <c r="E5427" s="8">
        <f t="shared" si="399"/>
        <v>7.5721504123833919E-3</v>
      </c>
      <c r="F5427" s="8">
        <f>F5426*$H$3+D5423*$I$3+E5423*$J$3+$K$3</f>
        <v>9.0351707877256993E-3</v>
      </c>
      <c r="G5427">
        <f t="shared" si="394"/>
        <v>1.3018683925601774E-3</v>
      </c>
      <c r="H5427" s="12">
        <f t="shared" si="395"/>
        <v>0.16834572425022989</v>
      </c>
      <c r="I5427" s="12">
        <f t="shared" si="396"/>
        <v>1.1499874039839764E-2</v>
      </c>
    </row>
    <row r="5428" spans="1:9" x14ac:dyDescent="0.3">
      <c r="A5428" s="1">
        <v>44406</v>
      </c>
      <c r="B5428" s="10">
        <v>3.8156253350471107E-3</v>
      </c>
      <c r="C5428" s="8">
        <f t="shared" si="397"/>
        <v>7.7333023951655219E-3</v>
      </c>
      <c r="D5428" s="8">
        <f t="shared" si="398"/>
        <v>7.4013499422540237E-3</v>
      </c>
      <c r="E5428" s="8">
        <f t="shared" si="399"/>
        <v>7.7570475908378045E-3</v>
      </c>
      <c r="F5428" s="8">
        <f>F5427*$H$3+D5423*$I$3+E5423*$J$3+$K$3</f>
        <v>9.0498505595797314E-3</v>
      </c>
      <c r="G5428">
        <f t="shared" si="394"/>
        <v>5.2342252245326203E-3</v>
      </c>
      <c r="H5428" s="12">
        <f t="shared" si="395"/>
        <v>1.3717869981770614</v>
      </c>
      <c r="I5428" s="12">
        <f t="shared" si="396"/>
        <v>0.28526669997401277</v>
      </c>
    </row>
    <row r="5429" spans="1:9" x14ac:dyDescent="0.3">
      <c r="A5429" s="1">
        <v>44407</v>
      </c>
      <c r="B5429" s="10">
        <v>1.2223382331742812E-2</v>
      </c>
      <c r="C5429" s="8">
        <f t="shared" si="397"/>
        <v>3.8156253350471107E-3</v>
      </c>
      <c r="D5429" s="8">
        <f t="shared" si="398"/>
        <v>7.42838410978459E-3</v>
      </c>
      <c r="E5429" s="8">
        <f t="shared" si="399"/>
        <v>7.7146386292187815E-3</v>
      </c>
      <c r="F5429" s="8">
        <f>F5428*$H$3+D5423*$I$3+E5423*$J$3+$K$3</f>
        <v>9.0548297371018036E-3</v>
      </c>
      <c r="G5429">
        <f t="shared" si="394"/>
        <v>3.1685525946410081E-3</v>
      </c>
      <c r="H5429" s="12">
        <f t="shared" si="395"/>
        <v>0.25922060757378235</v>
      </c>
      <c r="I5429" s="12">
        <f t="shared" si="396"/>
        <v>4.9877146942449269E-2</v>
      </c>
    </row>
    <row r="5430" spans="1:9" x14ac:dyDescent="0.3">
      <c r="A5430" s="1">
        <v>44410</v>
      </c>
      <c r="B5430" s="10">
        <v>6.9234237115083268E-3</v>
      </c>
      <c r="C5430" s="8">
        <f t="shared" si="397"/>
        <v>1.2223382331742812E-2</v>
      </c>
      <c r="D5430" s="8">
        <f t="shared" si="398"/>
        <v>8.3357292668906399E-3</v>
      </c>
      <c r="E5430" s="8">
        <f t="shared" si="399"/>
        <v>8.1250788162954227E-3</v>
      </c>
      <c r="F5430" s="8">
        <f>F5429*$H$3+D5423*$I$3+E5423*$J$3+$K$3</f>
        <v>9.0565186059100404E-3</v>
      </c>
      <c r="G5430">
        <f t="shared" si="394"/>
        <v>2.1330948944017136E-3</v>
      </c>
      <c r="H5430" s="12">
        <f t="shared" si="395"/>
        <v>0.30809827381444499</v>
      </c>
      <c r="I5430" s="12">
        <f t="shared" si="396"/>
        <v>3.304294025343002E-2</v>
      </c>
    </row>
    <row r="5431" spans="1:9" x14ac:dyDescent="0.3">
      <c r="A5431" s="1">
        <v>44411</v>
      </c>
      <c r="B5431" s="10">
        <v>9.9149497024320511E-3</v>
      </c>
      <c r="C5431" s="8">
        <f t="shared" si="397"/>
        <v>6.9234237115083268E-3</v>
      </c>
      <c r="D5431" s="8">
        <f t="shared" si="398"/>
        <v>9.051624684954275E-3</v>
      </c>
      <c r="E5431" s="8">
        <f t="shared" si="399"/>
        <v>8.3233022260398009E-3</v>
      </c>
      <c r="F5431" s="8">
        <f>F5430*$H$3+D5423*$I$3+E5423*$J$3+$K$3</f>
        <v>9.0570914470748283E-3</v>
      </c>
      <c r="G5431">
        <f t="shared" si="394"/>
        <v>8.5785825535722275E-4</v>
      </c>
      <c r="H5431" s="12">
        <f t="shared" si="395"/>
        <v>8.6521695127389053E-2</v>
      </c>
      <c r="I5431" s="12">
        <f t="shared" si="396"/>
        <v>4.2210958882540339E-3</v>
      </c>
    </row>
    <row r="5432" spans="1:9" x14ac:dyDescent="0.3">
      <c r="A5432" s="1">
        <v>44412</v>
      </c>
      <c r="B5432" s="10">
        <v>3.4852466337724421E-3</v>
      </c>
      <c r="C5432" s="8">
        <f t="shared" si="397"/>
        <v>9.9149497024320511E-3</v>
      </c>
      <c r="D5432" s="8">
        <f t="shared" si="398"/>
        <v>8.1221366951791645E-3</v>
      </c>
      <c r="E5432" s="8">
        <f t="shared" si="399"/>
        <v>8.56441876655991E-3</v>
      </c>
      <c r="F5432" s="8">
        <f>F5431*$H$3+D5423*$I$3+E5423*$J$3+$K$3</f>
        <v>9.0572857469508605E-3</v>
      </c>
      <c r="G5432">
        <f t="shared" si="394"/>
        <v>5.5720391131784189E-3</v>
      </c>
      <c r="H5432" s="12">
        <f t="shared" si="395"/>
        <v>1.598750303403127</v>
      </c>
      <c r="I5432" s="12">
        <f t="shared" si="396"/>
        <v>0.33983101681480243</v>
      </c>
    </row>
    <row r="5433" spans="1:9" x14ac:dyDescent="0.3">
      <c r="A5433" s="1">
        <v>44413</v>
      </c>
      <c r="B5433" s="10">
        <v>4.0592804958127495E-3</v>
      </c>
      <c r="C5433" s="8">
        <f t="shared" si="397"/>
        <v>3.4852466337724421E-3</v>
      </c>
      <c r="D5433" s="8">
        <f t="shared" si="398"/>
        <v>7.2725255429005485E-3</v>
      </c>
      <c r="E5433" s="8">
        <f t="shared" si="399"/>
        <v>8.4680724335175345E-3</v>
      </c>
      <c r="F5433" s="8">
        <f>C5433*$H$3+D5433*$I$3+E5433*$J$3+$K$3</f>
        <v>6.5588055179014925E-3</v>
      </c>
      <c r="G5433">
        <f t="shared" si="394"/>
        <v>2.499525022088743E-3</v>
      </c>
      <c r="H5433" s="12">
        <f t="shared" si="395"/>
        <v>0.61575568001941883</v>
      </c>
      <c r="I5433" s="12">
        <f t="shared" si="396"/>
        <v>9.8708212893776626E-2</v>
      </c>
    </row>
    <row r="5434" spans="1:9" x14ac:dyDescent="0.3">
      <c r="A5434" s="1">
        <v>44414</v>
      </c>
      <c r="B5434" s="10">
        <v>4.9186427491496338E-3</v>
      </c>
      <c r="C5434" s="8">
        <f t="shared" si="397"/>
        <v>4.0592804958127495E-3</v>
      </c>
      <c r="D5434" s="8">
        <f t="shared" si="398"/>
        <v>7.3212565750536765E-3</v>
      </c>
      <c r="E5434" s="8">
        <f t="shared" si="399"/>
        <v>8.2578544886740858E-3</v>
      </c>
      <c r="F5434" s="8">
        <f>F5433*$H$3+D5433*$I$3+E5433*$J$3+$K$3</f>
        <v>7.6013145882594746E-3</v>
      </c>
      <c r="G5434">
        <f t="shared" si="394"/>
        <v>2.6826718391098408E-3</v>
      </c>
      <c r="H5434" s="12">
        <f t="shared" si="395"/>
        <v>0.54540896257888183</v>
      </c>
      <c r="I5434" s="12">
        <f t="shared" si="396"/>
        <v>8.2366484985115784E-2</v>
      </c>
    </row>
    <row r="5435" spans="1:9" x14ac:dyDescent="0.3">
      <c r="A5435" s="1">
        <v>44417</v>
      </c>
      <c r="B5435" s="10">
        <v>4.030794175278146E-3</v>
      </c>
      <c r="C5435" s="8">
        <f t="shared" si="397"/>
        <v>4.9186427491496338E-3</v>
      </c>
      <c r="D5435" s="8">
        <f t="shared" si="398"/>
        <v>5.8603086585350406E-3</v>
      </c>
      <c r="E5435" s="8">
        <f t="shared" si="399"/>
        <v>8.0242812592499109E-3</v>
      </c>
      <c r="F5435" s="8">
        <f>F5434*$H$3+D5433*$I$3+E5433*$J$3+$K$3</f>
        <v>7.9549193841170415E-3</v>
      </c>
      <c r="G5435">
        <f t="shared" si="394"/>
        <v>3.9241252088388955E-3</v>
      </c>
      <c r="H5435" s="12">
        <f t="shared" si="395"/>
        <v>0.97353648889008582</v>
      </c>
      <c r="I5435" s="12">
        <f t="shared" si="396"/>
        <v>0.18653169667035829</v>
      </c>
    </row>
    <row r="5436" spans="1:9" x14ac:dyDescent="0.3">
      <c r="A5436" s="1">
        <v>44418</v>
      </c>
      <c r="B5436" s="10">
        <v>5.5046769130887218E-3</v>
      </c>
      <c r="C5436" s="8">
        <f t="shared" si="397"/>
        <v>4.030794175278146E-3</v>
      </c>
      <c r="D5436" s="8">
        <f t="shared" si="398"/>
        <v>5.2817827512890037E-3</v>
      </c>
      <c r="E5436" s="8">
        <f t="shared" si="399"/>
        <v>7.3037176192095243E-3</v>
      </c>
      <c r="F5436" s="8">
        <f>F5435*$H$3+D5433*$I$3+E5433*$J$3+$K$3</f>
        <v>8.0748572870175256E-3</v>
      </c>
      <c r="G5436">
        <f t="shared" si="394"/>
        <v>2.5701803739288038E-3</v>
      </c>
      <c r="H5436" s="12">
        <f t="shared" si="395"/>
        <v>0.46690848791099226</v>
      </c>
      <c r="I5436" s="12">
        <f t="shared" si="396"/>
        <v>6.48629002357759E-2</v>
      </c>
    </row>
    <row r="5437" spans="1:9" x14ac:dyDescent="0.3">
      <c r="A5437" s="1">
        <v>44419</v>
      </c>
      <c r="B5437" s="10">
        <v>7.4820204682703693E-3</v>
      </c>
      <c r="C5437" s="8">
        <f t="shared" si="397"/>
        <v>5.5046769130887218E-3</v>
      </c>
      <c r="D5437" s="8">
        <f t="shared" si="398"/>
        <v>4.3997281934203391E-3</v>
      </c>
      <c r="E5437" s="8">
        <f t="shared" si="399"/>
        <v>7.296740904679285E-3</v>
      </c>
      <c r="F5437" s="8">
        <f>F5436*$H$3+D5433*$I$3+E5433*$J$3+$K$3</f>
        <v>8.1155385807123136E-3</v>
      </c>
      <c r="G5437">
        <f t="shared" si="394"/>
        <v>6.3351811244194423E-4</v>
      </c>
      <c r="H5437" s="12">
        <f t="shared" si="395"/>
        <v>8.4672063532645697E-2</v>
      </c>
      <c r="I5437" s="12">
        <f t="shared" si="396"/>
        <v>3.2153334772435649E-3</v>
      </c>
    </row>
    <row r="5438" spans="1:9" x14ac:dyDescent="0.3">
      <c r="A5438" s="1">
        <v>44420</v>
      </c>
      <c r="B5438" s="10">
        <v>5.4910409397063396E-3</v>
      </c>
      <c r="C5438" s="8">
        <f t="shared" si="397"/>
        <v>7.4820204682703693E-3</v>
      </c>
      <c r="D5438" s="8">
        <f t="shared" si="398"/>
        <v>5.1990829603199241E-3</v>
      </c>
      <c r="E5438" s="8">
        <f t="shared" si="399"/>
        <v>7.4000363812447628E-3</v>
      </c>
      <c r="F5438" s="8">
        <f>F5437*$H$3+D5433*$I$3+E5433*$J$3+$K$3</f>
        <v>8.1293371182609847E-3</v>
      </c>
      <c r="G5438">
        <f t="shared" ref="G5438:G5501" si="400">SQRT((B5438-F5438)^2)</f>
        <v>2.6382961785546451E-3</v>
      </c>
      <c r="H5438" s="12">
        <f t="shared" ref="H5438:H5501" si="401">ABS(B5438-F5438)/B5438</f>
        <v>0.48047286616947732</v>
      </c>
      <c r="I5438" s="12">
        <f t="shared" ref="I5438:I5501" si="402">B5438/F5438-LN(B5438/F5438)-1</f>
        <v>6.7821404347611747E-2</v>
      </c>
    </row>
    <row r="5439" spans="1:9" x14ac:dyDescent="0.3">
      <c r="A5439" s="1">
        <v>44421</v>
      </c>
      <c r="B5439" s="10">
        <v>2.4272685187979219E-3</v>
      </c>
      <c r="C5439" s="8">
        <f t="shared" si="397"/>
        <v>5.4910409397063396E-3</v>
      </c>
      <c r="D5439" s="8">
        <f t="shared" si="398"/>
        <v>5.4854350490986421E-3</v>
      </c>
      <c r="E5439" s="8">
        <f t="shared" si="399"/>
        <v>7.3278632723523937E-3</v>
      </c>
      <c r="F5439" s="8">
        <f>F5438*$H$3+D5433*$I$3+E5433*$J$3+$K$3</f>
        <v>8.1340173931782646E-3</v>
      </c>
      <c r="G5439">
        <f t="shared" si="400"/>
        <v>5.7067488743803426E-3</v>
      </c>
      <c r="H5439" s="12">
        <f t="shared" si="401"/>
        <v>2.3510991182823675</v>
      </c>
      <c r="I5439" s="12">
        <f t="shared" si="402"/>
        <v>0.50769794303564719</v>
      </c>
    </row>
    <row r="5440" spans="1:9" x14ac:dyDescent="0.3">
      <c r="A5440" s="1">
        <v>44424</v>
      </c>
      <c r="B5440" s="10">
        <v>1.1398075277040714E-2</v>
      </c>
      <c r="C5440" s="8">
        <f t="shared" si="397"/>
        <v>2.4272685187979219E-3</v>
      </c>
      <c r="D5440" s="8">
        <f t="shared" si="398"/>
        <v>4.9871602030282999E-3</v>
      </c>
      <c r="E5440" s="8">
        <f t="shared" si="399"/>
        <v>7.046904665915176E-3</v>
      </c>
      <c r="F5440" s="8">
        <f>F5439*$H$3+D5433*$I$3+E5433*$J$3+$K$3</f>
        <v>8.135604878317472E-3</v>
      </c>
      <c r="G5440">
        <f t="shared" si="400"/>
        <v>3.2624703987232419E-3</v>
      </c>
      <c r="H5440" s="12">
        <f t="shared" si="401"/>
        <v>0.28622993965436228</v>
      </c>
      <c r="I5440" s="12">
        <f t="shared" si="402"/>
        <v>6.3816999032670907E-2</v>
      </c>
    </row>
    <row r="5441" spans="1:9" x14ac:dyDescent="0.3">
      <c r="A5441" s="1">
        <v>44425</v>
      </c>
      <c r="B5441" s="10">
        <v>1.147735012936898E-2</v>
      </c>
      <c r="C5441" s="8">
        <f t="shared" si="397"/>
        <v>1.1398075277040714E-2</v>
      </c>
      <c r="D5441" s="8">
        <f t="shared" si="398"/>
        <v>6.4606164233808137E-3</v>
      </c>
      <c r="E5441" s="8">
        <f t="shared" si="399"/>
        <v>7.1568500447835529E-3</v>
      </c>
      <c r="F5441" s="8">
        <f>F5440*$H$3+D5433*$I$3+E5433*$J$3+$K$3</f>
        <v>8.1361433315305272E-3</v>
      </c>
      <c r="G5441">
        <f t="shared" si="400"/>
        <v>3.3412067978384526E-3</v>
      </c>
      <c r="H5441" s="12">
        <f t="shared" si="401"/>
        <v>0.29111308448182288</v>
      </c>
      <c r="I5441" s="12">
        <f t="shared" si="402"/>
        <v>6.6602970408364381E-2</v>
      </c>
    </row>
    <row r="5442" spans="1:9" x14ac:dyDescent="0.3">
      <c r="A5442" s="1">
        <v>44426</v>
      </c>
      <c r="B5442" s="10">
        <v>7.5178556822621161E-3</v>
      </c>
      <c r="C5442" s="8">
        <f t="shared" si="397"/>
        <v>1.147735012936898E-2</v>
      </c>
      <c r="D5442" s="8">
        <f t="shared" si="398"/>
        <v>7.6551510666368642E-3</v>
      </c>
      <c r="E5442" s="8">
        <f t="shared" si="399"/>
        <v>7.3134576407829464E-3</v>
      </c>
      <c r="F5442" s="8">
        <f>F5441*$H$3+D5433*$I$3+E5433*$J$3+$K$3</f>
        <v>8.136325967484398E-3</v>
      </c>
      <c r="G5442">
        <f t="shared" si="400"/>
        <v>6.1847028522228186E-4</v>
      </c>
      <c r="H5442" s="12">
        <f t="shared" si="401"/>
        <v>8.2266847271559321E-2</v>
      </c>
      <c r="I5442" s="12">
        <f t="shared" si="402"/>
        <v>3.0443145132192928E-3</v>
      </c>
    </row>
    <row r="5443" spans="1:9" x14ac:dyDescent="0.3">
      <c r="A5443" s="1">
        <v>44427</v>
      </c>
      <c r="B5443" s="10">
        <v>1.0602010123098509E-2</v>
      </c>
      <c r="C5443" s="8">
        <f t="shared" si="397"/>
        <v>7.5178556822621161E-3</v>
      </c>
      <c r="D5443" s="8">
        <f t="shared" si="398"/>
        <v>7.6623181094352148E-3</v>
      </c>
      <c r="E5443" s="8">
        <f t="shared" si="399"/>
        <v>6.9885349315688796E-3</v>
      </c>
      <c r="F5443" s="8">
        <f>C5443*$H$3+D5443*$I$3+E5443*$J$3+$K$3</f>
        <v>7.7485922099344278E-3</v>
      </c>
      <c r="G5443">
        <f t="shared" si="400"/>
        <v>2.8534179131640813E-3</v>
      </c>
      <c r="H5443" s="12">
        <f t="shared" si="401"/>
        <v>0.26913933112998678</v>
      </c>
      <c r="I5443" s="12">
        <f t="shared" si="402"/>
        <v>5.4717408383821109E-2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03">B5443</f>
        <v>1.0602010123098509E-2</v>
      </c>
      <c r="D5444" s="8">
        <f t="shared" si="398"/>
        <v>8.6845119461136482E-3</v>
      </c>
      <c r="E5444" s="8">
        <f t="shared" si="399"/>
        <v>6.9267073301077613E-3</v>
      </c>
      <c r="F5444" s="8">
        <f>F5443*$H$3+D5443*$I$3+E5443*$J$3+$K$3</f>
        <v>7.8268548793771348E-3</v>
      </c>
      <c r="G5444">
        <f t="shared" si="400"/>
        <v>3.0806285591746503E-3</v>
      </c>
      <c r="H5444" s="12">
        <f t="shared" si="401"/>
        <v>0.64906903955714101</v>
      </c>
      <c r="I5444" s="12">
        <f t="shared" si="402"/>
        <v>0.10661365991138316</v>
      </c>
    </row>
    <row r="5445" spans="1:9" x14ac:dyDescent="0.3">
      <c r="A5445" s="1">
        <v>44431</v>
      </c>
      <c r="B5445" s="10">
        <v>7.1299388856729071E-3</v>
      </c>
      <c r="C5445" s="8">
        <f t="shared" si="403"/>
        <v>4.7462263202024844E-3</v>
      </c>
      <c r="D5445" s="8">
        <f t="shared" si="398"/>
        <v>9.14830350639456E-3</v>
      </c>
      <c r="E5445" s="8">
        <f t="shared" si="399"/>
        <v>6.9556645099022535E-3</v>
      </c>
      <c r="F5445" s="8">
        <f>F5444*$H$3+D5443*$I$3+E5443*$J$3+$K$3</f>
        <v>7.8534005047711224E-3</v>
      </c>
      <c r="G5445">
        <f t="shared" si="400"/>
        <v>7.234616190982153E-4</v>
      </c>
      <c r="H5445" s="12">
        <f t="shared" si="401"/>
        <v>0.101468137483192</v>
      </c>
      <c r="I5445" s="12">
        <f t="shared" si="402"/>
        <v>4.5231499368703076E-3</v>
      </c>
    </row>
    <row r="5446" spans="1:9" x14ac:dyDescent="0.3">
      <c r="A5446" s="1">
        <v>44432</v>
      </c>
      <c r="B5446" s="10">
        <v>3.5492320167648432E-3</v>
      </c>
      <c r="C5446" s="8">
        <f t="shared" si="403"/>
        <v>7.1299388856729071E-3</v>
      </c>
      <c r="D5446" s="8">
        <f t="shared" si="398"/>
        <v>8.2946762281209986E-3</v>
      </c>
      <c r="E5446" s="8">
        <f t="shared" si="399"/>
        <v>7.112459254824008E-3</v>
      </c>
      <c r="F5446" s="8">
        <f>F5445*$H$3+D5443*$I$3+E5443*$J$3+$K$3</f>
        <v>7.8624044172695799E-3</v>
      </c>
      <c r="G5446">
        <f t="shared" si="400"/>
        <v>4.3131724005047367E-3</v>
      </c>
      <c r="H5446" s="12">
        <f t="shared" si="401"/>
        <v>1.215241038098217</v>
      </c>
      <c r="I5446" s="12">
        <f t="shared" si="402"/>
        <v>0.24677936332239558</v>
      </c>
    </row>
    <row r="5447" spans="1:9" x14ac:dyDescent="0.3">
      <c r="A5447" s="1">
        <v>44433</v>
      </c>
      <c r="B5447" s="10">
        <v>2.4782674293110417E-3</v>
      </c>
      <c r="C5447" s="8">
        <f t="shared" si="403"/>
        <v>3.5492320167648432E-3</v>
      </c>
      <c r="D5447" s="8">
        <f t="shared" si="398"/>
        <v>6.7090526056001725E-3</v>
      </c>
      <c r="E5447" s="8">
        <f t="shared" si="399"/>
        <v>6.9243945034854759E-3</v>
      </c>
      <c r="F5447" s="8">
        <f>F5446*$H$3+D5443*$I$3+E5443*$J$3+$K$3</f>
        <v>7.8654584210489844E-3</v>
      </c>
      <c r="G5447">
        <f t="shared" si="400"/>
        <v>5.3871909917379427E-3</v>
      </c>
      <c r="H5447" s="12">
        <f t="shared" si="401"/>
        <v>2.1737730674350919</v>
      </c>
      <c r="I5447" s="12">
        <f t="shared" si="402"/>
        <v>0.47000351113283845</v>
      </c>
    </row>
    <row r="5448" spans="1:9" x14ac:dyDescent="0.3">
      <c r="A5448" s="1">
        <v>44434</v>
      </c>
      <c r="B5448" s="10">
        <v>4.712135614969558E-3</v>
      </c>
      <c r="C5448" s="8">
        <f t="shared" si="403"/>
        <v>2.4782674293110417E-3</v>
      </c>
      <c r="D5448" s="8">
        <f t="shared" ref="D5448:D5511" si="404">AVERAGE(B5443:B5447)</f>
        <v>5.7011349550099566E-3</v>
      </c>
      <c r="E5448" s="8">
        <f t="shared" si="399"/>
        <v>6.8850454493091517E-3</v>
      </c>
      <c r="F5448" s="8">
        <f>F5447*$H$3+D5443*$I$3+E5443*$J$3+$K$3</f>
        <v>7.8664942972956967E-3</v>
      </c>
      <c r="G5448">
        <f t="shared" si="400"/>
        <v>3.1543586823261386E-3</v>
      </c>
      <c r="H5448" s="12">
        <f t="shared" si="401"/>
        <v>0.66941169356530006</v>
      </c>
      <c r="I5448" s="12">
        <f t="shared" si="402"/>
        <v>0.11148470029903668</v>
      </c>
    </row>
    <row r="5449" spans="1:9" x14ac:dyDescent="0.3">
      <c r="A5449" s="1">
        <v>44435</v>
      </c>
      <c r="B5449" s="10">
        <v>5.5451698458869629E-3</v>
      </c>
      <c r="C5449" s="8">
        <f t="shared" si="403"/>
        <v>4.712135614969558E-3</v>
      </c>
      <c r="D5449" s="8">
        <f t="shared" si="404"/>
        <v>4.523160053384166E-3</v>
      </c>
      <c r="E5449" s="8">
        <f t="shared" si="399"/>
        <v>6.4373066294756039E-3</v>
      </c>
      <c r="F5449" s="8">
        <f>F5448*$H$3+D5443*$I$3+E5443*$J$3+$K$3</f>
        <v>7.8668456523286329E-3</v>
      </c>
      <c r="G5449">
        <f t="shared" si="400"/>
        <v>2.32167580644167E-3</v>
      </c>
      <c r="H5449" s="12">
        <f t="shared" si="401"/>
        <v>0.41868434528903281</v>
      </c>
      <c r="I5449" s="12">
        <f t="shared" si="402"/>
        <v>5.4608358976893978E-2</v>
      </c>
    </row>
    <row r="5450" spans="1:9" x14ac:dyDescent="0.3">
      <c r="A5450" s="1">
        <v>44438</v>
      </c>
      <c r="B5450" s="10">
        <v>4.7242078918115224E-3</v>
      </c>
      <c r="C5450" s="8">
        <f t="shared" si="403"/>
        <v>5.5451698458869629E-3</v>
      </c>
      <c r="D5450" s="8">
        <f t="shared" si="404"/>
        <v>4.6829487585210629E-3</v>
      </c>
      <c r="E5450" s="8">
        <f t="shared" si="399"/>
        <v>6.3378460590538524E-3</v>
      </c>
      <c r="F5450" s="8">
        <f>F5449*$H$3+D5443*$I$3+E5443*$J$3+$K$3</f>
        <v>7.8669648271427681E-3</v>
      </c>
      <c r="G5450">
        <f t="shared" si="400"/>
        <v>3.1427569353312456E-3</v>
      </c>
      <c r="H5450" s="12">
        <f t="shared" si="401"/>
        <v>0.6652452659372996</v>
      </c>
      <c r="I5450" s="12">
        <f t="shared" si="402"/>
        <v>0.11048456049022315</v>
      </c>
    </row>
    <row r="5451" spans="1:9" x14ac:dyDescent="0.3">
      <c r="A5451" s="1">
        <v>44439</v>
      </c>
      <c r="B5451" s="10">
        <v>3.7092844311533016E-3</v>
      </c>
      <c r="C5451" s="8">
        <f t="shared" si="403"/>
        <v>4.7242078918115224E-3</v>
      </c>
      <c r="D5451" s="8">
        <f t="shared" si="404"/>
        <v>4.2018025597487857E-3</v>
      </c>
      <c r="E5451" s="8">
        <f t="shared" si="399"/>
        <v>6.3791452661795065E-3</v>
      </c>
      <c r="F5451" s="8">
        <f>F5450*$H$3+D5443*$I$3+E5443*$J$3+$K$3</f>
        <v>7.8670052496072063E-3</v>
      </c>
      <c r="G5451">
        <f t="shared" si="400"/>
        <v>4.1577208184539046E-3</v>
      </c>
      <c r="H5451" s="12">
        <f t="shared" si="401"/>
        <v>1.1208956594253878</v>
      </c>
      <c r="I5451" s="12">
        <f t="shared" si="402"/>
        <v>0.22333739426545218</v>
      </c>
    </row>
    <row r="5452" spans="1:9" x14ac:dyDescent="0.3">
      <c r="A5452" s="1">
        <v>44440</v>
      </c>
      <c r="B5452" s="10">
        <v>5.3596331921186282E-3</v>
      </c>
      <c r="C5452" s="8">
        <f t="shared" si="403"/>
        <v>3.7092844311533016E-3</v>
      </c>
      <c r="D5452" s="8">
        <f t="shared" si="404"/>
        <v>4.2338130426264765E-3</v>
      </c>
      <c r="E5452" s="8">
        <f t="shared" si="399"/>
        <v>5.9921408161527114E-3</v>
      </c>
      <c r="F5452" s="8">
        <f>F5451*$H$3+D5443*$I$3+E5443*$J$3+$K$3</f>
        <v>7.8670189603534182E-3</v>
      </c>
      <c r="G5452">
        <f t="shared" si="400"/>
        <v>2.50738576823479E-3</v>
      </c>
      <c r="H5452" s="12">
        <f t="shared" si="401"/>
        <v>0.46782786775817331</v>
      </c>
      <c r="I5452" s="12">
        <f t="shared" si="402"/>
        <v>6.5062461331127253E-2</v>
      </c>
    </row>
    <row r="5453" spans="1:9" x14ac:dyDescent="0.3">
      <c r="A5453" s="1">
        <v>44441</v>
      </c>
      <c r="B5453" s="10">
        <v>5.1716492453181776E-3</v>
      </c>
      <c r="C5453" s="8">
        <f t="shared" si="403"/>
        <v>5.3596331921186282E-3</v>
      </c>
      <c r="D5453" s="8">
        <f t="shared" si="404"/>
        <v>4.8100861951879941E-3</v>
      </c>
      <c r="E5453" s="8">
        <f t="shared" si="399"/>
        <v>5.9210594289077238E-3</v>
      </c>
      <c r="F5453" s="8">
        <f>C5453*$H$3+D5453*$I$3+E5453*$J$3+$K$3</f>
        <v>5.7229475078289559E-3</v>
      </c>
      <c r="G5453">
        <f t="shared" si="400"/>
        <v>5.5129826251077828E-4</v>
      </c>
      <c r="H5453" s="12">
        <f t="shared" si="401"/>
        <v>0.1066000875851859</v>
      </c>
      <c r="I5453" s="12">
        <f t="shared" si="402"/>
        <v>4.9611548228993829E-3</v>
      </c>
    </row>
    <row r="5454" spans="1:9" x14ac:dyDescent="0.3">
      <c r="A5454" s="1">
        <v>44442</v>
      </c>
      <c r="B5454" s="10">
        <v>3.7770200113515619E-3</v>
      </c>
      <c r="C5454" s="8">
        <f t="shared" si="403"/>
        <v>5.1716492453181776E-3</v>
      </c>
      <c r="D5454" s="8">
        <f t="shared" si="404"/>
        <v>4.9019889212577189E-3</v>
      </c>
      <c r="E5454" s="8">
        <f t="shared" si="399"/>
        <v>5.7054548626752763E-3</v>
      </c>
      <c r="F5454" s="8">
        <f>F5453*$H$3+D5453*$I$3+E5453*$J$3+$K$3</f>
        <v>5.8461787468576647E-3</v>
      </c>
      <c r="G5454">
        <f t="shared" si="400"/>
        <v>2.0691587355061028E-3</v>
      </c>
      <c r="H5454" s="12">
        <f t="shared" si="401"/>
        <v>0.5478283750913141</v>
      </c>
      <c r="I5454" s="12">
        <f t="shared" si="402"/>
        <v>8.2919360874254888E-2</v>
      </c>
    </row>
    <row r="5455" spans="1:9" x14ac:dyDescent="0.3">
      <c r="A5455" s="1">
        <v>44446</v>
      </c>
      <c r="B5455" s="10">
        <v>2.6876045525098162E-3</v>
      </c>
      <c r="C5455" s="8">
        <f t="shared" si="403"/>
        <v>3.7770200113515619E-3</v>
      </c>
      <c r="D5455" s="8">
        <f t="shared" si="404"/>
        <v>4.5483589543506373E-3</v>
      </c>
      <c r="E5455" s="8">
        <f t="shared" si="399"/>
        <v>5.7187172889288712E-3</v>
      </c>
      <c r="F5455" s="8">
        <f>F5454*$H$3+D5453*$I$3+E5453*$J$3+$K$3</f>
        <v>5.887977095053387E-3</v>
      </c>
      <c r="G5455">
        <f t="shared" si="400"/>
        <v>3.2003725425435708E-3</v>
      </c>
      <c r="H5455" s="12">
        <f t="shared" si="401"/>
        <v>1.190789969288788</v>
      </c>
      <c r="I5455" s="12">
        <f t="shared" si="402"/>
        <v>0.24071854855207975</v>
      </c>
    </row>
    <row r="5456" spans="1:9" x14ac:dyDescent="0.3">
      <c r="A5456" s="1">
        <v>44447</v>
      </c>
      <c r="B5456" s="10">
        <v>7.0229409587468181E-3</v>
      </c>
      <c r="C5456" s="8">
        <f t="shared" si="403"/>
        <v>2.6876045525098162E-3</v>
      </c>
      <c r="D5456" s="8">
        <f t="shared" si="404"/>
        <v>4.1410382864902973E-3</v>
      </c>
      <c r="E5456" s="8">
        <f t="shared" si="399"/>
        <v>5.6563683824151023E-3</v>
      </c>
      <c r="F5456" s="8">
        <f>F5455*$H$3+D5453*$I$3+E5453*$J$3+$K$3</f>
        <v>5.9021545221868092E-3</v>
      </c>
      <c r="G5456">
        <f t="shared" si="400"/>
        <v>1.120786436560009E-3</v>
      </c>
      <c r="H5456" s="12">
        <f t="shared" si="401"/>
        <v>0.15958932919179822</v>
      </c>
      <c r="I5456" s="12">
        <f t="shared" si="402"/>
        <v>1.6029845634723205E-2</v>
      </c>
    </row>
    <row r="5457" spans="1:9" x14ac:dyDescent="0.3">
      <c r="A5457" s="1">
        <v>44448</v>
      </c>
      <c r="B5457" s="10">
        <v>4.8743149757460233E-3</v>
      </c>
      <c r="C5457" s="8">
        <f t="shared" si="403"/>
        <v>7.0229409587468181E-3</v>
      </c>
      <c r="D5457" s="8">
        <f t="shared" si="404"/>
        <v>4.8037695920089994E-3</v>
      </c>
      <c r="E5457" s="8">
        <f t="shared" si="399"/>
        <v>5.7520183010331552E-3</v>
      </c>
      <c r="F5457" s="8">
        <f>F5456*$H$3+D5453*$I$3+E5453*$J$3+$K$3</f>
        <v>5.9069633112610164E-3</v>
      </c>
      <c r="G5457">
        <f t="shared" si="400"/>
        <v>1.0326483355149931E-3</v>
      </c>
      <c r="H5457" s="12">
        <f t="shared" si="401"/>
        <v>0.21185506900012022</v>
      </c>
      <c r="I5457" s="12">
        <f t="shared" si="402"/>
        <v>1.7333483907849612E-2</v>
      </c>
    </row>
    <row r="5458" spans="1:9" x14ac:dyDescent="0.3">
      <c r="A5458" s="1">
        <v>44449</v>
      </c>
      <c r="B5458" s="10">
        <v>8.8254119433565266E-3</v>
      </c>
      <c r="C5458" s="8">
        <f t="shared" si="403"/>
        <v>4.8743149757460233E-3</v>
      </c>
      <c r="D5458" s="8">
        <f t="shared" si="404"/>
        <v>4.7067059487344801E-3</v>
      </c>
      <c r="E5458" s="8">
        <f t="shared" si="399"/>
        <v>5.7903601555998781E-3</v>
      </c>
      <c r="F5458" s="8">
        <f>F5457*$H$3+D5453*$I$3+E5453*$J$3+$K$3</f>
        <v>5.9085943866418024E-3</v>
      </c>
      <c r="G5458">
        <f t="shared" si="400"/>
        <v>2.9168175567147242E-3</v>
      </c>
      <c r="H5458" s="12">
        <f t="shared" si="401"/>
        <v>0.33050214261221045</v>
      </c>
      <c r="I5458" s="12">
        <f t="shared" si="402"/>
        <v>9.242944509094464E-2</v>
      </c>
    </row>
    <row r="5459" spans="1:9" x14ac:dyDescent="0.3">
      <c r="A5459" s="1">
        <v>44452</v>
      </c>
      <c r="B5459" s="10">
        <v>9.9685792498774139E-3</v>
      </c>
      <c r="C5459" s="8">
        <f t="shared" si="403"/>
        <v>8.8254119433565266E-3</v>
      </c>
      <c r="D5459" s="8">
        <f t="shared" si="404"/>
        <v>5.4374584883421489E-3</v>
      </c>
      <c r="E5459" s="8">
        <f t="shared" si="399"/>
        <v>5.9413026569756881E-3</v>
      </c>
      <c r="F5459" s="8">
        <f>F5458*$H$3+D5453*$I$3+E5453*$J$3+$K$3</f>
        <v>5.9091476250676834E-3</v>
      </c>
      <c r="G5459">
        <f t="shared" si="400"/>
        <v>4.0594316248097305E-3</v>
      </c>
      <c r="H5459" s="12">
        <f t="shared" si="401"/>
        <v>0.40722268670930717</v>
      </c>
      <c r="I5459" s="12">
        <f t="shared" si="402"/>
        <v>0.16403766670782827</v>
      </c>
    </row>
    <row r="5460" spans="1:9" x14ac:dyDescent="0.3">
      <c r="A5460" s="1">
        <v>44453</v>
      </c>
      <c r="B5460" s="10">
        <v>7.2614086356591976E-3</v>
      </c>
      <c r="C5460" s="8">
        <f t="shared" si="403"/>
        <v>9.9685792498774139E-3</v>
      </c>
      <c r="D5460" s="8">
        <f t="shared" si="404"/>
        <v>6.6757703360473195E-3</v>
      </c>
      <c r="E5460" s="8">
        <f t="shared" si="399"/>
        <v>6.0543280561396436E-3</v>
      </c>
      <c r="F5460" s="8">
        <f>F5459*$H$3+D5453*$I$3+E5453*$J$3+$K$3</f>
        <v>5.9093352759632071E-3</v>
      </c>
      <c r="G5460">
        <f t="shared" si="400"/>
        <v>1.3520733596959905E-3</v>
      </c>
      <c r="H5460" s="12">
        <f t="shared" si="401"/>
        <v>0.18619987216478254</v>
      </c>
      <c r="I5460" s="12">
        <f t="shared" si="402"/>
        <v>2.2762466380137569E-2</v>
      </c>
    </row>
    <row r="5461" spans="1:9" x14ac:dyDescent="0.3">
      <c r="A5461" s="1">
        <v>44454</v>
      </c>
      <c r="B5461" s="10">
        <v>8.5389379106309594E-3</v>
      </c>
      <c r="C5461" s="8">
        <f t="shared" si="403"/>
        <v>7.2614086356591976E-3</v>
      </c>
      <c r="D5461" s="8">
        <f t="shared" si="404"/>
        <v>7.5905311526771966E-3</v>
      </c>
      <c r="E5461" s="8">
        <f t="shared" si="399"/>
        <v>6.1347993150465928E-3</v>
      </c>
      <c r="F5461" s="8">
        <f>F5460*$H$3+D5453*$I$3+E5453*$J$3+$K$3</f>
        <v>5.9093989245764334E-3</v>
      </c>
      <c r="G5461">
        <f t="shared" si="400"/>
        <v>2.6295389860545261E-3</v>
      </c>
      <c r="H5461" s="12">
        <f t="shared" si="401"/>
        <v>0.30794684462815403</v>
      </c>
      <c r="I5461" s="12">
        <f t="shared" si="402"/>
        <v>7.6883198469636982E-2</v>
      </c>
    </row>
    <row r="5462" spans="1:9" x14ac:dyDescent="0.3">
      <c r="A5462" s="1">
        <v>44455</v>
      </c>
      <c r="B5462" s="10">
        <v>7.3652970595268373E-3</v>
      </c>
      <c r="C5462" s="8">
        <f t="shared" si="403"/>
        <v>8.5389379106309594E-3</v>
      </c>
      <c r="D5462" s="8">
        <f t="shared" si="404"/>
        <v>7.8937305430540235E-3</v>
      </c>
      <c r="E5462" s="8">
        <f t="shared" si="399"/>
        <v>6.4126024692208209E-3</v>
      </c>
      <c r="F5462" s="8">
        <f>F5461*$H$3+D5453*$I$3+E5453*$J$3+$K$3</f>
        <v>5.9094205133141493E-3</v>
      </c>
      <c r="G5462">
        <f t="shared" si="400"/>
        <v>1.455876546212688E-3</v>
      </c>
      <c r="H5462" s="12">
        <f t="shared" si="401"/>
        <v>0.19766705055426734</v>
      </c>
      <c r="I5462" s="12">
        <f t="shared" si="402"/>
        <v>2.6133757432182048E-2</v>
      </c>
    </row>
    <row r="5463" spans="1:9" x14ac:dyDescent="0.3">
      <c r="A5463" s="1">
        <v>44456</v>
      </c>
      <c r="B5463" s="10">
        <v>6.3352768813322129E-3</v>
      </c>
      <c r="C5463" s="8">
        <f t="shared" si="403"/>
        <v>7.3652970595268373E-3</v>
      </c>
      <c r="D5463" s="8">
        <f t="shared" si="404"/>
        <v>8.3919269598101871E-3</v>
      </c>
      <c r="E5463" s="8">
        <f t="shared" si="399"/>
        <v>6.2292943684247376E-3</v>
      </c>
      <c r="F5463" s="8">
        <f>C5463*$H$3+D5463*$I$3+E5463*$J$3+$K$3</f>
        <v>7.8024171208379125E-3</v>
      </c>
      <c r="G5463">
        <f t="shared" si="400"/>
        <v>1.4671402395056996E-3</v>
      </c>
      <c r="H5463" s="12">
        <f t="shared" si="401"/>
        <v>0.23158265486846127</v>
      </c>
      <c r="I5463" s="12">
        <f t="shared" si="402"/>
        <v>2.0263421217069588E-2</v>
      </c>
    </row>
    <row r="5464" spans="1:9" x14ac:dyDescent="0.3">
      <c r="A5464" s="1">
        <v>44459</v>
      </c>
      <c r="B5464" s="10">
        <v>2.4051779740376002E-2</v>
      </c>
      <c r="C5464" s="8">
        <f t="shared" si="403"/>
        <v>6.3352768813322129E-3</v>
      </c>
      <c r="D5464" s="8">
        <f t="shared" si="404"/>
        <v>7.8938999474053254E-3</v>
      </c>
      <c r="E5464" s="8">
        <f t="shared" si="399"/>
        <v>5.9955637662412464E-3</v>
      </c>
      <c r="F5464" s="8">
        <f>F5463*$H$3+D5463*$I$3+E5463*$J$3+$K$3</f>
        <v>7.9506822577465747E-3</v>
      </c>
      <c r="G5464">
        <f t="shared" si="400"/>
        <v>1.6101097482629428E-2</v>
      </c>
      <c r="H5464" s="12">
        <f t="shared" si="401"/>
        <v>0.66943476351566322</v>
      </c>
      <c r="I5464" s="12">
        <f t="shared" si="402"/>
        <v>0.91817023585031432</v>
      </c>
    </row>
    <row r="5465" spans="1:9" x14ac:dyDescent="0.3">
      <c r="A5465" s="1">
        <v>44460</v>
      </c>
      <c r="B5465" s="10">
        <v>8.7769611510190981E-3</v>
      </c>
      <c r="C5465" s="8">
        <f t="shared" si="403"/>
        <v>2.4051779740376002E-2</v>
      </c>
      <c r="D5465" s="8">
        <f t="shared" si="404"/>
        <v>1.0710540045505043E-2</v>
      </c>
      <c r="E5465" s="8">
        <f t="shared" ref="E5465:E5528" si="405">AVERAGE(B5443:B5464)</f>
        <v>6.7471057688827862E-3</v>
      </c>
      <c r="F5465" s="8">
        <f>F5464*$H$3+D5463*$I$3+E5463*$J$3+$K$3</f>
        <v>8.0009717611763918E-3</v>
      </c>
      <c r="G5465">
        <f t="shared" si="400"/>
        <v>7.7598938984270623E-4</v>
      </c>
      <c r="H5465" s="12">
        <f t="shared" si="401"/>
        <v>8.8412079817922595E-2</v>
      </c>
      <c r="I5465" s="12">
        <f t="shared" si="402"/>
        <v>4.4196597934815784E-3</v>
      </c>
    </row>
    <row r="5466" spans="1:9" x14ac:dyDescent="0.3">
      <c r="A5466" s="1">
        <v>44461</v>
      </c>
      <c r="B5466" s="10">
        <v>8.1991403899812753E-3</v>
      </c>
      <c r="C5466" s="8">
        <f t="shared" si="403"/>
        <v>8.7769611510190981E-3</v>
      </c>
      <c r="D5466" s="8">
        <f t="shared" si="404"/>
        <v>1.1013650548577022E-2</v>
      </c>
      <c r="E5466" s="8">
        <f t="shared" si="405"/>
        <v>6.6641489974246316E-3</v>
      </c>
      <c r="F5466" s="8">
        <f>F5465*$H$3+D5463*$I$3+E5463*$J$3+$K$3</f>
        <v>8.0180292718491503E-3</v>
      </c>
      <c r="G5466">
        <f t="shared" si="400"/>
        <v>1.8111111813212503E-4</v>
      </c>
      <c r="H5466" s="12">
        <f t="shared" si="401"/>
        <v>2.208903732803856E-2</v>
      </c>
      <c r="I5466" s="12">
        <f t="shared" si="402"/>
        <v>2.5133084871309386E-4</v>
      </c>
    </row>
    <row r="5467" spans="1:9" x14ac:dyDescent="0.3">
      <c r="A5467" s="1">
        <v>44462</v>
      </c>
      <c r="B5467" s="10">
        <v>7.1876838708877224E-3</v>
      </c>
      <c r="C5467" s="8">
        <f t="shared" si="403"/>
        <v>8.1991403899812753E-3</v>
      </c>
      <c r="D5467" s="8">
        <f t="shared" si="404"/>
        <v>1.0945691044447087E-2</v>
      </c>
      <c r="E5467" s="8">
        <f t="shared" si="405"/>
        <v>6.8210996369600296E-3</v>
      </c>
      <c r="F5467" s="8">
        <f>F5466*$H$3+D5463*$I$3+E5463*$J$3+$K$3</f>
        <v>8.0238149458070826E-3</v>
      </c>
      <c r="G5467">
        <f t="shared" si="400"/>
        <v>8.3613107491936015E-4</v>
      </c>
      <c r="H5467" s="12">
        <f t="shared" si="401"/>
        <v>0.11632830407385361</v>
      </c>
      <c r="I5467" s="12">
        <f t="shared" si="402"/>
        <v>5.8388236648039271E-3</v>
      </c>
    </row>
    <row r="5468" spans="1:9" x14ac:dyDescent="0.3">
      <c r="A5468" s="1">
        <v>44463</v>
      </c>
      <c r="B5468" s="10">
        <v>7.4165221997543685E-3</v>
      </c>
      <c r="C5468" s="8">
        <f t="shared" si="403"/>
        <v>7.1876838708877224E-3</v>
      </c>
      <c r="D5468" s="8">
        <f t="shared" si="404"/>
        <v>1.0910168406719264E-2</v>
      </c>
      <c r="E5468" s="8">
        <f t="shared" si="405"/>
        <v>6.8237244090152494E-3</v>
      </c>
      <c r="F5468" s="8">
        <f>F5467*$H$3+D5463*$I$3+E5463*$J$3+$K$3</f>
        <v>8.0257773671585722E-3</v>
      </c>
      <c r="G5468">
        <f t="shared" si="400"/>
        <v>6.0925516740420373E-4</v>
      </c>
      <c r="H5468" s="12">
        <f t="shared" si="401"/>
        <v>8.2148364286482145E-2</v>
      </c>
      <c r="I5468" s="12">
        <f t="shared" si="402"/>
        <v>3.0359978940774912E-3</v>
      </c>
    </row>
    <row r="5469" spans="1:9" x14ac:dyDescent="0.3">
      <c r="A5469" s="1">
        <v>44466</v>
      </c>
      <c r="B5469" s="10">
        <v>9.0126013933417119E-3</v>
      </c>
      <c r="C5469" s="8">
        <f t="shared" si="403"/>
        <v>7.4165221997543685E-3</v>
      </c>
      <c r="D5469" s="8">
        <f t="shared" si="404"/>
        <v>1.1126417470403693E-2</v>
      </c>
      <c r="E5469" s="8">
        <f t="shared" si="405"/>
        <v>6.9995103264238641E-3</v>
      </c>
      <c r="F5469" s="8">
        <f>F5468*$H$3+D5463*$I$3+E5463*$J$3+$K$3</f>
        <v>8.0264429935987744E-3</v>
      </c>
      <c r="G5469">
        <f t="shared" si="400"/>
        <v>9.8615839974293754E-4</v>
      </c>
      <c r="H5469" s="12">
        <f t="shared" si="401"/>
        <v>0.1094199506561432</v>
      </c>
      <c r="I5469" s="12">
        <f t="shared" si="402"/>
        <v>6.9814017875189371E-3</v>
      </c>
    </row>
    <row r="5470" spans="1:9" x14ac:dyDescent="0.3">
      <c r="A5470" s="1">
        <v>44467</v>
      </c>
      <c r="B5470" s="10">
        <v>1.5140322672491737E-2</v>
      </c>
      <c r="C5470" s="8">
        <f t="shared" si="403"/>
        <v>9.0126013933417119E-3</v>
      </c>
      <c r="D5470" s="8">
        <f t="shared" si="404"/>
        <v>8.1185818009968345E-3</v>
      </c>
      <c r="E5470" s="8">
        <f t="shared" si="405"/>
        <v>7.2965255066070765E-3</v>
      </c>
      <c r="F5470" s="8">
        <f>F5469*$H$3+D5463*$I$3+E5463*$J$3+$K$3</f>
        <v>8.0266687649692102E-3</v>
      </c>
      <c r="G5470">
        <f t="shared" si="400"/>
        <v>7.1136539075225269E-3</v>
      </c>
      <c r="H5470" s="12">
        <f t="shared" si="401"/>
        <v>0.46984823648753771</v>
      </c>
      <c r="I5470" s="12">
        <f t="shared" si="402"/>
        <v>0.25166036437332662</v>
      </c>
    </row>
    <row r="5471" spans="1:9" x14ac:dyDescent="0.3">
      <c r="A5471" s="1">
        <v>44468</v>
      </c>
      <c r="B5471" s="10">
        <v>8.8776777588580984E-3</v>
      </c>
      <c r="C5471" s="8">
        <f t="shared" si="403"/>
        <v>1.5140322672491737E-2</v>
      </c>
      <c r="D5471" s="8">
        <f t="shared" si="404"/>
        <v>9.3912541052913641E-3</v>
      </c>
      <c r="E5471" s="8">
        <f t="shared" si="405"/>
        <v>7.7705340092217214E-3</v>
      </c>
      <c r="F5471" s="8">
        <f>F5470*$H$3+D5463*$I$3+E5463*$J$3+$K$3</f>
        <v>8.0267453435253315E-3</v>
      </c>
      <c r="G5471">
        <f t="shared" si="400"/>
        <v>8.5093241533276687E-4</v>
      </c>
      <c r="H5471" s="12">
        <f t="shared" si="401"/>
        <v>9.5850788736244807E-2</v>
      </c>
      <c r="I5471" s="12">
        <f t="shared" si="402"/>
        <v>5.2512600410981047E-3</v>
      </c>
    </row>
    <row r="5472" spans="1:9" x14ac:dyDescent="0.3">
      <c r="A5472" s="1">
        <v>44469</v>
      </c>
      <c r="B5472" s="10">
        <v>8.6518697584261808E-3</v>
      </c>
      <c r="C5472" s="8">
        <f t="shared" si="403"/>
        <v>8.8776777588580984E-3</v>
      </c>
      <c r="D5472" s="8">
        <f t="shared" si="404"/>
        <v>9.5269615790667291E-3</v>
      </c>
      <c r="E5472" s="8">
        <f t="shared" si="405"/>
        <v>7.9220116416294992E-3</v>
      </c>
      <c r="F5472" s="8">
        <f>F5471*$H$3+D5463*$I$3+E5463*$J$3+$K$3</f>
        <v>8.0267713179225583E-3</v>
      </c>
      <c r="G5472">
        <f t="shared" si="400"/>
        <v>6.2509844050362244E-4</v>
      </c>
      <c r="H5472" s="12">
        <f t="shared" si="401"/>
        <v>7.2250098297518869E-2</v>
      </c>
      <c r="I5472" s="12">
        <f t="shared" si="402"/>
        <v>2.8836123410338477E-3</v>
      </c>
    </row>
    <row r="5473" spans="1:9" x14ac:dyDescent="0.3">
      <c r="A5473" s="1">
        <v>44470</v>
      </c>
      <c r="B5473" s="10">
        <v>1.4220814958460946E-2</v>
      </c>
      <c r="C5473" s="8">
        <f t="shared" si="403"/>
        <v>8.6518697584261808E-3</v>
      </c>
      <c r="D5473" s="8">
        <f t="shared" si="404"/>
        <v>9.8197987565744205E-3</v>
      </c>
      <c r="E5473" s="8">
        <f t="shared" si="405"/>
        <v>8.1005417264756203E-3</v>
      </c>
      <c r="F5473" s="8">
        <f>C5473*$H$3+D5473*$I$3+E5473*$J$3+$K$3</f>
        <v>9.1782196117380019E-3</v>
      </c>
      <c r="G5473">
        <f t="shared" si="400"/>
        <v>5.0425953467229442E-3</v>
      </c>
      <c r="H5473" s="12">
        <f t="shared" si="401"/>
        <v>0.35459257162493035</v>
      </c>
      <c r="I5473" s="12">
        <f t="shared" si="402"/>
        <v>0.11153538914212713</v>
      </c>
    </row>
    <row r="5474" spans="1:9" x14ac:dyDescent="0.3">
      <c r="A5474" s="1">
        <v>44473</v>
      </c>
      <c r="B5474" s="10">
        <v>1.2974112929805996E-2</v>
      </c>
      <c r="C5474" s="8">
        <f t="shared" si="403"/>
        <v>1.4220814958460946E-2</v>
      </c>
      <c r="D5474" s="8">
        <f t="shared" si="404"/>
        <v>1.1180657308315734E-2</v>
      </c>
      <c r="E5474" s="8">
        <f t="shared" si="405"/>
        <v>8.5783385686259688E-3</v>
      </c>
      <c r="F5474" s="8">
        <f>F5473*$H$3+D5473*$I$3+E5473*$J$3+$K$3</f>
        <v>9.3567502717792385E-3</v>
      </c>
      <c r="G5474">
        <f t="shared" si="400"/>
        <v>3.617362658026757E-3</v>
      </c>
      <c r="H5474" s="12">
        <f t="shared" si="401"/>
        <v>0.27881387171499272</v>
      </c>
      <c r="I5474" s="12">
        <f t="shared" si="402"/>
        <v>5.9746573876922726E-2</v>
      </c>
    </row>
    <row r="5475" spans="1:9" x14ac:dyDescent="0.3">
      <c r="A5475" s="1">
        <v>44474</v>
      </c>
      <c r="B5475" s="10">
        <v>9.6830059289828661E-3</v>
      </c>
      <c r="C5475" s="8">
        <f t="shared" si="403"/>
        <v>1.2974112929805996E-2</v>
      </c>
      <c r="D5475" s="8">
        <f t="shared" si="404"/>
        <v>1.1972959615608592E-2</v>
      </c>
      <c r="E5475" s="8">
        <f t="shared" si="405"/>
        <v>8.9244512839753952E-3</v>
      </c>
      <c r="F5475" s="8">
        <f>F5474*$H$3+D5473*$I$3+E5473*$J$3+$K$3</f>
        <v>9.4173054260634319E-3</v>
      </c>
      <c r="G5475">
        <f t="shared" si="400"/>
        <v>2.6570050291943419E-4</v>
      </c>
      <c r="H5475" s="12">
        <f t="shared" si="401"/>
        <v>2.7439878160576962E-2</v>
      </c>
      <c r="I5475" s="12">
        <f t="shared" si="402"/>
        <v>3.9068531245933791E-4</v>
      </c>
    </row>
    <row r="5476" spans="1:9" x14ac:dyDescent="0.3">
      <c r="A5476" s="1">
        <v>44475</v>
      </c>
      <c r="B5476" s="10">
        <v>1.304988841397353E-2</v>
      </c>
      <c r="C5476" s="8">
        <f t="shared" si="403"/>
        <v>9.6830059289828661E-3</v>
      </c>
      <c r="D5476" s="8">
        <f t="shared" si="404"/>
        <v>1.0881496266906817E-2</v>
      </c>
      <c r="E5476" s="8">
        <f t="shared" si="405"/>
        <v>9.1295129514146981E-3</v>
      </c>
      <c r="F5476" s="8">
        <f>F5475*$H$3+D5473*$I$3+E5473*$J$3+$K$3</f>
        <v>9.437844904882E-3</v>
      </c>
      <c r="G5476">
        <f t="shared" si="400"/>
        <v>3.6120435090915299E-3</v>
      </c>
      <c r="H5476" s="12">
        <f t="shared" si="401"/>
        <v>0.27678730993774892</v>
      </c>
      <c r="I5476" s="12">
        <f t="shared" si="402"/>
        <v>5.8667177163665984E-2</v>
      </c>
    </row>
    <row r="5477" spans="1:9" x14ac:dyDescent="0.3">
      <c r="A5477" s="1">
        <v>44476</v>
      </c>
      <c r="B5477" s="10">
        <v>1.1501745771416565E-2</v>
      </c>
      <c r="C5477" s="8">
        <f t="shared" si="403"/>
        <v>1.304988841397353E-2</v>
      </c>
      <c r="D5477" s="8">
        <f t="shared" si="404"/>
        <v>1.1715938397929903E-2</v>
      </c>
      <c r="E5477" s="8">
        <f t="shared" si="405"/>
        <v>9.5510069697156974E-3</v>
      </c>
      <c r="F5477" s="8">
        <f>F5476*$H$3+D5473*$I$3+E5473*$J$3+$K$3</f>
        <v>9.444811614737262E-3</v>
      </c>
      <c r="G5477">
        <f t="shared" si="400"/>
        <v>2.0569341566793031E-3</v>
      </c>
      <c r="H5477" s="12">
        <f t="shared" si="401"/>
        <v>0.17883669119092077</v>
      </c>
      <c r="I5477" s="12">
        <f t="shared" si="402"/>
        <v>2.0751286770560817E-2</v>
      </c>
    </row>
    <row r="5478" spans="1:9" x14ac:dyDescent="0.3">
      <c r="A5478" s="1">
        <v>44477</v>
      </c>
      <c r="B5478" s="10">
        <v>4.9099691613028401E-3</v>
      </c>
      <c r="C5478" s="8">
        <f t="shared" si="403"/>
        <v>1.1501745771416565E-2</v>
      </c>
      <c r="D5478" s="8">
        <f t="shared" si="404"/>
        <v>1.2285913600527981E-2</v>
      </c>
      <c r="E5478" s="8">
        <f t="shared" si="405"/>
        <v>9.9516497523932778E-3</v>
      </c>
      <c r="F5478" s="8">
        <f>F5477*$H$3+D5473*$I$3+E5473*$J$3+$K$3</f>
        <v>9.4471746272867078E-3</v>
      </c>
      <c r="G5478">
        <f t="shared" si="400"/>
        <v>4.5372054659838677E-3</v>
      </c>
      <c r="H5478" s="12">
        <f t="shared" si="401"/>
        <v>0.92408023694795238</v>
      </c>
      <c r="I5478" s="12">
        <f t="shared" si="402"/>
        <v>0.17417689996628649</v>
      </c>
    </row>
    <row r="5479" spans="1:9" x14ac:dyDescent="0.3">
      <c r="A5479" s="1">
        <v>44480</v>
      </c>
      <c r="B5479" s="10">
        <v>1.0054532356507096E-2</v>
      </c>
      <c r="C5479" s="8">
        <f t="shared" si="403"/>
        <v>4.9099691613028401E-3</v>
      </c>
      <c r="D5479" s="8">
        <f t="shared" si="404"/>
        <v>1.042374444109636E-2</v>
      </c>
      <c r="E5479" s="8">
        <f t="shared" si="405"/>
        <v>9.8556055797821875E-3</v>
      </c>
      <c r="F5479" s="8">
        <f>F5478*$H$3+D5473*$I$3+E5473*$J$3+$K$3</f>
        <v>9.4479761287737593E-3</v>
      </c>
      <c r="G5479">
        <f t="shared" si="400"/>
        <v>6.0655622773333681E-4</v>
      </c>
      <c r="H5479" s="12">
        <f t="shared" si="401"/>
        <v>6.0326647349320577E-2</v>
      </c>
      <c r="I5479" s="12">
        <f t="shared" si="402"/>
        <v>1.9766323025576238E-3</v>
      </c>
    </row>
    <row r="5480" spans="1:9" x14ac:dyDescent="0.3">
      <c r="A5480" s="1">
        <v>44481</v>
      </c>
      <c r="B5480" s="10">
        <v>5.6073468650825646E-3</v>
      </c>
      <c r="C5480" s="8">
        <f t="shared" si="403"/>
        <v>1.0054532356507096E-2</v>
      </c>
      <c r="D5480" s="8">
        <f t="shared" si="404"/>
        <v>9.8398283264365775E-3</v>
      </c>
      <c r="E5480" s="8">
        <f t="shared" si="405"/>
        <v>1.0091070006180418E-2</v>
      </c>
      <c r="F5480" s="8">
        <f>F5479*$H$3+D5473*$I$3+E5473*$J$3+$K$3</f>
        <v>9.4482479870988019E-3</v>
      </c>
      <c r="G5480">
        <f t="shared" si="400"/>
        <v>3.8409011220162373E-3</v>
      </c>
      <c r="H5480" s="12">
        <f t="shared" si="401"/>
        <v>0.68497655208987729</v>
      </c>
      <c r="I5480" s="12">
        <f t="shared" si="402"/>
        <v>0.11523171679782118</v>
      </c>
    </row>
    <row r="5481" spans="1:9" x14ac:dyDescent="0.3">
      <c r="A5481" s="1">
        <v>44482</v>
      </c>
      <c r="B5481" s="10">
        <v>7.4221530809129178E-3</v>
      </c>
      <c r="C5481" s="8">
        <f t="shared" si="403"/>
        <v>5.6073468650825646E-3</v>
      </c>
      <c r="D5481" s="8">
        <f t="shared" si="404"/>
        <v>9.0246965136565205E-3</v>
      </c>
      <c r="E5481" s="8">
        <f t="shared" si="405"/>
        <v>9.9447943208043309E-3</v>
      </c>
      <c r="F5481" s="8">
        <f>F5480*$H$3+D5473*$I$3+E5473*$J$3+$K$3</f>
        <v>9.4483401977186049E-3</v>
      </c>
      <c r="G5481">
        <f t="shared" si="400"/>
        <v>2.0261871168056871E-3</v>
      </c>
      <c r="H5481" s="12">
        <f t="shared" si="401"/>
        <v>0.27299182524492854</v>
      </c>
      <c r="I5481" s="12">
        <f t="shared" si="402"/>
        <v>2.6920896877463907E-2</v>
      </c>
    </row>
    <row r="5482" spans="1:9" x14ac:dyDescent="0.3">
      <c r="A5482" s="1">
        <v>44483</v>
      </c>
      <c r="B5482" s="10">
        <v>1.0826711825373668E-2</v>
      </c>
      <c r="C5482" s="8">
        <f t="shared" si="403"/>
        <v>7.4221530809129178E-3</v>
      </c>
      <c r="D5482" s="8">
        <f t="shared" si="404"/>
        <v>7.8991494470443974E-3</v>
      </c>
      <c r="E5482" s="8">
        <f t="shared" si="405"/>
        <v>9.8290476767604901E-3</v>
      </c>
      <c r="F5482" s="8">
        <f>F5481*$H$3+D5473*$I$3+E5473*$J$3+$K$3</f>
        <v>9.4483714742976954E-3</v>
      </c>
      <c r="G5482">
        <f t="shared" si="400"/>
        <v>1.3783403510759726E-3</v>
      </c>
      <c r="H5482" s="12">
        <f t="shared" si="401"/>
        <v>0.12730923047620704</v>
      </c>
      <c r="I5482" s="12">
        <f t="shared" si="402"/>
        <v>9.7072598493255224E-3</v>
      </c>
    </row>
    <row r="5483" spans="1:9" x14ac:dyDescent="0.3">
      <c r="A5483" s="1">
        <v>44484</v>
      </c>
      <c r="B5483" s="10">
        <v>5.4332765488702538E-3</v>
      </c>
      <c r="C5483" s="8">
        <f t="shared" si="403"/>
        <v>1.0826711825373668E-2</v>
      </c>
      <c r="D5483" s="8">
        <f t="shared" si="404"/>
        <v>7.764142657835817E-3</v>
      </c>
      <c r="E5483" s="8">
        <f t="shared" si="405"/>
        <v>9.9911069126566027E-3</v>
      </c>
      <c r="F5483" s="8">
        <f>C5483*$H$3+D5483*$I$3+E5483*$J$3+$K$3</f>
        <v>9.5641923024245221E-3</v>
      </c>
      <c r="G5483">
        <f t="shared" si="400"/>
        <v>4.1309157535542682E-3</v>
      </c>
      <c r="H5483" s="12">
        <f t="shared" si="401"/>
        <v>0.76029918896972271</v>
      </c>
      <c r="I5483" s="12">
        <f t="shared" si="402"/>
        <v>0.13356903558565136</v>
      </c>
    </row>
    <row r="5484" spans="1:9" x14ac:dyDescent="0.3">
      <c r="A5484" s="1">
        <v>44487</v>
      </c>
      <c r="B5484" s="10">
        <v>6.6909198472354095E-3</v>
      </c>
      <c r="C5484" s="8">
        <f t="shared" si="403"/>
        <v>5.4332765488702538E-3</v>
      </c>
      <c r="D5484" s="8">
        <f t="shared" si="404"/>
        <v>7.8688041353492996E-3</v>
      </c>
      <c r="E5484" s="8">
        <f t="shared" si="405"/>
        <v>9.8499404871220247E-3</v>
      </c>
      <c r="F5484" s="8">
        <f>F5483*$H$3+D5483*$I$3+E5483*$J$3+$K$3</f>
        <v>9.1359629748606619E-3</v>
      </c>
      <c r="G5484">
        <f t="shared" si="400"/>
        <v>2.4450431276252524E-3</v>
      </c>
      <c r="H5484" s="12">
        <f t="shared" si="401"/>
        <v>0.36542705389536367</v>
      </c>
      <c r="I5484" s="12">
        <f t="shared" si="402"/>
        <v>4.3838842526603861E-2</v>
      </c>
    </row>
    <row r="5485" spans="1:9" x14ac:dyDescent="0.3">
      <c r="A5485" s="1">
        <v>44488</v>
      </c>
      <c r="B5485" s="10">
        <v>4.7676203026535205E-3</v>
      </c>
      <c r="C5485" s="8">
        <f t="shared" si="403"/>
        <v>6.6909198472354095E-3</v>
      </c>
      <c r="D5485" s="8">
        <f t="shared" si="404"/>
        <v>7.1960816334949631E-3</v>
      </c>
      <c r="E5485" s="8">
        <f t="shared" si="405"/>
        <v>9.8192869774724138E-3</v>
      </c>
      <c r="F5485" s="8">
        <f>F5484*$H$3+D5483*$I$3+E5483*$J$3+$K$3</f>
        <v>8.9907134530493593E-3</v>
      </c>
      <c r="G5485">
        <f t="shared" si="400"/>
        <v>4.2230931503958388E-3</v>
      </c>
      <c r="H5485" s="12">
        <f t="shared" si="401"/>
        <v>0.88578638446635238</v>
      </c>
      <c r="I5485" s="12">
        <f t="shared" si="402"/>
        <v>0.16462766936596251</v>
      </c>
    </row>
    <row r="5486" spans="1:9" x14ac:dyDescent="0.3">
      <c r="A5486" s="1">
        <v>44489</v>
      </c>
      <c r="B5486" s="10">
        <v>5.0786332525650148E-3</v>
      </c>
      <c r="C5486" s="8">
        <f t="shared" si="403"/>
        <v>4.7676203026535205E-3</v>
      </c>
      <c r="D5486" s="8">
        <f t="shared" si="404"/>
        <v>7.0281363210091541E-3</v>
      </c>
      <c r="E5486" s="8">
        <f t="shared" si="405"/>
        <v>9.7480298602597455E-3</v>
      </c>
      <c r="F5486" s="8">
        <f>F5485*$H$3+D5483*$I$3+E5483*$J$3+$K$3</f>
        <v>8.9414468049511739E-3</v>
      </c>
      <c r="G5486">
        <f t="shared" si="400"/>
        <v>3.862813552386159E-3</v>
      </c>
      <c r="H5486" s="12">
        <f t="shared" si="401"/>
        <v>0.76060100430272382</v>
      </c>
      <c r="I5486" s="12">
        <f t="shared" si="402"/>
        <v>0.13364309232382388</v>
      </c>
    </row>
    <row r="5487" spans="1:9" x14ac:dyDescent="0.3">
      <c r="A5487" s="1">
        <v>44490</v>
      </c>
      <c r="B5487" s="10">
        <v>4.0875031008746161E-3</v>
      </c>
      <c r="C5487" s="8">
        <f t="shared" si="403"/>
        <v>5.0786332525650148E-3</v>
      </c>
      <c r="D5487" s="8">
        <f t="shared" si="404"/>
        <v>6.5594323553395742E-3</v>
      </c>
      <c r="E5487" s="8">
        <f t="shared" si="405"/>
        <v>8.8856141108137922E-3</v>
      </c>
      <c r="F5487" s="8">
        <f>F5486*$H$3+D5483*$I$3+E5483*$J$3+$K$3</f>
        <v>8.9247362327953238E-3</v>
      </c>
      <c r="G5487">
        <f t="shared" si="400"/>
        <v>4.8372331319207077E-3</v>
      </c>
      <c r="H5487" s="12">
        <f t="shared" si="401"/>
        <v>1.1834200519348033</v>
      </c>
      <c r="I5487" s="12">
        <f t="shared" si="402"/>
        <v>0.2388895548783283</v>
      </c>
    </row>
    <row r="5488" spans="1:9" x14ac:dyDescent="0.3">
      <c r="A5488" s="1">
        <v>44491</v>
      </c>
      <c r="B5488" s="10">
        <v>8.1462548341776058E-3</v>
      </c>
      <c r="C5488" s="8">
        <f t="shared" si="403"/>
        <v>4.0875031008746161E-3</v>
      </c>
      <c r="D5488" s="8">
        <f t="shared" si="404"/>
        <v>5.2115906104397624E-3</v>
      </c>
      <c r="E5488" s="8">
        <f t="shared" si="405"/>
        <v>8.6724569267163151E-3</v>
      </c>
      <c r="F5488" s="8">
        <f>F5487*$H$3+D5483*$I$3+E5483*$J$3+$K$3</f>
        <v>8.9190682356297887E-3</v>
      </c>
      <c r="G5488">
        <f t="shared" si="400"/>
        <v>7.7281340145218293E-4</v>
      </c>
      <c r="H5488" s="12">
        <f t="shared" si="401"/>
        <v>9.486732457838723E-2</v>
      </c>
      <c r="I5488" s="12">
        <f t="shared" si="402"/>
        <v>3.985866456793774E-3</v>
      </c>
    </row>
    <row r="5489" spans="1:9" x14ac:dyDescent="0.3">
      <c r="A5489" s="1">
        <v>44494</v>
      </c>
      <c r="B5489" s="10">
        <v>8.5323037772185827E-3</v>
      </c>
      <c r="C5489" s="8">
        <f t="shared" si="403"/>
        <v>8.1462548341776058E-3</v>
      </c>
      <c r="D5489" s="8">
        <f t="shared" si="404"/>
        <v>5.7541862675012335E-3</v>
      </c>
      <c r="E5489" s="8">
        <f t="shared" si="405"/>
        <v>8.6700530378161483E-3</v>
      </c>
      <c r="F5489" s="8">
        <f>F5488*$H$3+D5483*$I$3+E5483*$J$3+$K$3</f>
        <v>8.9171457286342827E-3</v>
      </c>
      <c r="G5489">
        <f t="shared" si="400"/>
        <v>3.8484195141570005E-4</v>
      </c>
      <c r="H5489" s="12">
        <f t="shared" si="401"/>
        <v>4.5104108042101777E-2</v>
      </c>
      <c r="I5489" s="12">
        <f t="shared" si="402"/>
        <v>9.589790627388961E-4</v>
      </c>
    </row>
    <row r="5490" spans="1:9" x14ac:dyDescent="0.3">
      <c r="A5490" s="1">
        <v>44495</v>
      </c>
      <c r="B5490" s="10">
        <v>9.5827191945466565E-3</v>
      </c>
      <c r="C5490" s="8">
        <f t="shared" si="403"/>
        <v>8.5323037772185827E-3</v>
      </c>
      <c r="D5490" s="8">
        <f t="shared" si="404"/>
        <v>6.1224630534978683E-3</v>
      </c>
      <c r="E5490" s="8">
        <f t="shared" si="405"/>
        <v>8.7311721244675497E-3</v>
      </c>
      <c r="F5490" s="8">
        <f>F5489*$H$3+D5483*$I$3+E5483*$J$3+$K$3</f>
        <v>8.9164936405968648E-3</v>
      </c>
      <c r="G5490">
        <f t="shared" si="400"/>
        <v>6.6622555394979174E-4</v>
      </c>
      <c r="H5490" s="12">
        <f t="shared" si="401"/>
        <v>6.9523643594704101E-2</v>
      </c>
      <c r="I5490" s="12">
        <f t="shared" si="402"/>
        <v>2.6597216672021862E-3</v>
      </c>
    </row>
    <row r="5491" spans="1:9" x14ac:dyDescent="0.3">
      <c r="A5491" s="1">
        <v>44496</v>
      </c>
      <c r="B5491" s="10">
        <v>7.0381741288164821E-3</v>
      </c>
      <c r="C5491" s="8">
        <f t="shared" si="403"/>
        <v>9.5827191945466565E-3</v>
      </c>
      <c r="D5491" s="8">
        <f t="shared" si="404"/>
        <v>7.0854828318764954E-3</v>
      </c>
      <c r="E5491" s="8">
        <f t="shared" si="405"/>
        <v>8.8296356242308343E-3</v>
      </c>
      <c r="F5491" s="8">
        <f>F5490*$H$3+D5483*$I$3+E5483*$J$3+$K$3</f>
        <v>8.9162724612672009E-3</v>
      </c>
      <c r="G5491">
        <f t="shared" si="400"/>
        <v>1.8780983324507188E-3</v>
      </c>
      <c r="H5491" s="12">
        <f t="shared" si="401"/>
        <v>0.26684453923371942</v>
      </c>
      <c r="I5491" s="12">
        <f t="shared" si="402"/>
        <v>2.5892031289278972E-2</v>
      </c>
    </row>
    <row r="5492" spans="1:9" x14ac:dyDescent="0.3">
      <c r="A5492" s="1">
        <v>44497</v>
      </c>
      <c r="B5492" s="10">
        <v>6.5941311838523297E-3</v>
      </c>
      <c r="C5492" s="8">
        <f t="shared" si="403"/>
        <v>7.0381741288164821E-3</v>
      </c>
      <c r="D5492" s="8">
        <f t="shared" si="404"/>
        <v>7.4773910071267878E-3</v>
      </c>
      <c r="E5492" s="8">
        <f t="shared" si="405"/>
        <v>8.7398889303887794E-3</v>
      </c>
      <c r="F5492" s="8">
        <f>F5491*$H$3+D5483*$I$3+E5483*$J$3+$K$3</f>
        <v>8.9161974402684023E-3</v>
      </c>
      <c r="G5492">
        <f t="shared" si="400"/>
        <v>2.3220662564160726E-3</v>
      </c>
      <c r="H5492" s="12">
        <f t="shared" si="401"/>
        <v>0.35214134988735668</v>
      </c>
      <c r="I5492" s="12">
        <f t="shared" si="402"/>
        <v>4.1257170442472679E-2</v>
      </c>
    </row>
    <row r="5493" spans="1:9" x14ac:dyDescent="0.3">
      <c r="A5493" s="1">
        <v>44498</v>
      </c>
      <c r="B5493" s="10">
        <v>9.3957629201368957E-3</v>
      </c>
      <c r="C5493" s="8">
        <f t="shared" si="403"/>
        <v>6.5941311838523297E-3</v>
      </c>
      <c r="D5493" s="8">
        <f t="shared" si="404"/>
        <v>7.978716623722331E-3</v>
      </c>
      <c r="E5493" s="8">
        <f t="shared" si="405"/>
        <v>8.3514256809051682E-3</v>
      </c>
      <c r="F5493" s="8">
        <f>C5493*$H$3+D5493*$I$3+E5493*$J$3+$K$3</f>
        <v>7.8504284837448354E-3</v>
      </c>
      <c r="G5493">
        <f t="shared" si="400"/>
        <v>1.5453344363920603E-3</v>
      </c>
      <c r="H5493" s="12">
        <f t="shared" si="401"/>
        <v>0.16447141648073266</v>
      </c>
      <c r="I5493" s="12">
        <f t="shared" si="402"/>
        <v>1.715642504002779E-2</v>
      </c>
    </row>
    <row r="5494" spans="1:9" x14ac:dyDescent="0.3">
      <c r="A5494" s="1">
        <v>44501</v>
      </c>
      <c r="B5494" s="10">
        <v>6.4271761278536744E-3</v>
      </c>
      <c r="C5494" s="8">
        <f t="shared" si="403"/>
        <v>9.3957629201368957E-3</v>
      </c>
      <c r="D5494" s="8">
        <f t="shared" si="404"/>
        <v>8.2286182409141897E-3</v>
      </c>
      <c r="E5494" s="8">
        <f t="shared" si="405"/>
        <v>8.3749750064178435E-3</v>
      </c>
      <c r="F5494" s="8">
        <f>F5493*$H$3+D5493*$I$3+E5493*$J$3+$K$3</f>
        <v>8.2765473184829921E-3</v>
      </c>
      <c r="G5494">
        <f t="shared" si="400"/>
        <v>1.8493711906293177E-3</v>
      </c>
      <c r="H5494" s="12">
        <f t="shared" si="401"/>
        <v>0.28774241655128047</v>
      </c>
      <c r="I5494" s="12">
        <f t="shared" si="402"/>
        <v>2.9443436644617682E-2</v>
      </c>
    </row>
    <row r="5495" spans="1:9" x14ac:dyDescent="0.3">
      <c r="A5495" s="1">
        <v>44502</v>
      </c>
      <c r="B5495" s="10">
        <v>3.0136009219195212E-3</v>
      </c>
      <c r="C5495" s="8">
        <f t="shared" si="403"/>
        <v>6.4271761278536744E-3</v>
      </c>
      <c r="D5495" s="8">
        <f t="shared" si="404"/>
        <v>7.8075927110412072E-3</v>
      </c>
      <c r="E5495" s="8">
        <f t="shared" si="405"/>
        <v>8.273852568664546E-3</v>
      </c>
      <c r="F5495" s="8">
        <f>F5494*$H$3+D5493*$I$3+E5493*$J$3+$K$3</f>
        <v>8.4210809900383959E-3</v>
      </c>
      <c r="G5495">
        <f t="shared" si="400"/>
        <v>5.4074800681188744E-3</v>
      </c>
      <c r="H5495" s="12">
        <f t="shared" si="401"/>
        <v>1.7943583799657739</v>
      </c>
      <c r="I5495" s="12">
        <f t="shared" si="402"/>
        <v>0.38546642466070424</v>
      </c>
    </row>
    <row r="5496" spans="1:9" x14ac:dyDescent="0.3">
      <c r="A5496" s="1">
        <v>44503</v>
      </c>
      <c r="B5496" s="10">
        <v>6.9441816265186918E-3</v>
      </c>
      <c r="C5496" s="8">
        <f t="shared" si="403"/>
        <v>3.0136009219195212E-3</v>
      </c>
      <c r="D5496" s="8">
        <f t="shared" si="404"/>
        <v>6.4937690565157798E-3</v>
      </c>
      <c r="E5496" s="8">
        <f t="shared" si="405"/>
        <v>7.7644337488217549E-3</v>
      </c>
      <c r="F5496" s="8">
        <f>F5495*$H$3+D5493*$I$3+E5493*$J$3+$K$3</f>
        <v>8.4701048315358532E-3</v>
      </c>
      <c r="G5496">
        <f t="shared" si="400"/>
        <v>1.5259232050171614E-3</v>
      </c>
      <c r="H5496" s="12">
        <f t="shared" si="401"/>
        <v>0.21974125780205844</v>
      </c>
      <c r="I5496" s="12">
        <f t="shared" si="402"/>
        <v>1.8484759662000583E-2</v>
      </c>
    </row>
    <row r="5497" spans="1:9" x14ac:dyDescent="0.3">
      <c r="A5497" s="1">
        <v>44504</v>
      </c>
      <c r="B5497" s="10">
        <v>5.3925119409889821E-3</v>
      </c>
      <c r="C5497" s="8">
        <f t="shared" si="403"/>
        <v>6.9441816265186918E-3</v>
      </c>
      <c r="D5497" s="8">
        <f t="shared" si="404"/>
        <v>6.4749705560562228E-3</v>
      </c>
      <c r="E5497" s="8">
        <f t="shared" si="405"/>
        <v>7.4903459623086952E-3</v>
      </c>
      <c r="F5497" s="8">
        <f>F5496*$H$3+D5493*$I$3+E5493*$J$3+$K$3</f>
        <v>8.4867330470188226E-3</v>
      </c>
      <c r="G5497">
        <f t="shared" si="400"/>
        <v>3.0942211060298406E-3</v>
      </c>
      <c r="H5497" s="12">
        <f t="shared" si="401"/>
        <v>0.57379958355036353</v>
      </c>
      <c r="I5497" s="12">
        <f t="shared" si="402"/>
        <v>8.8897733469271323E-2</v>
      </c>
    </row>
    <row r="5498" spans="1:9" x14ac:dyDescent="0.3">
      <c r="A5498" s="1">
        <v>44505</v>
      </c>
      <c r="B5498" s="10">
        <v>7.3695221262736069E-3</v>
      </c>
      <c r="C5498" s="8">
        <f t="shared" si="403"/>
        <v>5.3925119409889821E-3</v>
      </c>
      <c r="D5498" s="8">
        <f t="shared" si="404"/>
        <v>6.2346467074835526E-3</v>
      </c>
      <c r="E5498" s="8">
        <f t="shared" si="405"/>
        <v>7.2953235083089733E-3</v>
      </c>
      <c r="F5498" s="8">
        <f>F5497*$H$3+D5493*$I$3+E5493*$J$3+$K$3</f>
        <v>8.492373109929079E-3</v>
      </c>
      <c r="G5498">
        <f t="shared" si="400"/>
        <v>1.1228509836554721E-3</v>
      </c>
      <c r="H5498" s="12">
        <f t="shared" si="401"/>
        <v>0.1523641512184781</v>
      </c>
      <c r="I5498" s="12">
        <f t="shared" si="402"/>
        <v>9.5968626881495211E-3</v>
      </c>
    </row>
    <row r="5499" spans="1:9" x14ac:dyDescent="0.3">
      <c r="A5499" s="1">
        <v>44508</v>
      </c>
      <c r="B5499" s="10">
        <v>3.5540937740194205E-3</v>
      </c>
      <c r="C5499" s="8">
        <f t="shared" si="403"/>
        <v>7.3695221262736069E-3</v>
      </c>
      <c r="D5499" s="8">
        <f t="shared" si="404"/>
        <v>5.8293985487108957E-3</v>
      </c>
      <c r="E5499" s="8">
        <f t="shared" si="405"/>
        <v>7.0371250406862504E-3</v>
      </c>
      <c r="F5499" s="8">
        <f>F5498*$H$3+D5493*$I$3+E5493*$J$3+$K$3</f>
        <v>8.4942861420078501E-3</v>
      </c>
      <c r="G5499">
        <f t="shared" si="400"/>
        <v>4.9401923679884292E-3</v>
      </c>
      <c r="H5499" s="12">
        <f t="shared" si="401"/>
        <v>1.3900005689499386</v>
      </c>
      <c r="I5499" s="12">
        <f t="shared" si="402"/>
        <v>0.28970354623444861</v>
      </c>
    </row>
    <row r="5500" spans="1:9" x14ac:dyDescent="0.3">
      <c r="A5500" s="1">
        <v>44509</v>
      </c>
      <c r="B5500" s="10">
        <v>7.3981125748361961E-3</v>
      </c>
      <c r="C5500" s="8">
        <f t="shared" si="403"/>
        <v>3.5540937740194205E-3</v>
      </c>
      <c r="D5500" s="8">
        <f t="shared" si="404"/>
        <v>5.2547820779440448E-3</v>
      </c>
      <c r="E5500" s="8">
        <f t="shared" si="405"/>
        <v>6.6758681317136519E-3</v>
      </c>
      <c r="F5500" s="8">
        <f>F5499*$H$3+D5493*$I$3+E5493*$J$3+$K$3</f>
        <v>8.4949350162833032E-3</v>
      </c>
      <c r="G5500">
        <f t="shared" si="400"/>
        <v>1.0968224414471071E-3</v>
      </c>
      <c r="H5500" s="12">
        <f t="shared" si="401"/>
        <v>0.14825706291329208</v>
      </c>
      <c r="I5500" s="12">
        <f t="shared" si="402"/>
        <v>9.1303239149644888E-3</v>
      </c>
    </row>
    <row r="5501" spans="1:9" x14ac:dyDescent="0.3">
      <c r="A5501" s="1">
        <v>44510</v>
      </c>
      <c r="B5501" s="10">
        <v>1.5295303510338951E-2</v>
      </c>
      <c r="C5501" s="8">
        <f t="shared" si="403"/>
        <v>7.3981125748361961E-3</v>
      </c>
      <c r="D5501" s="8">
        <f t="shared" si="404"/>
        <v>6.1316844085273796E-3</v>
      </c>
      <c r="E5501" s="8">
        <f t="shared" si="405"/>
        <v>6.7889655596015319E-3</v>
      </c>
      <c r="F5501" s="8">
        <f>F5500*$H$3+D5493*$I$3+E5493*$J$3+$K$3</f>
        <v>8.4951551055489349E-3</v>
      </c>
      <c r="G5501">
        <f t="shared" si="400"/>
        <v>6.8001484047900164E-3</v>
      </c>
      <c r="H5501" s="12">
        <f t="shared" si="401"/>
        <v>0.44459061568758118</v>
      </c>
      <c r="I5501" s="12">
        <f t="shared" si="402"/>
        <v>0.21242391170844721</v>
      </c>
    </row>
    <row r="5502" spans="1:9" x14ac:dyDescent="0.3">
      <c r="A5502" s="1">
        <v>44511</v>
      </c>
      <c r="B5502" s="10">
        <v>8.6322088633772921E-3</v>
      </c>
      <c r="C5502" s="8">
        <f t="shared" si="403"/>
        <v>1.5295303510338951E-2</v>
      </c>
      <c r="D5502" s="8">
        <f t="shared" si="404"/>
        <v>7.8019087852914306E-3</v>
      </c>
      <c r="E5502" s="8">
        <f t="shared" si="405"/>
        <v>7.0271824302302523E-3</v>
      </c>
      <c r="F5502" s="8">
        <f>F5501*$H$3+D5493*$I$3+E5493*$J$3+$K$3</f>
        <v>8.4952297568129456E-3</v>
      </c>
      <c r="G5502">
        <f t="shared" ref="G5502:G5565" si="406">SQRT((B5502-F5502)^2)</f>
        <v>1.369791065643465E-4</v>
      </c>
      <c r="H5502" s="12">
        <f t="shared" ref="H5502:H5565" si="407">ABS(B5502-F5502)/B5502</f>
        <v>1.5868372595279671E-2</v>
      </c>
      <c r="I5502" s="12">
        <f t="shared" ref="I5502:I5565" si="408">B5502/F5502-LN(B5502/F5502)-1</f>
        <v>1.2861482360793097E-4</v>
      </c>
    </row>
    <row r="5503" spans="1:9" x14ac:dyDescent="0.3">
      <c r="A5503" s="1">
        <v>44512</v>
      </c>
      <c r="B5503" s="10">
        <v>6.8722709311995001E-3</v>
      </c>
      <c r="C5503" s="8">
        <f t="shared" si="403"/>
        <v>8.6322088633772921E-3</v>
      </c>
      <c r="D5503" s="8">
        <f t="shared" si="404"/>
        <v>8.4498481697690923E-3</v>
      </c>
      <c r="E5503" s="8">
        <f t="shared" si="405"/>
        <v>7.1646761574254677E-3</v>
      </c>
      <c r="F5503" s="8">
        <f>C5503*$H$3+D5503*$I$3+E5503*$J$3+$K$3</f>
        <v>8.4578544342602605E-3</v>
      </c>
      <c r="G5503">
        <f t="shared" si="406"/>
        <v>1.5855835030607604E-3</v>
      </c>
      <c r="H5503" s="12">
        <f t="shared" si="407"/>
        <v>0.23072191404188563</v>
      </c>
      <c r="I5503" s="12">
        <f t="shared" si="408"/>
        <v>2.0132156832467052E-2</v>
      </c>
    </row>
    <row r="5504" spans="1:9" x14ac:dyDescent="0.3">
      <c r="A5504" s="1">
        <v>44515</v>
      </c>
      <c r="B5504" s="10">
        <v>6.380855359030096E-3</v>
      </c>
      <c r="C5504" s="8">
        <f t="shared" si="403"/>
        <v>6.8722709311995001E-3</v>
      </c>
      <c r="D5504" s="8">
        <f t="shared" si="404"/>
        <v>8.3503979307542713E-3</v>
      </c>
      <c r="E5504" s="8">
        <f t="shared" si="405"/>
        <v>7.1396815142566765E-3</v>
      </c>
      <c r="F5504" s="8">
        <f>F5503*$H$3+D5503*$I$3+E5503*$J$3+$K$3</f>
        <v>8.3987158002974682E-3</v>
      </c>
      <c r="G5504">
        <f t="shared" si="406"/>
        <v>2.0178604412673723E-3</v>
      </c>
      <c r="H5504" s="12">
        <f t="shared" si="407"/>
        <v>0.31623666855443211</v>
      </c>
      <c r="I5504" s="12">
        <f t="shared" si="408"/>
        <v>3.4518444062030085E-2</v>
      </c>
    </row>
    <row r="5505" spans="1:9" x14ac:dyDescent="0.3">
      <c r="A5505" s="1">
        <v>44516</v>
      </c>
      <c r="B5505" s="10">
        <v>5.1583529423311191E-3</v>
      </c>
      <c r="C5505" s="8">
        <f t="shared" si="403"/>
        <v>6.380855359030096E-3</v>
      </c>
      <c r="D5505" s="8">
        <f t="shared" si="404"/>
        <v>8.9157502477564075E-3</v>
      </c>
      <c r="E5505" s="8">
        <f t="shared" si="405"/>
        <v>6.937597129422878E-3</v>
      </c>
      <c r="F5505" s="8">
        <f>F5504*$H$3+D5503*$I$3+E5503*$J$3+$K$3</f>
        <v>8.3786567857677165E-3</v>
      </c>
      <c r="G5505">
        <f t="shared" si="406"/>
        <v>3.2203038434365974E-3</v>
      </c>
      <c r="H5505" s="12">
        <f t="shared" si="407"/>
        <v>0.62428916350599795</v>
      </c>
      <c r="I5505" s="12">
        <f t="shared" si="408"/>
        <v>0.10072420794497594</v>
      </c>
    </row>
    <row r="5506" spans="1:9" x14ac:dyDescent="0.3">
      <c r="A5506" s="1">
        <v>44517</v>
      </c>
      <c r="B5506" s="10">
        <v>3.2587421488950862E-3</v>
      </c>
      <c r="C5506" s="8">
        <f t="shared" si="403"/>
        <v>5.1583529423311191E-3</v>
      </c>
      <c r="D5506" s="8">
        <f t="shared" si="404"/>
        <v>8.4677983212553924E-3</v>
      </c>
      <c r="E5506" s="8">
        <f t="shared" si="405"/>
        <v>6.9251006018529156E-3</v>
      </c>
      <c r="F5506" s="8">
        <f>F5505*$H$3+D5503*$I$3+E5503*$J$3+$K$3</f>
        <v>8.3718530428175848E-3</v>
      </c>
      <c r="G5506">
        <f t="shared" si="406"/>
        <v>5.1131108939224991E-3</v>
      </c>
      <c r="H5506" s="12">
        <f t="shared" si="407"/>
        <v>1.5690443306955593</v>
      </c>
      <c r="I5506" s="12">
        <f t="shared" si="408"/>
        <v>0.33278377713847385</v>
      </c>
    </row>
    <row r="5507" spans="1:9" x14ac:dyDescent="0.3">
      <c r="A5507" s="1">
        <v>44518</v>
      </c>
      <c r="B5507" s="10">
        <v>8.5928771788722318E-3</v>
      </c>
      <c r="C5507" s="8">
        <f t="shared" si="403"/>
        <v>3.2587421488950862E-3</v>
      </c>
      <c r="D5507" s="8">
        <f t="shared" si="404"/>
        <v>6.0604860489666176E-3</v>
      </c>
      <c r="E5507" s="8">
        <f t="shared" si="405"/>
        <v>6.7690925246556288E-3</v>
      </c>
      <c r="F5507" s="8">
        <f>F5506*$H$3+D5503*$I$3+E5503*$J$3+$K$3</f>
        <v>8.3695453064099555E-3</v>
      </c>
      <c r="G5507">
        <f t="shared" si="406"/>
        <v>2.2333187246227626E-4</v>
      </c>
      <c r="H5507" s="12">
        <f t="shared" si="407"/>
        <v>2.5990348496007173E-2</v>
      </c>
      <c r="I5507" s="12">
        <f t="shared" si="408"/>
        <v>3.4980537157647262E-4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09">B5507</f>
        <v>8.5928771788722318E-3</v>
      </c>
      <c r="D5508" s="8">
        <f t="shared" si="404"/>
        <v>6.0526197120656065E-3</v>
      </c>
      <c r="E5508" s="8">
        <f t="shared" si="405"/>
        <v>6.9429678372110249E-3</v>
      </c>
      <c r="F5508" s="8">
        <f>F5507*$H$3+D5503*$I$3+E5503*$J$3+$K$3</f>
        <v>8.368762553833009E-3</v>
      </c>
      <c r="G5508">
        <f t="shared" si="406"/>
        <v>2.9627193402720665E-3</v>
      </c>
      <c r="H5508" s="12">
        <f t="shared" si="407"/>
        <v>0.54803841242706852</v>
      </c>
      <c r="I5508" s="12">
        <f t="shared" si="408"/>
        <v>8.2967391664206858E-2</v>
      </c>
    </row>
    <row r="5509" spans="1:9" x14ac:dyDescent="0.3">
      <c r="A5509" s="1">
        <v>44522</v>
      </c>
      <c r="B5509" s="10">
        <v>1.291675468881519E-2</v>
      </c>
      <c r="C5509" s="8">
        <f t="shared" si="409"/>
        <v>5.4060432135609425E-3</v>
      </c>
      <c r="D5509" s="8">
        <f t="shared" si="404"/>
        <v>5.7593741685378948E-3</v>
      </c>
      <c r="E5509" s="8">
        <f t="shared" si="405"/>
        <v>6.9578501081653844E-3</v>
      </c>
      <c r="F5509" s="8">
        <f>F5508*$H$3+D5503*$I$3+E5503*$J$3+$K$3</f>
        <v>8.3684970548814439E-3</v>
      </c>
      <c r="G5509">
        <f t="shared" si="406"/>
        <v>4.5482576339337458E-3</v>
      </c>
      <c r="H5509" s="12">
        <f t="shared" si="407"/>
        <v>0.35212077209085263</v>
      </c>
      <c r="I5509" s="12">
        <f t="shared" si="408"/>
        <v>0.10944657181358797</v>
      </c>
    </row>
    <row r="5510" spans="1:9" x14ac:dyDescent="0.3">
      <c r="A5510" s="1">
        <v>44523</v>
      </c>
      <c r="B5510" s="10">
        <v>1.3027487846069689E-2</v>
      </c>
      <c r="C5510" s="8">
        <f t="shared" si="409"/>
        <v>1.291675468881519E-2</v>
      </c>
      <c r="D5510" s="8">
        <f t="shared" si="404"/>
        <v>7.0665540344949139E-3</v>
      </c>
      <c r="E5510" s="8">
        <f t="shared" si="405"/>
        <v>7.359179725799048E-3</v>
      </c>
      <c r="F5510" s="8">
        <f>F5509*$H$3+D5503*$I$3+E5503*$J$3+$K$3</f>
        <v>8.36840700127401E-3</v>
      </c>
      <c r="G5510">
        <f t="shared" si="406"/>
        <v>4.6590808447956791E-3</v>
      </c>
      <c r="H5510" s="12">
        <f t="shared" si="407"/>
        <v>0.35763463377179772</v>
      </c>
      <c r="I5510" s="12">
        <f t="shared" si="408"/>
        <v>0.11414841368726192</v>
      </c>
    </row>
    <row r="5511" spans="1:9" x14ac:dyDescent="0.3">
      <c r="A5511" s="1">
        <v>44524</v>
      </c>
      <c r="B5511" s="10">
        <v>1.1531000302870825E-2</v>
      </c>
      <c r="C5511" s="8">
        <f t="shared" si="409"/>
        <v>1.3027487846069689E-2</v>
      </c>
      <c r="D5511" s="8">
        <f t="shared" si="404"/>
        <v>8.6403810152426274E-3</v>
      </c>
      <c r="E5511" s="8">
        <f t="shared" si="405"/>
        <v>7.5810539536123244E-3</v>
      </c>
      <c r="F5511" s="8">
        <f>F5510*$H$3+D5503*$I$3+E5503*$J$3+$K$3</f>
        <v>8.3683764563239667E-3</v>
      </c>
      <c r="G5511">
        <f t="shared" si="406"/>
        <v>3.1626238465468585E-3</v>
      </c>
      <c r="H5511" s="12">
        <f t="shared" si="407"/>
        <v>0.27427142168745527</v>
      </c>
      <c r="I5511" s="12">
        <f t="shared" si="408"/>
        <v>5.7346425181055816E-2</v>
      </c>
    </row>
    <row r="5512" spans="1:9" x14ac:dyDescent="0.3">
      <c r="A5512" s="1">
        <v>44526</v>
      </c>
      <c r="B5512" s="10">
        <v>1.5235457548432261E-2</v>
      </c>
      <c r="C5512" s="8">
        <f t="shared" si="409"/>
        <v>1.1531000302870825E-2</v>
      </c>
      <c r="D5512" s="8">
        <f t="shared" ref="D5512:D5575" si="410">AVERAGE(B5507:B5511)</f>
        <v>1.0294832646037776E-2</v>
      </c>
      <c r="E5512" s="8">
        <f t="shared" si="405"/>
        <v>7.717358341141972E-3</v>
      </c>
      <c r="F5512" s="8">
        <f>F5511*$H$3+D5503*$I$3+E5503*$J$3+$K$3</f>
        <v>8.368366095895332E-3</v>
      </c>
      <c r="G5512">
        <f t="shared" si="406"/>
        <v>6.8670914525369286E-3</v>
      </c>
      <c r="H5512" s="12">
        <f t="shared" si="407"/>
        <v>0.45073089736274818</v>
      </c>
      <c r="I5512" s="12">
        <f t="shared" si="408"/>
        <v>0.22143443414025565</v>
      </c>
    </row>
    <row r="5513" spans="1:9" x14ac:dyDescent="0.3">
      <c r="A5513" s="1">
        <v>44529</v>
      </c>
      <c r="B5513" s="10">
        <v>1.6456941491971359E-2</v>
      </c>
      <c r="C5513" s="8">
        <f t="shared" si="409"/>
        <v>1.5235457548432261E-2</v>
      </c>
      <c r="D5513" s="8">
        <f t="shared" si="410"/>
        <v>1.1623348719949782E-2</v>
      </c>
      <c r="E5513" s="8">
        <f t="shared" si="405"/>
        <v>7.974300993591317E-3</v>
      </c>
      <c r="F5513" s="8">
        <f>C5513*$H$3+D5513*$I$3+E5513*$J$3+$K$3</f>
        <v>1.2054368441376043E-2</v>
      </c>
      <c r="G5513">
        <f t="shared" si="406"/>
        <v>4.402573050595316E-3</v>
      </c>
      <c r="H5513" s="12">
        <f t="shared" si="407"/>
        <v>0.26752073298329121</v>
      </c>
      <c r="I5513" s="12">
        <f t="shared" si="408"/>
        <v>5.3906112337068546E-2</v>
      </c>
    </row>
    <row r="5514" spans="1:9" x14ac:dyDescent="0.3">
      <c r="A5514" s="1">
        <v>44530</v>
      </c>
      <c r="B5514" s="10">
        <v>1.5161980446094302E-2</v>
      </c>
      <c r="C5514" s="8">
        <f t="shared" si="409"/>
        <v>1.6456941491971359E-2</v>
      </c>
      <c r="D5514" s="8">
        <f t="shared" si="410"/>
        <v>1.3833528375631865E-2</v>
      </c>
      <c r="E5514" s="8">
        <f t="shared" si="405"/>
        <v>8.40242678282563E-3</v>
      </c>
      <c r="F5514" s="8">
        <f>F5513*$H$3+D5513*$I$3+E5513*$J$3+$K$3</f>
        <v>1.0975386592403654E-2</v>
      </c>
      <c r="G5514">
        <f t="shared" si="406"/>
        <v>4.1865938536906483E-3</v>
      </c>
      <c r="H5514" s="12">
        <f t="shared" si="407"/>
        <v>0.27612447256315431</v>
      </c>
      <c r="I5514" s="12">
        <f t="shared" si="408"/>
        <v>5.8317148939854846E-2</v>
      </c>
    </row>
    <row r="5515" spans="1:9" x14ac:dyDescent="0.3">
      <c r="A5515" s="1">
        <v>44531</v>
      </c>
      <c r="B5515" s="10">
        <v>2.198544295387431E-2</v>
      </c>
      <c r="C5515" s="8">
        <f t="shared" si="409"/>
        <v>1.5161980446094302E-2</v>
      </c>
      <c r="D5515" s="8">
        <f t="shared" si="410"/>
        <v>1.4282573527087689E-2</v>
      </c>
      <c r="E5515" s="8">
        <f t="shared" si="405"/>
        <v>8.7918744765639011E-3</v>
      </c>
      <c r="F5515" s="8">
        <f>F5514*$H$3+D5513*$I$3+E5513*$J$3+$K$3</f>
        <v>1.0609410729662344E-2</v>
      </c>
      <c r="G5515">
        <f t="shared" si="406"/>
        <v>1.1376032224211966E-2</v>
      </c>
      <c r="H5515" s="12">
        <f t="shared" si="407"/>
        <v>0.51743475208022882</v>
      </c>
      <c r="I5515" s="12">
        <f t="shared" si="408"/>
        <v>0.34361949245715362</v>
      </c>
    </row>
    <row r="5516" spans="1:9" x14ac:dyDescent="0.3">
      <c r="A5516" s="1">
        <v>44532</v>
      </c>
      <c r="B5516" s="10">
        <v>1.1597004889937626E-2</v>
      </c>
      <c r="C5516" s="8">
        <f t="shared" si="409"/>
        <v>2.198544295387431E-2</v>
      </c>
      <c r="D5516" s="8">
        <f t="shared" si="410"/>
        <v>1.6074164548648611E-2</v>
      </c>
      <c r="E5516" s="8">
        <f t="shared" si="405"/>
        <v>9.364132659915602E-3</v>
      </c>
      <c r="F5516" s="8">
        <f>F5515*$H$3+D5513*$I$3+E5513*$J$3+$K$3</f>
        <v>1.0485276730339922E-2</v>
      </c>
      <c r="G5516">
        <f t="shared" si="406"/>
        <v>1.1117281595977042E-3</v>
      </c>
      <c r="H5516" s="12">
        <f t="shared" si="407"/>
        <v>9.5863386292293226E-2</v>
      </c>
      <c r="I5516" s="12">
        <f t="shared" si="408"/>
        <v>5.2527372311164111E-3</v>
      </c>
    </row>
    <row r="5517" spans="1:9" x14ac:dyDescent="0.3">
      <c r="A5517" s="1">
        <v>44533</v>
      </c>
      <c r="B5517" s="10">
        <v>2.0720975726415396E-2</v>
      </c>
      <c r="C5517" s="8">
        <f t="shared" si="409"/>
        <v>1.1597004889937626E-2</v>
      </c>
      <c r="D5517" s="8">
        <f t="shared" si="410"/>
        <v>1.6087365466061973E-2</v>
      </c>
      <c r="E5517" s="8">
        <f t="shared" si="405"/>
        <v>9.5991248763739618E-3</v>
      </c>
      <c r="F5517" s="8">
        <f>F5516*$H$3+D5513*$I$3+E5513*$J$3+$K$3</f>
        <v>1.0443172178219034E-2</v>
      </c>
      <c r="G5517">
        <f t="shared" si="406"/>
        <v>1.0277803548196362E-2</v>
      </c>
      <c r="H5517" s="12">
        <f t="shared" si="407"/>
        <v>0.49600963216679372</v>
      </c>
      <c r="I5517" s="12">
        <f t="shared" si="408"/>
        <v>0.29896678184412862</v>
      </c>
    </row>
    <row r="5518" spans="1:9" x14ac:dyDescent="0.3">
      <c r="A5518" s="1">
        <v>44536</v>
      </c>
      <c r="B5518" s="10">
        <v>1.5884320951117539E-2</v>
      </c>
      <c r="C5518" s="8">
        <f t="shared" si="409"/>
        <v>2.0720975726415396E-2</v>
      </c>
      <c r="D5518" s="8">
        <f t="shared" si="410"/>
        <v>1.7184469101658599E-2</v>
      </c>
      <c r="E5518" s="8">
        <f t="shared" si="405"/>
        <v>1.0404005549305593E-2</v>
      </c>
      <c r="F5518" s="8">
        <f>F5517*$H$3+D5513*$I$3+E5513*$J$3+$K$3</f>
        <v>1.0428890890908728E-2</v>
      </c>
      <c r="G5518">
        <f t="shared" si="406"/>
        <v>5.4554300602088109E-3</v>
      </c>
      <c r="H5518" s="12">
        <f t="shared" si="407"/>
        <v>0.34344748365368399</v>
      </c>
      <c r="I5518" s="12">
        <f t="shared" si="408"/>
        <v>0.10235481188168305</v>
      </c>
    </row>
    <row r="5519" spans="1:9" x14ac:dyDescent="0.3">
      <c r="A5519" s="1">
        <v>44537</v>
      </c>
      <c r="B5519" s="10">
        <v>1.9761206729060992E-2</v>
      </c>
      <c r="C5519" s="8">
        <f t="shared" si="409"/>
        <v>1.5884320951117539E-2</v>
      </c>
      <c r="D5519" s="8">
        <f t="shared" si="410"/>
        <v>1.7069944993487834E-2</v>
      </c>
      <c r="E5519" s="8">
        <f t="shared" si="405"/>
        <v>1.0810375518605541E-2</v>
      </c>
      <c r="F5519" s="8">
        <f>F5518*$H$3+D5513*$I$3+E5513*$J$3+$K$3</f>
        <v>1.0424046873885252E-2</v>
      </c>
      <c r="G5519">
        <f t="shared" si="406"/>
        <v>9.3371598551757404E-3</v>
      </c>
      <c r="H5519" s="12">
        <f t="shared" si="407"/>
        <v>0.47249947754680571</v>
      </c>
      <c r="I5519" s="12">
        <f t="shared" si="408"/>
        <v>0.25612729636110965</v>
      </c>
    </row>
    <row r="5520" spans="1:9" x14ac:dyDescent="0.3">
      <c r="A5520" s="1">
        <v>44538</v>
      </c>
      <c r="B5520" s="10">
        <v>7.0308891978837209E-3</v>
      </c>
      <c r="C5520" s="8">
        <f t="shared" si="409"/>
        <v>1.9761206729060992E-2</v>
      </c>
      <c r="D5520" s="8">
        <f t="shared" si="410"/>
        <v>1.7989790250081177E-2</v>
      </c>
      <c r="E5520" s="8">
        <f t="shared" si="405"/>
        <v>1.146349800897245E-2</v>
      </c>
      <c r="F5520" s="8">
        <f>F5519*$H$3+D5513*$I$3+E5513*$J$3+$K$3</f>
        <v>1.0422403849666643E-2</v>
      </c>
      <c r="G5520">
        <f t="shared" si="406"/>
        <v>3.3915146517829219E-3</v>
      </c>
      <c r="H5520" s="12">
        <f t="shared" si="407"/>
        <v>0.48237350302771931</v>
      </c>
      <c r="I5520" s="12">
        <f t="shared" si="408"/>
        <v>6.8238338706622548E-2</v>
      </c>
    </row>
    <row r="5521" spans="1:9" x14ac:dyDescent="0.3">
      <c r="A5521" s="1">
        <v>44539</v>
      </c>
      <c r="B5521" s="10">
        <v>1.0949322415917902E-2</v>
      </c>
      <c r="C5521" s="8">
        <f t="shared" si="409"/>
        <v>7.0308891978837209E-3</v>
      </c>
      <c r="D5521" s="8">
        <f t="shared" si="410"/>
        <v>1.4998879498883056E-2</v>
      </c>
      <c r="E5521" s="8">
        <f t="shared" si="405"/>
        <v>1.1448105603136548E-2</v>
      </c>
      <c r="F5521" s="8">
        <f>F5520*$H$3+D5513*$I$3+E5513*$J$3+$K$3</f>
        <v>1.0421846558358653E-2</v>
      </c>
      <c r="G5521">
        <f t="shared" si="406"/>
        <v>5.2747585755924878E-4</v>
      </c>
      <c r="H5521" s="12">
        <f t="shared" si="407"/>
        <v>4.817429220938961E-2</v>
      </c>
      <c r="I5521" s="12">
        <f t="shared" si="408"/>
        <v>1.2391732569934089E-3</v>
      </c>
    </row>
    <row r="5522" spans="1:9" x14ac:dyDescent="0.3">
      <c r="A5522" s="1">
        <v>44540</v>
      </c>
      <c r="B5522" s="10">
        <v>1.1903519747698E-2</v>
      </c>
      <c r="C5522" s="8">
        <f t="shared" si="409"/>
        <v>1.0949322415917902E-2</v>
      </c>
      <c r="D5522" s="8">
        <f t="shared" si="410"/>
        <v>1.486934300407911E-2</v>
      </c>
      <c r="E5522" s="8">
        <f t="shared" si="405"/>
        <v>1.1784252359586477E-2</v>
      </c>
      <c r="F5522" s="8">
        <f>F5521*$H$3+D5513*$I$3+E5513*$J$3+$K$3</f>
        <v>1.0421657532781035E-2</v>
      </c>
      <c r="G5522">
        <f t="shared" si="406"/>
        <v>1.4818622149169649E-3</v>
      </c>
      <c r="H5522" s="12">
        <f t="shared" si="407"/>
        <v>0.12448941542719241</v>
      </c>
      <c r="I5522" s="12">
        <f t="shared" si="408"/>
        <v>9.2426082192407222E-3</v>
      </c>
    </row>
    <row r="5523" spans="1:9" x14ac:dyDescent="0.3">
      <c r="A5523" s="1">
        <v>44543</v>
      </c>
      <c r="B5523" s="10">
        <v>6.5362889997128562E-3</v>
      </c>
      <c r="C5523" s="8">
        <f t="shared" si="409"/>
        <v>1.1903519747698E-2</v>
      </c>
      <c r="D5523" s="8">
        <f t="shared" si="410"/>
        <v>1.3105851808335631E-2</v>
      </c>
      <c r="E5523" s="8">
        <f t="shared" si="405"/>
        <v>1.1989043594716559E-2</v>
      </c>
      <c r="F5523" s="8">
        <f>C5523*$H$3+D5523*$I$3+E5523*$J$3+$K$3</f>
        <v>1.2351844110843165E-2</v>
      </c>
      <c r="G5523">
        <f t="shared" si="406"/>
        <v>5.815555111130309E-3</v>
      </c>
      <c r="H5523" s="12">
        <f t="shared" si="407"/>
        <v>0.88973347282927517</v>
      </c>
      <c r="I5523" s="12">
        <f t="shared" si="408"/>
        <v>0.1656109526647378</v>
      </c>
    </row>
    <row r="5524" spans="1:9" x14ac:dyDescent="0.3">
      <c r="A5524" s="1">
        <v>44544</v>
      </c>
      <c r="B5524" s="10">
        <v>1.606029043698308E-2</v>
      </c>
      <c r="C5524" s="8">
        <f t="shared" si="409"/>
        <v>6.5362889997128562E-3</v>
      </c>
      <c r="D5524" s="8">
        <f t="shared" si="410"/>
        <v>1.1236245418054694E-2</v>
      </c>
      <c r="E5524" s="8">
        <f t="shared" si="405"/>
        <v>1.1590906571506283E-2</v>
      </c>
      <c r="F5524" s="8">
        <f>F5523*$H$3+D5523*$I$3+E5523*$J$3+$K$3</f>
        <v>1.2503909593451851E-2</v>
      </c>
      <c r="G5524">
        <f t="shared" si="406"/>
        <v>3.5563808435312289E-3</v>
      </c>
      <c r="H5524" s="12">
        <f t="shared" si="407"/>
        <v>0.22143938538880459</v>
      </c>
      <c r="I5524" s="12">
        <f t="shared" si="408"/>
        <v>3.4113079717923878E-2</v>
      </c>
    </row>
    <row r="5525" spans="1:9" x14ac:dyDescent="0.3">
      <c r="A5525" s="1">
        <v>44545</v>
      </c>
      <c r="B5525" s="10">
        <v>2.0288570587794017E-2</v>
      </c>
      <c r="C5525" s="8">
        <f t="shared" si="409"/>
        <v>1.606029043698308E-2</v>
      </c>
      <c r="D5525" s="8">
        <f t="shared" si="410"/>
        <v>1.0496062159639111E-2</v>
      </c>
      <c r="E5525" s="8">
        <f t="shared" si="405"/>
        <v>1.1928546643033821E-2</v>
      </c>
      <c r="F5525" s="8">
        <f>F5524*$H$3+D5523*$I$3+E5523*$J$3+$K$3</f>
        <v>1.2555488122084086E-2</v>
      </c>
      <c r="G5525">
        <f t="shared" si="406"/>
        <v>7.7330824657099312E-3</v>
      </c>
      <c r="H5525" s="12">
        <f t="shared" si="407"/>
        <v>0.38115462261113153</v>
      </c>
      <c r="I5525" s="12">
        <f t="shared" si="408"/>
        <v>0.13601269917680603</v>
      </c>
    </row>
    <row r="5526" spans="1:9" x14ac:dyDescent="0.3">
      <c r="A5526" s="1">
        <v>44546</v>
      </c>
      <c r="B5526" s="10">
        <v>1.6134951144888394E-2</v>
      </c>
      <c r="C5526" s="8">
        <f t="shared" si="409"/>
        <v>2.0288570587794017E-2</v>
      </c>
      <c r="D5526" s="8">
        <f t="shared" si="410"/>
        <v>1.3147598437621172E-2</v>
      </c>
      <c r="E5526" s="8">
        <f t="shared" si="405"/>
        <v>1.2538378445606298E-2</v>
      </c>
      <c r="F5526" s="8">
        <f>F5525*$H$3+D5523*$I$3+E5523*$J$3+$K$3</f>
        <v>1.2572982852447796E-2</v>
      </c>
      <c r="G5526">
        <f t="shared" si="406"/>
        <v>3.5619682924405982E-3</v>
      </c>
      <c r="H5526" s="12">
        <f t="shared" si="407"/>
        <v>0.22076102124232594</v>
      </c>
      <c r="I5526" s="12">
        <f t="shared" si="408"/>
        <v>3.3865856575219233E-2</v>
      </c>
    </row>
    <row r="5527" spans="1:9" x14ac:dyDescent="0.3">
      <c r="A5527" s="1">
        <v>44547</v>
      </c>
      <c r="B5527" s="10">
        <v>1.6530709611031747E-2</v>
      </c>
      <c r="C5527" s="8">
        <f t="shared" si="409"/>
        <v>1.6134951144888394E-2</v>
      </c>
      <c r="D5527" s="8">
        <f t="shared" si="410"/>
        <v>1.418472418341527E-2</v>
      </c>
      <c r="E5527" s="8">
        <f t="shared" si="405"/>
        <v>1.2981746435872583E-2</v>
      </c>
      <c r="F5527" s="8">
        <f>F5526*$H$3+D5523*$I$3+E5523*$J$3+$K$3</f>
        <v>1.257891682533565E-2</v>
      </c>
      <c r="G5527">
        <f t="shared" si="406"/>
        <v>3.9517927856960976E-3</v>
      </c>
      <c r="H5527" s="12">
        <f t="shared" si="407"/>
        <v>0.2390576616903895</v>
      </c>
      <c r="I5527" s="12">
        <f t="shared" si="408"/>
        <v>4.0962326991594189E-2</v>
      </c>
    </row>
    <row r="5528" spans="1:9" x14ac:dyDescent="0.3">
      <c r="A5528" s="1">
        <v>44550</v>
      </c>
      <c r="B5528" s="10">
        <v>1.7033928774115251E-2</v>
      </c>
      <c r="C5528" s="8">
        <f t="shared" si="409"/>
        <v>1.6530709611031747E-2</v>
      </c>
      <c r="D5528" s="8">
        <f t="shared" si="410"/>
        <v>1.5110162156082019E-2</v>
      </c>
      <c r="E5528" s="8">
        <f t="shared" si="405"/>
        <v>1.3498671738995339E-2</v>
      </c>
      <c r="F5528" s="8">
        <f>F5527*$H$3+D5523*$I$3+E5523*$J$3+$K$3</f>
        <v>1.2580929547652695E-2</v>
      </c>
      <c r="G5528">
        <f t="shared" si="406"/>
        <v>4.4529992264625562E-3</v>
      </c>
      <c r="H5528" s="12">
        <f t="shared" si="407"/>
        <v>0.26141938747738169</v>
      </c>
      <c r="I5528" s="12">
        <f t="shared" si="408"/>
        <v>5.0923321880857575E-2</v>
      </c>
    </row>
    <row r="5529" spans="1:9" x14ac:dyDescent="0.3">
      <c r="A5529" s="1">
        <v>44551</v>
      </c>
      <c r="B5529" s="10">
        <v>1.7208176636379406E-2</v>
      </c>
      <c r="C5529" s="8">
        <f t="shared" si="409"/>
        <v>1.7033928774115251E-2</v>
      </c>
      <c r="D5529" s="8">
        <f t="shared" si="410"/>
        <v>1.7209690110962496E-2</v>
      </c>
      <c r="E5529" s="8">
        <f t="shared" ref="E5529:E5592" si="411">AVERAGE(B5507:B5528)</f>
        <v>1.4124816585596257E-2</v>
      </c>
      <c r="F5529" s="8">
        <f>F5528*$H$3+D5523*$I$3+E5523*$J$3+$K$3</f>
        <v>1.2581612235491365E-2</v>
      </c>
      <c r="G5529">
        <f t="shared" si="406"/>
        <v>4.6265644008880412E-3</v>
      </c>
      <c r="H5529" s="12">
        <f t="shared" si="407"/>
        <v>0.2688584908587659</v>
      </c>
      <c r="I5529" s="12">
        <f t="shared" si="408"/>
        <v>5.4576032965570231E-2</v>
      </c>
    </row>
    <row r="5530" spans="1:9" x14ac:dyDescent="0.3">
      <c r="A5530" s="1">
        <v>44552</v>
      </c>
      <c r="B5530" s="10">
        <v>6.5512070130411913E-3</v>
      </c>
      <c r="C5530" s="8">
        <f t="shared" si="409"/>
        <v>1.7208176636379406E-2</v>
      </c>
      <c r="D5530" s="8">
        <f t="shared" si="410"/>
        <v>1.7439267350841763E-2</v>
      </c>
      <c r="E5530" s="8">
        <f t="shared" si="411"/>
        <v>1.4516421106392037E-2</v>
      </c>
      <c r="F5530" s="8">
        <f>F5529*$H$3+D5523*$I$3+E5523*$J$3+$K$3</f>
        <v>1.2581843793854446E-2</v>
      </c>
      <c r="G5530">
        <f t="shared" si="406"/>
        <v>6.030636780813255E-3</v>
      </c>
      <c r="H5530" s="12">
        <f t="shared" si="407"/>
        <v>0.92053827162053337</v>
      </c>
      <c r="I5530" s="12">
        <f t="shared" si="408"/>
        <v>0.17329285528660865</v>
      </c>
    </row>
    <row r="5531" spans="1:9" x14ac:dyDescent="0.3">
      <c r="A5531" s="1">
        <v>44553</v>
      </c>
      <c r="B5531" s="10">
        <v>6.3276005776146367E-3</v>
      </c>
      <c r="C5531" s="8">
        <f t="shared" si="409"/>
        <v>6.5512070130411913E-3</v>
      </c>
      <c r="D5531" s="8">
        <f t="shared" si="410"/>
        <v>1.46917946358912E-2</v>
      </c>
      <c r="E5531" s="8">
        <f t="shared" si="411"/>
        <v>1.4568474006368414E-2</v>
      </c>
      <c r="F5531" s="8">
        <f>F5530*$H$3+D5523*$I$3+E5523*$J$3+$K$3</f>
        <v>1.2581922335279203E-2</v>
      </c>
      <c r="G5531">
        <f t="shared" si="406"/>
        <v>6.2543217576645658E-3</v>
      </c>
      <c r="H5531" s="12">
        <f t="shared" si="407"/>
        <v>0.98841917737201812</v>
      </c>
      <c r="I5531" s="12">
        <f t="shared" si="408"/>
        <v>0.19025200754361293</v>
      </c>
    </row>
    <row r="5532" spans="1:9" x14ac:dyDescent="0.3">
      <c r="A5532" s="1">
        <v>44557</v>
      </c>
      <c r="B5532" s="10">
        <v>5.0501229606021636E-3</v>
      </c>
      <c r="C5532" s="8">
        <f t="shared" si="409"/>
        <v>6.3276005776146367E-3</v>
      </c>
      <c r="D5532" s="8">
        <f t="shared" si="410"/>
        <v>1.2730324522436446E-2</v>
      </c>
      <c r="E5532" s="8">
        <f t="shared" si="411"/>
        <v>1.4268967001313842E-2</v>
      </c>
      <c r="F5532" s="8">
        <f>F5531*$H$3+D5523*$I$3+E5523*$J$3+$K$3</f>
        <v>1.2581948975454577E-2</v>
      </c>
      <c r="G5532">
        <f t="shared" si="406"/>
        <v>7.5318260148524137E-3</v>
      </c>
      <c r="H5532" s="12">
        <f t="shared" si="407"/>
        <v>1.4914143821073098</v>
      </c>
      <c r="I5532" s="12">
        <f t="shared" si="408"/>
        <v>0.31422900689576294</v>
      </c>
    </row>
    <row r="5533" spans="1:9" x14ac:dyDescent="0.3">
      <c r="A5533" s="1">
        <v>44558</v>
      </c>
      <c r="B5533" s="10">
        <v>4.8924407807157235E-3</v>
      </c>
      <c r="C5533" s="8">
        <f t="shared" si="409"/>
        <v>5.0501229606021636E-3</v>
      </c>
      <c r="D5533" s="8">
        <f t="shared" si="410"/>
        <v>1.043420719235053E-2</v>
      </c>
      <c r="E5533" s="8">
        <f t="shared" si="411"/>
        <v>1.3906359506519859E-2</v>
      </c>
      <c r="F5533" s="8">
        <f>C5533*$H$3+D5533*$I$3+E5533*$J$3+$K$3</f>
        <v>9.4523483786083662E-3</v>
      </c>
      <c r="G5533">
        <f t="shared" si="406"/>
        <v>4.5599075978926427E-3</v>
      </c>
      <c r="H5533" s="12">
        <f t="shared" si="407"/>
        <v>0.93203122986509934</v>
      </c>
      <c r="I5533" s="12">
        <f t="shared" si="408"/>
        <v>0.17616187727455657</v>
      </c>
    </row>
    <row r="5534" spans="1:9" x14ac:dyDescent="0.3">
      <c r="A5534" s="1">
        <v>44559</v>
      </c>
      <c r="B5534" s="10">
        <v>6.3742415024267409E-3</v>
      </c>
      <c r="C5534" s="8">
        <f t="shared" si="409"/>
        <v>4.8924407807157235E-3</v>
      </c>
      <c r="D5534" s="8">
        <f t="shared" si="410"/>
        <v>8.0059095936706234E-3</v>
      </c>
      <c r="E5534" s="8">
        <f t="shared" si="411"/>
        <v>1.3604606800967357E-2</v>
      </c>
      <c r="F5534" s="8">
        <f>F5533*$H$3+D5533*$I$3+E5533*$J$3+$K$3</f>
        <v>1.0945522936522328E-2</v>
      </c>
      <c r="G5534">
        <f t="shared" si="406"/>
        <v>4.5712814340955867E-3</v>
      </c>
      <c r="H5534" s="12">
        <f t="shared" si="407"/>
        <v>0.71714908077380679</v>
      </c>
      <c r="I5534" s="12">
        <f t="shared" si="408"/>
        <v>0.12302602252718353</v>
      </c>
    </row>
    <row r="5535" spans="1:9" x14ac:dyDescent="0.3">
      <c r="A5535" s="1">
        <v>44560</v>
      </c>
      <c r="B5535" s="10">
        <v>6.9915819605499514E-3</v>
      </c>
      <c r="C5535" s="8">
        <f t="shared" si="409"/>
        <v>6.3742415024267409E-3</v>
      </c>
      <c r="D5535" s="8">
        <f t="shared" si="410"/>
        <v>5.8391225668800919E-3</v>
      </c>
      <c r="E5535" s="8">
        <f t="shared" si="411"/>
        <v>1.3201824253421647E-2</v>
      </c>
      <c r="F5535" s="8">
        <f>F5534*$H$3+D5533*$I$3+E5533*$J$3+$K$3</f>
        <v>1.1451987292318843E-2</v>
      </c>
      <c r="G5535">
        <f t="shared" si="406"/>
        <v>4.4604053317688916E-3</v>
      </c>
      <c r="H5535" s="12">
        <f t="shared" si="407"/>
        <v>0.63796796732653049</v>
      </c>
      <c r="I5535" s="12">
        <f t="shared" si="408"/>
        <v>0.10396897893665535</v>
      </c>
    </row>
    <row r="5536" spans="1:9" x14ac:dyDescent="0.3">
      <c r="A5536" s="1">
        <v>44561</v>
      </c>
      <c r="B5536" s="10">
        <v>5.4973356681074156E-3</v>
      </c>
      <c r="C5536" s="8">
        <f t="shared" si="409"/>
        <v>6.9915819605499514E-3</v>
      </c>
      <c r="D5536" s="8">
        <f t="shared" si="410"/>
        <v>5.9271975563818437E-3</v>
      </c>
      <c r="E5536" s="8">
        <f t="shared" si="411"/>
        <v>1.277158063835704E-2</v>
      </c>
      <c r="F5536" s="8">
        <f>F5535*$H$3+D5533*$I$3+E5533*$J$3+$K$3</f>
        <v>1.1623773064004327E-2</v>
      </c>
      <c r="G5536">
        <f t="shared" si="406"/>
        <v>6.1264373958969109E-3</v>
      </c>
      <c r="H5536" s="12">
        <f t="shared" si="407"/>
        <v>1.1144375686278727</v>
      </c>
      <c r="I5536" s="12">
        <f t="shared" si="408"/>
        <v>0.22172785721024524</v>
      </c>
    </row>
    <row r="5537" spans="1:9" x14ac:dyDescent="0.3">
      <c r="A5537" s="1">
        <v>44564</v>
      </c>
      <c r="B5537" s="10">
        <v>9.7340652116420946E-3</v>
      </c>
      <c r="C5537" s="8">
        <f t="shared" si="409"/>
        <v>5.4973356681074156E-3</v>
      </c>
      <c r="D5537" s="8">
        <f t="shared" si="410"/>
        <v>5.7611445744803992E-3</v>
      </c>
      <c r="E5537" s="8">
        <f t="shared" si="411"/>
        <v>1.2332278602994002E-2</v>
      </c>
      <c r="F5537" s="8">
        <f>F5536*$H$3+D5533*$I$3+E5533*$J$3+$K$3</f>
        <v>1.1682040444553083E-2</v>
      </c>
      <c r="G5537">
        <f t="shared" si="406"/>
        <v>1.9479752329109885E-3</v>
      </c>
      <c r="H5537" s="12">
        <f t="shared" si="407"/>
        <v>0.20011939416444216</v>
      </c>
      <c r="I5537" s="12">
        <f t="shared" si="408"/>
        <v>1.5671475949395441E-2</v>
      </c>
    </row>
    <row r="5538" spans="1:9" x14ac:dyDescent="0.3">
      <c r="A5538" s="1">
        <v>44565</v>
      </c>
      <c r="B5538" s="10">
        <v>1.2789405847043687E-2</v>
      </c>
      <c r="C5538" s="8">
        <f t="shared" si="409"/>
        <v>9.7340652116420946E-3</v>
      </c>
      <c r="D5538" s="8">
        <f t="shared" si="410"/>
        <v>6.6979330246883847E-3</v>
      </c>
      <c r="E5538" s="8">
        <f t="shared" si="411"/>
        <v>1.1775397796528902E-2</v>
      </c>
      <c r="F5538" s="8">
        <f>F5537*$H$3+D5533*$I$3+E5533*$J$3+$K$3</f>
        <v>1.1701803941859656E-2</v>
      </c>
      <c r="G5538">
        <f t="shared" si="406"/>
        <v>1.0876019051840307E-3</v>
      </c>
      <c r="H5538" s="12">
        <f t="shared" si="407"/>
        <v>8.5039283152894343E-2</v>
      </c>
      <c r="I5538" s="12">
        <f t="shared" si="408"/>
        <v>4.0689505060913511E-3</v>
      </c>
    </row>
    <row r="5539" spans="1:9" x14ac:dyDescent="0.3">
      <c r="A5539" s="1">
        <v>44566</v>
      </c>
      <c r="B5539" s="10">
        <v>1.4950211125880743E-2</v>
      </c>
      <c r="C5539" s="8">
        <f t="shared" si="409"/>
        <v>1.2789405847043687E-2</v>
      </c>
      <c r="D5539" s="8">
        <f t="shared" si="410"/>
        <v>8.2773260379539783E-3</v>
      </c>
      <c r="E5539" s="8">
        <f t="shared" si="411"/>
        <v>1.1829597840033724E-2</v>
      </c>
      <c r="F5539" s="8">
        <f>F5538*$H$3+D5533*$I$3+E5533*$J$3+$K$3</f>
        <v>1.1708507449415827E-2</v>
      </c>
      <c r="G5539">
        <f t="shared" si="406"/>
        <v>3.2417036764649156E-3</v>
      </c>
      <c r="H5539" s="12">
        <f t="shared" si="407"/>
        <v>0.21683330417007346</v>
      </c>
      <c r="I5539" s="12">
        <f t="shared" si="408"/>
        <v>3.2457659182444143E-2</v>
      </c>
    </row>
    <row r="5540" spans="1:9" x14ac:dyDescent="0.3">
      <c r="A5540" s="1">
        <v>44567</v>
      </c>
      <c r="B5540" s="10">
        <v>1.3159774325958261E-2</v>
      </c>
      <c r="C5540" s="8">
        <f t="shared" si="409"/>
        <v>1.4950211125880743E-2</v>
      </c>
      <c r="D5540" s="8">
        <f t="shared" si="410"/>
        <v>9.9925199626447782E-3</v>
      </c>
      <c r="E5540" s="8">
        <f t="shared" si="411"/>
        <v>1.156729035819124E-2</v>
      </c>
      <c r="F5540" s="8">
        <f>F5539*$H$3+D5533*$I$3+E5533*$J$3+$K$3</f>
        <v>1.1710781187350899E-2</v>
      </c>
      <c r="G5540">
        <f t="shared" si="406"/>
        <v>1.4489931386073625E-3</v>
      </c>
      <c r="H5540" s="12">
        <f t="shared" si="407"/>
        <v>0.11010774977722504</v>
      </c>
      <c r="I5540" s="12">
        <f t="shared" si="408"/>
        <v>7.0766618611530774E-3</v>
      </c>
    </row>
    <row r="5541" spans="1:9" x14ac:dyDescent="0.3">
      <c r="A5541" s="1">
        <v>44568</v>
      </c>
      <c r="B5541" s="10">
        <v>1.1509897897281025E-2</v>
      </c>
      <c r="C5541" s="8">
        <f t="shared" si="409"/>
        <v>1.3159774325958261E-2</v>
      </c>
      <c r="D5541" s="8">
        <f t="shared" si="410"/>
        <v>1.1226158435726439E-2</v>
      </c>
      <c r="E5541" s="8">
        <f t="shared" si="411"/>
        <v>1.1443447329774908E-2</v>
      </c>
      <c r="F5541" s="8">
        <f>F5540*$H$3+D5533*$I$3+E5533*$J$3+$K$3</f>
        <v>1.1711552408111683E-2</v>
      </c>
      <c r="G5541">
        <f t="shared" si="406"/>
        <v>2.0165451083065805E-4</v>
      </c>
      <c r="H5541" s="12">
        <f t="shared" si="407"/>
        <v>1.7520095541272762E-2</v>
      </c>
      <c r="I5541" s="12">
        <f t="shared" si="408"/>
        <v>1.4996100308617422E-4</v>
      </c>
    </row>
    <row r="5542" spans="1:9" x14ac:dyDescent="0.3">
      <c r="A5542" s="1">
        <v>44571</v>
      </c>
      <c r="B5542" s="10">
        <v>2.3423546692551037E-2</v>
      </c>
      <c r="C5542" s="8">
        <f t="shared" si="409"/>
        <v>1.1509897897281025E-2</v>
      </c>
      <c r="D5542" s="8">
        <f t="shared" si="410"/>
        <v>1.2428670881561162E-2</v>
      </c>
      <c r="E5542" s="8">
        <f t="shared" si="411"/>
        <v>1.1068387837421272E-2</v>
      </c>
      <c r="F5542" s="8">
        <f>F5541*$H$3+D5533*$I$3+E5533*$J$3+$K$3</f>
        <v>1.1711813995629174E-2</v>
      </c>
      <c r="G5542">
        <f t="shared" si="406"/>
        <v>1.1711732696921863E-2</v>
      </c>
      <c r="H5542" s="12">
        <f t="shared" si="407"/>
        <v>0.49999826459441904</v>
      </c>
      <c r="I5542" s="12">
        <f t="shared" si="408"/>
        <v>0.30684934864696256</v>
      </c>
    </row>
    <row r="5543" spans="1:9" x14ac:dyDescent="0.3">
      <c r="A5543" s="1">
        <v>44572</v>
      </c>
      <c r="B5543" s="10">
        <v>1.1883402605625077E-2</v>
      </c>
      <c r="C5543" s="8">
        <f t="shared" si="409"/>
        <v>2.3423546692551037E-2</v>
      </c>
      <c r="D5543" s="8">
        <f t="shared" si="410"/>
        <v>1.5166567177742951E-2</v>
      </c>
      <c r="E5543" s="8">
        <f t="shared" si="411"/>
        <v>1.1813508632633423E-2</v>
      </c>
      <c r="F5543" s="8">
        <f>C5543*$H$3+D5543*$I$3+E5543*$J$3+$K$3</f>
        <v>1.6987231147230428E-2</v>
      </c>
      <c r="G5543">
        <f t="shared" si="406"/>
        <v>5.1038285416053503E-3</v>
      </c>
      <c r="H5543" s="12">
        <f t="shared" si="407"/>
        <v>0.4294921842662659</v>
      </c>
      <c r="I5543" s="12">
        <f t="shared" si="408"/>
        <v>5.6868385620074235E-2</v>
      </c>
    </row>
    <row r="5544" spans="1:9" x14ac:dyDescent="0.3">
      <c r="A5544" s="1">
        <v>44573</v>
      </c>
      <c r="B5544" s="10">
        <v>1.0988948369399081E-2</v>
      </c>
      <c r="C5544" s="8">
        <f t="shared" si="409"/>
        <v>1.1883402605625077E-2</v>
      </c>
      <c r="D5544" s="8">
        <f t="shared" si="410"/>
        <v>1.498536652945923E-2</v>
      </c>
      <c r="E5544" s="8">
        <f t="shared" si="411"/>
        <v>1.185596682307466E-2</v>
      </c>
      <c r="F5544" s="8">
        <f>F5543*$H$3+D5543*$I$3+E5543*$J$3+$K$3</f>
        <v>1.4804121082109878E-2</v>
      </c>
      <c r="G5544">
        <f t="shared" si="406"/>
        <v>3.815172712710797E-3</v>
      </c>
      <c r="H5544" s="12">
        <f t="shared" si="407"/>
        <v>0.34718269523723549</v>
      </c>
      <c r="I5544" s="12">
        <f t="shared" si="408"/>
        <v>4.0305339175853883E-2</v>
      </c>
    </row>
    <row r="5545" spans="1:9" x14ac:dyDescent="0.3">
      <c r="A5545" s="1">
        <v>44574</v>
      </c>
      <c r="B5545" s="10">
        <v>1.4349809596764698E-2</v>
      </c>
      <c r="C5545" s="8">
        <f t="shared" si="409"/>
        <v>1.0988948369399081E-2</v>
      </c>
      <c r="D5545" s="8">
        <f t="shared" si="410"/>
        <v>1.4193113978162896E-2</v>
      </c>
      <c r="E5545" s="8">
        <f t="shared" si="411"/>
        <v>1.1814395396788345E-2</v>
      </c>
      <c r="F5545" s="8">
        <f>F5544*$H$3+D5543*$I$3+E5543*$J$3+$K$3</f>
        <v>1.4063640053348685E-2</v>
      </c>
      <c r="G5545">
        <f t="shared" si="406"/>
        <v>2.8616954341601289E-4</v>
      </c>
      <c r="H5545" s="12">
        <f t="shared" si="407"/>
        <v>1.9942393067050351E-2</v>
      </c>
      <c r="I5545" s="12">
        <f t="shared" si="408"/>
        <v>2.0425810127688848E-4</v>
      </c>
    </row>
    <row r="5546" spans="1:9" x14ac:dyDescent="0.3">
      <c r="A5546" s="1">
        <v>44575</v>
      </c>
      <c r="B5546" s="10">
        <v>9.2466955946187996E-3</v>
      </c>
      <c r="C5546" s="8">
        <f t="shared" si="409"/>
        <v>1.4349809596764698E-2</v>
      </c>
      <c r="D5546" s="8">
        <f t="shared" si="410"/>
        <v>1.4431121032324185E-2</v>
      </c>
      <c r="E5546" s="8">
        <f t="shared" si="411"/>
        <v>1.2169555423927064E-2</v>
      </c>
      <c r="F5546" s="8">
        <f>F5545*$H$3+D5543*$I$3+E5543*$J$3+$K$3</f>
        <v>1.3812479031870387E-2</v>
      </c>
      <c r="G5546">
        <f t="shared" si="406"/>
        <v>4.5657834372515877E-3</v>
      </c>
      <c r="H5546" s="12">
        <f t="shared" si="407"/>
        <v>0.49377460202201184</v>
      </c>
      <c r="I5546" s="12">
        <f t="shared" si="408"/>
        <v>7.0751247738873646E-2</v>
      </c>
    </row>
    <row r="5547" spans="1:9" x14ac:dyDescent="0.3">
      <c r="A5547" s="1">
        <v>44579</v>
      </c>
      <c r="B5547" s="10">
        <v>1.732090542548954E-2</v>
      </c>
      <c r="C5547" s="8">
        <f t="shared" si="409"/>
        <v>9.2466955946187996E-3</v>
      </c>
      <c r="D5547" s="8">
        <f t="shared" si="410"/>
        <v>1.3978480571791737E-2</v>
      </c>
      <c r="E5547" s="8">
        <f t="shared" si="411"/>
        <v>1.1859846567455963E-2</v>
      </c>
      <c r="F5547" s="8">
        <f>F5546*$H$3+D5543*$I$3+E5543*$J$3+$K$3</f>
        <v>1.3727288653913566E-2</v>
      </c>
      <c r="G5547">
        <f t="shared" si="406"/>
        <v>3.5936167715759741E-3</v>
      </c>
      <c r="H5547" s="12">
        <f t="shared" si="407"/>
        <v>0.20747280140953761</v>
      </c>
      <c r="I5547" s="12">
        <f t="shared" si="408"/>
        <v>2.9257894672896523E-2</v>
      </c>
    </row>
    <row r="5548" spans="1:9" x14ac:dyDescent="0.3">
      <c r="A5548" s="1">
        <v>44580</v>
      </c>
      <c r="B5548" s="10">
        <v>1.3223991990993019E-2</v>
      </c>
      <c r="C5548" s="8">
        <f t="shared" si="409"/>
        <v>1.732090542548954E-2</v>
      </c>
      <c r="D5548" s="8">
        <f t="shared" si="410"/>
        <v>1.275795231837944E-2</v>
      </c>
      <c r="E5548" s="8">
        <f t="shared" si="411"/>
        <v>1.1724952696442121E-2</v>
      </c>
      <c r="F5548" s="8">
        <f>F5547*$H$3+D5543*$I$3+E5543*$J$3+$K$3</f>
        <v>1.3698393244690788E-2</v>
      </c>
      <c r="G5548">
        <f t="shared" si="406"/>
        <v>4.7440125369776869E-4</v>
      </c>
      <c r="H5548" s="12">
        <f t="shared" si="407"/>
        <v>3.5874284710765682E-2</v>
      </c>
      <c r="I5548" s="12">
        <f t="shared" si="408"/>
        <v>6.1389925590948913E-4</v>
      </c>
    </row>
    <row r="5549" spans="1:9" x14ac:dyDescent="0.3">
      <c r="A5549" s="1">
        <v>44581</v>
      </c>
      <c r="B5549" s="10">
        <v>2.2691330313918016E-2</v>
      </c>
      <c r="C5549" s="8">
        <f t="shared" si="409"/>
        <v>1.3223991990993019E-2</v>
      </c>
      <c r="D5549" s="8">
        <f t="shared" si="410"/>
        <v>1.3026070195453026E-2</v>
      </c>
      <c r="E5549" s="8">
        <f t="shared" si="411"/>
        <v>1.1592636371265059E-2</v>
      </c>
      <c r="F5549" s="8">
        <f>F5548*$H$3+D5543*$I$3+E5543*$J$3+$K$3</f>
        <v>1.3688592317706114E-2</v>
      </c>
      <c r="G5549">
        <f t="shared" si="406"/>
        <v>9.0027379962119014E-3</v>
      </c>
      <c r="H5549" s="12">
        <f t="shared" si="407"/>
        <v>0.39674791524628938</v>
      </c>
      <c r="I5549" s="12">
        <f t="shared" si="408"/>
        <v>0.15226167855546269</v>
      </c>
    </row>
    <row r="5550" spans="1:9" x14ac:dyDescent="0.3">
      <c r="A5550" s="1">
        <v>44582</v>
      </c>
      <c r="B5550" s="10">
        <v>1.8474775280245784E-2</v>
      </c>
      <c r="C5550" s="8">
        <f t="shared" si="409"/>
        <v>2.2691330313918016E-2</v>
      </c>
      <c r="D5550" s="8">
        <f t="shared" si="410"/>
        <v>1.5366546584356816E-2</v>
      </c>
      <c r="E5550" s="8">
        <f t="shared" si="411"/>
        <v>1.1872664585032616E-2</v>
      </c>
      <c r="F5550" s="8">
        <f>F5549*$H$3+D5543*$I$3+E5543*$J$3+$K$3</f>
        <v>1.3685267977530884E-2</v>
      </c>
      <c r="G5550">
        <f t="shared" si="406"/>
        <v>4.7895073027149002E-3</v>
      </c>
      <c r="H5550" s="12">
        <f t="shared" si="407"/>
        <v>0.2592457678138092</v>
      </c>
      <c r="I5550" s="12">
        <f t="shared" si="408"/>
        <v>4.9889033123651005E-2</v>
      </c>
    </row>
    <row r="5551" spans="1:9" x14ac:dyDescent="0.3">
      <c r="A5551" s="1">
        <v>44585</v>
      </c>
      <c r="B5551" s="10">
        <v>4.468452448614748E-2</v>
      </c>
      <c r="C5551" s="8">
        <f t="shared" si="409"/>
        <v>1.8474775280245784E-2</v>
      </c>
      <c r="D5551" s="8">
        <f t="shared" si="410"/>
        <v>1.6191539721053035E-2</v>
      </c>
      <c r="E5551" s="8">
        <f t="shared" si="411"/>
        <v>1.1938157608038548E-2</v>
      </c>
      <c r="F5551" s="8">
        <f>F5550*$H$3+D5543*$I$3+E5543*$J$3+$K$3</f>
        <v>1.3684140406881911E-2</v>
      </c>
      <c r="G5551">
        <f t="shared" si="406"/>
        <v>3.1000384079265569E-2</v>
      </c>
      <c r="H5551" s="12">
        <f t="shared" si="407"/>
        <v>0.69376108251696644</v>
      </c>
      <c r="I5551" s="12">
        <f t="shared" si="408"/>
        <v>1.0820345854159354</v>
      </c>
    </row>
    <row r="5552" spans="1:9" x14ac:dyDescent="0.3">
      <c r="A5552" s="1">
        <v>44586</v>
      </c>
      <c r="B5552" s="10">
        <v>2.5000677390736088E-2</v>
      </c>
      <c r="C5552" s="8">
        <f t="shared" si="409"/>
        <v>4.468452448614748E-2</v>
      </c>
      <c r="D5552" s="8">
        <f t="shared" si="410"/>
        <v>2.3279105499358764E-2</v>
      </c>
      <c r="E5552" s="8">
        <f t="shared" si="411"/>
        <v>1.3187082510300733E-2</v>
      </c>
      <c r="F5552" s="8">
        <f>F5551*$H$3+D5543*$I$3+E5543*$J$3+$K$3</f>
        <v>1.3683757950363803E-2</v>
      </c>
      <c r="G5552">
        <f t="shared" si="406"/>
        <v>1.1316919440372285E-2</v>
      </c>
      <c r="H5552" s="12">
        <f t="shared" si="407"/>
        <v>0.45266451238500161</v>
      </c>
      <c r="I5552" s="12">
        <f t="shared" si="408"/>
        <v>0.22433966207051403</v>
      </c>
    </row>
    <row r="5553" spans="1:9" x14ac:dyDescent="0.3">
      <c r="A5553" s="1">
        <v>44587</v>
      </c>
      <c r="B5553" s="10">
        <v>3.5718558010928367E-2</v>
      </c>
      <c r="C5553" s="8">
        <f t="shared" si="409"/>
        <v>2.5000677390736088E-2</v>
      </c>
      <c r="D5553" s="8">
        <f t="shared" si="410"/>
        <v>2.4815059892408075E-2</v>
      </c>
      <c r="E5553" s="8">
        <f t="shared" si="411"/>
        <v>1.4025694800195955E-2</v>
      </c>
      <c r="F5553" s="8">
        <f>C5553*$H$3+D5553*$I$3+E5553*$J$3+$K$3</f>
        <v>2.1592812790000769E-2</v>
      </c>
      <c r="G5553">
        <f t="shared" si="406"/>
        <v>1.4125745220927598E-2</v>
      </c>
      <c r="H5553" s="12">
        <f t="shared" si="407"/>
        <v>0.39547355793606553</v>
      </c>
      <c r="I5553" s="12">
        <f t="shared" si="408"/>
        <v>0.15087749340136347</v>
      </c>
    </row>
    <row r="5554" spans="1:9" x14ac:dyDescent="0.3">
      <c r="A5554" s="1">
        <v>44588</v>
      </c>
      <c r="B5554" s="10">
        <v>2.0369747811123076E-2</v>
      </c>
      <c r="C5554" s="8">
        <f t="shared" si="409"/>
        <v>3.5718558010928367E-2</v>
      </c>
      <c r="D5554" s="8">
        <f t="shared" si="410"/>
        <v>2.9313973096395142E-2</v>
      </c>
      <c r="E5554" s="8">
        <f t="shared" si="411"/>
        <v>1.5361647410801127E-2</v>
      </c>
      <c r="F5554" s="8">
        <f>F5553*$H$3+D5553*$I$3+E5553*$J$3+$K$3</f>
        <v>2.0436911800055954E-2</v>
      </c>
      <c r="G5554">
        <f t="shared" si="406"/>
        <v>6.7163988932878588E-5</v>
      </c>
      <c r="H5554" s="12">
        <f t="shared" si="407"/>
        <v>3.2972420451962158E-3</v>
      </c>
      <c r="I5554" s="12">
        <f t="shared" si="408"/>
        <v>5.4120929067202894E-6</v>
      </c>
    </row>
    <row r="5555" spans="1:9" x14ac:dyDescent="0.3">
      <c r="A5555" s="1">
        <v>44589</v>
      </c>
      <c r="B5555" s="10">
        <v>2.522228415839875E-2</v>
      </c>
      <c r="C5555" s="8">
        <f t="shared" si="409"/>
        <v>2.0369747811123076E-2</v>
      </c>
      <c r="D5555" s="8">
        <f t="shared" si="410"/>
        <v>2.8849656595836153E-2</v>
      </c>
      <c r="E5555" s="8">
        <f t="shared" si="411"/>
        <v>1.6057993994915712E-2</v>
      </c>
      <c r="F5555" s="8">
        <f>F5554*$H$3+D5553*$I$3+E5553*$J$3+$K$3</f>
        <v>2.0044846018373457E-2</v>
      </c>
      <c r="G5555">
        <f t="shared" si="406"/>
        <v>5.1774381400252929E-3</v>
      </c>
      <c r="H5555" s="12">
        <f t="shared" si="407"/>
        <v>0.20527237372755003</v>
      </c>
      <c r="I5555" s="12">
        <f t="shared" si="408"/>
        <v>2.8536905466072904E-2</v>
      </c>
    </row>
    <row r="5556" spans="1:9" x14ac:dyDescent="0.3">
      <c r="A5556" s="1">
        <v>44592</v>
      </c>
      <c r="B5556" s="10">
        <v>1.5578085937034442E-2</v>
      </c>
      <c r="C5556" s="8">
        <f t="shared" si="409"/>
        <v>2.522228415839875E-2</v>
      </c>
      <c r="D5556" s="8">
        <f t="shared" si="410"/>
        <v>3.019915837146675E-2</v>
      </c>
      <c r="E5556" s="8">
        <f t="shared" si="411"/>
        <v>1.6982077784810392E-2</v>
      </c>
      <c r="F5556" s="8">
        <f>F5555*$H$3+D5553*$I$3+E5553*$J$3+$K$3</f>
        <v>1.991186267593887E-2</v>
      </c>
      <c r="G5556">
        <f t="shared" si="406"/>
        <v>4.3337767389044282E-3</v>
      </c>
      <c r="H5556" s="12">
        <f t="shared" si="407"/>
        <v>0.27819699778401902</v>
      </c>
      <c r="I5556" s="12">
        <f t="shared" si="408"/>
        <v>2.7802506963682028E-2</v>
      </c>
    </row>
    <row r="5557" spans="1:9" x14ac:dyDescent="0.3">
      <c r="A5557" s="1">
        <v>44593</v>
      </c>
      <c r="B5557" s="10">
        <v>1.5999752621831141E-2</v>
      </c>
      <c r="C5557" s="8">
        <f t="shared" si="409"/>
        <v>1.5578085937034442E-2</v>
      </c>
      <c r="D5557" s="8">
        <f t="shared" si="410"/>
        <v>2.4377870661644145E-2</v>
      </c>
      <c r="E5557" s="8">
        <f t="shared" si="411"/>
        <v>1.7400434350019835E-2</v>
      </c>
      <c r="F5557" s="8">
        <f>F5556*$H$3+D5553*$I$3+E5553*$J$3+$K$3</f>
        <v>1.986675654785704E-2</v>
      </c>
      <c r="G5557">
        <f t="shared" si="406"/>
        <v>3.8670039260258991E-3</v>
      </c>
      <c r="H5557" s="12">
        <f t="shared" si="407"/>
        <v>0.24169148220138717</v>
      </c>
      <c r="I5557" s="12">
        <f t="shared" si="408"/>
        <v>2.1827580629683041E-2</v>
      </c>
    </row>
    <row r="5558" spans="1:9" x14ac:dyDescent="0.3">
      <c r="A5558" s="1">
        <v>44594</v>
      </c>
      <c r="B5558" s="10">
        <v>1.6107826878185849E-2</v>
      </c>
      <c r="C5558" s="8">
        <f t="shared" si="409"/>
        <v>1.5999752621831141E-2</v>
      </c>
      <c r="D5558" s="8">
        <f t="shared" si="410"/>
        <v>2.2577685707863154E-2</v>
      </c>
      <c r="E5558" s="8">
        <f t="shared" si="411"/>
        <v>1.7809896652805343E-2</v>
      </c>
      <c r="F5558" s="8">
        <f>F5557*$H$3+D5553*$I$3+E5553*$J$3+$K$3</f>
        <v>1.9851457167097863E-2</v>
      </c>
      <c r="G5558">
        <f t="shared" si="406"/>
        <v>3.7436302889120136E-3</v>
      </c>
      <c r="H5558" s="12">
        <f t="shared" si="407"/>
        <v>0.23241063597361195</v>
      </c>
      <c r="I5558" s="12">
        <f t="shared" si="408"/>
        <v>2.0389977280116822E-2</v>
      </c>
    </row>
    <row r="5559" spans="1:9" x14ac:dyDescent="0.3">
      <c r="A5559" s="1">
        <v>44595</v>
      </c>
      <c r="B5559" s="10">
        <v>3.0920631722269602E-2</v>
      </c>
      <c r="C5559" s="8">
        <f t="shared" si="409"/>
        <v>1.6107826878185849E-2</v>
      </c>
      <c r="D5559" s="8">
        <f t="shared" si="410"/>
        <v>1.8655539481314654E-2</v>
      </c>
      <c r="E5559" s="8">
        <f t="shared" si="411"/>
        <v>1.8292191707808911E-2</v>
      </c>
      <c r="F5559" s="8">
        <f>F5558*$H$3+D5553*$I$3+E5553*$J$3+$K$3</f>
        <v>1.9846267826722878E-2</v>
      </c>
      <c r="G5559">
        <f t="shared" si="406"/>
        <v>1.1074363895546724E-2</v>
      </c>
      <c r="H5559" s="12">
        <f t="shared" si="407"/>
        <v>0.35815451621484062</v>
      </c>
      <c r="I5559" s="12">
        <f t="shared" si="408"/>
        <v>0.11459969540977566</v>
      </c>
    </row>
    <row r="5560" spans="1:9" x14ac:dyDescent="0.3">
      <c r="A5560" s="1">
        <v>44596</v>
      </c>
      <c r="B5560" s="10">
        <v>1.7496301348145307E-2</v>
      </c>
      <c r="C5560" s="8">
        <f t="shared" si="409"/>
        <v>3.0920631722269602E-2</v>
      </c>
      <c r="D5560" s="8">
        <f t="shared" si="410"/>
        <v>2.0765716263543961E-2</v>
      </c>
      <c r="E5560" s="8">
        <f t="shared" si="411"/>
        <v>1.9255217458291982E-2</v>
      </c>
      <c r="F5560" s="8">
        <f>F5559*$H$3+D5553*$I$3+E5553*$J$3+$K$3</f>
        <v>1.9844507673553852E-2</v>
      </c>
      <c r="G5560">
        <f t="shared" si="406"/>
        <v>2.3482063254085458E-3</v>
      </c>
      <c r="H5560" s="12">
        <f t="shared" si="407"/>
        <v>0.13421158441909595</v>
      </c>
      <c r="I5560" s="12">
        <f t="shared" si="408"/>
        <v>7.607481415722317E-3</v>
      </c>
    </row>
    <row r="5561" spans="1:9" x14ac:dyDescent="0.3">
      <c r="A5561" s="1">
        <v>44599</v>
      </c>
      <c r="B5561" s="10">
        <v>1.2116189353945194E-2</v>
      </c>
      <c r="C5561" s="8">
        <f t="shared" si="409"/>
        <v>1.7496301348145307E-2</v>
      </c>
      <c r="D5561" s="8">
        <f t="shared" si="410"/>
        <v>1.9220519701493268E-2</v>
      </c>
      <c r="E5561" s="8">
        <f t="shared" si="411"/>
        <v>1.9469167253796601E-2</v>
      </c>
      <c r="F5561" s="8">
        <f>F5560*$H$3+D5553*$I$3+E5553*$J$3+$K$3</f>
        <v>1.984391065371037E-2</v>
      </c>
      <c r="G5561">
        <f t="shared" si="406"/>
        <v>7.7277212997651761E-3</v>
      </c>
      <c r="H5561" s="12">
        <f t="shared" si="407"/>
        <v>0.63780129824802767</v>
      </c>
      <c r="I5561" s="12">
        <f t="shared" si="408"/>
        <v>0.10392934834493994</v>
      </c>
    </row>
    <row r="5562" spans="1:9" x14ac:dyDescent="0.3">
      <c r="A5562" s="1">
        <v>44600</v>
      </c>
      <c r="B5562" s="10">
        <v>1.1244508470424906E-2</v>
      </c>
      <c r="C5562" s="8">
        <f t="shared" si="409"/>
        <v>1.2116189353945194E-2</v>
      </c>
      <c r="D5562" s="8">
        <f t="shared" si="410"/>
        <v>1.8528140384875418E-2</v>
      </c>
      <c r="E5562" s="8">
        <f t="shared" si="411"/>
        <v>1.9340348082344985E-2</v>
      </c>
      <c r="F5562" s="8">
        <f>F5561*$H$3+D5553*$I$3+E5553*$J$3+$K$3</f>
        <v>1.9843708152757735E-2</v>
      </c>
      <c r="G5562">
        <f t="shared" si="406"/>
        <v>8.5991996823328292E-3</v>
      </c>
      <c r="H5562" s="12">
        <f t="shared" si="407"/>
        <v>0.76474660541634898</v>
      </c>
      <c r="I5562" s="12">
        <f t="shared" si="408"/>
        <v>0.13466070408256359</v>
      </c>
    </row>
    <row r="5563" spans="1:9" x14ac:dyDescent="0.3">
      <c r="A5563" s="1">
        <v>44601</v>
      </c>
      <c r="B5563" s="10">
        <v>1.3532595004316503E-2</v>
      </c>
      <c r="C5563" s="8">
        <f t="shared" si="409"/>
        <v>1.1244508470424906E-2</v>
      </c>
      <c r="D5563" s="8">
        <f t="shared" si="410"/>
        <v>1.7577091554594172E-2</v>
      </c>
      <c r="E5563" s="8">
        <f t="shared" si="411"/>
        <v>1.9253290543457105E-2</v>
      </c>
      <c r="F5563" s="8">
        <f>C5563*$H$3+D5563*$I$3+E5563*$J$3+$K$3</f>
        <v>1.5376609349308817E-2</v>
      </c>
      <c r="G5563">
        <f t="shared" si="406"/>
        <v>1.844014344992314E-3</v>
      </c>
      <c r="H5563" s="12">
        <f t="shared" si="407"/>
        <v>0.13626465170975169</v>
      </c>
      <c r="I5563" s="12">
        <f t="shared" si="408"/>
        <v>7.8229216140617286E-3</v>
      </c>
    </row>
    <row r="5564" spans="1:9" x14ac:dyDescent="0.3">
      <c r="A5564" s="1">
        <v>44602</v>
      </c>
      <c r="B5564" s="10">
        <v>2.7248624838828509E-2</v>
      </c>
      <c r="C5564" s="8">
        <f t="shared" si="409"/>
        <v>1.3532595004316503E-2</v>
      </c>
      <c r="D5564" s="8">
        <f t="shared" si="410"/>
        <v>1.7062045179820302E-2</v>
      </c>
      <c r="E5564" s="8">
        <f t="shared" si="411"/>
        <v>1.9345231321049625E-2</v>
      </c>
      <c r="F5564" s="8">
        <f>F5563*$H$3+D5563*$I$3+E5563*$J$3+$K$3</f>
        <v>1.6778161363852812E-2</v>
      </c>
      <c r="G5564">
        <f t="shared" si="406"/>
        <v>1.0470463474975697E-2</v>
      </c>
      <c r="H5564" s="12">
        <f t="shared" si="407"/>
        <v>0.3842565831085753</v>
      </c>
      <c r="I5564" s="12">
        <f t="shared" si="408"/>
        <v>0.13912815862601269</v>
      </c>
    </row>
    <row r="5565" spans="1:9" x14ac:dyDescent="0.3">
      <c r="A5565" s="1">
        <v>44603</v>
      </c>
      <c r="B5565" s="10">
        <v>1.8014361851592435E-2</v>
      </c>
      <c r="C5565" s="8">
        <f t="shared" si="409"/>
        <v>2.7248624838828509E-2</v>
      </c>
      <c r="D5565" s="8">
        <f t="shared" si="410"/>
        <v>1.6327643803132084E-2</v>
      </c>
      <c r="E5565" s="8">
        <f t="shared" si="411"/>
        <v>1.9519098509516785E-2</v>
      </c>
      <c r="F5565" s="8">
        <f>F5564*$H$3+D5563*$I$3+E5563*$J$3+$K$3</f>
        <v>1.7253548608029412E-2</v>
      </c>
      <c r="G5565">
        <f t="shared" si="406"/>
        <v>7.6081324356302299E-4</v>
      </c>
      <c r="H5565" s="12">
        <f t="shared" si="407"/>
        <v>4.2233704964451384E-2</v>
      </c>
      <c r="I5565" s="12">
        <f t="shared" si="408"/>
        <v>9.4456261456654644E-4</v>
      </c>
    </row>
    <row r="5566" spans="1:9" x14ac:dyDescent="0.3">
      <c r="A5566" s="1">
        <v>44606</v>
      </c>
      <c r="B5566" s="10">
        <v>1.2314763299219001E-2</v>
      </c>
      <c r="C5566" s="8">
        <f t="shared" si="409"/>
        <v>1.8014361851592435E-2</v>
      </c>
      <c r="D5566" s="8">
        <f t="shared" si="410"/>
        <v>1.6431255903821506E-2</v>
      </c>
      <c r="E5566" s="8">
        <f t="shared" si="411"/>
        <v>1.979777847524257E-2</v>
      </c>
      <c r="F5566" s="8">
        <f>F5565*$H$3+D5563*$I$3+E5563*$J$3+$K$3</f>
        <v>1.7414793449163156E-2</v>
      </c>
      <c r="G5566">
        <f t="shared" ref="G5566:G5629" si="412">SQRT((B5566-F5566)^2)</f>
        <v>5.1000301499441545E-3</v>
      </c>
      <c r="H5566" s="12">
        <f t="shared" ref="H5566:H5629" si="413">ABS(B5566-F5566)/B5566</f>
        <v>0.41413951904926966</v>
      </c>
      <c r="I5566" s="12">
        <f t="shared" ref="I5566:I5629" si="414">B5566/F5566-LN(B5566/F5566)-1</f>
        <v>5.366503715983062E-2</v>
      </c>
    </row>
    <row r="5567" spans="1:9" x14ac:dyDescent="0.3">
      <c r="A5567" s="1">
        <v>44607</v>
      </c>
      <c r="B5567" s="10">
        <v>1.5869847169854002E-2</v>
      </c>
      <c r="C5567" s="8">
        <f t="shared" si="409"/>
        <v>1.2314763299219001E-2</v>
      </c>
      <c r="D5567" s="8">
        <f t="shared" si="410"/>
        <v>1.6470970692876272E-2</v>
      </c>
      <c r="E5567" s="8">
        <f t="shared" si="411"/>
        <v>1.9858042790234388E-2</v>
      </c>
      <c r="F5567" s="8">
        <f>F5566*$H$3+D5563*$I$3+E5563*$J$3+$K$3</f>
        <v>1.7469485490463673E-2</v>
      </c>
      <c r="G5567">
        <f t="shared" si="412"/>
        <v>1.5996383206096712E-3</v>
      </c>
      <c r="H5567" s="12">
        <f t="shared" si="413"/>
        <v>0.10079733619919841</v>
      </c>
      <c r="I5567" s="12">
        <f t="shared" si="414"/>
        <v>4.4671991698825853E-3</v>
      </c>
    </row>
    <row r="5568" spans="1:9" x14ac:dyDescent="0.3">
      <c r="A5568" s="1">
        <v>44608</v>
      </c>
      <c r="B5568" s="10">
        <v>1.2932218127756702E-2</v>
      </c>
      <c r="C5568" s="8">
        <f t="shared" si="409"/>
        <v>1.5869847169854002E-2</v>
      </c>
      <c r="D5568" s="8">
        <f t="shared" si="410"/>
        <v>1.7396038432762089E-2</v>
      </c>
      <c r="E5568" s="8">
        <f t="shared" si="411"/>
        <v>1.9927135407192993E-2</v>
      </c>
      <c r="F5568" s="8">
        <f>F5567*$H$3+D5563*$I$3+E5563*$J$3+$K$3</f>
        <v>1.7488036281674019E-2</v>
      </c>
      <c r="G5568">
        <f t="shared" si="412"/>
        <v>4.5558181539173178E-3</v>
      </c>
      <c r="H5568" s="12">
        <f t="shared" si="413"/>
        <v>0.35228435747917569</v>
      </c>
      <c r="I5568" s="12">
        <f t="shared" si="414"/>
        <v>4.1284717433835105E-2</v>
      </c>
    </row>
    <row r="5569" spans="1:9" x14ac:dyDescent="0.3">
      <c r="A5569" s="1">
        <v>44609</v>
      </c>
      <c r="B5569" s="10">
        <v>1.3175299480943224E-2</v>
      </c>
      <c r="C5569" s="8">
        <f t="shared" si="409"/>
        <v>1.2932218127756702E-2</v>
      </c>
      <c r="D5569" s="8">
        <f t="shared" si="410"/>
        <v>1.727596305745013E-2</v>
      </c>
      <c r="E5569" s="8">
        <f t="shared" si="411"/>
        <v>2.0094659158699259E-2</v>
      </c>
      <c r="F5569" s="8">
        <f>F5568*$H$3+D5563*$I$3+E5563*$J$3+$K$3</f>
        <v>1.7494328455934603E-2</v>
      </c>
      <c r="G5569">
        <f t="shared" si="412"/>
        <v>4.3190289749913784E-3</v>
      </c>
      <c r="H5569" s="12">
        <f t="shared" si="413"/>
        <v>0.32781258454416384</v>
      </c>
      <c r="I5569" s="12">
        <f t="shared" si="414"/>
        <v>3.6651247841864132E-2</v>
      </c>
    </row>
    <row r="5570" spans="1:9" x14ac:dyDescent="0.3">
      <c r="A5570" s="1">
        <v>44610</v>
      </c>
      <c r="B5570" s="10">
        <v>1.2617031140017139E-2</v>
      </c>
      <c r="C5570" s="8">
        <f t="shared" si="409"/>
        <v>1.3175299480943224E-2</v>
      </c>
      <c r="D5570" s="8">
        <f t="shared" si="410"/>
        <v>1.4461297985873072E-2</v>
      </c>
      <c r="E5570" s="8">
        <f t="shared" si="411"/>
        <v>1.9906222524856246E-2</v>
      </c>
      <c r="F5570" s="8">
        <f>F5569*$H$3+D5563*$I$3+E5563*$J$3+$K$3</f>
        <v>1.7496462675250461E-2</v>
      </c>
      <c r="G5570">
        <f t="shared" si="412"/>
        <v>4.8794315352333213E-3</v>
      </c>
      <c r="H5570" s="12">
        <f t="shared" si="413"/>
        <v>0.38673373165873737</v>
      </c>
      <c r="I5570" s="12">
        <f t="shared" si="414"/>
        <v>4.8070118440897147E-2</v>
      </c>
    </row>
    <row r="5571" spans="1:9" x14ac:dyDescent="0.3">
      <c r="A5571" s="1">
        <v>44614</v>
      </c>
      <c r="B5571" s="10">
        <v>2.030811460824478E-2</v>
      </c>
      <c r="C5571" s="8">
        <f t="shared" si="409"/>
        <v>1.2617031140017139E-2</v>
      </c>
      <c r="D5571" s="8">
        <f t="shared" si="410"/>
        <v>1.3381831843558015E-2</v>
      </c>
      <c r="E5571" s="8">
        <f t="shared" si="411"/>
        <v>1.9878633395266434E-2</v>
      </c>
      <c r="F5571" s="8">
        <f>F5570*$H$3+D5563*$I$3+E5563*$J$3+$K$3</f>
        <v>1.7497186573206799E-2</v>
      </c>
      <c r="G5571">
        <f t="shared" si="412"/>
        <v>2.8109280350379802E-3</v>
      </c>
      <c r="H5571" s="12">
        <f t="shared" si="413"/>
        <v>0.13841403248220724</v>
      </c>
      <c r="I5571" s="12">
        <f t="shared" si="414"/>
        <v>1.1669846637217596E-2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15">B5571</f>
        <v>2.030811460824478E-2</v>
      </c>
      <c r="D5572" s="8">
        <f t="shared" si="410"/>
        <v>1.4980502105363169E-2</v>
      </c>
      <c r="E5572" s="8">
        <f t="shared" si="411"/>
        <v>1.9770305408644922E-2</v>
      </c>
      <c r="F5572" s="8">
        <f>F5571*$H$3+D5563*$I$3+E5563*$J$3+$K$3</f>
        <v>1.7497432109477275E-2</v>
      </c>
      <c r="G5572">
        <f t="shared" si="412"/>
        <v>1.0446621285611461E-3</v>
      </c>
      <c r="H5572" s="12">
        <f t="shared" si="413"/>
        <v>5.6340029079242862E-2</v>
      </c>
      <c r="I5572" s="12">
        <f t="shared" si="414"/>
        <v>1.7143614785881667E-3</v>
      </c>
    </row>
    <row r="5573" spans="1:9" x14ac:dyDescent="0.3">
      <c r="A5573" s="1">
        <v>44616</v>
      </c>
      <c r="B5573" s="10">
        <v>4.4245971848044192E-2</v>
      </c>
      <c r="C5573" s="8">
        <f t="shared" si="415"/>
        <v>1.8542094238038421E-2</v>
      </c>
      <c r="D5573" s="8">
        <f t="shared" si="410"/>
        <v>1.5514951519000054E-2</v>
      </c>
      <c r="E5573" s="8">
        <f t="shared" si="411"/>
        <v>1.9773365361271861E-2</v>
      </c>
      <c r="F5573" s="8">
        <f>C5573*$H$3+D5573*$I$3+E5573*$J$3+$K$3</f>
        <v>1.7198577122382805E-2</v>
      </c>
      <c r="G5573">
        <f t="shared" si="412"/>
        <v>2.7047394725661388E-2</v>
      </c>
      <c r="H5573" s="12">
        <f t="shared" si="413"/>
        <v>0.61129620609422697</v>
      </c>
      <c r="I5573" s="12">
        <f t="shared" si="414"/>
        <v>0.62771536691310947</v>
      </c>
    </row>
    <row r="5574" spans="1:9" x14ac:dyDescent="0.3">
      <c r="A5574" s="1">
        <v>44617</v>
      </c>
      <c r="B5574" s="10">
        <v>1.5442314963158997E-2</v>
      </c>
      <c r="C5574" s="8">
        <f t="shared" si="415"/>
        <v>4.4245971848044192E-2</v>
      </c>
      <c r="D5574" s="8">
        <f t="shared" si="410"/>
        <v>2.1777702263057551E-2</v>
      </c>
      <c r="E5574" s="8">
        <f t="shared" si="411"/>
        <v>1.9753431150448985E-2</v>
      </c>
      <c r="F5574" s="8">
        <f>F5573*$H$3+D5573*$I$3+E5573*$J$3+$K$3</f>
        <v>1.6742874520918227E-2</v>
      </c>
      <c r="G5574">
        <f t="shared" si="412"/>
        <v>1.3005595577592292E-3</v>
      </c>
      <c r="H5574" s="12">
        <f t="shared" si="413"/>
        <v>8.4220504559193166E-2</v>
      </c>
      <c r="I5574" s="12">
        <f t="shared" si="414"/>
        <v>3.1829085665515677E-3</v>
      </c>
    </row>
    <row r="5575" spans="1:9" x14ac:dyDescent="0.3">
      <c r="A5575" s="1">
        <v>44620</v>
      </c>
      <c r="B5575" s="10">
        <v>1.3844219685833008E-2</v>
      </c>
      <c r="C5575" s="8">
        <f t="shared" si="415"/>
        <v>1.5442314963158997E-2</v>
      </c>
      <c r="D5575" s="8">
        <f t="shared" si="410"/>
        <v>2.2231105359500705E-2</v>
      </c>
      <c r="E5575" s="8">
        <f t="shared" si="411"/>
        <v>1.9318960131013661E-2</v>
      </c>
      <c r="F5575" s="8">
        <f>F5574*$H$3+D5573*$I$3+E5573*$J$3+$K$3</f>
        <v>1.6588306440942373E-2</v>
      </c>
      <c r="G5575">
        <f t="shared" si="412"/>
        <v>2.7440867551093654E-3</v>
      </c>
      <c r="H5575" s="12">
        <f t="shared" si="413"/>
        <v>0.19821173149378937</v>
      </c>
      <c r="I5575" s="12">
        <f t="shared" si="414"/>
        <v>1.5407261414640105E-2</v>
      </c>
    </row>
    <row r="5576" spans="1:9" x14ac:dyDescent="0.3">
      <c r="A5576" s="1">
        <v>44621</v>
      </c>
      <c r="B5576" s="10">
        <v>1.4740844400068849E-2</v>
      </c>
      <c r="C5576" s="8">
        <f t="shared" si="415"/>
        <v>1.3844219685833008E-2</v>
      </c>
      <c r="D5576" s="8">
        <f t="shared" ref="D5576:D5639" si="416">AVERAGE(B5571:B5575)</f>
        <v>2.2476543068663878E-2</v>
      </c>
      <c r="E5576" s="8">
        <f t="shared" si="411"/>
        <v>1.8324672025327508E-2</v>
      </c>
      <c r="F5576" s="8">
        <f>F5575*$H$3+D5573*$I$3+E5573*$J$3+$K$3</f>
        <v>1.6535879065565015E-2</v>
      </c>
      <c r="G5576">
        <f t="shared" si="412"/>
        <v>1.795034665496166E-3</v>
      </c>
      <c r="H5576" s="12">
        <f t="shared" si="413"/>
        <v>0.1217728521364612</v>
      </c>
      <c r="I5576" s="12">
        <f t="shared" si="414"/>
        <v>6.3564071099388997E-3</v>
      </c>
    </row>
    <row r="5577" spans="1:9" x14ac:dyDescent="0.3">
      <c r="A5577" s="1">
        <v>44622</v>
      </c>
      <c r="B5577" s="10">
        <v>1.4338476184436273E-2</v>
      </c>
      <c r="C5577" s="8">
        <f t="shared" si="415"/>
        <v>1.4740844400068849E-2</v>
      </c>
      <c r="D5577" s="8">
        <f t="shared" si="416"/>
        <v>2.1363089027028694E-2</v>
      </c>
      <c r="E5577" s="8">
        <f t="shared" si="411"/>
        <v>1.8068812779370499E-2</v>
      </c>
      <c r="F5577" s="8">
        <f>F5576*$H$3+D5573*$I$3+E5573*$J$3+$K$3</f>
        <v>1.6518096418013287E-2</v>
      </c>
      <c r="G5577">
        <f t="shared" si="412"/>
        <v>2.1796202335770138E-3</v>
      </c>
      <c r="H5577" s="12">
        <f t="shared" si="413"/>
        <v>0.15201198548161532</v>
      </c>
      <c r="I5577" s="12">
        <f t="shared" si="414"/>
        <v>9.5564906275260597E-3</v>
      </c>
    </row>
    <row r="5578" spans="1:9" x14ac:dyDescent="0.3">
      <c r="A5578" s="1">
        <v>44623</v>
      </c>
      <c r="B5578" s="10">
        <v>1.4783136302918514E-2</v>
      </c>
      <c r="C5578" s="8">
        <f t="shared" si="415"/>
        <v>1.4338476184436273E-2</v>
      </c>
      <c r="D5578" s="8">
        <f t="shared" si="416"/>
        <v>2.0522365416308266E-2</v>
      </c>
      <c r="E5578" s="8">
        <f t="shared" si="411"/>
        <v>1.7574094235099477E-2</v>
      </c>
      <c r="F5578" s="8">
        <f>F5577*$H$3+D5573*$I$3+E5573*$J$3+$K$3</f>
        <v>1.6512064787559292E-2</v>
      </c>
      <c r="G5578">
        <f t="shared" si="412"/>
        <v>1.7289284846407783E-3</v>
      </c>
      <c r="H5578" s="12">
        <f t="shared" si="413"/>
        <v>0.11695275273214183</v>
      </c>
      <c r="I5578" s="12">
        <f t="shared" si="414"/>
        <v>5.8972379759314464E-3</v>
      </c>
    </row>
    <row r="5579" spans="1:9" x14ac:dyDescent="0.3">
      <c r="A5579" s="1">
        <v>44624</v>
      </c>
      <c r="B5579" s="10">
        <v>1.3343178720183124E-2</v>
      </c>
      <c r="C5579" s="8">
        <f t="shared" si="415"/>
        <v>1.4783136302918514E-2</v>
      </c>
      <c r="D5579" s="8">
        <f t="shared" si="416"/>
        <v>1.4629798307283129E-2</v>
      </c>
      <c r="E5579" s="8">
        <f t="shared" si="411"/>
        <v>1.7537960160821479E-2</v>
      </c>
      <c r="F5579" s="8">
        <f>F5578*$H$3+D5573*$I$3+E5573*$J$3+$K$3</f>
        <v>1.6510018941133568E-2</v>
      </c>
      <c r="G5579">
        <f t="shared" si="412"/>
        <v>3.1668402209504443E-3</v>
      </c>
      <c r="H5579" s="12">
        <f t="shared" si="413"/>
        <v>0.23733776541269186</v>
      </c>
      <c r="I5579" s="12">
        <f t="shared" si="414"/>
        <v>2.1148868489327288E-2</v>
      </c>
    </row>
    <row r="5580" spans="1:9" x14ac:dyDescent="0.3">
      <c r="A5580" s="1">
        <v>44627</v>
      </c>
      <c r="B5580" s="10">
        <v>1.6807632892284714E-2</v>
      </c>
      <c r="C5580" s="8">
        <f t="shared" si="415"/>
        <v>1.3343178720183124E-2</v>
      </c>
      <c r="D5580" s="8">
        <f t="shared" si="416"/>
        <v>1.4209971058687954E-2</v>
      </c>
      <c r="E5580" s="8">
        <f t="shared" si="411"/>
        <v>1.741720680165566E-2</v>
      </c>
      <c r="F5580" s="8">
        <f>F5579*$H$3+D5573*$I$3+E5573*$J$3+$K$3</f>
        <v>1.650932501805099E-2</v>
      </c>
      <c r="G5580">
        <f t="shared" si="412"/>
        <v>2.9830787423372473E-4</v>
      </c>
      <c r="H5580" s="12">
        <f t="shared" si="413"/>
        <v>1.7748357317505334E-2</v>
      </c>
      <c r="I5580" s="12">
        <f t="shared" si="414"/>
        <v>1.613051544813171E-4</v>
      </c>
    </row>
    <row r="5581" spans="1:9" x14ac:dyDescent="0.3">
      <c r="A5581" s="1">
        <v>44628</v>
      </c>
      <c r="B5581" s="10">
        <v>2.7487481835042848E-2</v>
      </c>
      <c r="C5581" s="8">
        <f t="shared" si="415"/>
        <v>1.6807632892284714E-2</v>
      </c>
      <c r="D5581" s="8">
        <f t="shared" si="416"/>
        <v>1.4802653699978296E-2</v>
      </c>
      <c r="E5581" s="8">
        <f t="shared" si="411"/>
        <v>1.7449016165932883E-2</v>
      </c>
      <c r="F5581" s="8">
        <f>F5580*$H$3+D5573*$I$3+E5573*$J$3+$K$3</f>
        <v>1.6509089648847078E-2</v>
      </c>
      <c r="G5581">
        <f t="shared" si="412"/>
        <v>1.0978392186195771E-2</v>
      </c>
      <c r="H5581" s="12">
        <f t="shared" si="413"/>
        <v>0.39939606880248285</v>
      </c>
      <c r="I5581" s="12">
        <f t="shared" si="414"/>
        <v>0.15517118888324766</v>
      </c>
    </row>
    <row r="5582" spans="1:9" x14ac:dyDescent="0.3">
      <c r="A5582" s="1">
        <v>44629</v>
      </c>
      <c r="B5582" s="10">
        <v>2.7220696192907692E-2</v>
      </c>
      <c r="C5582" s="8">
        <f t="shared" si="415"/>
        <v>2.7487481835042848E-2</v>
      </c>
      <c r="D5582" s="8">
        <f t="shared" si="416"/>
        <v>1.7351981186973096E-2</v>
      </c>
      <c r="E5582" s="8">
        <f t="shared" si="411"/>
        <v>1.7292963898331664E-2</v>
      </c>
      <c r="F5582" s="8">
        <f>F5581*$H$3+D5573*$I$3+E5573*$J$3+$K$3</f>
        <v>1.6509009814837321E-2</v>
      </c>
      <c r="G5582">
        <f t="shared" si="412"/>
        <v>1.0711686378070372E-2</v>
      </c>
      <c r="H5582" s="12">
        <f t="shared" si="413"/>
        <v>0.39351257962539854</v>
      </c>
      <c r="I5582" s="12">
        <f t="shared" si="414"/>
        <v>0.14876752362914947</v>
      </c>
    </row>
    <row r="5583" spans="1:9" x14ac:dyDescent="0.3">
      <c r="A5583" s="1">
        <v>44630</v>
      </c>
      <c r="B5583" s="10">
        <v>1.7164496243615133E-2</v>
      </c>
      <c r="C5583" s="8">
        <f t="shared" si="415"/>
        <v>2.7220696192907692E-2</v>
      </c>
      <c r="D5583" s="8">
        <f t="shared" si="416"/>
        <v>1.992842518866738E-2</v>
      </c>
      <c r="E5583" s="8">
        <f t="shared" si="411"/>
        <v>1.7734981845820865E-2</v>
      </c>
      <c r="F5583" s="8">
        <f>C5583*$H$3+D5583*$I$3+E5583*$J$3+$K$3</f>
        <v>2.1338422036970214E-2</v>
      </c>
      <c r="G5583">
        <f t="shared" si="412"/>
        <v>4.1739257933550815E-3</v>
      </c>
      <c r="H5583" s="12">
        <f t="shared" si="413"/>
        <v>0.24317205317969659</v>
      </c>
      <c r="I5583" s="12">
        <f t="shared" si="414"/>
        <v>2.206010757862753E-2</v>
      </c>
    </row>
    <row r="5584" spans="1:9" x14ac:dyDescent="0.3">
      <c r="A5584" s="1">
        <v>44631</v>
      </c>
      <c r="B5584" s="10">
        <v>1.5193232906106413E-2</v>
      </c>
      <c r="C5584" s="8">
        <f t="shared" si="415"/>
        <v>1.7164496243615133E-2</v>
      </c>
      <c r="D5584" s="8">
        <f t="shared" si="416"/>
        <v>2.0404697176806701E-2</v>
      </c>
      <c r="E5584" s="8">
        <f t="shared" si="411"/>
        <v>1.7964450340805863E-2</v>
      </c>
      <c r="F5584" s="8">
        <f>F5583*$H$3+D5583*$I$3+E5583*$J$3+$K$3</f>
        <v>1.9343235221593855E-2</v>
      </c>
      <c r="G5584">
        <f t="shared" si="412"/>
        <v>4.1500023154874416E-3</v>
      </c>
      <c r="H5584" s="12">
        <f t="shared" si="413"/>
        <v>0.2731480746154748</v>
      </c>
      <c r="I5584" s="12">
        <f t="shared" si="414"/>
        <v>2.6947223045542534E-2</v>
      </c>
    </row>
    <row r="5585" spans="1:9" x14ac:dyDescent="0.3">
      <c r="A5585" s="1">
        <v>44634</v>
      </c>
      <c r="B5585" s="10">
        <v>1.7459224598974178E-2</v>
      </c>
      <c r="C5585" s="8">
        <f t="shared" si="415"/>
        <v>1.5193232906106413E-2</v>
      </c>
      <c r="D5585" s="8">
        <f t="shared" si="416"/>
        <v>2.077470801399136E-2</v>
      </c>
      <c r="E5585" s="8">
        <f t="shared" si="411"/>
        <v>1.8143937815155022E-2</v>
      </c>
      <c r="F5585" s="8">
        <f>F5584*$H$3+D5583*$I$3+E5583*$J$3+$K$3</f>
        <v>1.8666495184879731E-2</v>
      </c>
      <c r="G5585">
        <f t="shared" si="412"/>
        <v>1.2072705859055531E-3</v>
      </c>
      <c r="H5585" s="12">
        <f t="shared" si="413"/>
        <v>6.9148007064213299E-2</v>
      </c>
      <c r="I5585" s="12">
        <f t="shared" si="414"/>
        <v>2.1862721091101545E-3</v>
      </c>
    </row>
    <row r="5586" spans="1:9" x14ac:dyDescent="0.3">
      <c r="A5586" s="1">
        <v>44635</v>
      </c>
      <c r="B5586" s="10">
        <v>1.6943099673678057E-2</v>
      </c>
      <c r="C5586" s="8">
        <f t="shared" si="415"/>
        <v>1.7459224598974178E-2</v>
      </c>
      <c r="D5586" s="8">
        <f t="shared" si="416"/>
        <v>2.0905026355329252E-2</v>
      </c>
      <c r="E5586" s="8">
        <f t="shared" si="411"/>
        <v>1.8322420978548554E-2</v>
      </c>
      <c r="F5586" s="8">
        <f>F5585*$H$3+D5583*$I$3+E5583*$J$3+$K$3</f>
        <v>1.843695423474798E-2</v>
      </c>
      <c r="G5586">
        <f t="shared" si="412"/>
        <v>1.4938545610699225E-3</v>
      </c>
      <c r="H5586" s="12">
        <f t="shared" si="413"/>
        <v>8.8168905916943832E-2</v>
      </c>
      <c r="I5586" s="12">
        <f t="shared" si="414"/>
        <v>3.4713621245421322E-3</v>
      </c>
    </row>
    <row r="5587" spans="1:9" x14ac:dyDescent="0.3">
      <c r="A5587" s="1">
        <v>44636</v>
      </c>
      <c r="B5587" s="10">
        <v>2.3237443879965028E-2</v>
      </c>
      <c r="C5587" s="8">
        <f t="shared" si="415"/>
        <v>1.6943099673678057E-2</v>
      </c>
      <c r="D5587" s="8">
        <f t="shared" si="416"/>
        <v>1.8796149923056296E-2</v>
      </c>
      <c r="E5587" s="8">
        <f t="shared" si="411"/>
        <v>1.785398801649626E-2</v>
      </c>
      <c r="F5587" s="8">
        <f>F5586*$H$3+D5583*$I$3+E5583*$J$3+$K$3</f>
        <v>1.8359097088829414E-2</v>
      </c>
      <c r="G5587">
        <f t="shared" si="412"/>
        <v>4.878346791135614E-3</v>
      </c>
      <c r="H5587" s="12">
        <f t="shared" si="413"/>
        <v>0.20993474223477956</v>
      </c>
      <c r="I5587" s="12">
        <f t="shared" si="414"/>
        <v>3.0078498285195376E-2</v>
      </c>
    </row>
    <row r="5588" spans="1:9" x14ac:dyDescent="0.3">
      <c r="A5588" s="1">
        <v>44637</v>
      </c>
      <c r="B5588" s="10">
        <v>1.2351834370947038E-2</v>
      </c>
      <c r="C5588" s="8">
        <f t="shared" si="415"/>
        <v>2.3237443879965028E-2</v>
      </c>
      <c r="D5588" s="8">
        <f t="shared" si="416"/>
        <v>1.799949946046776E-2</v>
      </c>
      <c r="E5588" s="8">
        <f t="shared" si="411"/>
        <v>1.8091400835967743E-2</v>
      </c>
      <c r="F5588" s="8">
        <f>F5587*$H$3+D5583*$I$3+E5583*$J$3+$K$3</f>
        <v>1.8332689011459753E-2</v>
      </c>
      <c r="G5588">
        <f t="shared" si="412"/>
        <v>5.9808546405127148E-3</v>
      </c>
      <c r="H5588" s="12">
        <f t="shared" si="413"/>
        <v>0.4842078075933714</v>
      </c>
      <c r="I5588" s="12">
        <f t="shared" si="414"/>
        <v>6.8641266429889658E-2</v>
      </c>
    </row>
    <row r="5589" spans="1:9" x14ac:dyDescent="0.3">
      <c r="A5589" s="1">
        <v>44638</v>
      </c>
      <c r="B5589" s="10">
        <v>1.2916541874789102E-2</v>
      </c>
      <c r="C5589" s="8">
        <f t="shared" si="415"/>
        <v>1.2351834370947038E-2</v>
      </c>
      <c r="D5589" s="8">
        <f t="shared" si="416"/>
        <v>1.7036967085934142E-2</v>
      </c>
      <c r="E5589" s="8">
        <f t="shared" si="411"/>
        <v>1.8093085884682655E-2</v>
      </c>
      <c r="F5589" s="8">
        <f>F5588*$H$3+D5583*$I$3+E5583*$J$3+$K$3</f>
        <v>1.8323731753366945E-2</v>
      </c>
      <c r="G5589">
        <f t="shared" si="412"/>
        <v>5.4071898785778422E-3</v>
      </c>
      <c r="H5589" s="12">
        <f t="shared" si="413"/>
        <v>0.41862519635629092</v>
      </c>
      <c r="I5589" s="12">
        <f t="shared" si="414"/>
        <v>5.4596054886547396E-2</v>
      </c>
    </row>
    <row r="5590" spans="1:9" x14ac:dyDescent="0.3">
      <c r="A5590" s="1">
        <v>44641</v>
      </c>
      <c r="B5590" s="10">
        <v>1.3108420450768248E-2</v>
      </c>
      <c r="C5590" s="8">
        <f t="shared" si="415"/>
        <v>1.2916541874789102E-2</v>
      </c>
      <c r="D5590" s="8">
        <f t="shared" si="416"/>
        <v>1.6581628879670681E-2</v>
      </c>
      <c r="E5590" s="8">
        <f t="shared" si="411"/>
        <v>1.7958844734906974E-2</v>
      </c>
      <c r="F5590" s="8">
        <f>F5589*$H$3+D5583*$I$3+E5583*$J$3+$K$3</f>
        <v>1.8320693574122842E-2</v>
      </c>
      <c r="G5590">
        <f t="shared" si="412"/>
        <v>5.2122731233545938E-3</v>
      </c>
      <c r="H5590" s="12">
        <f t="shared" si="413"/>
        <v>0.39762785630278719</v>
      </c>
      <c r="I5590" s="12">
        <f t="shared" si="414"/>
        <v>5.0274457009270135E-2</v>
      </c>
    </row>
    <row r="5591" spans="1:9" x14ac:dyDescent="0.3">
      <c r="A5591" s="1">
        <v>44642</v>
      </c>
      <c r="B5591" s="10">
        <v>9.8029254348438958E-3</v>
      </c>
      <c r="C5591" s="8">
        <f t="shared" si="415"/>
        <v>1.3108420450768248E-2</v>
      </c>
      <c r="D5591" s="8">
        <f t="shared" si="416"/>
        <v>1.5711468050029494E-2</v>
      </c>
      <c r="E5591" s="8">
        <f t="shared" si="411"/>
        <v>1.7966853931407501E-2</v>
      </c>
      <c r="F5591" s="8">
        <f>F5590*$H$3+D5583*$I$3+E5583*$J$3+$K$3</f>
        <v>1.8319663065341735E-2</v>
      </c>
      <c r="G5591">
        <f t="shared" si="412"/>
        <v>8.5167376304978396E-3</v>
      </c>
      <c r="H5591" s="12">
        <f t="shared" si="413"/>
        <v>0.86879551284003642</v>
      </c>
      <c r="I5591" s="12">
        <f t="shared" si="414"/>
        <v>0.16039813711709883</v>
      </c>
    </row>
    <row r="5592" spans="1:9" x14ac:dyDescent="0.3">
      <c r="A5592" s="1">
        <v>44643</v>
      </c>
      <c r="B5592" s="10">
        <v>1.5347111964219121E-2</v>
      </c>
      <c r="C5592" s="8">
        <f t="shared" si="415"/>
        <v>9.8029254348438958E-3</v>
      </c>
      <c r="D5592" s="8">
        <f t="shared" si="416"/>
        <v>1.4283433202262663E-2</v>
      </c>
      <c r="E5592" s="8">
        <f t="shared" si="411"/>
        <v>1.7813564202039348E-2</v>
      </c>
      <c r="F5592" s="8">
        <f>F5591*$H$3+D5583*$I$3+E5583*$J$3+$K$3</f>
        <v>1.8319313530879604E-2</v>
      </c>
      <c r="G5592">
        <f t="shared" si="412"/>
        <v>2.9722015666604831E-3</v>
      </c>
      <c r="H5592" s="12">
        <f t="shared" si="413"/>
        <v>0.1936652038240155</v>
      </c>
      <c r="I5592" s="12">
        <f t="shared" si="414"/>
        <v>1.4784420606855697E-2</v>
      </c>
    </row>
    <row r="5593" spans="1:9" x14ac:dyDescent="0.3">
      <c r="A5593" s="1">
        <v>44644</v>
      </c>
      <c r="B5593" s="10">
        <v>1.3913212045424658E-2</v>
      </c>
      <c r="C5593" s="8">
        <f t="shared" si="415"/>
        <v>1.5347111964219121E-2</v>
      </c>
      <c r="D5593" s="8">
        <f t="shared" si="416"/>
        <v>1.2705366819113481E-2</v>
      </c>
      <c r="E5593" s="8">
        <f t="shared" ref="E5593:E5656" si="417">AVERAGE(B5571:B5592)</f>
        <v>1.7937658784957622E-2</v>
      </c>
      <c r="F5593" s="8">
        <f>C5593*$H$3+D5593*$I$3+E5593*$J$3+$K$3</f>
        <v>1.4669442073704894E-2</v>
      </c>
      <c r="G5593">
        <f t="shared" si="412"/>
        <v>7.5623002828023589E-4</v>
      </c>
      <c r="H5593" s="12">
        <f t="shared" si="413"/>
        <v>5.4353374749932105E-2</v>
      </c>
      <c r="I5593" s="12">
        <f t="shared" si="414"/>
        <v>1.3762809847739366E-3</v>
      </c>
    </row>
    <row r="5594" spans="1:9" x14ac:dyDescent="0.3">
      <c r="A5594" s="1">
        <v>44645</v>
      </c>
      <c r="B5594" s="10">
        <v>1.1444118960281104E-2</v>
      </c>
      <c r="C5594" s="8">
        <f t="shared" si="415"/>
        <v>1.3913212045424658E-2</v>
      </c>
      <c r="D5594" s="8">
        <f t="shared" si="416"/>
        <v>1.3017642354009004E-2</v>
      </c>
      <c r="E5594" s="8">
        <f t="shared" si="417"/>
        <v>1.7646981395738524E-2</v>
      </c>
      <c r="F5594" s="8">
        <f>F5593*$H$3+D5593*$I$3+E5593*$J$3+$K$3</f>
        <v>1.4439585729901748E-2</v>
      </c>
      <c r="G5594">
        <f t="shared" si="412"/>
        <v>2.9954667696206437E-3</v>
      </c>
      <c r="H5594" s="12">
        <f t="shared" si="413"/>
        <v>0.26174725900848772</v>
      </c>
      <c r="I5594" s="12">
        <f t="shared" si="414"/>
        <v>2.5049225301546851E-2</v>
      </c>
    </row>
    <row r="5595" spans="1:9" x14ac:dyDescent="0.3">
      <c r="A5595" s="1">
        <v>44648</v>
      </c>
      <c r="B5595" s="10">
        <v>1.0266576899737524E-2</v>
      </c>
      <c r="C5595" s="8">
        <f t="shared" si="415"/>
        <v>1.1444118960281104E-2</v>
      </c>
      <c r="D5595" s="8">
        <f t="shared" si="416"/>
        <v>1.2723157771107408E-2</v>
      </c>
      <c r="E5595" s="8">
        <f t="shared" si="417"/>
        <v>1.7324346155840463E-2</v>
      </c>
      <c r="F5595" s="8">
        <f>F5594*$H$3+D5593*$I$3+E5593*$J$3+$K$3</f>
        <v>1.4361621606770264E-2</v>
      </c>
      <c r="G5595">
        <f t="shared" si="412"/>
        <v>4.0950447070327405E-3</v>
      </c>
      <c r="H5595" s="12">
        <f t="shared" si="413"/>
        <v>0.39887147849030719</v>
      </c>
      <c r="I5595" s="12">
        <f t="shared" si="414"/>
        <v>5.0527779832171493E-2</v>
      </c>
    </row>
    <row r="5596" spans="1:9" x14ac:dyDescent="0.3">
      <c r="A5596" s="1">
        <v>44649</v>
      </c>
      <c r="B5596" s="10">
        <v>1.3909268360469034E-2</v>
      </c>
      <c r="C5596" s="8">
        <f t="shared" si="415"/>
        <v>1.0266576899737524E-2</v>
      </c>
      <c r="D5596" s="8">
        <f t="shared" si="416"/>
        <v>1.2154789060901261E-2</v>
      </c>
      <c r="E5596" s="8">
        <f t="shared" si="417"/>
        <v>1.5779828203644704E-2</v>
      </c>
      <c r="F5596" s="8">
        <f>F5595*$H$3+D5593*$I$3+E5593*$J$3+$K$3</f>
        <v>1.4335177244195408E-2</v>
      </c>
      <c r="G5596">
        <f t="shared" si="412"/>
        <v>4.2590888372637421E-4</v>
      </c>
      <c r="H5596" s="12">
        <f t="shared" si="413"/>
        <v>3.0620509482499635E-2</v>
      </c>
      <c r="I5596" s="12">
        <f t="shared" si="414"/>
        <v>4.5030609504381758E-4</v>
      </c>
    </row>
    <row r="5597" spans="1:9" x14ac:dyDescent="0.3">
      <c r="A5597" s="1">
        <v>44650</v>
      </c>
      <c r="B5597" s="10">
        <v>1.0159213626030925E-2</v>
      </c>
      <c r="C5597" s="8">
        <f t="shared" si="415"/>
        <v>1.3909268360469034E-2</v>
      </c>
      <c r="D5597" s="8">
        <f t="shared" si="416"/>
        <v>1.2976057646026287E-2</v>
      </c>
      <c r="E5597" s="8">
        <f t="shared" si="417"/>
        <v>1.5710144267158797E-2</v>
      </c>
      <c r="F5597" s="8">
        <f>F5596*$H$3+D5593*$I$3+E5593*$J$3+$K$3</f>
        <v>1.432620767865805E-2</v>
      </c>
      <c r="G5597">
        <f t="shared" si="412"/>
        <v>4.1669940526271251E-3</v>
      </c>
      <c r="H5597" s="12">
        <f t="shared" si="413"/>
        <v>0.41016895657652552</v>
      </c>
      <c r="I5597" s="12">
        <f t="shared" si="414"/>
        <v>5.2844408966078005E-2</v>
      </c>
    </row>
    <row r="5598" spans="1:9" x14ac:dyDescent="0.3">
      <c r="A5598" s="1">
        <v>44651</v>
      </c>
      <c r="B5598" s="10">
        <v>7.0641525426511538E-3</v>
      </c>
      <c r="C5598" s="8">
        <f t="shared" si="415"/>
        <v>1.0159213626030925E-2</v>
      </c>
      <c r="D5598" s="8">
        <f t="shared" si="416"/>
        <v>1.1938477978388647E-2</v>
      </c>
      <c r="E5598" s="8">
        <f t="shared" si="417"/>
        <v>1.554264399171325E-2</v>
      </c>
      <c r="F5598" s="8">
        <f>F5597*$H$3+D5593*$I$3+E5593*$J$3+$K$3</f>
        <v>1.4323165324897351E-2</v>
      </c>
      <c r="G5598">
        <f t="shared" si="412"/>
        <v>7.2590127822461971E-3</v>
      </c>
      <c r="H5598" s="12">
        <f t="shared" si="413"/>
        <v>1.0275843759627978</v>
      </c>
      <c r="I5598" s="12">
        <f t="shared" si="414"/>
        <v>0.20004284618095802</v>
      </c>
    </row>
    <row r="5599" spans="1:9" x14ac:dyDescent="0.3">
      <c r="A5599" s="1">
        <v>44652</v>
      </c>
      <c r="B5599" s="10">
        <v>9.7332295673874629E-3</v>
      </c>
      <c r="C5599" s="8">
        <f t="shared" si="415"/>
        <v>7.0641525426511538E-3</v>
      </c>
      <c r="D5599" s="8">
        <f t="shared" si="416"/>
        <v>1.0568666077833947E-2</v>
      </c>
      <c r="E5599" s="8">
        <f t="shared" si="417"/>
        <v>1.5193703452739715E-2</v>
      </c>
      <c r="F5599" s="8">
        <f>F5598*$H$3+D5593*$I$3+E5593*$J$3+$K$3</f>
        <v>1.4322133400177395E-2</v>
      </c>
      <c r="G5599">
        <f t="shared" si="412"/>
        <v>4.5889038327899326E-3</v>
      </c>
      <c r="H5599" s="12">
        <f t="shared" si="413"/>
        <v>0.4714677488102913</v>
      </c>
      <c r="I5599" s="12">
        <f t="shared" si="414"/>
        <v>6.5853927262615963E-2</v>
      </c>
    </row>
    <row r="5600" spans="1:9" x14ac:dyDescent="0.3">
      <c r="A5600" s="1">
        <v>44655</v>
      </c>
      <c r="B5600" s="10">
        <v>8.0852220955212849E-3</v>
      </c>
      <c r="C5600" s="8">
        <f t="shared" si="415"/>
        <v>9.7332295673874629E-3</v>
      </c>
      <c r="D5600" s="8">
        <f t="shared" si="416"/>
        <v>1.0226488199255221E-2</v>
      </c>
      <c r="E5600" s="8">
        <f t="shared" si="417"/>
        <v>1.4984374061055681E-2</v>
      </c>
      <c r="F5600" s="8">
        <f>F5599*$H$3+D5593*$I$3+E5593*$J$3+$K$3</f>
        <v>1.4321783385448206E-2</v>
      </c>
      <c r="G5600">
        <f t="shared" si="412"/>
        <v>6.2365612899269209E-3</v>
      </c>
      <c r="H5600" s="12">
        <f t="shared" si="413"/>
        <v>0.77135312008084378</v>
      </c>
      <c r="I5600" s="12">
        <f t="shared" si="414"/>
        <v>0.13628390392154399</v>
      </c>
    </row>
    <row r="5601" spans="1:9" x14ac:dyDescent="0.3">
      <c r="A5601" s="1">
        <v>44656</v>
      </c>
      <c r="B5601" s="10">
        <v>1.1214584231879869E-2</v>
      </c>
      <c r="C5601" s="8">
        <f t="shared" si="415"/>
        <v>8.0852220955212849E-3</v>
      </c>
      <c r="D5601" s="8">
        <f t="shared" si="416"/>
        <v>9.7902172384119711E-3</v>
      </c>
      <c r="E5601" s="8">
        <f t="shared" si="417"/>
        <v>1.4679923415264895E-2</v>
      </c>
      <c r="F5601" s="8">
        <f>F5600*$H$3+D5593*$I$3+E5593*$J$3+$K$3</f>
        <v>1.4321664665246741E-2</v>
      </c>
      <c r="G5601">
        <f t="shared" si="412"/>
        <v>3.1070804333668718E-3</v>
      </c>
      <c r="H5601" s="12">
        <f t="shared" si="413"/>
        <v>0.27705712214763406</v>
      </c>
      <c r="I5601" s="12">
        <f t="shared" si="414"/>
        <v>2.7608636841771172E-2</v>
      </c>
    </row>
    <row r="5602" spans="1:9" x14ac:dyDescent="0.3">
      <c r="A5602" s="1">
        <v>44657</v>
      </c>
      <c r="B5602" s="10">
        <v>1.8108685993230032E-2</v>
      </c>
      <c r="C5602" s="8">
        <f t="shared" si="415"/>
        <v>1.1214584231879869E-2</v>
      </c>
      <c r="D5602" s="8">
        <f t="shared" si="416"/>
        <v>9.2512804126941399E-3</v>
      </c>
      <c r="E5602" s="8">
        <f t="shared" si="417"/>
        <v>1.4583169120342019E-2</v>
      </c>
      <c r="F5602" s="8">
        <f>F5601*$H$3+D5593*$I$3+E5593*$J$3+$K$3</f>
        <v>1.4321624396980693E-2</v>
      </c>
      <c r="G5602">
        <f t="shared" si="412"/>
        <v>3.7870615962493394E-3</v>
      </c>
      <c r="H5602" s="12">
        <f t="shared" si="413"/>
        <v>0.20912956344072339</v>
      </c>
      <c r="I5602" s="12">
        <f t="shared" si="414"/>
        <v>2.9808491311778207E-2</v>
      </c>
    </row>
    <row r="5603" spans="1:9" x14ac:dyDescent="0.3">
      <c r="A5603" s="1">
        <v>44658</v>
      </c>
      <c r="B5603" s="10">
        <v>1.4413198003334848E-2</v>
      </c>
      <c r="C5603" s="8">
        <f t="shared" si="415"/>
        <v>1.8108685993230032E-2</v>
      </c>
      <c r="D5603" s="8">
        <f t="shared" si="416"/>
        <v>1.084117488613396E-2</v>
      </c>
      <c r="E5603" s="8">
        <f t="shared" si="417"/>
        <v>1.4642307897657719E-2</v>
      </c>
      <c r="F5603" s="8">
        <f>C5603*$H$3+D5603*$I$3+E5603*$J$3+$K$3</f>
        <v>1.4193610299886254E-2</v>
      </c>
      <c r="G5603">
        <f t="shared" si="412"/>
        <v>2.1958770344859477E-4</v>
      </c>
      <c r="H5603" s="12">
        <f t="shared" si="413"/>
        <v>1.5235182601237265E-2</v>
      </c>
      <c r="I5603" s="12">
        <f t="shared" si="414"/>
        <v>1.1845396840692857E-4</v>
      </c>
    </row>
    <row r="5604" spans="1:9" x14ac:dyDescent="0.3">
      <c r="A5604" s="1">
        <v>44659</v>
      </c>
      <c r="B5604" s="10">
        <v>8.3428260617164768E-3</v>
      </c>
      <c r="C5604" s="8">
        <f t="shared" si="415"/>
        <v>1.4413198003334848E-2</v>
      </c>
      <c r="D5604" s="8">
        <f t="shared" si="416"/>
        <v>1.23109839782707E-2</v>
      </c>
      <c r="E5604" s="8">
        <f t="shared" si="417"/>
        <v>1.404802226894372E-2</v>
      </c>
      <c r="F5604" s="8">
        <f>F5603*$H$3+D5603*$I$3+E5603*$J$3+$K$3</f>
        <v>1.2865670255358518E-2</v>
      </c>
      <c r="G5604">
        <f t="shared" si="412"/>
        <v>4.5228441936420415E-3</v>
      </c>
      <c r="H5604" s="12">
        <f t="shared" si="413"/>
        <v>0.54212375521005396</v>
      </c>
      <c r="I5604" s="12">
        <f t="shared" si="414"/>
        <v>8.1616916118930627E-2</v>
      </c>
    </row>
    <row r="5605" spans="1:9" x14ac:dyDescent="0.3">
      <c r="A5605" s="1">
        <v>44662</v>
      </c>
      <c r="B5605" s="10">
        <v>1.4027034851114209E-2</v>
      </c>
      <c r="C5605" s="8">
        <f t="shared" si="415"/>
        <v>8.3428260617164768E-3</v>
      </c>
      <c r="D5605" s="8">
        <f t="shared" si="416"/>
        <v>1.2032903277136502E-2</v>
      </c>
      <c r="E5605" s="8">
        <f t="shared" si="417"/>
        <v>1.3189937262980483E-2</v>
      </c>
      <c r="F5605" s="8">
        <f>F5604*$H$3+D5603*$I$3+E5603*$J$3+$K$3</f>
        <v>1.2415251183038049E-2</v>
      </c>
      <c r="G5605">
        <f t="shared" si="412"/>
        <v>1.6117836680761607E-3</v>
      </c>
      <c r="H5605" s="12">
        <f t="shared" si="413"/>
        <v>0.1149055153269354</v>
      </c>
      <c r="I5605" s="12">
        <f t="shared" si="414"/>
        <v>7.7620029571554561E-3</v>
      </c>
    </row>
    <row r="5606" spans="1:9" x14ac:dyDescent="0.3">
      <c r="A5606" s="1">
        <v>44663</v>
      </c>
      <c r="B5606" s="10">
        <v>2.0396399888336261E-2</v>
      </c>
      <c r="C5606" s="8">
        <f t="shared" si="415"/>
        <v>1.4027034851114209E-2</v>
      </c>
      <c r="D5606" s="8">
        <f t="shared" si="416"/>
        <v>1.3221265828255089E-2</v>
      </c>
      <c r="E5606" s="8">
        <f t="shared" si="417"/>
        <v>1.3047325381503168E-2</v>
      </c>
      <c r="F5606" s="8">
        <f>F5605*$H$3+D5603*$I$3+E5603*$J$3+$K$3</f>
        <v>1.2262475203771467E-2</v>
      </c>
      <c r="G5606">
        <f t="shared" si="412"/>
        <v>8.1339246845647944E-3</v>
      </c>
      <c r="H5606" s="12">
        <f t="shared" si="413"/>
        <v>0.39879217553565433</v>
      </c>
      <c r="I5606" s="12">
        <f t="shared" si="414"/>
        <v>0.15450373258661942</v>
      </c>
    </row>
    <row r="5607" spans="1:9" x14ac:dyDescent="0.3">
      <c r="A5607" s="1">
        <v>44664</v>
      </c>
      <c r="B5607" s="10">
        <v>1.1651145157178447E-2</v>
      </c>
      <c r="C5607" s="8">
        <f t="shared" si="415"/>
        <v>2.0396399888336261E-2</v>
      </c>
      <c r="D5607" s="8">
        <f t="shared" si="416"/>
        <v>1.5057628959546366E-2</v>
      </c>
      <c r="E5607" s="8">
        <f t="shared" si="417"/>
        <v>1.3283832971604525E-2</v>
      </c>
      <c r="F5607" s="8">
        <f>F5606*$H$3+D5603*$I$3+E5603*$J$3+$K$3</f>
        <v>1.2210655684405606E-2</v>
      </c>
      <c r="G5607">
        <f t="shared" si="412"/>
        <v>5.5951052722715867E-4</v>
      </c>
      <c r="H5607" s="12">
        <f t="shared" si="413"/>
        <v>4.8021934297371255E-2</v>
      </c>
      <c r="I5607" s="12">
        <f t="shared" si="414"/>
        <v>1.0830179912297844E-3</v>
      </c>
    </row>
    <row r="5608" spans="1:9" x14ac:dyDescent="0.3">
      <c r="A5608" s="1">
        <v>44665</v>
      </c>
      <c r="B5608" s="10">
        <v>1.004334688361953E-2</v>
      </c>
      <c r="C5608" s="8">
        <f t="shared" si="415"/>
        <v>1.1651145157178447E-2</v>
      </c>
      <c r="D5608" s="8">
        <f t="shared" si="416"/>
        <v>1.3766120792336047E-2</v>
      </c>
      <c r="E5608" s="8">
        <f t="shared" si="417"/>
        <v>1.3019829360613812E-2</v>
      </c>
      <c r="F5608" s="8">
        <f>F5607*$H$3+D5603*$I$3+E5603*$J$3+$K$3</f>
        <v>1.2193079213286263E-2</v>
      </c>
      <c r="G5608">
        <f t="shared" si="412"/>
        <v>2.1497323296667328E-3</v>
      </c>
      <c r="H5608" s="12">
        <f t="shared" si="413"/>
        <v>0.21404541280685002</v>
      </c>
      <c r="I5608" s="12">
        <f t="shared" si="414"/>
        <v>1.7650516173433495E-2</v>
      </c>
    </row>
    <row r="5609" spans="1:9" x14ac:dyDescent="0.3">
      <c r="A5609" s="1">
        <v>44669</v>
      </c>
      <c r="B5609" s="10">
        <v>9.74987027163054E-3</v>
      </c>
      <c r="C5609" s="8">
        <f t="shared" si="415"/>
        <v>1.004334688361953E-2</v>
      </c>
      <c r="D5609" s="8">
        <f t="shared" si="416"/>
        <v>1.2892150568392985E-2</v>
      </c>
      <c r="E5609" s="8">
        <f t="shared" si="417"/>
        <v>1.2706204233792968E-2</v>
      </c>
      <c r="F5609" s="8">
        <f>F5608*$H$3+D5603*$I$3+E5603*$J$3+$K$3</f>
        <v>1.2187117515053827E-2</v>
      </c>
      <c r="G5609">
        <f t="shared" si="412"/>
        <v>2.4372472434232868E-3</v>
      </c>
      <c r="H5609" s="12">
        <f t="shared" si="413"/>
        <v>0.24997740231631704</v>
      </c>
      <c r="I5609" s="12">
        <f t="shared" si="414"/>
        <v>2.3139935782868992E-2</v>
      </c>
    </row>
    <row r="5610" spans="1:9" x14ac:dyDescent="0.3">
      <c r="A5610" s="1">
        <v>44670</v>
      </c>
      <c r="B5610" s="10">
        <v>1.2877113114310324E-2</v>
      </c>
      <c r="C5610" s="8">
        <f t="shared" si="415"/>
        <v>9.74987027163054E-3</v>
      </c>
      <c r="D5610" s="8">
        <f t="shared" si="416"/>
        <v>1.3173559410375799E-2</v>
      </c>
      <c r="E5610" s="8">
        <f t="shared" si="417"/>
        <v>1.20931327061414E-2</v>
      </c>
      <c r="F5610" s="8">
        <f>F5609*$H$3+D5603*$I$3+E5603*$J$3+$K$3</f>
        <v>1.2185095388679693E-2</v>
      </c>
      <c r="G5610">
        <f t="shared" si="412"/>
        <v>6.920177256306316E-4</v>
      </c>
      <c r="H5610" s="12">
        <f t="shared" si="413"/>
        <v>5.3740129444199175E-2</v>
      </c>
      <c r="I5610" s="12">
        <f t="shared" si="414"/>
        <v>1.5541037124178203E-3</v>
      </c>
    </row>
    <row r="5611" spans="1:9" x14ac:dyDescent="0.3">
      <c r="A5611" s="1">
        <v>44671</v>
      </c>
      <c r="B5611" s="10">
        <v>9.5280070105836882E-3</v>
      </c>
      <c r="C5611" s="8">
        <f t="shared" si="415"/>
        <v>1.2877113114310324E-2</v>
      </c>
      <c r="D5611" s="8">
        <f t="shared" si="416"/>
        <v>1.2943575063015019E-2</v>
      </c>
      <c r="E5611" s="8">
        <f t="shared" si="417"/>
        <v>1.2117009012657909E-2</v>
      </c>
      <c r="F5611" s="8">
        <f>F5610*$H$3+D5603*$I$3+E5603*$J$3+$K$3</f>
        <v>1.2184409511113679E-2</v>
      </c>
      <c r="G5611">
        <f t="shared" si="412"/>
        <v>2.6564025005299911E-3</v>
      </c>
      <c r="H5611" s="12">
        <f t="shared" si="413"/>
        <v>0.27879938559861106</v>
      </c>
      <c r="I5611" s="12">
        <f t="shared" si="414"/>
        <v>2.7905142621912349E-2</v>
      </c>
    </row>
    <row r="5612" spans="1:9" x14ac:dyDescent="0.3">
      <c r="A5612" s="1">
        <v>44672</v>
      </c>
      <c r="B5612" s="10">
        <v>2.4864842487786858E-2</v>
      </c>
      <c r="C5612" s="8">
        <f t="shared" si="415"/>
        <v>9.5280070105836882E-3</v>
      </c>
      <c r="D5612" s="8">
        <f t="shared" si="416"/>
        <v>1.0769896487464506E-2</v>
      </c>
      <c r="E5612" s="8">
        <f t="shared" si="417"/>
        <v>1.1962984700648575E-2</v>
      </c>
      <c r="F5612" s="8">
        <f>F5611*$H$3+D5603*$I$3+E5603*$J$3+$K$3</f>
        <v>1.2184176870838778E-2</v>
      </c>
      <c r="G5612">
        <f t="shared" si="412"/>
        <v>1.268066561694808E-2</v>
      </c>
      <c r="H5612" s="12">
        <f t="shared" si="413"/>
        <v>0.50998375007509433</v>
      </c>
      <c r="I5612" s="12">
        <f t="shared" si="414"/>
        <v>0.32743192363920004</v>
      </c>
    </row>
    <row r="5613" spans="1:9" x14ac:dyDescent="0.3">
      <c r="A5613" s="1">
        <v>44673</v>
      </c>
      <c r="B5613" s="10">
        <v>1.3945164189223921E-2</v>
      </c>
      <c r="C5613" s="8">
        <f t="shared" si="415"/>
        <v>2.4864842487786858E-2</v>
      </c>
      <c r="D5613" s="8">
        <f t="shared" si="416"/>
        <v>1.3412635953586188E-2</v>
      </c>
      <c r="E5613" s="8">
        <f t="shared" si="417"/>
        <v>1.2497367520513057E-2</v>
      </c>
      <c r="F5613" s="8">
        <f>C5613*$H$3+D5613*$I$3+E5613*$J$3+$K$3</f>
        <v>1.6973183465187405E-2</v>
      </c>
      <c r="G5613">
        <f t="shared" si="412"/>
        <v>3.0280192759634846E-3</v>
      </c>
      <c r="H5613" s="12">
        <f t="shared" si="413"/>
        <v>0.21713758510662617</v>
      </c>
      <c r="I5613" s="12">
        <f t="shared" si="414"/>
        <v>1.8101663170178028E-2</v>
      </c>
    </row>
    <row r="5614" spans="1:9" x14ac:dyDescent="0.3">
      <c r="A5614" s="1">
        <v>44676</v>
      </c>
      <c r="B5614" s="10">
        <v>1.2443567770338925E-2</v>
      </c>
      <c r="C5614" s="8">
        <f t="shared" si="415"/>
        <v>1.3945164189223921E-2</v>
      </c>
      <c r="D5614" s="8">
        <f t="shared" si="416"/>
        <v>1.4192999414707067E-2</v>
      </c>
      <c r="E5614" s="8">
        <f t="shared" si="417"/>
        <v>1.2685651100257602E-2</v>
      </c>
      <c r="F5614" s="8">
        <f>F5613*$H$3+D5613*$I$3+E5613*$J$3+$K$3</f>
        <v>1.4296440828592813E-2</v>
      </c>
      <c r="G5614">
        <f t="shared" si="412"/>
        <v>1.8528730582538875E-3</v>
      </c>
      <c r="H5614" s="12">
        <f t="shared" si="413"/>
        <v>0.14890207474664002</v>
      </c>
      <c r="I5614" s="12">
        <f t="shared" si="414"/>
        <v>9.2029687029069329E-3</v>
      </c>
    </row>
    <row r="5615" spans="1:9" x14ac:dyDescent="0.3">
      <c r="A5615" s="1">
        <v>44677</v>
      </c>
      <c r="B5615" s="10">
        <v>1.4461873010962632E-2</v>
      </c>
      <c r="C5615" s="8">
        <f t="shared" si="415"/>
        <v>1.2443567770338925E-2</v>
      </c>
      <c r="D5615" s="8">
        <f t="shared" si="416"/>
        <v>1.4731738914448742E-2</v>
      </c>
      <c r="E5615" s="8">
        <f t="shared" si="417"/>
        <v>1.2553671818717594E-2</v>
      </c>
      <c r="F5615" s="8">
        <f>F5614*$H$3+D5613*$I$3+E5613*$J$3+$K$3</f>
        <v>1.3388526393612155E-2</v>
      </c>
      <c r="G5615">
        <f t="shared" si="412"/>
        <v>1.0733466173504774E-3</v>
      </c>
      <c r="H5615" s="12">
        <f t="shared" si="413"/>
        <v>7.4219059767489395E-2</v>
      </c>
      <c r="I5615" s="12">
        <f t="shared" si="414"/>
        <v>3.0514998515080993E-3</v>
      </c>
    </row>
    <row r="5616" spans="1:9" x14ac:dyDescent="0.3">
      <c r="A5616" s="1">
        <v>44678</v>
      </c>
      <c r="B5616" s="10">
        <v>1.6059659464354527E-2</v>
      </c>
      <c r="C5616" s="8">
        <f t="shared" si="415"/>
        <v>1.4461873010962632E-2</v>
      </c>
      <c r="D5616" s="8">
        <f t="shared" si="416"/>
        <v>1.5048690893779203E-2</v>
      </c>
      <c r="E5616" s="8">
        <f t="shared" si="417"/>
        <v>1.2578610953514778E-2</v>
      </c>
      <c r="F5616" s="8">
        <f>F5615*$H$3+D5613*$I$3+E5613*$J$3+$K$3</f>
        <v>1.3080574254330304E-2</v>
      </c>
      <c r="G5616">
        <f t="shared" si="412"/>
        <v>2.9790852100242231E-3</v>
      </c>
      <c r="H5616" s="12">
        <f t="shared" si="413"/>
        <v>0.1855011444443451</v>
      </c>
      <c r="I5616" s="12">
        <f t="shared" si="414"/>
        <v>2.2566553166816883E-2</v>
      </c>
    </row>
    <row r="5617" spans="1:9" x14ac:dyDescent="0.3">
      <c r="A5617" s="1">
        <v>44679</v>
      </c>
      <c r="B5617" s="10">
        <v>2.9894905921810905E-2</v>
      </c>
      <c r="C5617" s="8">
        <f t="shared" si="415"/>
        <v>1.6059659464354527E-2</v>
      </c>
      <c r="D5617" s="8">
        <f t="shared" si="416"/>
        <v>1.6355021384533371E-2</v>
      </c>
      <c r="E5617" s="8">
        <f t="shared" si="417"/>
        <v>1.2788408249154476E-2</v>
      </c>
      <c r="F5617" s="8">
        <f>F5616*$H$3+D5613*$I$3+E5613*$J$3+$K$3</f>
        <v>1.2976121107167501E-2</v>
      </c>
      <c r="G5617">
        <f t="shared" si="412"/>
        <v>1.6918784814643404E-2</v>
      </c>
      <c r="H5617" s="12">
        <f t="shared" si="413"/>
        <v>0.56594206581194473</v>
      </c>
      <c r="I5617" s="12">
        <f t="shared" si="414"/>
        <v>0.46926266347300327</v>
      </c>
    </row>
    <row r="5618" spans="1:9" x14ac:dyDescent="0.3">
      <c r="A5618" s="1">
        <v>44680</v>
      </c>
      <c r="B5618" s="10">
        <v>2.7466748944035925E-2</v>
      </c>
      <c r="C5618" s="8">
        <f t="shared" si="415"/>
        <v>2.9894905921810905E-2</v>
      </c>
      <c r="D5618" s="8">
        <f t="shared" si="416"/>
        <v>1.7361034071338183E-2</v>
      </c>
      <c r="E5618" s="8">
        <f t="shared" si="417"/>
        <v>1.3680605022885079E-2</v>
      </c>
      <c r="F5618" s="8">
        <f>F5617*$H$3+D5613*$I$3+E5613*$J$3+$K$3</f>
        <v>1.294069203050105E-2</v>
      </c>
      <c r="G5618">
        <f t="shared" si="412"/>
        <v>1.4526056913534875E-2</v>
      </c>
      <c r="H5618" s="12">
        <f t="shared" si="413"/>
        <v>0.52885971117775965</v>
      </c>
      <c r="I5618" s="12">
        <f t="shared" si="414"/>
        <v>0.36991067808724942</v>
      </c>
    </row>
    <row r="5619" spans="1:9" x14ac:dyDescent="0.3">
      <c r="A5619" s="1">
        <v>44683</v>
      </c>
      <c r="B5619" s="10">
        <v>1.7023324592697571E-2</v>
      </c>
      <c r="C5619" s="8">
        <f t="shared" si="415"/>
        <v>2.7466748944035925E-2</v>
      </c>
      <c r="D5619" s="8">
        <f t="shared" si="416"/>
        <v>2.006535102230058E-2</v>
      </c>
      <c r="E5619" s="8">
        <f t="shared" si="417"/>
        <v>1.4296854140319946E-2</v>
      </c>
      <c r="F5619" s="8">
        <f>F5618*$H$3+D5613*$I$3+E5613*$J$3+$K$3</f>
        <v>1.2928674973020908E-2</v>
      </c>
      <c r="G5619">
        <f t="shared" si="412"/>
        <v>4.094649619676663E-3</v>
      </c>
      <c r="H5619" s="12">
        <f t="shared" si="413"/>
        <v>0.24053172442198092</v>
      </c>
      <c r="I5619" s="12">
        <f t="shared" si="414"/>
        <v>4.1573965767460752E-2</v>
      </c>
    </row>
    <row r="5620" spans="1:9" x14ac:dyDescent="0.3">
      <c r="A5620" s="1">
        <v>44684</v>
      </c>
      <c r="B5620" s="10">
        <v>9.705980327884554E-3</v>
      </c>
      <c r="C5620" s="8">
        <f t="shared" si="415"/>
        <v>1.7023324592697571E-2</v>
      </c>
      <c r="D5620" s="8">
        <f t="shared" si="416"/>
        <v>2.0981302386772309E-2</v>
      </c>
      <c r="E5620" s="8">
        <f t="shared" si="417"/>
        <v>1.4608859184259337E-2</v>
      </c>
      <c r="F5620" s="8">
        <f>F5619*$H$3+D5613*$I$3+E5613*$J$3+$K$3</f>
        <v>1.2924598951739277E-2</v>
      </c>
      <c r="G5620">
        <f t="shared" si="412"/>
        <v>3.2186186238547226E-3</v>
      </c>
      <c r="H5620" s="12">
        <f t="shared" si="413"/>
        <v>0.33161190473546215</v>
      </c>
      <c r="I5620" s="12">
        <f t="shared" si="414"/>
        <v>3.7359722204126866E-2</v>
      </c>
    </row>
    <row r="5621" spans="1:9" x14ac:dyDescent="0.3">
      <c r="A5621" s="1">
        <v>44685</v>
      </c>
      <c r="B5621" s="10">
        <v>2.9173215150679131E-2</v>
      </c>
      <c r="C5621" s="8">
        <f t="shared" si="415"/>
        <v>9.705980327884554E-3</v>
      </c>
      <c r="D5621" s="8">
        <f t="shared" si="416"/>
        <v>2.0030123850156695E-2</v>
      </c>
      <c r="E5621" s="8">
        <f t="shared" si="417"/>
        <v>1.472894226540631E-2</v>
      </c>
      <c r="F5621" s="8">
        <f>F5620*$H$3+D5613*$I$3+E5613*$J$3+$K$3</f>
        <v>1.2923216421155913E-2</v>
      </c>
      <c r="G5621">
        <f t="shared" si="412"/>
        <v>1.6249998729523218E-2</v>
      </c>
      <c r="H5621" s="12">
        <f t="shared" si="413"/>
        <v>0.55701775226324102</v>
      </c>
      <c r="I5621" s="12">
        <f t="shared" si="414"/>
        <v>0.44320122202448919</v>
      </c>
    </row>
    <row r="5622" spans="1:9" x14ac:dyDescent="0.3">
      <c r="A5622" s="1">
        <v>44686</v>
      </c>
      <c r="B5622" s="10">
        <v>2.9085654978684844E-2</v>
      </c>
      <c r="C5622" s="8">
        <f t="shared" si="415"/>
        <v>2.9173215150679131E-2</v>
      </c>
      <c r="D5622" s="8">
        <f t="shared" si="416"/>
        <v>2.2652834987421617E-2</v>
      </c>
      <c r="E5622" s="8">
        <f t="shared" si="417"/>
        <v>1.5612577973737747E-2</v>
      </c>
      <c r="F5622" s="8">
        <f>F5621*$H$3+D5613*$I$3+E5613*$J$3+$K$3</f>
        <v>1.2922747485720629E-2</v>
      </c>
      <c r="G5622">
        <f t="shared" si="412"/>
        <v>1.6162907492964215E-2</v>
      </c>
      <c r="H5622" s="12">
        <f t="shared" si="413"/>
        <v>0.55570031016351717</v>
      </c>
      <c r="I5622" s="12">
        <f t="shared" si="414"/>
        <v>0.43947709182323313</v>
      </c>
    </row>
    <row r="5623" spans="1:9" x14ac:dyDescent="0.3">
      <c r="A5623" s="1">
        <v>44687</v>
      </c>
      <c r="B5623" s="10">
        <v>2.0262998007127789E-2</v>
      </c>
      <c r="C5623" s="8">
        <f t="shared" si="415"/>
        <v>2.9085654978684844E-2</v>
      </c>
      <c r="D5623" s="8">
        <f t="shared" si="416"/>
        <v>2.2490984798796403E-2</v>
      </c>
      <c r="E5623" s="8">
        <f t="shared" si="417"/>
        <v>1.6567143104790637E-2</v>
      </c>
      <c r="F5623" s="8">
        <f>C5623*$H$3+D5623*$I$3+E5623*$J$3+$K$3</f>
        <v>2.2668945238026865E-2</v>
      </c>
      <c r="G5623">
        <f t="shared" si="412"/>
        <v>2.4059472308990762E-3</v>
      </c>
      <c r="H5623" s="12">
        <f t="shared" si="413"/>
        <v>0.1187359950414421</v>
      </c>
      <c r="I5623" s="12">
        <f t="shared" si="414"/>
        <v>6.065410503423907E-3</v>
      </c>
    </row>
    <row r="5624" spans="1:9" x14ac:dyDescent="0.3">
      <c r="A5624" s="1">
        <v>44690</v>
      </c>
      <c r="B5624" s="10">
        <v>2.6252378030015681E-2</v>
      </c>
      <c r="C5624" s="8">
        <f t="shared" si="415"/>
        <v>2.0262998007127789E-2</v>
      </c>
      <c r="D5624" s="8">
        <f t="shared" si="416"/>
        <v>2.1050234611414777E-2</v>
      </c>
      <c r="E5624" s="8">
        <f t="shared" si="417"/>
        <v>1.697843464002918E-2</v>
      </c>
      <c r="F5624" s="8">
        <f>F5623*$H$3+D5623*$I$3+E5623*$J$3+$K$3</f>
        <v>2.0492485193277815E-2</v>
      </c>
      <c r="G5624">
        <f t="shared" si="412"/>
        <v>5.7598928367378656E-3</v>
      </c>
      <c r="H5624" s="12">
        <f t="shared" si="413"/>
        <v>0.21940461279935428</v>
      </c>
      <c r="I5624" s="12">
        <f t="shared" si="414"/>
        <v>3.3375083478504264E-2</v>
      </c>
    </row>
    <row r="5625" spans="1:9" x14ac:dyDescent="0.3">
      <c r="A5625" s="1">
        <v>44691</v>
      </c>
      <c r="B5625" s="10">
        <v>3.156799288778564E-2</v>
      </c>
      <c r="C5625" s="8">
        <f t="shared" si="415"/>
        <v>2.6252378030015681E-2</v>
      </c>
      <c r="D5625" s="8">
        <f t="shared" si="416"/>
        <v>2.2896045298878401E-2</v>
      </c>
      <c r="E5625" s="8">
        <f t="shared" si="417"/>
        <v>1.734860245988307E-2</v>
      </c>
      <c r="F5625" s="8">
        <f>F5624*$H$3+D5623*$I$3+E5623*$J$3+$K$3</f>
        <v>1.975425976033135E-2</v>
      </c>
      <c r="G5625">
        <f t="shared" si="412"/>
        <v>1.181373312745429E-2</v>
      </c>
      <c r="H5625" s="12">
        <f t="shared" si="413"/>
        <v>0.37423136686099823</v>
      </c>
      <c r="I5625" s="12">
        <f t="shared" si="414"/>
        <v>0.12926014427196053</v>
      </c>
    </row>
    <row r="5626" spans="1:9" x14ac:dyDescent="0.3">
      <c r="A5626" s="1">
        <v>44692</v>
      </c>
      <c r="B5626" s="10">
        <v>2.8258268276130049E-2</v>
      </c>
      <c r="C5626" s="8">
        <f t="shared" si="415"/>
        <v>3.156799288778564E-2</v>
      </c>
      <c r="D5626" s="8">
        <f t="shared" si="416"/>
        <v>2.7268447810858614E-2</v>
      </c>
      <c r="E5626" s="8">
        <f t="shared" si="417"/>
        <v>1.812836586372174E-2</v>
      </c>
      <c r="F5626" s="8">
        <f>F5625*$H$3+D5623*$I$3+E5623*$J$3+$K$3</f>
        <v>1.9503863806055132E-2</v>
      </c>
      <c r="G5626">
        <f t="shared" si="412"/>
        <v>8.7544044700749168E-3</v>
      </c>
      <c r="H5626" s="12">
        <f t="shared" si="413"/>
        <v>0.30979975080319488</v>
      </c>
      <c r="I5626" s="12">
        <f t="shared" si="414"/>
        <v>7.8081373853241764E-2</v>
      </c>
    </row>
    <row r="5627" spans="1:9" x14ac:dyDescent="0.3">
      <c r="A5627" s="1">
        <v>44693</v>
      </c>
      <c r="B5627" s="10">
        <v>2.8495180277016915E-2</v>
      </c>
      <c r="C5627" s="8">
        <f t="shared" si="415"/>
        <v>2.8258268276130049E-2</v>
      </c>
      <c r="D5627" s="8">
        <f t="shared" si="416"/>
        <v>2.7085458435948801E-2</v>
      </c>
      <c r="E5627" s="8">
        <f t="shared" si="417"/>
        <v>1.9033613237104178E-2</v>
      </c>
      <c r="F5627" s="8">
        <f>F5626*$H$3+D5623*$I$3+E5623*$J$3+$K$3</f>
        <v>1.9418932928412985E-2</v>
      </c>
      <c r="G5627">
        <f t="shared" si="412"/>
        <v>9.0762473486039295E-3</v>
      </c>
      <c r="H5627" s="12">
        <f t="shared" si="413"/>
        <v>0.31851868492737601</v>
      </c>
      <c r="I5627" s="12">
        <f t="shared" si="414"/>
        <v>8.3905217089333295E-2</v>
      </c>
    </row>
    <row r="5628" spans="1:9" x14ac:dyDescent="0.3">
      <c r="A5628" s="1">
        <v>44694</v>
      </c>
      <c r="B5628" s="10">
        <v>2.2541870316197633E-2</v>
      </c>
      <c r="C5628" s="8">
        <f t="shared" si="415"/>
        <v>2.8495180277016915E-2</v>
      </c>
      <c r="D5628" s="8">
        <f t="shared" si="416"/>
        <v>2.6967363495615217E-2</v>
      </c>
      <c r="E5628" s="8">
        <f t="shared" si="417"/>
        <v>1.9691256211008843E-2</v>
      </c>
      <c r="F5628" s="8">
        <f>F5627*$H$3+D5623*$I$3+E5623*$J$3+$K$3</f>
        <v>1.9390125538142181E-2</v>
      </c>
      <c r="G5628">
        <f t="shared" si="412"/>
        <v>3.1517447780554514E-3</v>
      </c>
      <c r="H5628" s="12">
        <f t="shared" si="413"/>
        <v>0.13981735915634033</v>
      </c>
      <c r="I5628" s="12">
        <f t="shared" si="414"/>
        <v>1.1933265464404208E-2</v>
      </c>
    </row>
    <row r="5629" spans="1:9" x14ac:dyDescent="0.3">
      <c r="A5629" s="1">
        <v>44697</v>
      </c>
      <c r="B5629" s="10">
        <v>1.1758574429813802E-2</v>
      </c>
      <c r="C5629" s="8">
        <f t="shared" si="415"/>
        <v>2.2541870316197633E-2</v>
      </c>
      <c r="D5629" s="8">
        <f t="shared" si="416"/>
        <v>2.7423137957429185E-2</v>
      </c>
      <c r="E5629" s="8">
        <f t="shared" si="417"/>
        <v>1.9788777594093455E-2</v>
      </c>
      <c r="F5629" s="8">
        <f>F5628*$H$3+D5623*$I$3+E5623*$J$3+$K$3</f>
        <v>1.9380354465980288E-2</v>
      </c>
      <c r="G5629">
        <f t="shared" si="412"/>
        <v>7.6217800361664863E-3</v>
      </c>
      <c r="H5629" s="12">
        <f t="shared" si="413"/>
        <v>0.64818912204539902</v>
      </c>
      <c r="I5629" s="12">
        <f t="shared" si="414"/>
        <v>0.10640367289496178</v>
      </c>
    </row>
    <row r="5630" spans="1:9" x14ac:dyDescent="0.3">
      <c r="A5630" s="1">
        <v>44698</v>
      </c>
      <c r="B5630" s="10">
        <v>2.5393313968286452E-2</v>
      </c>
      <c r="C5630" s="8">
        <f t="shared" si="415"/>
        <v>1.1758574429813802E-2</v>
      </c>
      <c r="D5630" s="8">
        <f t="shared" si="416"/>
        <v>2.452437723738881E-2</v>
      </c>
      <c r="E5630" s="8">
        <f t="shared" si="417"/>
        <v>1.9793660742849609E-2</v>
      </c>
      <c r="F5630" s="8">
        <f>F5629*$H$3+D5623*$I$3+E5623*$J$3+$K$3</f>
        <v>1.9377040252151981E-2</v>
      </c>
      <c r="G5630">
        <f t="shared" ref="G5630:G5693" si="418">SQRT((B5630-F5630)^2)</f>
        <v>6.0162737161344702E-3</v>
      </c>
      <c r="H5630" s="12">
        <f t="shared" ref="H5630:H5693" si="419">ABS(B5630-F5630)/B5630</f>
        <v>0.23692353521277909</v>
      </c>
      <c r="I5630" s="12">
        <f t="shared" ref="I5630:I5693" si="420">B5630/F5630-LN(B5630/F5630)-1</f>
        <v>4.0087621274074392E-2</v>
      </c>
    </row>
    <row r="5631" spans="1:9" x14ac:dyDescent="0.3">
      <c r="A5631" s="1">
        <v>44699</v>
      </c>
      <c r="B5631" s="10">
        <v>2.4544210192703721E-2</v>
      </c>
      <c r="C5631" s="8">
        <f t="shared" si="415"/>
        <v>2.5393313968286452E-2</v>
      </c>
      <c r="D5631" s="8">
        <f t="shared" si="416"/>
        <v>2.328944145348897E-2</v>
      </c>
      <c r="E5631" s="8">
        <f t="shared" si="417"/>
        <v>2.0491386519425378E-2</v>
      </c>
      <c r="F5631" s="8">
        <f>F5630*$H$3+D5623*$I$3+E5623*$J$3+$K$3</f>
        <v>1.9375916116221168E-2</v>
      </c>
      <c r="G5631">
        <f t="shared" si="418"/>
        <v>5.1682940764825533E-3</v>
      </c>
      <c r="H5631" s="12">
        <f t="shared" si="419"/>
        <v>0.21057080410837326</v>
      </c>
      <c r="I5631" s="12">
        <f t="shared" si="420"/>
        <v>3.029291820267388E-2</v>
      </c>
    </row>
    <row r="5632" spans="1:9" x14ac:dyDescent="0.3">
      <c r="A5632" s="1">
        <v>44700</v>
      </c>
      <c r="B5632" s="10">
        <v>1.6528432319515642E-2</v>
      </c>
      <c r="C5632" s="8">
        <f t="shared" si="415"/>
        <v>2.4544210192703721E-2</v>
      </c>
      <c r="D5632" s="8">
        <f t="shared" si="416"/>
        <v>2.2546629836803705E-2</v>
      </c>
      <c r="E5632" s="8">
        <f t="shared" si="417"/>
        <v>2.1163856515837794E-2</v>
      </c>
      <c r="F5632" s="8">
        <f>F5631*$H$3+D5623*$I$3+E5623*$J$3+$K$3</f>
        <v>1.9375534824712409E-2</v>
      </c>
      <c r="G5632">
        <f t="shared" si="418"/>
        <v>2.847102505196767E-3</v>
      </c>
      <c r="H5632" s="12">
        <f t="shared" si="419"/>
        <v>0.17225484245321337</v>
      </c>
      <c r="I5632" s="12">
        <f t="shared" si="420"/>
        <v>1.1985940007326779E-2</v>
      </c>
    </row>
    <row r="5633" spans="1:9" x14ac:dyDescent="0.3">
      <c r="A5633" s="1">
        <v>44701</v>
      </c>
      <c r="B5633" s="10">
        <v>3.641460101109887E-2</v>
      </c>
      <c r="C5633" s="8">
        <f t="shared" si="415"/>
        <v>1.6528432319515642E-2</v>
      </c>
      <c r="D5633" s="8">
        <f t="shared" si="416"/>
        <v>2.015328024530345E-2</v>
      </c>
      <c r="E5633" s="8">
        <f t="shared" si="417"/>
        <v>2.1329825570619854E-2</v>
      </c>
      <c r="F5633" s="8">
        <f>C5633*$H$3+D5633*$I$3+E5633*$J$3+$K$3</f>
        <v>1.8580066821634714E-2</v>
      </c>
      <c r="G5633">
        <f t="shared" si="418"/>
        <v>1.7834534189464155E-2</v>
      </c>
      <c r="H5633" s="12">
        <f t="shared" si="419"/>
        <v>0.48976327336466863</v>
      </c>
      <c r="I5633" s="12">
        <f t="shared" si="420"/>
        <v>0.28699410789731727</v>
      </c>
    </row>
    <row r="5634" spans="1:9" x14ac:dyDescent="0.3">
      <c r="A5634" s="1">
        <v>44704</v>
      </c>
      <c r="B5634" s="10">
        <v>1.3827311828513766E-2</v>
      </c>
      <c r="C5634" s="8">
        <f t="shared" si="415"/>
        <v>3.641460101109887E-2</v>
      </c>
      <c r="D5634" s="8">
        <f t="shared" si="416"/>
        <v>2.29278263842837E-2</v>
      </c>
      <c r="E5634" s="8">
        <f t="shared" si="417"/>
        <v>2.2551943479734177E-2</v>
      </c>
      <c r="F5634" s="8">
        <f>F5633*$H$3+D5633*$I$3+E5633*$J$3+$K$3</f>
        <v>1.9275953140443471E-2</v>
      </c>
      <c r="G5634">
        <f t="shared" si="418"/>
        <v>5.4486413119297049E-3</v>
      </c>
      <c r="H5634" s="12">
        <f t="shared" si="419"/>
        <v>0.3940492106856141</v>
      </c>
      <c r="I5634" s="12">
        <f t="shared" si="420"/>
        <v>4.9547405078729234E-2</v>
      </c>
    </row>
    <row r="5635" spans="1:9" x14ac:dyDescent="0.3">
      <c r="A5635" s="1">
        <v>44705</v>
      </c>
      <c r="B5635" s="10">
        <v>2.504501139413751E-2</v>
      </c>
      <c r="C5635" s="8">
        <f t="shared" si="415"/>
        <v>1.3827311828513766E-2</v>
      </c>
      <c r="D5635" s="8">
        <f t="shared" si="416"/>
        <v>2.334157386402369E-2</v>
      </c>
      <c r="E5635" s="8">
        <f t="shared" si="417"/>
        <v>2.205023754067631E-2</v>
      </c>
      <c r="F5635" s="8">
        <f>F5634*$H$3+D5633*$I$3+E5633*$J$3+$K$3</f>
        <v>1.9511988247186425E-2</v>
      </c>
      <c r="G5635">
        <f t="shared" si="418"/>
        <v>5.5330231469510847E-3</v>
      </c>
      <c r="H5635" s="12">
        <f t="shared" si="419"/>
        <v>0.22092316349459695</v>
      </c>
      <c r="I5635" s="12">
        <f t="shared" si="420"/>
        <v>3.392483960878212E-2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21">B5635</f>
        <v>2.504501139413751E-2</v>
      </c>
      <c r="D5636" s="8">
        <f t="shared" si="416"/>
        <v>2.3271913349193901E-2</v>
      </c>
      <c r="E5636" s="8">
        <f t="shared" si="417"/>
        <v>2.2554776049990566E-2</v>
      </c>
      <c r="F5636" s="8">
        <f>F5635*$H$3+D5633*$I$3+E5633*$J$3+$K$3</f>
        <v>1.9592048122067322E-2</v>
      </c>
      <c r="G5636">
        <f t="shared" si="418"/>
        <v>4.5295995474304157E-3</v>
      </c>
      <c r="H5636" s="12">
        <f t="shared" si="419"/>
        <v>0.30072132860640194</v>
      </c>
      <c r="I5636" s="12">
        <f t="shared" si="420"/>
        <v>3.1723163012434163E-2</v>
      </c>
    </row>
    <row r="5637" spans="1:9" x14ac:dyDescent="0.3">
      <c r="A5637" s="1">
        <v>44707</v>
      </c>
      <c r="B5637" s="10">
        <v>1.6365296631507459E-2</v>
      </c>
      <c r="C5637" s="8">
        <f t="shared" si="421"/>
        <v>1.5062448574636907E-2</v>
      </c>
      <c r="D5637" s="8">
        <f t="shared" si="416"/>
        <v>2.1375561025580535E-2</v>
      </c>
      <c r="E5637" s="8">
        <f t="shared" si="417"/>
        <v>2.2673816086549562E-2</v>
      </c>
      <c r="F5637" s="8">
        <f>F5636*$H$3+D5633*$I$3+E5633*$J$3+$K$3</f>
        <v>1.9619203334926928E-2</v>
      </c>
      <c r="G5637">
        <f t="shared" si="418"/>
        <v>3.2539067034194694E-3</v>
      </c>
      <c r="H5637" s="12">
        <f t="shared" si="419"/>
        <v>0.19882968067653911</v>
      </c>
      <c r="I5637" s="12">
        <f t="shared" si="420"/>
        <v>1.5492663289135233E-2</v>
      </c>
    </row>
    <row r="5638" spans="1:9" x14ac:dyDescent="0.3">
      <c r="A5638" s="1">
        <v>44708</v>
      </c>
      <c r="B5638" s="10">
        <v>1.450626282558983E-2</v>
      </c>
      <c r="C5638" s="8">
        <f t="shared" si="421"/>
        <v>1.6365296631507459E-2</v>
      </c>
      <c r="D5638" s="8">
        <f t="shared" si="416"/>
        <v>2.1342933887978904E-2</v>
      </c>
      <c r="E5638" s="8">
        <f t="shared" si="417"/>
        <v>2.2760335342028874E-2</v>
      </c>
      <c r="F5638" s="8">
        <f>F5637*$H$3+D5633*$I$3+E5633*$J$3+$K$3</f>
        <v>1.9628414011143295E-2</v>
      </c>
      <c r="G5638">
        <f t="shared" si="418"/>
        <v>5.1221511855534651E-3</v>
      </c>
      <c r="H5638" s="12">
        <f t="shared" si="419"/>
        <v>0.35309929560339376</v>
      </c>
      <c r="I5638" s="12">
        <f t="shared" si="420"/>
        <v>4.1441797920259926E-2</v>
      </c>
    </row>
    <row r="5639" spans="1:9" x14ac:dyDescent="0.3">
      <c r="A5639" s="1">
        <v>44712</v>
      </c>
      <c r="B5639" s="10">
        <v>1.4020854581084862E-2</v>
      </c>
      <c r="C5639" s="8">
        <f t="shared" si="421"/>
        <v>1.450626282558983E-2</v>
      </c>
      <c r="D5639" s="8">
        <f t="shared" si="416"/>
        <v>1.6961266250877093E-2</v>
      </c>
      <c r="E5639" s="8">
        <f t="shared" si="417"/>
        <v>2.2689726403903203E-2</v>
      </c>
      <c r="F5639" s="8">
        <f>F5638*$H$3+D5633*$I$3+E5633*$J$3+$K$3</f>
        <v>1.9631538146343459E-2</v>
      </c>
      <c r="G5639">
        <f t="shared" si="418"/>
        <v>5.6106835652585969E-3</v>
      </c>
      <c r="H5639" s="12">
        <f t="shared" si="419"/>
        <v>0.40016701783839992</v>
      </c>
      <c r="I5639" s="12">
        <f t="shared" si="420"/>
        <v>5.0792039229163644E-2</v>
      </c>
    </row>
    <row r="5640" spans="1:9" x14ac:dyDescent="0.3">
      <c r="A5640" s="1">
        <v>44713</v>
      </c>
      <c r="B5640" s="10">
        <v>1.8256020465970961E-2</v>
      </c>
      <c r="C5640" s="8">
        <f t="shared" si="421"/>
        <v>1.4020854581084862E-2</v>
      </c>
      <c r="D5640" s="8">
        <f t="shared" ref="D5640:D5703" si="422">AVERAGE(B5635:B5639)</f>
        <v>1.6999974801391312E-2</v>
      </c>
      <c r="E5640" s="8">
        <f t="shared" si="417"/>
        <v>2.1968178615688384E-2</v>
      </c>
      <c r="F5640" s="8">
        <f>F5639*$H$3+D5633*$I$3+E5633*$J$3+$K$3</f>
        <v>1.9632597810207396E-2</v>
      </c>
      <c r="G5640">
        <f t="shared" si="418"/>
        <v>1.3765773442364349E-3</v>
      </c>
      <c r="H5640" s="12">
        <f t="shared" si="419"/>
        <v>7.5404020651837086E-2</v>
      </c>
      <c r="I5640" s="12">
        <f t="shared" si="420"/>
        <v>2.5795013765337327E-3</v>
      </c>
    </row>
    <row r="5641" spans="1:9" x14ac:dyDescent="0.3">
      <c r="A5641" s="1">
        <v>44714</v>
      </c>
      <c r="B5641" s="10">
        <v>1.6375991686264017E-2</v>
      </c>
      <c r="C5641" s="8">
        <f t="shared" si="421"/>
        <v>1.8256020465970961E-2</v>
      </c>
      <c r="D5641" s="8">
        <f t="shared" si="422"/>
        <v>1.5642176615758001E-2</v>
      </c>
      <c r="E5641" s="8">
        <f t="shared" si="417"/>
        <v>2.1549509139412705E-2</v>
      </c>
      <c r="F5641" s="8">
        <f>F5640*$H$3+D5633*$I$3+E5633*$J$3+$K$3</f>
        <v>1.9632957233674243E-2</v>
      </c>
      <c r="G5641">
        <f t="shared" si="418"/>
        <v>3.2569655474102253E-3</v>
      </c>
      <c r="H5641" s="12">
        <f t="shared" si="419"/>
        <v>0.19888661461291096</v>
      </c>
      <c r="I5641" s="12">
        <f t="shared" si="420"/>
        <v>1.550054061846029E-2</v>
      </c>
    </row>
    <row r="5642" spans="1:9" x14ac:dyDescent="0.3">
      <c r="A5642" s="1">
        <v>44715</v>
      </c>
      <c r="B5642" s="10">
        <v>2.0744892820956866E-2</v>
      </c>
      <c r="C5642" s="8">
        <f t="shared" si="421"/>
        <v>1.6375991686264017E-2</v>
      </c>
      <c r="D5642" s="8">
        <f t="shared" si="422"/>
        <v>1.5904885238083429E-2</v>
      </c>
      <c r="E5642" s="8">
        <f t="shared" si="417"/>
        <v>2.1520084916393002E-2</v>
      </c>
      <c r="F5642" s="8">
        <f>F5641*$H$3+D5633*$I$3+E5633*$J$3+$K$3</f>
        <v>1.9633079145190635E-2</v>
      </c>
      <c r="G5642">
        <f t="shared" si="418"/>
        <v>1.1118136757662309E-3</v>
      </c>
      <c r="H5642" s="12">
        <f t="shared" si="419"/>
        <v>5.3594573149255156E-2</v>
      </c>
      <c r="I5642" s="12">
        <f t="shared" si="420"/>
        <v>1.5453809601282398E-3</v>
      </c>
    </row>
    <row r="5643" spans="1:9" x14ac:dyDescent="0.3">
      <c r="A5643" s="1">
        <v>44718</v>
      </c>
      <c r="B5643" s="10">
        <v>1.9306197794962128E-2</v>
      </c>
      <c r="C5643" s="8">
        <f t="shared" si="421"/>
        <v>2.0744892820956866E-2</v>
      </c>
      <c r="D5643" s="8">
        <f t="shared" si="422"/>
        <v>1.6780804475973309E-2</v>
      </c>
      <c r="E5643" s="8">
        <f t="shared" si="417"/>
        <v>2.2021853666078103E-2</v>
      </c>
      <c r="F5643" s="8">
        <f>C5643*$H$3+D5643*$I$3+E5643*$J$3+$K$3</f>
        <v>1.8907251133878807E-2</v>
      </c>
      <c r="G5643">
        <f t="shared" si="418"/>
        <v>3.9894666108332075E-4</v>
      </c>
      <c r="H5643" s="12">
        <f t="shared" si="419"/>
        <v>2.0664175583419341E-2</v>
      </c>
      <c r="I5643" s="12">
        <f t="shared" si="420"/>
        <v>2.195264230850924E-4</v>
      </c>
    </row>
    <row r="5644" spans="1:9" x14ac:dyDescent="0.3">
      <c r="A5644" s="1">
        <v>44719</v>
      </c>
      <c r="B5644" s="10">
        <v>1.6861311604467175E-2</v>
      </c>
      <c r="C5644" s="8">
        <f t="shared" si="421"/>
        <v>1.9306197794962128E-2</v>
      </c>
      <c r="D5644" s="8">
        <f t="shared" si="422"/>
        <v>1.7740791469847767E-2</v>
      </c>
      <c r="E5644" s="8">
        <f t="shared" si="417"/>
        <v>2.157335287718188E-2</v>
      </c>
      <c r="F5644" s="8">
        <f>F5643*$H$3+D5643*$I$3+E5643*$J$3+$K$3</f>
        <v>1.8283948246551926E-2</v>
      </c>
      <c r="G5644">
        <f t="shared" si="418"/>
        <v>1.4226366420847514E-3</v>
      </c>
      <c r="H5644" s="12">
        <f t="shared" si="419"/>
        <v>8.437283382556332E-2</v>
      </c>
      <c r="I5644" s="12">
        <f t="shared" si="420"/>
        <v>3.193830449092383E-3</v>
      </c>
    </row>
    <row r="5645" spans="1:9" x14ac:dyDescent="0.3">
      <c r="A5645" s="1">
        <v>44720</v>
      </c>
      <c r="B5645" s="10">
        <v>1.0189988122522314E-2</v>
      </c>
      <c r="C5645" s="8">
        <f t="shared" si="421"/>
        <v>1.6861311604467175E-2</v>
      </c>
      <c r="D5645" s="8">
        <f t="shared" si="422"/>
        <v>1.8308882874524229E-2</v>
      </c>
      <c r="E5645" s="8">
        <f t="shared" si="417"/>
        <v>2.1017700905626532E-2</v>
      </c>
      <c r="F5645" s="8">
        <f>F5644*$H$3+D5643*$I$3+E5643*$J$3+$K$3</f>
        <v>1.8072532445483673E-2</v>
      </c>
      <c r="G5645">
        <f t="shared" si="418"/>
        <v>7.8825443229613591E-3</v>
      </c>
      <c r="H5645" s="12">
        <f t="shared" si="419"/>
        <v>0.77355775376607638</v>
      </c>
      <c r="I5645" s="12">
        <f t="shared" si="420"/>
        <v>0.13682597861669077</v>
      </c>
    </row>
    <row r="5646" spans="1:9" x14ac:dyDescent="0.3">
      <c r="A5646" s="1">
        <v>44721</v>
      </c>
      <c r="B5646" s="10">
        <v>1.786248975108724E-2</v>
      </c>
      <c r="C5646" s="8">
        <f t="shared" si="421"/>
        <v>1.0189988122522314E-2</v>
      </c>
      <c r="D5646" s="8">
        <f t="shared" si="422"/>
        <v>1.6695676405834498E-2</v>
      </c>
      <c r="E5646" s="8">
        <f t="shared" si="417"/>
        <v>2.0559836819962644E-2</v>
      </c>
      <c r="F5646" s="8">
        <f>F5645*$H$3+D5643*$I$3+E5643*$J$3+$K$3</f>
        <v>1.8000823101840136E-2</v>
      </c>
      <c r="G5646">
        <f t="shared" si="418"/>
        <v>1.3833335075289638E-4</v>
      </c>
      <c r="H5646" s="12">
        <f t="shared" si="419"/>
        <v>7.7443487823121862E-3</v>
      </c>
      <c r="I5646" s="12">
        <f t="shared" si="420"/>
        <v>2.9680500110096375E-5</v>
      </c>
    </row>
    <row r="5647" spans="1:9" x14ac:dyDescent="0.3">
      <c r="A5647" s="1">
        <v>44722</v>
      </c>
      <c r="B5647" s="10">
        <v>2.0646511710473932E-2</v>
      </c>
      <c r="C5647" s="8">
        <f t="shared" si="421"/>
        <v>1.786248975108724E-2</v>
      </c>
      <c r="D5647" s="8">
        <f t="shared" si="422"/>
        <v>1.6992976018799143E-2</v>
      </c>
      <c r="E5647" s="8">
        <f t="shared" si="417"/>
        <v>2.0178478261829537E-2</v>
      </c>
      <c r="F5647" s="8">
        <f>F5646*$H$3+D5643*$I$3+E5643*$J$3+$K$3</f>
        <v>1.7976500274786512E-2</v>
      </c>
      <c r="G5647">
        <f t="shared" si="418"/>
        <v>2.6700114356874201E-3</v>
      </c>
      <c r="H5647" s="12">
        <f t="shared" si="419"/>
        <v>0.12932021995429518</v>
      </c>
      <c r="I5647" s="12">
        <f t="shared" si="420"/>
        <v>1.0046861718765898E-2</v>
      </c>
    </row>
    <row r="5648" spans="1:9" x14ac:dyDescent="0.3">
      <c r="A5648" s="1">
        <v>44725</v>
      </c>
      <c r="B5648" s="10">
        <v>3.5346453604614872E-2</v>
      </c>
      <c r="C5648" s="8">
        <f t="shared" si="421"/>
        <v>2.0646511710473932E-2</v>
      </c>
      <c r="D5648" s="8">
        <f t="shared" si="422"/>
        <v>1.6973299796702559E-2</v>
      </c>
      <c r="E5648" s="8">
        <f t="shared" si="417"/>
        <v>1.9682047299224455E-2</v>
      </c>
      <c r="F5648" s="8">
        <f>F5647*$H$3+D5643*$I$3+E5643*$J$3+$K$3</f>
        <v>1.7968250305036109E-2</v>
      </c>
      <c r="G5648">
        <f t="shared" si="418"/>
        <v>1.7378203299578763E-2</v>
      </c>
      <c r="H5648" s="12">
        <f t="shared" si="419"/>
        <v>0.49165337756288641</v>
      </c>
      <c r="I5648" s="12">
        <f t="shared" si="420"/>
        <v>0.29056995177995493</v>
      </c>
    </row>
    <row r="5649" spans="1:9" x14ac:dyDescent="0.3">
      <c r="A5649" s="1">
        <v>44726</v>
      </c>
      <c r="B5649" s="10">
        <v>1.4408804667011665E-2</v>
      </c>
      <c r="C5649" s="8">
        <f t="shared" si="421"/>
        <v>3.5346453604614872E-2</v>
      </c>
      <c r="D5649" s="8">
        <f t="shared" si="422"/>
        <v>2.0181350958633108E-2</v>
      </c>
      <c r="E5649" s="8">
        <f t="shared" si="417"/>
        <v>2.0004237541428313E-2</v>
      </c>
      <c r="F5649" s="8">
        <f>F5648*$H$3+D5643*$I$3+E5643*$J$3+$K$3</f>
        <v>1.7965452028308959E-2</v>
      </c>
      <c r="G5649">
        <f t="shared" si="418"/>
        <v>3.5566473612972938E-3</v>
      </c>
      <c r="H5649" s="12">
        <f t="shared" si="419"/>
        <v>0.2468384743558974</v>
      </c>
      <c r="I5649" s="12">
        <f t="shared" si="420"/>
        <v>2.2639633870992881E-2</v>
      </c>
    </row>
    <row r="5650" spans="1:9" x14ac:dyDescent="0.3">
      <c r="A5650" s="1">
        <v>44727</v>
      </c>
      <c r="B5650" s="10">
        <v>2.5111916603917806E-2</v>
      </c>
      <c r="C5650" s="8">
        <f t="shared" si="421"/>
        <v>1.4408804667011665E-2</v>
      </c>
      <c r="D5650" s="8">
        <f t="shared" si="422"/>
        <v>1.9690849571142005E-2</v>
      </c>
      <c r="E5650" s="8">
        <f t="shared" si="417"/>
        <v>1.9363947740973528E-2</v>
      </c>
      <c r="F5650" s="8">
        <f>F5649*$H$3+D5643*$I$3+E5643*$J$3+$K$3</f>
        <v>1.7964502891175297E-2</v>
      </c>
      <c r="G5650">
        <f t="shared" si="418"/>
        <v>7.1474137127425091E-3</v>
      </c>
      <c r="H5650" s="12">
        <f t="shared" si="419"/>
        <v>0.28462238965971293</v>
      </c>
      <c r="I5650" s="12">
        <f t="shared" si="420"/>
        <v>6.2918400890274784E-2</v>
      </c>
    </row>
    <row r="5651" spans="1:9" x14ac:dyDescent="0.3">
      <c r="A5651" s="1">
        <v>44728</v>
      </c>
      <c r="B5651" s="10">
        <v>3.0493485247310222E-2</v>
      </c>
      <c r="C5651" s="8">
        <f t="shared" si="421"/>
        <v>2.5111916603917806E-2</v>
      </c>
      <c r="D5651" s="8">
        <f t="shared" si="422"/>
        <v>2.2675235267421105E-2</v>
      </c>
      <c r="E5651" s="8">
        <f t="shared" si="417"/>
        <v>1.9480768026778991E-2</v>
      </c>
      <c r="F5651" s="8">
        <f>F5650*$H$3+D5643*$I$3+E5643*$J$3+$K$3</f>
        <v>1.7964180956861312E-2</v>
      </c>
      <c r="G5651">
        <f t="shared" si="418"/>
        <v>1.252930429044891E-2</v>
      </c>
      <c r="H5651" s="12">
        <f t="shared" si="419"/>
        <v>0.41088462630076361</v>
      </c>
      <c r="I5651" s="12">
        <f t="shared" si="420"/>
        <v>0.16832713577101499</v>
      </c>
    </row>
    <row r="5652" spans="1:9" x14ac:dyDescent="0.3">
      <c r="A5652" s="1">
        <v>44729</v>
      </c>
      <c r="B5652" s="10">
        <v>1.4977265476801949E-2</v>
      </c>
      <c r="C5652" s="8">
        <f t="shared" si="421"/>
        <v>3.0493485247310222E-2</v>
      </c>
      <c r="D5652" s="8">
        <f t="shared" si="422"/>
        <v>2.52014343666657E-2</v>
      </c>
      <c r="E5652" s="8">
        <f t="shared" si="417"/>
        <v>2.0332354882119739E-2</v>
      </c>
      <c r="F5652" s="8">
        <f>F5651*$H$3+D5643*$I$3+E5643*$J$3+$K$3</f>
        <v>1.7964071761152025E-2</v>
      </c>
      <c r="G5652">
        <f t="shared" si="418"/>
        <v>2.9868062843500763E-3</v>
      </c>
      <c r="H5652" s="12">
        <f t="shared" si="419"/>
        <v>0.19942267091254365</v>
      </c>
      <c r="I5652" s="12">
        <f t="shared" si="420"/>
        <v>1.5574782742351134E-2</v>
      </c>
    </row>
    <row r="5653" spans="1:9" x14ac:dyDescent="0.3">
      <c r="A5653" s="1">
        <v>44733</v>
      </c>
      <c r="B5653" s="10">
        <v>1.9956551452238673E-2</v>
      </c>
      <c r="C5653" s="8">
        <f t="shared" si="421"/>
        <v>1.4977265476801949E-2</v>
      </c>
      <c r="D5653" s="8">
        <f t="shared" si="422"/>
        <v>2.40675851199313E-2</v>
      </c>
      <c r="E5653" s="8">
        <f t="shared" si="417"/>
        <v>1.9858898132506807E-2</v>
      </c>
      <c r="F5653" s="8">
        <f>C5653*$H$3+D5653*$I$3+E5653*$J$3+$K$3</f>
        <v>1.9188367964600054E-2</v>
      </c>
      <c r="G5653">
        <f t="shared" si="418"/>
        <v>7.6818348763861913E-4</v>
      </c>
      <c r="H5653" s="12">
        <f t="shared" si="419"/>
        <v>3.8492797188787162E-2</v>
      </c>
      <c r="I5653" s="12">
        <f t="shared" si="420"/>
        <v>7.8058778049006072E-4</v>
      </c>
    </row>
    <row r="5654" spans="1:9" x14ac:dyDescent="0.3">
      <c r="A5654" s="1">
        <v>44734</v>
      </c>
      <c r="B5654" s="10">
        <v>2.1531888073714835E-2</v>
      </c>
      <c r="C5654" s="8">
        <f t="shared" si="421"/>
        <v>1.9956551452238673E-2</v>
      </c>
      <c r="D5654" s="8">
        <f t="shared" si="422"/>
        <v>2.0989604689456064E-2</v>
      </c>
      <c r="E5654" s="8">
        <f t="shared" si="417"/>
        <v>1.9650368189758394E-2</v>
      </c>
      <c r="F5654" s="8">
        <f>F5653*$H$3+D5653*$I$3+E5653*$J$3+$K$3</f>
        <v>2.0616716242684404E-2</v>
      </c>
      <c r="G5654">
        <f t="shared" si="418"/>
        <v>9.1517183103043132E-4</v>
      </c>
      <c r="H5654" s="12">
        <f t="shared" si="419"/>
        <v>4.25030925247857E-2</v>
      </c>
      <c r="I5654" s="12">
        <f t="shared" si="420"/>
        <v>9.5700841370915946E-4</v>
      </c>
    </row>
    <row r="5655" spans="1:9" x14ac:dyDescent="0.3">
      <c r="A5655" s="1">
        <v>44735</v>
      </c>
      <c r="B5655" s="10">
        <v>1.4471604071353969E-2</v>
      </c>
      <c r="C5655" s="8">
        <f t="shared" si="421"/>
        <v>2.1531888073714835E-2</v>
      </c>
      <c r="D5655" s="8">
        <f t="shared" si="422"/>
        <v>2.24142213707967E-2</v>
      </c>
      <c r="E5655" s="8">
        <f t="shared" si="417"/>
        <v>1.9877797996767445E-2</v>
      </c>
      <c r="F5655" s="8">
        <f>F5654*$H$3+D5653*$I$3+E5653*$J$3+$K$3</f>
        <v>2.1101192412385346E-2</v>
      </c>
      <c r="G5655">
        <f t="shared" si="418"/>
        <v>6.6295883410313772E-3</v>
      </c>
      <c r="H5655" s="12">
        <f t="shared" si="419"/>
        <v>0.45811012437483789</v>
      </c>
      <c r="I5655" s="12">
        <f t="shared" si="420"/>
        <v>6.2960417399477331E-2</v>
      </c>
    </row>
    <row r="5656" spans="1:9" x14ac:dyDescent="0.3">
      <c r="A5656" s="1">
        <v>44736</v>
      </c>
      <c r="B5656" s="10">
        <v>1.4733672863549501E-2</v>
      </c>
      <c r="C5656" s="8">
        <f t="shared" si="421"/>
        <v>1.4471604071353969E-2</v>
      </c>
      <c r="D5656" s="8">
        <f t="shared" si="422"/>
        <v>2.0286158864283928E-2</v>
      </c>
      <c r="E5656" s="8">
        <f t="shared" si="417"/>
        <v>1.8880389044960859E-2</v>
      </c>
      <c r="F5656" s="8">
        <f>F5655*$H$3+D5653*$I$3+E5653*$J$3+$K$3</f>
        <v>2.126552009255232E-2</v>
      </c>
      <c r="G5656">
        <f t="shared" si="418"/>
        <v>6.5318472290028188E-3</v>
      </c>
      <c r="H5656" s="12">
        <f t="shared" si="419"/>
        <v>0.44332783071099263</v>
      </c>
      <c r="I5656" s="12">
        <f t="shared" si="420"/>
        <v>5.9794728973627587E-2</v>
      </c>
    </row>
    <row r="5657" spans="1:9" x14ac:dyDescent="0.3">
      <c r="A5657" s="1">
        <v>44739</v>
      </c>
      <c r="B5657" s="10">
        <v>9.9470606126003565E-3</v>
      </c>
      <c r="C5657" s="8">
        <f t="shared" si="421"/>
        <v>1.4733672863549501E-2</v>
      </c>
      <c r="D5657" s="8">
        <f t="shared" si="422"/>
        <v>1.7134196387531782E-2</v>
      </c>
      <c r="E5657" s="8">
        <f t="shared" ref="E5657:E5720" si="423">AVERAGE(B5635:B5656)</f>
        <v>1.8921587273826118E-2</v>
      </c>
      <c r="F5657" s="8">
        <f>F5656*$H$3+D5653*$I$3+E5653*$J$3+$K$3</f>
        <v>2.1321257790622647E-2</v>
      </c>
      <c r="G5657">
        <f t="shared" si="418"/>
        <v>1.137419717802229E-2</v>
      </c>
      <c r="H5657" s="12">
        <f t="shared" si="419"/>
        <v>1.143473194846538</v>
      </c>
      <c r="I5657" s="12">
        <f t="shared" si="420"/>
        <v>0.22896004445050044</v>
      </c>
    </row>
    <row r="5658" spans="1:9" x14ac:dyDescent="0.3">
      <c r="A5658" s="1">
        <v>44740</v>
      </c>
      <c r="B5658" s="10">
        <v>2.0812878264169769E-2</v>
      </c>
      <c r="C5658" s="8">
        <f t="shared" si="421"/>
        <v>9.9470606126003565E-3</v>
      </c>
      <c r="D5658" s="8">
        <f t="shared" si="422"/>
        <v>1.6128155414691467E-2</v>
      </c>
      <c r="E5658" s="8">
        <f t="shared" si="423"/>
        <v>1.8235316783756249E-2</v>
      </c>
      <c r="F5658" s="8">
        <f>F5657*$H$3+D5653*$I$3+E5653*$J$3+$K$3</f>
        <v>2.1340163254285387E-2</v>
      </c>
      <c r="G5658">
        <f t="shared" si="418"/>
        <v>5.2728499011561736E-4</v>
      </c>
      <c r="H5658" s="12">
        <f t="shared" si="419"/>
        <v>2.5334554088242579E-2</v>
      </c>
      <c r="I5658" s="12">
        <f t="shared" si="420"/>
        <v>3.1038016877182883E-4</v>
      </c>
    </row>
    <row r="5659" spans="1:9" x14ac:dyDescent="0.3">
      <c r="A5659" s="1">
        <v>44741</v>
      </c>
      <c r="B5659" s="10">
        <v>9.4948645160769611E-3</v>
      </c>
      <c r="C5659" s="8">
        <f t="shared" si="421"/>
        <v>2.0812878264169769E-2</v>
      </c>
      <c r="D5659" s="8">
        <f t="shared" si="422"/>
        <v>1.6299420777077682E-2</v>
      </c>
      <c r="E5659" s="8">
        <f t="shared" si="423"/>
        <v>1.8496699951462289E-2</v>
      </c>
      <c r="F5659" s="8">
        <f>F5658*$H$3+D5653*$I$3+E5653*$J$3+$K$3</f>
        <v>2.1346575728583343E-2</v>
      </c>
      <c r="G5659">
        <f t="shared" si="418"/>
        <v>1.1851711212506381E-2</v>
      </c>
      <c r="H5659" s="12">
        <f t="shared" si="419"/>
        <v>1.2482233098154001</v>
      </c>
      <c r="I5659" s="12">
        <f t="shared" si="420"/>
        <v>0.25493593714045049</v>
      </c>
    </row>
    <row r="5660" spans="1:9" x14ac:dyDescent="0.3">
      <c r="A5660" s="1">
        <v>44742</v>
      </c>
      <c r="B5660" s="10">
        <v>2.2197836608197501E-2</v>
      </c>
      <c r="C5660" s="8">
        <f t="shared" si="421"/>
        <v>9.4948645160769611E-3</v>
      </c>
      <c r="D5660" s="8">
        <f t="shared" si="422"/>
        <v>1.3892016065550111E-2</v>
      </c>
      <c r="E5660" s="8">
        <f t="shared" si="423"/>
        <v>1.8184407582579085E-2</v>
      </c>
      <c r="F5660" s="8">
        <f>F5659*$H$3+D5653*$I$3+E5653*$J$3+$K$3</f>
        <v>2.1348750752023946E-2</v>
      </c>
      <c r="G5660">
        <f t="shared" si="418"/>
        <v>8.4908585617355509E-4</v>
      </c>
      <c r="H5660" s="12">
        <f t="shared" si="419"/>
        <v>3.8250838185735353E-2</v>
      </c>
      <c r="I5660" s="12">
        <f t="shared" si="420"/>
        <v>7.7054763710293628E-4</v>
      </c>
    </row>
    <row r="5661" spans="1:9" x14ac:dyDescent="0.3">
      <c r="A5661" s="1">
        <v>44743</v>
      </c>
      <c r="B5661" s="10">
        <v>1.2142431885124868E-2</v>
      </c>
      <c r="C5661" s="8">
        <f t="shared" si="421"/>
        <v>2.2197836608197501E-2</v>
      </c>
      <c r="D5661" s="8">
        <f t="shared" si="422"/>
        <v>1.543726257291882E-2</v>
      </c>
      <c r="E5661" s="8">
        <f t="shared" si="423"/>
        <v>1.8534024572697618E-2</v>
      </c>
      <c r="F5661" s="8">
        <f>F5660*$H$3+D5653*$I$3+E5653*$J$3+$K$3</f>
        <v>2.1349488490180445E-2</v>
      </c>
      <c r="G5661">
        <f t="shared" si="418"/>
        <v>9.2070566050555767E-3</v>
      </c>
      <c r="H5661" s="12">
        <f t="shared" si="419"/>
        <v>0.7582547460146527</v>
      </c>
      <c r="I5661" s="12">
        <f t="shared" si="420"/>
        <v>0.13306749427643139</v>
      </c>
    </row>
    <row r="5662" spans="1:9" x14ac:dyDescent="0.3">
      <c r="A5662" s="1">
        <v>44747</v>
      </c>
      <c r="B5662" s="10">
        <v>2.293058421923206E-2</v>
      </c>
      <c r="C5662" s="8">
        <f t="shared" si="421"/>
        <v>1.2142431885124868E-2</v>
      </c>
      <c r="D5662" s="8">
        <f t="shared" si="422"/>
        <v>1.4919014377233891E-2</v>
      </c>
      <c r="E5662" s="8">
        <f t="shared" si="423"/>
        <v>1.8448641722881253E-2</v>
      </c>
      <c r="F5662" s="8">
        <f>F5661*$H$3+D5653*$I$3+E5653*$J$3+$K$3</f>
        <v>2.1349738720857225E-2</v>
      </c>
      <c r="G5662">
        <f t="shared" si="418"/>
        <v>1.5808454983748353E-3</v>
      </c>
      <c r="H5662" s="12">
        <f t="shared" si="419"/>
        <v>6.8940480681210378E-2</v>
      </c>
      <c r="I5662" s="12">
        <f t="shared" si="420"/>
        <v>2.6131185722180206E-3</v>
      </c>
    </row>
    <row r="5663" spans="1:9" x14ac:dyDescent="0.3">
      <c r="A5663" s="1">
        <v>44748</v>
      </c>
      <c r="B5663" s="10">
        <v>1.1147311772433971E-2</v>
      </c>
      <c r="C5663" s="8">
        <f t="shared" si="421"/>
        <v>2.293058421923206E-2</v>
      </c>
      <c r="D5663" s="8">
        <f t="shared" si="422"/>
        <v>1.7515719098560235E-2</v>
      </c>
      <c r="E5663" s="8">
        <f t="shared" si="423"/>
        <v>1.8661121893484029E-2</v>
      </c>
      <c r="F5663" s="8">
        <f>C5663*$H$3+D5663*$I$3+E5663*$J$3+$K$3</f>
        <v>1.9188283149144281E-2</v>
      </c>
      <c r="G5663">
        <f t="shared" si="418"/>
        <v>8.0409713767103097E-3</v>
      </c>
      <c r="H5663" s="12">
        <f t="shared" si="419"/>
        <v>0.7213372641639676</v>
      </c>
      <c r="I5663" s="12">
        <f t="shared" si="420"/>
        <v>0.12404514514216336</v>
      </c>
    </row>
    <row r="5664" spans="1:9" x14ac:dyDescent="0.3">
      <c r="A5664" s="1">
        <v>44749</v>
      </c>
      <c r="B5664" s="10">
        <v>1.0839633034051662E-2</v>
      </c>
      <c r="C5664" s="8">
        <f t="shared" si="421"/>
        <v>1.1147311772433971E-2</v>
      </c>
      <c r="D5664" s="8">
        <f t="shared" si="422"/>
        <v>1.5582605800213072E-2</v>
      </c>
      <c r="E5664" s="8">
        <f t="shared" si="423"/>
        <v>1.8423454624673572E-2</v>
      </c>
      <c r="F5664" s="8">
        <f>F5663*$H$3+D5663*$I$3+E5663*$J$3+$K$3</f>
        <v>1.7918945890072237E-2</v>
      </c>
      <c r="G5664">
        <f t="shared" si="418"/>
        <v>7.0793128560205747E-3</v>
      </c>
      <c r="H5664" s="12">
        <f t="shared" si="419"/>
        <v>0.65309525089840181</v>
      </c>
      <c r="I5664" s="12">
        <f t="shared" si="420"/>
        <v>0.1075752601131601</v>
      </c>
    </row>
    <row r="5665" spans="1:9" x14ac:dyDescent="0.3">
      <c r="A5665" s="1">
        <v>44750</v>
      </c>
      <c r="B5665" s="10">
        <v>1.4503362748496548E-2</v>
      </c>
      <c r="C5665" s="8">
        <f t="shared" si="421"/>
        <v>1.0839633034051662E-2</v>
      </c>
      <c r="D5665" s="8">
        <f t="shared" si="422"/>
        <v>1.5851559503808014E-2</v>
      </c>
      <c r="E5665" s="8">
        <f t="shared" si="423"/>
        <v>1.7973215543450608E-2</v>
      </c>
      <c r="F5665" s="8">
        <f>F5664*$H$3+D5663*$I$3+E5663*$J$3+$K$3</f>
        <v>1.7488404079808229E-2</v>
      </c>
      <c r="G5665">
        <f t="shared" si="418"/>
        <v>2.9850413313116803E-3</v>
      </c>
      <c r="H5665" s="12">
        <f t="shared" si="419"/>
        <v>0.20581718757748899</v>
      </c>
      <c r="I5665" s="12">
        <f t="shared" si="420"/>
        <v>1.6470609464676045E-2</v>
      </c>
    </row>
    <row r="5666" spans="1:9" x14ac:dyDescent="0.3">
      <c r="A5666" s="1">
        <v>44753</v>
      </c>
      <c r="B5666" s="10">
        <v>1.2796007991074989E-2</v>
      </c>
      <c r="C5666" s="8">
        <f t="shared" si="421"/>
        <v>1.4503362748496548E-2</v>
      </c>
      <c r="D5666" s="8">
        <f t="shared" si="422"/>
        <v>1.4312664731867823E-2</v>
      </c>
      <c r="E5666" s="8">
        <f t="shared" si="423"/>
        <v>1.7754904859520356E-2</v>
      </c>
      <c r="F5666" s="8">
        <f>F5665*$H$3+D5663*$I$3+E5663*$J$3+$K$3</f>
        <v>1.7342370195542578E-2</v>
      </c>
      <c r="G5666">
        <f t="shared" si="418"/>
        <v>4.5463622044675887E-3</v>
      </c>
      <c r="H5666" s="12">
        <f t="shared" si="419"/>
        <v>0.35529535521067224</v>
      </c>
      <c r="I5666" s="12">
        <f t="shared" si="420"/>
        <v>4.1865953374214504E-2</v>
      </c>
    </row>
    <row r="5667" spans="1:9" x14ac:dyDescent="0.3">
      <c r="A5667" s="1">
        <v>44754</v>
      </c>
      <c r="B5667" s="10">
        <v>1.4752779214515007E-2</v>
      </c>
      <c r="C5667" s="8">
        <f t="shared" si="421"/>
        <v>1.2796007991074989E-2</v>
      </c>
      <c r="D5667" s="8">
        <f t="shared" si="422"/>
        <v>1.4443379953057844E-2</v>
      </c>
      <c r="E5667" s="8">
        <f t="shared" si="423"/>
        <v>1.7570118331638896E-2</v>
      </c>
      <c r="F5667" s="8">
        <f>F5666*$H$3+D5663*$I$3+E5663*$J$3+$K$3</f>
        <v>1.7292837502444463E-2</v>
      </c>
      <c r="G5667">
        <f t="shared" si="418"/>
        <v>2.5400582879294559E-3</v>
      </c>
      <c r="H5667" s="12">
        <f t="shared" si="419"/>
        <v>0.17217490013206027</v>
      </c>
      <c r="I5667" s="12">
        <f t="shared" si="420"/>
        <v>1.1975920809537133E-2</v>
      </c>
    </row>
    <row r="5668" spans="1:9" x14ac:dyDescent="0.3">
      <c r="A5668" s="1">
        <v>44755</v>
      </c>
      <c r="B5668" s="10">
        <v>2.389127276616548E-2</v>
      </c>
      <c r="C5668" s="8">
        <f t="shared" si="421"/>
        <v>1.4752779214515007E-2</v>
      </c>
      <c r="D5668" s="8">
        <f t="shared" si="422"/>
        <v>1.2807818952114436E-2</v>
      </c>
      <c r="E5668" s="8">
        <f t="shared" si="423"/>
        <v>1.7777517926729478E-2</v>
      </c>
      <c r="F5668" s="8">
        <f>F5667*$H$3+D5663*$I$3+E5663*$J$3+$K$3</f>
        <v>1.7276036691469054E-2</v>
      </c>
      <c r="G5668">
        <f t="shared" si="418"/>
        <v>6.6152360746964262E-3</v>
      </c>
      <c r="H5668" s="12">
        <f t="shared" si="419"/>
        <v>0.27688922810612421</v>
      </c>
      <c r="I5668" s="12">
        <f t="shared" si="420"/>
        <v>5.8721129079345458E-2</v>
      </c>
    </row>
    <row r="5669" spans="1:9" x14ac:dyDescent="0.3">
      <c r="A5669" s="1">
        <v>44756</v>
      </c>
      <c r="B5669" s="10">
        <v>1.8914095301359686E-2</v>
      </c>
      <c r="C5669" s="8">
        <f t="shared" si="421"/>
        <v>2.389127276616548E-2</v>
      </c>
      <c r="D5669" s="8">
        <f t="shared" si="422"/>
        <v>1.5356611150860738E-2</v>
      </c>
      <c r="E5669" s="8">
        <f t="shared" si="423"/>
        <v>1.8051553518323941E-2</v>
      </c>
      <c r="F5669" s="8">
        <f>F5668*$H$3+D5663*$I$3+E5663*$J$3+$K$3</f>
        <v>1.7270338086532062E-2</v>
      </c>
      <c r="G5669">
        <f t="shared" si="418"/>
        <v>1.6437572148276236E-3</v>
      </c>
      <c r="H5669" s="12">
        <f t="shared" si="419"/>
        <v>8.6906467829283809E-2</v>
      </c>
      <c r="I5669" s="12">
        <f t="shared" si="420"/>
        <v>4.2610977783832382E-3</v>
      </c>
    </row>
    <row r="5670" spans="1:9" x14ac:dyDescent="0.3">
      <c r="A5670" s="1">
        <v>44757</v>
      </c>
      <c r="B5670" s="10">
        <v>1.4929109693305902E-2</v>
      </c>
      <c r="C5670" s="8">
        <f t="shared" si="421"/>
        <v>1.8914095301359686E-2</v>
      </c>
      <c r="D5670" s="8">
        <f t="shared" si="422"/>
        <v>1.6971503604322341E-2</v>
      </c>
      <c r="E5670" s="8">
        <f t="shared" si="423"/>
        <v>1.7972807317909654E-2</v>
      </c>
      <c r="F5670" s="8">
        <f>F5669*$H$3+D5663*$I$3+E5663*$J$3+$K$3</f>
        <v>1.7268405197799756E-2</v>
      </c>
      <c r="G5670">
        <f t="shared" si="418"/>
        <v>2.3392955044938546E-3</v>
      </c>
      <c r="H5670" s="12">
        <f t="shared" si="419"/>
        <v>0.15669357065162276</v>
      </c>
      <c r="I5670" s="12">
        <f t="shared" si="420"/>
        <v>1.0098770089266296E-2</v>
      </c>
    </row>
    <row r="5671" spans="1:9" x14ac:dyDescent="0.3">
      <c r="A5671" s="1">
        <v>44760</v>
      </c>
      <c r="B5671" s="10">
        <v>1.7601392564186011E-2</v>
      </c>
      <c r="C5671" s="8">
        <f t="shared" si="421"/>
        <v>1.4929109693305902E-2</v>
      </c>
      <c r="D5671" s="8">
        <f t="shared" si="422"/>
        <v>1.7056652993284217E-2</v>
      </c>
      <c r="E5671" s="8">
        <f t="shared" si="423"/>
        <v>1.7044746231031974E-2</v>
      </c>
      <c r="F5671" s="8">
        <f>F5670*$H$3+D5663*$I$3+E5663*$J$3+$K$3</f>
        <v>1.726774958841943E-2</v>
      </c>
      <c r="G5671">
        <f t="shared" si="418"/>
        <v>3.336429757665807E-4</v>
      </c>
      <c r="H5671" s="12">
        <f t="shared" si="419"/>
        <v>1.8955487445092969E-2</v>
      </c>
      <c r="I5671" s="12">
        <f t="shared" si="420"/>
        <v>1.8429468121428094E-4</v>
      </c>
    </row>
    <row r="5672" spans="1:9" x14ac:dyDescent="0.3">
      <c r="A5672" s="1">
        <v>44761</v>
      </c>
      <c r="B5672" s="10">
        <v>1.8665445510124924E-2</v>
      </c>
      <c r="C5672" s="8">
        <f t="shared" si="421"/>
        <v>1.7601392564186011E-2</v>
      </c>
      <c r="D5672" s="8">
        <f t="shared" si="422"/>
        <v>1.801772990790642E-2</v>
      </c>
      <c r="E5672" s="8">
        <f t="shared" si="423"/>
        <v>1.7189863862721717E-2</v>
      </c>
      <c r="F5672" s="8">
        <f>F5671*$H$3+D5663*$I$3+E5663*$J$3+$K$3</f>
        <v>1.7267527214698486E-2</v>
      </c>
      <c r="G5672">
        <f t="shared" si="418"/>
        <v>1.3979182954264383E-3</v>
      </c>
      <c r="H5672" s="12">
        <f t="shared" si="419"/>
        <v>7.4893379569651766E-2</v>
      </c>
      <c r="I5672" s="12">
        <f t="shared" si="420"/>
        <v>3.1102014929473842E-3</v>
      </c>
    </row>
    <row r="5673" spans="1:9" x14ac:dyDescent="0.3">
      <c r="A5673" s="1">
        <v>44762</v>
      </c>
      <c r="B5673" s="10">
        <v>1.0677258003511877E-2</v>
      </c>
      <c r="C5673" s="8">
        <f t="shared" si="421"/>
        <v>1.8665445510124924E-2</v>
      </c>
      <c r="D5673" s="8">
        <f t="shared" si="422"/>
        <v>1.8800263167028396E-2</v>
      </c>
      <c r="E5673" s="8">
        <f t="shared" si="423"/>
        <v>1.6896842449367497E-2</v>
      </c>
      <c r="F5673" s="8">
        <f>C5673*$H$3+D5673*$I$3+E5673*$J$3+$K$3</f>
        <v>1.783414202502713E-2</v>
      </c>
      <c r="G5673">
        <f t="shared" si="418"/>
        <v>7.1568840215152536E-3</v>
      </c>
      <c r="H5673" s="12">
        <f t="shared" si="419"/>
        <v>0.67029231841745041</v>
      </c>
      <c r="I5673" s="12">
        <f t="shared" si="420"/>
        <v>0.11169625068137723</v>
      </c>
    </row>
    <row r="5674" spans="1:9" x14ac:dyDescent="0.3">
      <c r="A5674" s="1">
        <v>44763</v>
      </c>
      <c r="B5674" s="10">
        <v>1.3241085456339249E-2</v>
      </c>
      <c r="C5674" s="8">
        <f t="shared" si="421"/>
        <v>1.0677258003511877E-2</v>
      </c>
      <c r="D5674" s="8">
        <f t="shared" si="422"/>
        <v>1.6157460214497682E-2</v>
      </c>
      <c r="E5674" s="8">
        <f t="shared" si="423"/>
        <v>1.5996104847376659E-2</v>
      </c>
      <c r="F5674" s="8">
        <f>F5673*$H$3+D5673*$I$3+E5673*$J$3+$K$3</f>
        <v>1.7552175270490643E-2</v>
      </c>
      <c r="G5674">
        <f t="shared" si="418"/>
        <v>4.3110898141513945E-3</v>
      </c>
      <c r="H5674" s="12">
        <f t="shared" si="419"/>
        <v>0.32558432073916072</v>
      </c>
      <c r="I5674" s="12">
        <f t="shared" si="420"/>
        <v>3.6237659093588448E-2</v>
      </c>
    </row>
    <row r="5675" spans="1:9" x14ac:dyDescent="0.3">
      <c r="A5675" s="1">
        <v>44764</v>
      </c>
      <c r="B5675" s="10">
        <v>1.5949725709268805E-2</v>
      </c>
      <c r="C5675" s="8">
        <f t="shared" si="421"/>
        <v>1.3241085456339249E-2</v>
      </c>
      <c r="D5675" s="8">
        <f t="shared" si="422"/>
        <v>1.5022858245493593E-2</v>
      </c>
      <c r="E5675" s="8">
        <f t="shared" si="423"/>
        <v>1.5917187573719266E-2</v>
      </c>
      <c r="F5675" s="8">
        <f>F5674*$H$3+D5673*$I$3+E5673*$J$3+$K$3</f>
        <v>1.745653600987274E-2</v>
      </c>
      <c r="G5675">
        <f t="shared" si="418"/>
        <v>1.5068103006039349E-3</v>
      </c>
      <c r="H5675" s="12">
        <f t="shared" si="419"/>
        <v>9.4472489876630789E-2</v>
      </c>
      <c r="I5675" s="12">
        <f t="shared" si="420"/>
        <v>3.9546731933171042E-3</v>
      </c>
    </row>
    <row r="5676" spans="1:9" x14ac:dyDescent="0.3">
      <c r="A5676" s="1">
        <v>44767</v>
      </c>
      <c r="B5676" s="10">
        <v>8.4534192384906458E-3</v>
      </c>
      <c r="C5676" s="8">
        <f t="shared" si="421"/>
        <v>1.5949725709268805E-2</v>
      </c>
      <c r="D5676" s="8">
        <f t="shared" si="422"/>
        <v>1.5226981448686172E-2</v>
      </c>
      <c r="E5676" s="8">
        <f t="shared" si="423"/>
        <v>1.5735059130856998E-2</v>
      </c>
      <c r="F5676" s="8">
        <f>F5675*$H$3+D5673*$I$3+E5673*$J$3+$K$3</f>
        <v>1.7424096482785319E-2</v>
      </c>
      <c r="G5676">
        <f t="shared" si="418"/>
        <v>8.9706772442946729E-3</v>
      </c>
      <c r="H5676" s="12">
        <f t="shared" si="419"/>
        <v>1.0611892053630576</v>
      </c>
      <c r="I5676" s="12">
        <f t="shared" si="420"/>
        <v>0.20843992025211944</v>
      </c>
    </row>
    <row r="5677" spans="1:9" x14ac:dyDescent="0.3">
      <c r="A5677" s="1">
        <v>44768</v>
      </c>
      <c r="B5677" s="10">
        <v>1.0434915720512477E-2</v>
      </c>
      <c r="C5677" s="8">
        <f t="shared" si="421"/>
        <v>8.4534192384906458E-3</v>
      </c>
      <c r="D5677" s="8">
        <f t="shared" si="422"/>
        <v>1.3397386783547099E-2</v>
      </c>
      <c r="E5677" s="8">
        <f t="shared" si="423"/>
        <v>1.5140583274710444E-2</v>
      </c>
      <c r="F5677" s="8">
        <f>F5676*$H$3+D5673*$I$3+E5673*$J$3+$K$3</f>
        <v>1.7413093439570045E-2</v>
      </c>
      <c r="G5677">
        <f t="shared" si="418"/>
        <v>6.9781777190575673E-3</v>
      </c>
      <c r="H5677" s="12">
        <f t="shared" si="419"/>
        <v>0.66873350067793902</v>
      </c>
      <c r="I5677" s="12">
        <f t="shared" si="420"/>
        <v>0.11132181720586787</v>
      </c>
    </row>
    <row r="5678" spans="1:9" x14ac:dyDescent="0.3">
      <c r="A5678" s="1">
        <v>44769</v>
      </c>
      <c r="B5678" s="10">
        <v>2.2856443532739881E-2</v>
      </c>
      <c r="C5678" s="8">
        <f t="shared" si="421"/>
        <v>1.0434915720512477E-2</v>
      </c>
      <c r="D5678" s="8">
        <f t="shared" si="422"/>
        <v>1.1751280825624611E-2</v>
      </c>
      <c r="E5678" s="8">
        <f t="shared" si="423"/>
        <v>1.4957097440581284E-2</v>
      </c>
      <c r="F5678" s="8">
        <f>F5677*$H$3+D5673*$I$3+E5673*$J$3+$K$3</f>
        <v>1.7409361358036581E-2</v>
      </c>
      <c r="G5678">
        <f t="shared" si="418"/>
        <v>5.4470821747032994E-3</v>
      </c>
      <c r="H5678" s="12">
        <f t="shared" si="419"/>
        <v>0.23831713656154882</v>
      </c>
      <c r="I5678" s="12">
        <f t="shared" si="420"/>
        <v>4.0657366501049008E-2</v>
      </c>
    </row>
    <row r="5679" spans="1:9" x14ac:dyDescent="0.3">
      <c r="A5679" s="1">
        <v>44770</v>
      </c>
      <c r="B5679" s="10">
        <v>1.6589402985962075E-2</v>
      </c>
      <c r="C5679" s="8">
        <f t="shared" si="421"/>
        <v>2.2856443532739881E-2</v>
      </c>
      <c r="D5679" s="8">
        <f t="shared" si="422"/>
        <v>1.4187117931470211E-2</v>
      </c>
      <c r="E5679" s="8">
        <f t="shared" si="423"/>
        <v>1.5326314289180847E-2</v>
      </c>
      <c r="F5679" s="8">
        <f>F5678*$H$3+D5673*$I$3+E5673*$J$3+$K$3</f>
        <v>1.7408095487104341E-2</v>
      </c>
      <c r="G5679">
        <f t="shared" si="418"/>
        <v>8.1869250114226591E-4</v>
      </c>
      <c r="H5679" s="12">
        <f t="shared" si="419"/>
        <v>4.9350329353928052E-2</v>
      </c>
      <c r="I5679" s="12">
        <f t="shared" si="420"/>
        <v>1.1418263615265989E-3</v>
      </c>
    </row>
    <row r="5680" spans="1:9" x14ac:dyDescent="0.3">
      <c r="A5680" s="1">
        <v>44771</v>
      </c>
      <c r="B5680" s="10">
        <v>1.2990691026452249E-2</v>
      </c>
      <c r="C5680" s="8">
        <f t="shared" si="421"/>
        <v>1.6589402985962075E-2</v>
      </c>
      <c r="D5680" s="8">
        <f t="shared" si="422"/>
        <v>1.4856781437394778E-2</v>
      </c>
      <c r="E5680" s="8">
        <f t="shared" si="423"/>
        <v>1.5628238942515468E-2</v>
      </c>
      <c r="F5680" s="8">
        <f>F5679*$H$3+D5673*$I$3+E5673*$J$3+$K$3</f>
        <v>1.7407666121024654E-2</v>
      </c>
      <c r="G5680">
        <f t="shared" si="418"/>
        <v>4.4169750945724055E-3</v>
      </c>
      <c r="H5680" s="12">
        <f t="shared" si="419"/>
        <v>0.34001078815425256</v>
      </c>
      <c r="I5680" s="12">
        <f t="shared" si="420"/>
        <v>3.8940313451073072E-2</v>
      </c>
    </row>
    <row r="5681" spans="1:9" x14ac:dyDescent="0.3">
      <c r="A5681" s="1">
        <v>44774</v>
      </c>
      <c r="B5681" s="10">
        <v>1.3926867231975032E-2</v>
      </c>
      <c r="C5681" s="8">
        <f t="shared" si="421"/>
        <v>1.2990691026452249E-2</v>
      </c>
      <c r="D5681" s="8">
        <f t="shared" si="422"/>
        <v>1.4264974500831468E-2</v>
      </c>
      <c r="E5681" s="8">
        <f t="shared" si="423"/>
        <v>1.527268497716467E-2</v>
      </c>
      <c r="F5681" s="8">
        <f>F5680*$H$3+D5673*$I$3+E5673*$J$3+$K$3</f>
        <v>1.7407520485932096E-2</v>
      </c>
      <c r="G5681">
        <f t="shared" si="418"/>
        <v>3.4806532539570639E-3</v>
      </c>
      <c r="H5681" s="12">
        <f t="shared" si="419"/>
        <v>0.24992363293058095</v>
      </c>
      <c r="I5681" s="12">
        <f t="shared" si="420"/>
        <v>2.3131333702939516E-2</v>
      </c>
    </row>
    <row r="5682" spans="1:9" x14ac:dyDescent="0.3">
      <c r="A5682" s="1">
        <v>44775</v>
      </c>
      <c r="B5682" s="10">
        <v>1.567417663302776E-2</v>
      </c>
      <c r="C5682" s="8">
        <f t="shared" si="421"/>
        <v>1.3926867231975032E-2</v>
      </c>
      <c r="D5682" s="8">
        <f t="shared" si="422"/>
        <v>1.5359664099528342E-2</v>
      </c>
      <c r="E5682" s="8">
        <f t="shared" si="423"/>
        <v>1.5474139646069125E-2</v>
      </c>
      <c r="F5682" s="8">
        <f>F5681*$H$3+D5673*$I$3+E5673*$J$3+$K$3</f>
        <v>1.7407471088503681E-2</v>
      </c>
      <c r="G5682">
        <f t="shared" si="418"/>
        <v>1.7332944554759207E-3</v>
      </c>
      <c r="H5682" s="12">
        <f t="shared" si="419"/>
        <v>0.11058280738164059</v>
      </c>
      <c r="I5682" s="12">
        <f t="shared" si="420"/>
        <v>5.3130588130847478E-3</v>
      </c>
    </row>
    <row r="5683" spans="1:9" x14ac:dyDescent="0.3">
      <c r="A5683" s="1">
        <v>44776</v>
      </c>
      <c r="B5683" s="10">
        <v>1.2416819834468538E-2</v>
      </c>
      <c r="C5683" s="8">
        <f t="shared" si="421"/>
        <v>1.567417663302776E-2</v>
      </c>
      <c r="D5683" s="8">
        <f t="shared" si="422"/>
        <v>1.6407516282031399E-2</v>
      </c>
      <c r="E5683" s="8">
        <f t="shared" si="423"/>
        <v>1.5177609647197778E-2</v>
      </c>
      <c r="F5683" s="8">
        <f>C5683*$H$3+D5683*$I$3+E5683*$J$3+$K$3</f>
        <v>1.5554527736956401E-2</v>
      </c>
      <c r="G5683">
        <f t="shared" si="418"/>
        <v>3.1377079024878622E-3</v>
      </c>
      <c r="H5683" s="12">
        <f t="shared" si="419"/>
        <v>0.25269819038347685</v>
      </c>
      <c r="I5683" s="12">
        <f t="shared" si="420"/>
        <v>2.3576654898421534E-2</v>
      </c>
    </row>
    <row r="5684" spans="1:9" x14ac:dyDescent="0.3">
      <c r="A5684" s="1">
        <v>44777</v>
      </c>
      <c r="B5684" s="10">
        <v>7.3983524053923121E-3</v>
      </c>
      <c r="C5684" s="8">
        <f t="shared" si="421"/>
        <v>1.2416819834468538E-2</v>
      </c>
      <c r="D5684" s="8">
        <f t="shared" si="422"/>
        <v>1.4319591542377131E-2</v>
      </c>
      <c r="E5684" s="8">
        <f t="shared" si="423"/>
        <v>1.5190081826713399E-2</v>
      </c>
      <c r="F5684" s="8">
        <f>F5683*$H$3+D5683*$I$3+E5683*$J$3+$K$3</f>
        <v>1.5513944470419094E-2</v>
      </c>
      <c r="G5684">
        <f t="shared" si="418"/>
        <v>8.1155920650267822E-3</v>
      </c>
      <c r="H5684" s="12">
        <f t="shared" si="419"/>
        <v>1.0969458631237554</v>
      </c>
      <c r="I5684" s="12">
        <f t="shared" si="420"/>
        <v>0.21736596815097409</v>
      </c>
    </row>
    <row r="5685" spans="1:9" x14ac:dyDescent="0.3">
      <c r="A5685" s="1">
        <v>44778</v>
      </c>
      <c r="B5685" s="10">
        <v>1.7038313855720858E-2</v>
      </c>
      <c r="C5685" s="8">
        <f t="shared" si="421"/>
        <v>7.3983524053923121E-3</v>
      </c>
      <c r="D5685" s="8">
        <f t="shared" si="422"/>
        <v>1.2481381426263179E-2</v>
      </c>
      <c r="E5685" s="8">
        <f t="shared" si="423"/>
        <v>1.4484071289720686E-2</v>
      </c>
      <c r="F5685" s="8">
        <f>F5684*$H$3+D5683*$I$3+E5683*$J$3+$K$3</f>
        <v>1.5500179182339414E-2</v>
      </c>
      <c r="G5685">
        <f t="shared" si="418"/>
        <v>1.5381346733814444E-3</v>
      </c>
      <c r="H5685" s="12">
        <f t="shared" si="419"/>
        <v>9.0275052238516756E-2</v>
      </c>
      <c r="I5685" s="12">
        <f t="shared" si="420"/>
        <v>4.6203675376739195E-3</v>
      </c>
    </row>
    <row r="5686" spans="1:9" x14ac:dyDescent="0.3">
      <c r="A5686" s="1">
        <v>44781</v>
      </c>
      <c r="B5686" s="10">
        <v>1.4502360706433281E-2</v>
      </c>
      <c r="C5686" s="8">
        <f t="shared" si="421"/>
        <v>1.7038313855720858E-2</v>
      </c>
      <c r="D5686" s="8">
        <f t="shared" si="422"/>
        <v>1.3290905992116899E-2</v>
      </c>
      <c r="E5686" s="8">
        <f t="shared" si="423"/>
        <v>1.4751844111688272E-2</v>
      </c>
      <c r="F5686" s="8">
        <f>F5685*$H$3+D5683*$I$3+E5683*$J$3+$K$3</f>
        <v>1.5495510185186551E-2</v>
      </c>
      <c r="G5686">
        <f t="shared" si="418"/>
        <v>9.9314947875327013E-4</v>
      </c>
      <c r="H5686" s="12">
        <f t="shared" si="419"/>
        <v>6.8481918141279352E-2</v>
      </c>
      <c r="I5686" s="12">
        <f t="shared" si="420"/>
        <v>2.1461476080399944E-3</v>
      </c>
    </row>
    <row r="5687" spans="1:9" x14ac:dyDescent="0.3">
      <c r="A5687" s="1">
        <v>44782</v>
      </c>
      <c r="B5687" s="10">
        <v>9.9741240298792128E-3</v>
      </c>
      <c r="C5687" s="8">
        <f t="shared" si="421"/>
        <v>1.4502360706433281E-2</v>
      </c>
      <c r="D5687" s="8">
        <f t="shared" si="422"/>
        <v>1.340600468700855E-2</v>
      </c>
      <c r="E5687" s="8">
        <f t="shared" si="423"/>
        <v>1.4918331733160163E-2</v>
      </c>
      <c r="F5687" s="8">
        <f>F5686*$H$3+D5683*$I$3+E5683*$J$3+$K$3</f>
        <v>1.5493926525310547E-2</v>
      </c>
      <c r="G5687">
        <f t="shared" si="418"/>
        <v>5.5198024954313338E-3</v>
      </c>
      <c r="H5687" s="12">
        <f t="shared" si="419"/>
        <v>0.55341225744695088</v>
      </c>
      <c r="I5687" s="12">
        <f t="shared" si="420"/>
        <v>8.419808340178947E-2</v>
      </c>
    </row>
    <row r="5688" spans="1:9" x14ac:dyDescent="0.3">
      <c r="A5688" s="1">
        <v>44783</v>
      </c>
      <c r="B5688" s="10">
        <v>2.5389181644653737E-2</v>
      </c>
      <c r="C5688" s="8">
        <f t="shared" si="421"/>
        <v>9.9741240298792128E-3</v>
      </c>
      <c r="D5688" s="8">
        <f t="shared" si="422"/>
        <v>1.226599416637884E-2</v>
      </c>
      <c r="E5688" s="8">
        <f t="shared" si="423"/>
        <v>1.4712457245950288E-2</v>
      </c>
      <c r="F5688" s="8">
        <f>F5687*$H$3+D5683*$I$3+E5683*$J$3+$K$3</f>
        <v>1.5493389369574367E-2</v>
      </c>
      <c r="G5688">
        <f t="shared" si="418"/>
        <v>9.8957922750793695E-3</v>
      </c>
      <c r="H5688" s="12">
        <f t="shared" si="419"/>
        <v>0.38976412920985781</v>
      </c>
      <c r="I5688" s="12">
        <f t="shared" si="420"/>
        <v>0.14480089331881896</v>
      </c>
    </row>
    <row r="5689" spans="1:9" x14ac:dyDescent="0.3">
      <c r="A5689" s="1">
        <v>44784</v>
      </c>
      <c r="B5689" s="10">
        <v>1.3926981188268812E-2</v>
      </c>
      <c r="C5689" s="8">
        <f t="shared" si="421"/>
        <v>2.5389181644653737E-2</v>
      </c>
      <c r="D5689" s="8">
        <f t="shared" si="422"/>
        <v>1.4860466528415878E-2</v>
      </c>
      <c r="E5689" s="8">
        <f t="shared" si="423"/>
        <v>1.5284874230203867E-2</v>
      </c>
      <c r="F5689" s="8">
        <f>F5688*$H$3+D5683*$I$3+E5683*$J$3+$K$3</f>
        <v>1.5493207173706881E-2</v>
      </c>
      <c r="G5689">
        <f t="shared" si="418"/>
        <v>1.5662259854380689E-3</v>
      </c>
      <c r="H5689" s="12">
        <f t="shared" si="419"/>
        <v>0.11245983348906627</v>
      </c>
      <c r="I5689" s="12">
        <f t="shared" si="420"/>
        <v>5.4824890326186093E-3</v>
      </c>
    </row>
    <row r="5690" spans="1:9" x14ac:dyDescent="0.3">
      <c r="A5690" s="1">
        <v>44785</v>
      </c>
      <c r="B5690" s="10">
        <v>1.1230617521271566E-2</v>
      </c>
      <c r="C5690" s="8">
        <f t="shared" si="421"/>
        <v>1.3926981188268812E-2</v>
      </c>
      <c r="D5690" s="8">
        <f t="shared" si="422"/>
        <v>1.6166192284991179E-2</v>
      </c>
      <c r="E5690" s="8">
        <f t="shared" si="423"/>
        <v>1.5247337956283582E-2</v>
      </c>
      <c r="F5690" s="8">
        <f>F5689*$H$3+D5683*$I$3+E5683*$J$3+$K$3</f>
        <v>1.5493145375364441E-2</v>
      </c>
      <c r="G5690">
        <f t="shared" si="418"/>
        <v>4.2625278540928749E-3</v>
      </c>
      <c r="H5690" s="12">
        <f t="shared" si="419"/>
        <v>0.37954527843365271</v>
      </c>
      <c r="I5690" s="12">
        <f t="shared" si="420"/>
        <v>4.6630470540765856E-2</v>
      </c>
    </row>
    <row r="5691" spans="1:9" x14ac:dyDescent="0.3">
      <c r="A5691" s="1">
        <v>44788</v>
      </c>
      <c r="B5691" s="10">
        <v>6.7154401609519528E-3</v>
      </c>
      <c r="C5691" s="8">
        <f t="shared" si="421"/>
        <v>1.1230617521271566E-2</v>
      </c>
      <c r="D5691" s="8">
        <f t="shared" si="422"/>
        <v>1.5004653018101322E-2</v>
      </c>
      <c r="E5691" s="8">
        <f t="shared" si="423"/>
        <v>1.4671853626970223E-2</v>
      </c>
      <c r="F5691" s="8">
        <f>F5690*$H$3+D5683*$I$3+E5683*$J$3+$K$3</f>
        <v>1.5493124414213227E-2</v>
      </c>
      <c r="G5691">
        <f t="shared" si="418"/>
        <v>8.7776842532612739E-3</v>
      </c>
      <c r="H5691" s="12">
        <f t="shared" si="419"/>
        <v>1.3070899364572681</v>
      </c>
      <c r="I5691" s="12">
        <f t="shared" si="420"/>
        <v>0.26943343739010217</v>
      </c>
    </row>
    <row r="5692" spans="1:9" x14ac:dyDescent="0.3">
      <c r="A5692" s="1">
        <v>44789</v>
      </c>
      <c r="B5692" s="10">
        <v>1.071343026263097E-2</v>
      </c>
      <c r="C5692" s="8">
        <f t="shared" si="421"/>
        <v>6.7154401609519528E-3</v>
      </c>
      <c r="D5692" s="8">
        <f t="shared" si="422"/>
        <v>1.3447268909005055E-2</v>
      </c>
      <c r="E5692" s="8">
        <f t="shared" si="423"/>
        <v>1.4117369302406235E-2</v>
      </c>
      <c r="F5692" s="8">
        <f>F5691*$H$3+D5683*$I$3+E5683*$J$3+$K$3</f>
        <v>1.5493117304477871E-2</v>
      </c>
      <c r="G5692">
        <f t="shared" si="418"/>
        <v>4.7796870418469004E-3</v>
      </c>
      <c r="H5692" s="12">
        <f t="shared" si="419"/>
        <v>0.44613974466410722</v>
      </c>
      <c r="I5692" s="12">
        <f t="shared" si="420"/>
        <v>6.0393865798169966E-2</v>
      </c>
    </row>
    <row r="5693" spans="1:9" x14ac:dyDescent="0.3">
      <c r="A5693" s="1">
        <v>44790</v>
      </c>
      <c r="B5693" s="10">
        <v>1.4020085288176564E-2</v>
      </c>
      <c r="C5693" s="8">
        <f t="shared" si="421"/>
        <v>1.071343026263097E-2</v>
      </c>
      <c r="D5693" s="8">
        <f t="shared" si="422"/>
        <v>1.3595130155555408E-2</v>
      </c>
      <c r="E5693" s="8">
        <f t="shared" si="423"/>
        <v>1.392574751010283E-2</v>
      </c>
      <c r="F5693" s="8">
        <f>C5693*$H$3+D5693*$I$3+E5693*$J$3+$K$3</f>
        <v>1.2552872859540234E-2</v>
      </c>
      <c r="G5693">
        <f t="shared" si="418"/>
        <v>1.4672124286363303E-3</v>
      </c>
      <c r="H5693" s="12">
        <f t="shared" si="419"/>
        <v>0.10465074915583157</v>
      </c>
      <c r="I5693" s="12">
        <f t="shared" si="420"/>
        <v>6.3411884855522072E-3</v>
      </c>
    </row>
    <row r="5694" spans="1:9" x14ac:dyDescent="0.3">
      <c r="A5694" s="1">
        <v>44791</v>
      </c>
      <c r="B5694" s="10">
        <v>6.5745317297701217E-3</v>
      </c>
      <c r="C5694" s="8">
        <f t="shared" si="421"/>
        <v>1.4020085288176564E-2</v>
      </c>
      <c r="D5694" s="8">
        <f t="shared" si="422"/>
        <v>1.1321310884259972E-2</v>
      </c>
      <c r="E5694" s="8">
        <f t="shared" si="423"/>
        <v>1.3762960815738762E-2</v>
      </c>
      <c r="F5694" s="8">
        <f>F5693*$H$3+D5693*$I$3+E5693*$J$3+$K$3</f>
        <v>1.31767865908121E-2</v>
      </c>
      <c r="G5694">
        <f t="shared" ref="G5694:G5757" si="424">SQRT((B5694-F5694)^2)</f>
        <v>6.6022548610419783E-3</v>
      </c>
      <c r="H5694" s="12">
        <f t="shared" ref="H5694:H5757" si="425">ABS(B5694-F5694)/B5694</f>
        <v>1.00421674613666</v>
      </c>
      <c r="I5694" s="12">
        <f t="shared" ref="I5694:I5757" si="426">B5694/F5694-LN(B5694/F5694)-1</f>
        <v>0.19420136553700162</v>
      </c>
    </row>
    <row r="5695" spans="1:9" x14ac:dyDescent="0.3">
      <c r="A5695" s="1">
        <v>44792</v>
      </c>
      <c r="B5695" s="10">
        <v>1.2940153690796834E-2</v>
      </c>
      <c r="C5695" s="8">
        <f t="shared" si="421"/>
        <v>6.5745317297701217E-3</v>
      </c>
      <c r="D5695" s="8">
        <f t="shared" si="422"/>
        <v>9.8508209925602351E-3</v>
      </c>
      <c r="E5695" s="8">
        <f t="shared" si="423"/>
        <v>1.3213373825722635E-2</v>
      </c>
      <c r="F5695" s="8">
        <f>F5694*$H$3+D5693*$I$3+E5693*$J$3+$K$3</f>
        <v>1.3388409581778851E-2</v>
      </c>
      <c r="G5695">
        <f t="shared" si="424"/>
        <v>4.4825589098201717E-4</v>
      </c>
      <c r="H5695" s="12">
        <f t="shared" si="425"/>
        <v>3.4640692969575872E-2</v>
      </c>
      <c r="I5695" s="12">
        <f t="shared" si="426"/>
        <v>5.7331821288952867E-4</v>
      </c>
    </row>
    <row r="5696" spans="1:9" x14ac:dyDescent="0.3">
      <c r="A5696" s="1">
        <v>44795</v>
      </c>
      <c r="B5696" s="10">
        <v>1.6325634503568637E-2</v>
      </c>
      <c r="C5696" s="8">
        <f t="shared" si="421"/>
        <v>1.2940153690796834E-2</v>
      </c>
      <c r="D5696" s="8">
        <f t="shared" si="422"/>
        <v>1.0192728226465287E-2</v>
      </c>
      <c r="E5696" s="8">
        <f t="shared" si="423"/>
        <v>1.3316232720599223E-2</v>
      </c>
      <c r="F5696" s="8">
        <f>F5695*$H$3+D5693*$I$3+E5693*$J$3+$K$3</f>
        <v>1.3460189201397767E-2</v>
      </c>
      <c r="G5696">
        <f t="shared" si="424"/>
        <v>2.8654453021708694E-3</v>
      </c>
      <c r="H5696" s="12">
        <f t="shared" si="425"/>
        <v>0.17551815836281945</v>
      </c>
      <c r="I5696" s="12">
        <f t="shared" si="426"/>
        <v>1.98828277313845E-2</v>
      </c>
    </row>
    <row r="5697" spans="1:9" x14ac:dyDescent="0.3">
      <c r="A5697" s="1">
        <v>44796</v>
      </c>
      <c r="B5697" s="10">
        <v>8.4584074411904412E-3</v>
      </c>
      <c r="C5697" s="8">
        <f t="shared" si="421"/>
        <v>1.6325634503568637E-2</v>
      </c>
      <c r="D5697" s="8">
        <f t="shared" si="422"/>
        <v>1.2114767094988625E-2</v>
      </c>
      <c r="E5697" s="8">
        <f t="shared" si="423"/>
        <v>1.3456439495473286E-2</v>
      </c>
      <c r="F5697" s="8">
        <f>F5696*$H$3+D5693*$I$3+E5693*$J$3+$K$3</f>
        <v>1.3484535865099564E-2</v>
      </c>
      <c r="G5697">
        <f t="shared" si="424"/>
        <v>5.0261284239091226E-3</v>
      </c>
      <c r="H5697" s="12">
        <f t="shared" si="425"/>
        <v>0.59421687343093299</v>
      </c>
      <c r="I5697" s="12">
        <f t="shared" si="426"/>
        <v>9.3649855827755646E-2</v>
      </c>
    </row>
    <row r="5698" spans="1:9" x14ac:dyDescent="0.3">
      <c r="A5698" s="1">
        <v>44797</v>
      </c>
      <c r="B5698" s="10">
        <v>8.1501513869282477E-3</v>
      </c>
      <c r="C5698" s="8">
        <f t="shared" si="421"/>
        <v>8.4584074411904412E-3</v>
      </c>
      <c r="D5698" s="8">
        <f t="shared" si="422"/>
        <v>1.1663762530700519E-2</v>
      </c>
      <c r="E5698" s="8">
        <f t="shared" si="423"/>
        <v>1.3115925028742452E-2</v>
      </c>
      <c r="F5698" s="8">
        <f>F5697*$H$3+D5693*$I$3+E5693*$J$3+$K$3</f>
        <v>1.3492793919914502E-2</v>
      </c>
      <c r="G5698">
        <f t="shared" si="424"/>
        <v>5.342642532986254E-3</v>
      </c>
      <c r="H5698" s="12">
        <f t="shared" si="425"/>
        <v>0.65552678463802994</v>
      </c>
      <c r="I5698" s="12">
        <f t="shared" si="426"/>
        <v>0.10815659990173332</v>
      </c>
    </row>
    <row r="5699" spans="1:9" x14ac:dyDescent="0.3">
      <c r="A5699" s="1">
        <v>44798</v>
      </c>
      <c r="B5699" s="10">
        <v>9.2225003717383187E-3</v>
      </c>
      <c r="C5699" s="8">
        <f t="shared" si="421"/>
        <v>8.1501513869282477E-3</v>
      </c>
      <c r="D5699" s="8">
        <f t="shared" si="422"/>
        <v>1.0489775750450857E-2</v>
      </c>
      <c r="E5699" s="8">
        <f t="shared" si="423"/>
        <v>1.3102140126398707E-2</v>
      </c>
      <c r="F5699" s="8">
        <f>F5698*$H$3+D5693*$I$3+E5693*$J$3+$K$3</f>
        <v>1.3495594938984785E-2</v>
      </c>
      <c r="G5699">
        <f t="shared" si="424"/>
        <v>4.2730945672464667E-3</v>
      </c>
      <c r="H5699" s="12">
        <f t="shared" si="425"/>
        <v>0.46333362916862048</v>
      </c>
      <c r="I5699" s="12">
        <f t="shared" si="426"/>
        <v>6.4088300835795309E-2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27">B5699</f>
        <v>9.2225003717383187E-3</v>
      </c>
      <c r="D5700" s="8">
        <f t="shared" si="422"/>
        <v>1.1019369478844496E-2</v>
      </c>
      <c r="E5700" s="8">
        <f t="shared" si="423"/>
        <v>1.3047030337818065E-2</v>
      </c>
      <c r="F5700" s="8">
        <f>F5699*$H$3+D5693*$I$3+E5693*$J$3+$K$3</f>
        <v>1.3496545006283674E-2</v>
      </c>
      <c r="G5700">
        <f t="shared" si="424"/>
        <v>3.7685036345077687E-3</v>
      </c>
      <c r="H5700" s="12">
        <f t="shared" si="425"/>
        <v>0.21827356023799871</v>
      </c>
      <c r="I5700" s="12">
        <f t="shared" si="426"/>
        <v>3.2969455931724401E-2</v>
      </c>
    </row>
    <row r="5701" spans="1:9" x14ac:dyDescent="0.3">
      <c r="A5701" s="1">
        <v>44802</v>
      </c>
      <c r="B5701" s="10">
        <v>1.3174454838912442E-2</v>
      </c>
      <c r="C5701" s="8">
        <f t="shared" si="427"/>
        <v>1.7265048640791442E-2</v>
      </c>
      <c r="D5701" s="8">
        <f t="shared" si="422"/>
        <v>1.1884348468843417E-2</v>
      </c>
      <c r="E5701" s="8">
        <f t="shared" si="423"/>
        <v>1.279287602454768E-2</v>
      </c>
      <c r="F5701" s="8">
        <f>F5700*$H$3+D5693*$I$3+E5693*$J$3+$K$3</f>
        <v>1.3496867256096962E-2</v>
      </c>
      <c r="G5701">
        <f t="shared" si="424"/>
        <v>3.2241241718452066E-4</v>
      </c>
      <c r="H5701" s="12">
        <f t="shared" si="425"/>
        <v>2.4472543352020475E-2</v>
      </c>
      <c r="I5701" s="12">
        <f t="shared" si="426"/>
        <v>2.8994369846513379E-4</v>
      </c>
    </row>
    <row r="5702" spans="1:9" x14ac:dyDescent="0.3">
      <c r="A5702" s="1">
        <v>44803</v>
      </c>
      <c r="B5702" s="10">
        <v>1.629802547729595E-2</v>
      </c>
      <c r="C5702" s="8">
        <f t="shared" si="427"/>
        <v>1.3174454838912442E-2</v>
      </c>
      <c r="D5702" s="8">
        <f t="shared" si="422"/>
        <v>1.1254112535912178E-2</v>
      </c>
      <c r="E5702" s="8">
        <f t="shared" si="423"/>
        <v>1.2637651108772697E-2</v>
      </c>
      <c r="F5702" s="8">
        <f>F5701*$H$3+D5693*$I$3+E5693*$J$3+$K$3</f>
        <v>1.3496976558819294E-2</v>
      </c>
      <c r="G5702">
        <f t="shared" si="424"/>
        <v>2.8010489184766563E-3</v>
      </c>
      <c r="H5702" s="12">
        <f t="shared" si="425"/>
        <v>0.17186431094850552</v>
      </c>
      <c r="I5702" s="12">
        <f t="shared" si="426"/>
        <v>1.8953321199523199E-2</v>
      </c>
    </row>
    <row r="5703" spans="1:9" x14ac:dyDescent="0.3">
      <c r="A5703" s="1">
        <v>44804</v>
      </c>
      <c r="B5703" s="10">
        <v>1.234925249855996E-2</v>
      </c>
      <c r="C5703" s="8">
        <f t="shared" si="427"/>
        <v>1.629802547729595E-2</v>
      </c>
      <c r="D5703" s="8">
        <f t="shared" si="422"/>
        <v>1.2822036143133281E-2</v>
      </c>
      <c r="E5703" s="8">
        <f t="shared" si="423"/>
        <v>1.2787984492901956E-2</v>
      </c>
      <c r="F5703" s="8">
        <f>C5703*$H$3+D5703*$I$3+E5703*$J$3+$K$3</f>
        <v>1.3911261911576968E-2</v>
      </c>
      <c r="G5703">
        <f t="shared" si="424"/>
        <v>1.5620094130170074E-3</v>
      </c>
      <c r="H5703" s="12">
        <f t="shared" si="425"/>
        <v>0.12648615073658526</v>
      </c>
      <c r="I5703" s="12">
        <f t="shared" si="426"/>
        <v>6.8193822367057511E-3</v>
      </c>
    </row>
    <row r="5704" spans="1:9" x14ac:dyDescent="0.3">
      <c r="A5704" s="1">
        <v>44805</v>
      </c>
      <c r="B5704" s="10">
        <v>1.8473701054827627E-2</v>
      </c>
      <c r="C5704" s="8">
        <f t="shared" si="427"/>
        <v>1.234925249855996E-2</v>
      </c>
      <c r="D5704" s="8">
        <f t="shared" ref="D5704:D5767" si="428">AVERAGE(B5699:B5703)</f>
        <v>1.3661856365459624E-2</v>
      </c>
      <c r="E5704" s="8">
        <f t="shared" si="423"/>
        <v>1.2716274732292181E-2</v>
      </c>
      <c r="F5704" s="8">
        <f>F5703*$H$3+D5703*$I$3+E5703*$J$3+$K$3</f>
        <v>1.3101704405159752E-2</v>
      </c>
      <c r="G5704">
        <f t="shared" si="424"/>
        <v>5.3719966496678755E-3</v>
      </c>
      <c r="H5704" s="12">
        <f t="shared" si="425"/>
        <v>0.29079157629131613</v>
      </c>
      <c r="I5704" s="12">
        <f t="shared" si="426"/>
        <v>6.6416906100480455E-2</v>
      </c>
    </row>
    <row r="5705" spans="1:9" x14ac:dyDescent="0.3">
      <c r="A5705" s="1">
        <v>44806</v>
      </c>
      <c r="B5705" s="10">
        <v>1.9366545482305316E-2</v>
      </c>
      <c r="C5705" s="8">
        <f t="shared" si="427"/>
        <v>1.8473701054827627E-2</v>
      </c>
      <c r="D5705" s="8">
        <f t="shared" si="428"/>
        <v>1.5512096502077485E-2</v>
      </c>
      <c r="E5705" s="8">
        <f t="shared" si="423"/>
        <v>1.2843525842373993E-2</v>
      </c>
      <c r="F5705" s="8">
        <f>F5704*$H$3+D5703*$I$3+E5703*$J$3+$K$3</f>
        <v>1.2827113588704482E-2</v>
      </c>
      <c r="G5705">
        <f t="shared" si="424"/>
        <v>6.539431893600834E-3</v>
      </c>
      <c r="H5705" s="12">
        <f t="shared" si="425"/>
        <v>0.33766641033506645</v>
      </c>
      <c r="I5705" s="12">
        <f t="shared" si="426"/>
        <v>9.7827267229777082E-2</v>
      </c>
    </row>
    <row r="5706" spans="1:9" x14ac:dyDescent="0.3">
      <c r="A5706" s="1">
        <v>44810</v>
      </c>
      <c r="B5706" s="10">
        <v>1.1105524510587933E-2</v>
      </c>
      <c r="C5706" s="8">
        <f t="shared" si="427"/>
        <v>1.9366545482305316E-2</v>
      </c>
      <c r="D5706" s="8">
        <f t="shared" si="428"/>
        <v>1.5932395870380259E-2</v>
      </c>
      <c r="E5706" s="8">
        <f t="shared" si="423"/>
        <v>1.3159422462730212E-2</v>
      </c>
      <c r="F5706" s="8">
        <f>F5705*$H$3+D5703*$I$3+E5703*$J$3+$K$3</f>
        <v>1.273397614524446E-2</v>
      </c>
      <c r="G5706">
        <f t="shared" si="424"/>
        <v>1.6284516346565265E-3</v>
      </c>
      <c r="H5706" s="12">
        <f t="shared" si="425"/>
        <v>0.14663437400943752</v>
      </c>
      <c r="I5706" s="12">
        <f t="shared" si="426"/>
        <v>8.9486041261361837E-3</v>
      </c>
    </row>
    <row r="5707" spans="1:9" x14ac:dyDescent="0.3">
      <c r="A5707" s="1">
        <v>44811</v>
      </c>
      <c r="B5707" s="10">
        <v>1.0455615513244807E-2</v>
      </c>
      <c r="C5707" s="8">
        <f t="shared" si="427"/>
        <v>1.1105524510587933E-2</v>
      </c>
      <c r="D5707" s="8">
        <f t="shared" si="428"/>
        <v>1.5518609804715358E-2</v>
      </c>
      <c r="E5707" s="8">
        <f t="shared" si="423"/>
        <v>1.3327930285693649E-2</v>
      </c>
      <c r="F5707" s="8">
        <f>F5706*$H$3+D5703*$I$3+E5703*$J$3+$K$3</f>
        <v>1.2702385200265853E-2</v>
      </c>
      <c r="G5707">
        <f t="shared" si="424"/>
        <v>2.2467696870210451E-3</v>
      </c>
      <c r="H5707" s="12">
        <f t="shared" si="425"/>
        <v>0.21488641048199564</v>
      </c>
      <c r="I5707" s="12">
        <f t="shared" si="426"/>
        <v>1.777280372935186E-2</v>
      </c>
    </row>
    <row r="5708" spans="1:9" x14ac:dyDescent="0.3">
      <c r="A5708" s="1">
        <v>44812</v>
      </c>
      <c r="B5708" s="10">
        <v>1.4001215746750968E-2</v>
      </c>
      <c r="C5708" s="8">
        <f t="shared" si="427"/>
        <v>1.0455615513244807E-2</v>
      </c>
      <c r="D5708" s="8">
        <f t="shared" si="428"/>
        <v>1.4350127811905127E-2</v>
      </c>
      <c r="E5708" s="8">
        <f t="shared" si="423"/>
        <v>1.3028716724672007E-2</v>
      </c>
      <c r="F5708" s="8">
        <f>F5707*$H$3+D5703*$I$3+E5703*$J$3+$K$3</f>
        <v>1.2691669984477589E-2</v>
      </c>
      <c r="G5708">
        <f t="shared" si="424"/>
        <v>1.3095457622733786E-3</v>
      </c>
      <c r="H5708" s="12">
        <f t="shared" si="425"/>
        <v>9.3530860888081338E-2</v>
      </c>
      <c r="I5708" s="12">
        <f t="shared" si="426"/>
        <v>4.9832236318776424E-3</v>
      </c>
    </row>
    <row r="5709" spans="1:9" x14ac:dyDescent="0.3">
      <c r="A5709" s="1">
        <v>44813</v>
      </c>
      <c r="B5709" s="10">
        <v>1.049029748493157E-2</v>
      </c>
      <c r="C5709" s="8">
        <f t="shared" si="427"/>
        <v>1.4001215746750968E-2</v>
      </c>
      <c r="D5709" s="8">
        <f t="shared" si="428"/>
        <v>1.468052046154333E-2</v>
      </c>
      <c r="E5709" s="8">
        <f t="shared" si="423"/>
        <v>1.300593740832281E-2</v>
      </c>
      <c r="F5709" s="8">
        <f>F5708*$H$3+D5703*$I$3+E5703*$J$3+$K$3</f>
        <v>1.2688035530064569E-2</v>
      </c>
      <c r="G5709">
        <f t="shared" si="424"/>
        <v>2.1977380451329992E-3</v>
      </c>
      <c r="H5709" s="12">
        <f t="shared" si="425"/>
        <v>0.20950197535292636</v>
      </c>
      <c r="I5709" s="12">
        <f t="shared" si="426"/>
        <v>1.6995262854655024E-2</v>
      </c>
    </row>
    <row r="5710" spans="1:9" x14ac:dyDescent="0.3">
      <c r="A5710" s="1">
        <v>44816</v>
      </c>
      <c r="B5710" s="10">
        <v>6.3203829776814586E-3</v>
      </c>
      <c r="C5710" s="8">
        <f t="shared" si="427"/>
        <v>1.049029748493157E-2</v>
      </c>
      <c r="D5710" s="8">
        <f t="shared" si="428"/>
        <v>1.3083839747564118E-2</v>
      </c>
      <c r="E5710" s="8">
        <f t="shared" si="423"/>
        <v>1.302939983809792E-2</v>
      </c>
      <c r="F5710" s="8">
        <f>F5709*$H$3+D5703*$I$3+E5703*$J$3+$K$3</f>
        <v>1.2686802772914237E-2</v>
      </c>
      <c r="G5710">
        <f t="shared" si="424"/>
        <v>6.366419795232778E-3</v>
      </c>
      <c r="H5710" s="12">
        <f t="shared" si="425"/>
        <v>1.0072838651888476</v>
      </c>
      <c r="I5710" s="12">
        <f t="shared" si="426"/>
        <v>0.1949681388500466</v>
      </c>
    </row>
    <row r="5711" spans="1:9" x14ac:dyDescent="0.3">
      <c r="A5711" s="1">
        <v>44817</v>
      </c>
      <c r="B5711" s="10">
        <v>3.3273036734193705E-2</v>
      </c>
      <c r="C5711" s="8">
        <f t="shared" si="427"/>
        <v>6.3203829776814586E-3</v>
      </c>
      <c r="D5711" s="8">
        <f t="shared" si="428"/>
        <v>1.0474607246639348E-2</v>
      </c>
      <c r="E5711" s="8">
        <f t="shared" si="423"/>
        <v>1.216263626232645E-2</v>
      </c>
      <c r="F5711" s="8">
        <f>F5710*$H$3+D5703*$I$3+E5703*$J$3+$K$3</f>
        <v>1.2686384638575764E-2</v>
      </c>
      <c r="G5711">
        <f t="shared" si="424"/>
        <v>2.0586652095617941E-2</v>
      </c>
      <c r="H5711" s="12">
        <f t="shared" si="425"/>
        <v>0.61871876198368314</v>
      </c>
      <c r="I5711" s="12">
        <f t="shared" si="426"/>
        <v>0.65851790512059916</v>
      </c>
    </row>
    <row r="5712" spans="1:9" x14ac:dyDescent="0.3">
      <c r="A5712" s="1">
        <v>44818</v>
      </c>
      <c r="B5712" s="10">
        <v>9.2824740753531722E-3</v>
      </c>
      <c r="C5712" s="8">
        <f t="shared" si="427"/>
        <v>3.3273036734193705E-2</v>
      </c>
      <c r="D5712" s="8">
        <f t="shared" si="428"/>
        <v>1.4908109691360499E-2</v>
      </c>
      <c r="E5712" s="8">
        <f t="shared" si="423"/>
        <v>1.3042002423504857E-2</v>
      </c>
      <c r="F5712" s="8">
        <f>F5711*$H$3+D5703*$I$3+E5703*$J$3+$K$3</f>
        <v>1.2686242813135965E-2</v>
      </c>
      <c r="G5712">
        <f t="shared" si="424"/>
        <v>3.4037687377827929E-3</v>
      </c>
      <c r="H5712" s="12">
        <f t="shared" si="425"/>
        <v>0.36668766431790861</v>
      </c>
      <c r="I5712" s="12">
        <f t="shared" si="426"/>
        <v>4.4086124255032555E-2</v>
      </c>
    </row>
    <row r="5713" spans="1:9" x14ac:dyDescent="0.3">
      <c r="A5713" s="1">
        <v>44819</v>
      </c>
      <c r="B5713" s="10">
        <v>1.6633055770421307E-2</v>
      </c>
      <c r="C5713" s="8">
        <f t="shared" si="427"/>
        <v>9.2824740753531722E-3</v>
      </c>
      <c r="D5713" s="8">
        <f t="shared" si="428"/>
        <v>1.4673481403782173E-2</v>
      </c>
      <c r="E5713" s="8">
        <f t="shared" si="423"/>
        <v>1.2953450448690383E-2</v>
      </c>
      <c r="F5713" s="8">
        <f>C5713*$H$3+D5713*$I$3+E5713*$J$3+$K$3</f>
        <v>1.2256254067189457E-2</v>
      </c>
      <c r="G5713">
        <f t="shared" si="424"/>
        <v>4.3768017032318508E-3</v>
      </c>
      <c r="H5713" s="12">
        <f t="shared" si="425"/>
        <v>0.26313876197151648</v>
      </c>
      <c r="I5713" s="12">
        <f t="shared" si="426"/>
        <v>5.1751934635352992E-2</v>
      </c>
    </row>
    <row r="5714" spans="1:9" x14ac:dyDescent="0.3">
      <c r="A5714" s="1">
        <v>44820</v>
      </c>
      <c r="B5714" s="10">
        <v>1.5932792806067377E-2</v>
      </c>
      <c r="C5714" s="8">
        <f t="shared" si="427"/>
        <v>1.6633055770421307E-2</v>
      </c>
      <c r="D5714" s="8">
        <f t="shared" si="428"/>
        <v>1.5199849408516245E-2</v>
      </c>
      <c r="E5714" s="8">
        <f t="shared" si="423"/>
        <v>1.3404251158211715E-2</v>
      </c>
      <c r="F5714" s="8">
        <f>F5713*$H$3+D5713*$I$3+E5713*$J$3+$K$3</f>
        <v>1.3264919504102635E-2</v>
      </c>
      <c r="G5714">
        <f t="shared" si="424"/>
        <v>2.6678733019647426E-3</v>
      </c>
      <c r="H5714" s="12">
        <f t="shared" si="425"/>
        <v>0.16744542745505284</v>
      </c>
      <c r="I5714" s="12">
        <f t="shared" si="426"/>
        <v>1.7865957823402834E-2</v>
      </c>
    </row>
    <row r="5715" spans="1:9" x14ac:dyDescent="0.3">
      <c r="A5715" s="1">
        <v>44823</v>
      </c>
      <c r="B5715" s="10">
        <v>1.1863894424154493E-2</v>
      </c>
      <c r="C5715" s="8">
        <f t="shared" si="427"/>
        <v>1.5932792806067377E-2</v>
      </c>
      <c r="D5715" s="8">
        <f t="shared" si="428"/>
        <v>1.6288348472743405E-2</v>
      </c>
      <c r="E5715" s="8">
        <f t="shared" si="423"/>
        <v>1.3641494910186097E-2</v>
      </c>
      <c r="F5715" s="8">
        <f>F5714*$H$3+D5713*$I$3+E5713*$J$3+$K$3</f>
        <v>1.3607045003102652E-2</v>
      </c>
      <c r="G5715">
        <f t="shared" si="424"/>
        <v>1.7431505789481591E-3</v>
      </c>
      <c r="H5715" s="12">
        <f t="shared" si="425"/>
        <v>0.14692903667442983</v>
      </c>
      <c r="I5715" s="12">
        <f t="shared" si="426"/>
        <v>8.9814919773734125E-3</v>
      </c>
    </row>
    <row r="5716" spans="1:9" x14ac:dyDescent="0.3">
      <c r="A5716" s="1">
        <v>44824</v>
      </c>
      <c r="B5716" s="10">
        <v>1.3057459481177812E-2</v>
      </c>
      <c r="C5716" s="8">
        <f t="shared" si="427"/>
        <v>1.1863894424154493E-2</v>
      </c>
      <c r="D5716" s="8">
        <f t="shared" si="428"/>
        <v>1.739705076203801E-2</v>
      </c>
      <c r="E5716" s="8">
        <f t="shared" si="423"/>
        <v>1.3543486234548733E-2</v>
      </c>
      <c r="F5716" s="8">
        <f>F5715*$H$3+D5713*$I$3+E5713*$J$3+$K$3</f>
        <v>1.3723089285758175E-2</v>
      </c>
      <c r="G5716">
        <f t="shared" si="424"/>
        <v>6.6562980458036332E-4</v>
      </c>
      <c r="H5716" s="12">
        <f t="shared" si="425"/>
        <v>5.0976976458541691E-2</v>
      </c>
      <c r="I5716" s="12">
        <f t="shared" si="426"/>
        <v>1.2158150208225749E-3</v>
      </c>
    </row>
    <row r="5717" spans="1:9" x14ac:dyDescent="0.3">
      <c r="A5717" s="1">
        <v>44825</v>
      </c>
      <c r="B5717" s="10">
        <v>2.1433139425075083E-2</v>
      </c>
      <c r="C5717" s="8">
        <f t="shared" si="427"/>
        <v>1.3057459481177812E-2</v>
      </c>
      <c r="D5717" s="8">
        <f t="shared" si="428"/>
        <v>1.335393531143483E-2</v>
      </c>
      <c r="E5717" s="8">
        <f t="shared" si="423"/>
        <v>1.3838164768703627E-2</v>
      </c>
      <c r="F5717" s="8">
        <f>F5716*$H$3+D5713*$I$3+E5713*$J$3+$K$3</f>
        <v>1.3762449916802616E-2</v>
      </c>
      <c r="G5717">
        <f t="shared" si="424"/>
        <v>7.6706895082724671E-3</v>
      </c>
      <c r="H5717" s="12">
        <f t="shared" si="425"/>
        <v>0.35788921800687606</v>
      </c>
      <c r="I5717" s="12">
        <f t="shared" si="426"/>
        <v>0.11436923122712628</v>
      </c>
    </row>
    <row r="5718" spans="1:9" x14ac:dyDescent="0.3">
      <c r="A5718" s="1">
        <v>44826</v>
      </c>
      <c r="B5718" s="10">
        <v>1.0503678516443677E-2</v>
      </c>
      <c r="C5718" s="8">
        <f t="shared" si="427"/>
        <v>2.1433139425075083E-2</v>
      </c>
      <c r="D5718" s="8">
        <f t="shared" si="428"/>
        <v>1.5784068381379211E-2</v>
      </c>
      <c r="E5718" s="8">
        <f t="shared" si="423"/>
        <v>1.4224209574807184E-2</v>
      </c>
      <c r="F5718" s="8">
        <f>F5717*$H$3+D5713*$I$3+E5713*$J$3+$K$3</f>
        <v>1.3775800503671387E-2</v>
      </c>
      <c r="G5718">
        <f t="shared" si="424"/>
        <v>3.2721219872277104E-3</v>
      </c>
      <c r="H5718" s="12">
        <f t="shared" si="425"/>
        <v>0.31152152858688043</v>
      </c>
      <c r="I5718" s="12">
        <f t="shared" si="426"/>
        <v>3.3661122642693719E-2</v>
      </c>
    </row>
    <row r="5719" spans="1:9" x14ac:dyDescent="0.3">
      <c r="A5719" s="1">
        <v>44827</v>
      </c>
      <c r="B5719" s="10">
        <v>1.8355770841414362E-2</v>
      </c>
      <c r="C5719" s="8">
        <f t="shared" si="427"/>
        <v>1.0503678516443677E-2</v>
      </c>
      <c r="D5719" s="8">
        <f t="shared" si="428"/>
        <v>1.4558192930583688E-2</v>
      </c>
      <c r="E5719" s="8">
        <f t="shared" si="423"/>
        <v>1.3959575211756052E-2</v>
      </c>
      <c r="F5719" s="8">
        <f>F5718*$H$3+D5713*$I$3+E5713*$J$3+$K$3</f>
        <v>1.3780328839854295E-2</v>
      </c>
      <c r="G5719">
        <f t="shared" si="424"/>
        <v>4.5754420015600671E-3</v>
      </c>
      <c r="H5719" s="12">
        <f t="shared" si="425"/>
        <v>0.24926449785682314</v>
      </c>
      <c r="I5719" s="12">
        <f t="shared" si="426"/>
        <v>4.532517152528226E-2</v>
      </c>
    </row>
    <row r="5720" spans="1:9" x14ac:dyDescent="0.3">
      <c r="A5720" s="1">
        <v>44830</v>
      </c>
      <c r="B5720" s="10">
        <v>1.7828129339665259E-2</v>
      </c>
      <c r="C5720" s="8">
        <f t="shared" si="427"/>
        <v>1.8355770841414362E-2</v>
      </c>
      <c r="D5720" s="8">
        <f t="shared" si="428"/>
        <v>1.5042788537653085E-2</v>
      </c>
      <c r="E5720" s="8">
        <f t="shared" si="423"/>
        <v>1.4409455366311686E-2</v>
      </c>
      <c r="F5720" s="8">
        <f>F5719*$H$3+D5713*$I$3+E5713*$J$3+$K$3</f>
        <v>1.3781864789456134E-2</v>
      </c>
      <c r="G5720">
        <f t="shared" si="424"/>
        <v>4.0462645502091256E-3</v>
      </c>
      <c r="H5720" s="12">
        <f t="shared" si="425"/>
        <v>0.22695956895526417</v>
      </c>
      <c r="I5720" s="12">
        <f t="shared" si="426"/>
        <v>3.6169472910289935E-2</v>
      </c>
    </row>
    <row r="5721" spans="1:9" x14ac:dyDescent="0.3">
      <c r="A5721" s="1">
        <v>44831</v>
      </c>
      <c r="B5721" s="10">
        <v>2.1973985563520565E-2</v>
      </c>
      <c r="C5721" s="8">
        <f t="shared" si="427"/>
        <v>1.7828129339665259E-2</v>
      </c>
      <c r="D5721" s="8">
        <f t="shared" si="428"/>
        <v>1.6235635520755236E-2</v>
      </c>
      <c r="E5721" s="8">
        <f t="shared" ref="E5721:E5784" si="429">AVERAGE(B5699:B5720)</f>
        <v>1.4849363455072458E-2</v>
      </c>
      <c r="F5721" s="8">
        <f>F5720*$H$3+D5713*$I$3+E5713*$J$3+$K$3</f>
        <v>1.3782385762520877E-2</v>
      </c>
      <c r="G5721">
        <f t="shared" si="424"/>
        <v>8.1915998009996875E-3</v>
      </c>
      <c r="H5721" s="12">
        <f t="shared" si="425"/>
        <v>0.37278625569858931</v>
      </c>
      <c r="I5721" s="12">
        <f t="shared" si="426"/>
        <v>0.12788492041941257</v>
      </c>
    </row>
    <row r="5722" spans="1:9" x14ac:dyDescent="0.3">
      <c r="A5722" s="1">
        <v>44832</v>
      </c>
      <c r="B5722" s="10">
        <v>1.5803353479808376E-2</v>
      </c>
      <c r="C5722" s="8">
        <f t="shared" si="427"/>
        <v>2.1973985563520565E-2</v>
      </c>
      <c r="D5722" s="8">
        <f t="shared" si="428"/>
        <v>1.8018940737223786E-2</v>
      </c>
      <c r="E5722" s="8">
        <f t="shared" si="429"/>
        <v>1.5428976418335289E-2</v>
      </c>
      <c r="F5722" s="8">
        <f>F5721*$H$3+D5713*$I$3+E5713*$J$3+$K$3</f>
        <v>1.3782562469447888E-2</v>
      </c>
      <c r="G5722">
        <f t="shared" si="424"/>
        <v>2.0207910103604877E-3</v>
      </c>
      <c r="H5722" s="12">
        <f t="shared" si="425"/>
        <v>0.12787102515566784</v>
      </c>
      <c r="I5722" s="12">
        <f t="shared" si="426"/>
        <v>9.8014387901308453E-3</v>
      </c>
    </row>
    <row r="5723" spans="1:9" x14ac:dyDescent="0.3">
      <c r="A5723" s="1">
        <v>44833</v>
      </c>
      <c r="B5723" s="10">
        <v>2.1732939784427176E-2</v>
      </c>
      <c r="C5723" s="8">
        <f t="shared" si="427"/>
        <v>1.5803353479808376E-2</v>
      </c>
      <c r="D5723" s="8">
        <f t="shared" si="428"/>
        <v>1.6892983548170447E-2</v>
      </c>
      <c r="E5723" s="8">
        <f t="shared" si="429"/>
        <v>1.5362535729199694E-2</v>
      </c>
      <c r="F5723" s="8">
        <f>C5723*$H$3+D5723*$I$3+E5723*$J$3+$K$3</f>
        <v>1.5819228454366212E-2</v>
      </c>
      <c r="G5723">
        <f t="shared" si="424"/>
        <v>5.9137113300609633E-3</v>
      </c>
      <c r="H5723" s="12">
        <f t="shared" si="425"/>
        <v>0.27210820941483749</v>
      </c>
      <c r="I5723" s="12">
        <f t="shared" si="426"/>
        <v>5.6227697710843572E-2</v>
      </c>
    </row>
    <row r="5724" spans="1:9" x14ac:dyDescent="0.3">
      <c r="A5724" s="1">
        <v>44834</v>
      </c>
      <c r="B5724" s="10">
        <v>2.1371875942377289E-2</v>
      </c>
      <c r="C5724" s="8">
        <f t="shared" si="427"/>
        <v>2.1732939784427176E-2</v>
      </c>
      <c r="D5724" s="8">
        <f t="shared" si="428"/>
        <v>1.9138835801767146E-2</v>
      </c>
      <c r="E5724" s="8">
        <f t="shared" si="429"/>
        <v>1.5751557772177637E-2</v>
      </c>
      <c r="F5724" s="8">
        <f>F5723*$H$3+D5723*$I$3+E5723*$J$3+$K$3</f>
        <v>1.582461302827293E-2</v>
      </c>
      <c r="G5724">
        <f t="shared" si="424"/>
        <v>5.5472629141043589E-3</v>
      </c>
      <c r="H5724" s="12">
        <f t="shared" si="425"/>
        <v>0.25955900778485019</v>
      </c>
      <c r="I5724" s="12">
        <f t="shared" si="426"/>
        <v>5.0037177983009551E-2</v>
      </c>
    </row>
    <row r="5725" spans="1:9" x14ac:dyDescent="0.3">
      <c r="A5725" s="1">
        <v>44837</v>
      </c>
      <c r="B5725" s="10">
        <v>1.823856351546416E-2</v>
      </c>
      <c r="C5725" s="8">
        <f t="shared" si="427"/>
        <v>2.1371875942377289E-2</v>
      </c>
      <c r="D5725" s="8">
        <f t="shared" si="428"/>
        <v>1.9742056821959734E-2</v>
      </c>
      <c r="E5725" s="8">
        <f t="shared" si="429"/>
        <v>1.5982187338772241E-2</v>
      </c>
      <c r="F5725" s="8">
        <f>F5724*$H$3+D5723*$I$3+E5723*$J$3+$K$3</f>
        <v>1.5826439401981519E-2</v>
      </c>
      <c r="G5725">
        <f t="shared" si="424"/>
        <v>2.4121241134826416E-3</v>
      </c>
      <c r="H5725" s="12">
        <f t="shared" si="425"/>
        <v>0.13225406219286095</v>
      </c>
      <c r="I5725" s="12">
        <f t="shared" si="426"/>
        <v>1.0554736017363675E-2</v>
      </c>
    </row>
    <row r="5726" spans="1:9" x14ac:dyDescent="0.3">
      <c r="A5726" s="1">
        <v>44838</v>
      </c>
      <c r="B5726" s="10">
        <v>2.2775762961215518E-2</v>
      </c>
      <c r="C5726" s="8">
        <f t="shared" si="427"/>
        <v>1.823856351546416E-2</v>
      </c>
      <c r="D5726" s="8">
        <f t="shared" si="428"/>
        <v>1.9824143657119514E-2</v>
      </c>
      <c r="E5726" s="8">
        <f t="shared" si="429"/>
        <v>1.6249883294086071E-2</v>
      </c>
      <c r="F5726" s="8">
        <f>F5725*$H$3+D5723*$I$3+E5723*$J$3+$K$3</f>
        <v>1.5827058882924894E-2</v>
      </c>
      <c r="G5726">
        <f t="shared" si="424"/>
        <v>6.948704078290624E-3</v>
      </c>
      <c r="H5726" s="12">
        <f t="shared" si="425"/>
        <v>0.30509204412266938</v>
      </c>
      <c r="I5726" s="12">
        <f t="shared" si="426"/>
        <v>7.5063624007624785E-2</v>
      </c>
    </row>
    <row r="5727" spans="1:9" x14ac:dyDescent="0.3">
      <c r="A5727" s="1">
        <v>44839</v>
      </c>
      <c r="B5727" s="10">
        <v>2.1871353517599907E-2</v>
      </c>
      <c r="C5727" s="8">
        <f t="shared" si="427"/>
        <v>2.2775762961215518E-2</v>
      </c>
      <c r="D5727" s="8">
        <f t="shared" si="428"/>
        <v>1.99844991366585E-2</v>
      </c>
      <c r="E5727" s="8">
        <f t="shared" si="429"/>
        <v>1.6445431562558246E-2</v>
      </c>
      <c r="F5727" s="8">
        <f>F5726*$H$3+D5723*$I$3+E5723*$J$3+$K$3</f>
        <v>1.5827269002374928E-2</v>
      </c>
      <c r="G5727">
        <f t="shared" si="424"/>
        <v>6.0440845152249789E-3</v>
      </c>
      <c r="H5727" s="12">
        <f t="shared" si="425"/>
        <v>0.27634707245536022</v>
      </c>
      <c r="I5727" s="12">
        <f t="shared" si="426"/>
        <v>5.8434533416725554E-2</v>
      </c>
    </row>
    <row r="5728" spans="1:9" x14ac:dyDescent="0.3">
      <c r="A5728" s="1">
        <v>44840</v>
      </c>
      <c r="B5728" s="10">
        <v>1.1311148711960498E-2</v>
      </c>
      <c r="C5728" s="8">
        <f t="shared" si="427"/>
        <v>2.1871353517599907E-2</v>
      </c>
      <c r="D5728" s="8">
        <f t="shared" si="428"/>
        <v>2.119809914421681E-2</v>
      </c>
      <c r="E5728" s="8">
        <f t="shared" si="429"/>
        <v>1.6559286473253453E-2</v>
      </c>
      <c r="F5728" s="8">
        <f>F5727*$H$3+D5723*$I$3+E5723*$J$3+$K$3</f>
        <v>1.5827340272014059E-2</v>
      </c>
      <c r="G5728">
        <f t="shared" si="424"/>
        <v>4.5161915600535618E-3</v>
      </c>
      <c r="H5728" s="12">
        <f t="shared" si="425"/>
        <v>0.39926904641242189</v>
      </c>
      <c r="I5728" s="12">
        <f t="shared" si="426"/>
        <v>5.060883517360848E-2</v>
      </c>
    </row>
    <row r="5729" spans="1:9" x14ac:dyDescent="0.3">
      <c r="A5729" s="1">
        <v>44841</v>
      </c>
      <c r="B5729" s="10">
        <v>2.2276944092104015E-2</v>
      </c>
      <c r="C5729" s="8">
        <f t="shared" si="427"/>
        <v>1.1311148711960498E-2</v>
      </c>
      <c r="D5729" s="8">
        <f t="shared" si="428"/>
        <v>1.9113740929723476E-2</v>
      </c>
      <c r="E5729" s="8">
        <f t="shared" si="429"/>
        <v>1.6568633027861296E-2</v>
      </c>
      <c r="F5729" s="8">
        <f>F5728*$H$3+D5723*$I$3+E5723*$J$3+$K$3</f>
        <v>1.5827364445699366E-2</v>
      </c>
      <c r="G5729">
        <f t="shared" si="424"/>
        <v>6.449579646404649E-3</v>
      </c>
      <c r="H5729" s="12">
        <f t="shared" si="425"/>
        <v>0.28951815023366151</v>
      </c>
      <c r="I5729" s="12">
        <f t="shared" si="426"/>
        <v>6.568361353256047E-2</v>
      </c>
    </row>
    <row r="5730" spans="1:9" x14ac:dyDescent="0.3">
      <c r="A5730" s="1">
        <v>44844</v>
      </c>
      <c r="B5730" s="10">
        <v>1.3399517600784904E-2</v>
      </c>
      <c r="C5730" s="8">
        <f t="shared" si="427"/>
        <v>2.2276944092104015E-2</v>
      </c>
      <c r="D5730" s="8">
        <f t="shared" si="428"/>
        <v>1.9294754559668819E-2</v>
      </c>
      <c r="E5730" s="8">
        <f t="shared" si="429"/>
        <v>1.7105966145082169E-2</v>
      </c>
      <c r="F5730" s="8">
        <f>F5729*$H$3+D5723*$I$3+E5723*$J$3+$K$3</f>
        <v>1.5827372645082279E-2</v>
      </c>
      <c r="G5730">
        <f t="shared" si="424"/>
        <v>2.4278550442973744E-3</v>
      </c>
      <c r="H5730" s="12">
        <f t="shared" si="425"/>
        <v>0.18118973508084782</v>
      </c>
      <c r="I5730" s="12">
        <f t="shared" si="426"/>
        <v>1.3126219142163942E-2</v>
      </c>
    </row>
    <row r="5731" spans="1:9" x14ac:dyDescent="0.3">
      <c r="A5731" s="1">
        <v>44845</v>
      </c>
      <c r="B5731" s="10">
        <v>1.6954118294402666E-2</v>
      </c>
      <c r="C5731" s="8">
        <f t="shared" si="427"/>
        <v>1.3399517600784904E-2</v>
      </c>
      <c r="D5731" s="8">
        <f t="shared" si="428"/>
        <v>1.8326945376732968E-2</v>
      </c>
      <c r="E5731" s="8">
        <f t="shared" si="429"/>
        <v>1.7078616229356438E-2</v>
      </c>
      <c r="F5731" s="8">
        <f>F5730*$H$3+D5723*$I$3+E5723*$J$3+$K$3</f>
        <v>1.5827375426200645E-2</v>
      </c>
      <c r="G5731">
        <f t="shared" si="424"/>
        <v>1.1267428682020207E-3</v>
      </c>
      <c r="H5731" s="12">
        <f t="shared" si="425"/>
        <v>6.6458358295990561E-2</v>
      </c>
      <c r="I5731" s="12">
        <f t="shared" si="426"/>
        <v>2.419786430660098E-3</v>
      </c>
    </row>
    <row r="5732" spans="1:9" x14ac:dyDescent="0.3">
      <c r="A5732" s="1">
        <v>44846</v>
      </c>
      <c r="B5732" s="10">
        <v>7.7063166730261092E-3</v>
      </c>
      <c r="C5732" s="8">
        <f t="shared" si="427"/>
        <v>1.6954118294402666E-2</v>
      </c>
      <c r="D5732" s="8">
        <f t="shared" si="428"/>
        <v>1.7162616443370398E-2</v>
      </c>
      <c r="E5732" s="8">
        <f t="shared" si="429"/>
        <v>1.7372426266150581E-2</v>
      </c>
      <c r="F5732" s="8">
        <f>F5731*$H$3+D5723*$I$3+E5723*$J$3+$K$3</f>
        <v>1.5827376369517896E-2</v>
      </c>
      <c r="G5732">
        <f t="shared" si="424"/>
        <v>8.1210596964917878E-3</v>
      </c>
      <c r="H5732" s="12">
        <f t="shared" si="425"/>
        <v>1.0538185804013707</v>
      </c>
      <c r="I5732" s="12">
        <f t="shared" si="426"/>
        <v>0.20659870508700329</v>
      </c>
    </row>
    <row r="5733" spans="1:9" x14ac:dyDescent="0.3">
      <c r="A5733" s="1">
        <v>44847</v>
      </c>
      <c r="B5733" s="10">
        <v>3.9229505916949035E-2</v>
      </c>
      <c r="C5733" s="8">
        <f t="shared" si="427"/>
        <v>7.7063166730261092E-3</v>
      </c>
      <c r="D5733" s="8">
        <f t="shared" si="428"/>
        <v>1.4329609074455638E-2</v>
      </c>
      <c r="E5733" s="8">
        <f t="shared" si="429"/>
        <v>1.7435423252302615E-2</v>
      </c>
      <c r="F5733" s="8">
        <f>C5733*$H$3+D5733*$I$3+E5733*$J$3+$K$3</f>
        <v>1.2572125917426041E-2</v>
      </c>
      <c r="G5733">
        <f t="shared" si="424"/>
        <v>2.6657379999522994E-2</v>
      </c>
      <c r="H5733" s="12">
        <f t="shared" si="425"/>
        <v>0.67952372522759008</v>
      </c>
      <c r="I5733" s="12">
        <f t="shared" si="426"/>
        <v>0.98240876039119973</v>
      </c>
    </row>
    <row r="5734" spans="1:9" x14ac:dyDescent="0.3">
      <c r="A5734" s="1">
        <v>44848</v>
      </c>
      <c r="B5734" s="10">
        <v>2.0793565272638256E-2</v>
      </c>
      <c r="C5734" s="8">
        <f t="shared" si="427"/>
        <v>3.9229505916949035E-2</v>
      </c>
      <c r="D5734" s="8">
        <f t="shared" si="428"/>
        <v>1.9913280515453345E-2</v>
      </c>
      <c r="E5734" s="8">
        <f t="shared" si="429"/>
        <v>1.7706171851518761E-2</v>
      </c>
      <c r="F5734" s="8">
        <f>F5733*$H$3+D5733*$I$3+E5733*$J$3+$K$3</f>
        <v>1.4222541758850883E-2</v>
      </c>
      <c r="G5734">
        <f t="shared" si="424"/>
        <v>6.5710235137873725E-3</v>
      </c>
      <c r="H5734" s="12">
        <f t="shared" si="425"/>
        <v>0.31601235418891926</v>
      </c>
      <c r="I5734" s="12">
        <f t="shared" si="426"/>
        <v>8.2199287332588078E-2</v>
      </c>
    </row>
    <row r="5735" spans="1:9" x14ac:dyDescent="0.3">
      <c r="A5735" s="1">
        <v>44851</v>
      </c>
      <c r="B5735" s="10">
        <v>2.5076963318430991E-2</v>
      </c>
      <c r="C5735" s="8">
        <f t="shared" si="427"/>
        <v>2.0793565272638256E-2</v>
      </c>
      <c r="D5735" s="8">
        <f t="shared" si="428"/>
        <v>1.9616604751560195E-2</v>
      </c>
      <c r="E5735" s="8">
        <f t="shared" si="429"/>
        <v>1.8229403269577175E-2</v>
      </c>
      <c r="F5735" s="8">
        <f>F5734*$H$3+D5733*$I$3+E5733*$J$3+$K$3</f>
        <v>1.4782340204044966E-2</v>
      </c>
      <c r="G5735">
        <f t="shared" si="424"/>
        <v>1.0294623114386024E-2</v>
      </c>
      <c r="H5735" s="12">
        <f t="shared" si="425"/>
        <v>0.41052112186245904</v>
      </c>
      <c r="I5735" s="12">
        <f t="shared" si="426"/>
        <v>0.16789723433604276</v>
      </c>
    </row>
    <row r="5736" spans="1:9" x14ac:dyDescent="0.3">
      <c r="A5736" s="1">
        <v>44852</v>
      </c>
      <c r="B5736" s="10">
        <v>3.1450151684507613E-2</v>
      </c>
      <c r="C5736" s="8">
        <f t="shared" si="427"/>
        <v>2.5076963318430991E-2</v>
      </c>
      <c r="D5736" s="8">
        <f t="shared" si="428"/>
        <v>2.1952093895089415E-2</v>
      </c>
      <c r="E5736" s="8">
        <f t="shared" si="429"/>
        <v>1.8613217249032161E-2</v>
      </c>
      <c r="F5736" s="8">
        <f>F5735*$H$3+D5733*$I$3+E5733*$J$3+$K$3</f>
        <v>1.4972216168257214E-2</v>
      </c>
      <c r="G5736">
        <f t="shared" si="424"/>
        <v>1.6477935516250399E-2</v>
      </c>
      <c r="H5736" s="12">
        <f t="shared" si="425"/>
        <v>0.52393818896483901</v>
      </c>
      <c r="I5736" s="12">
        <f t="shared" si="426"/>
        <v>0.35835998862437979</v>
      </c>
    </row>
    <row r="5737" spans="1:9" x14ac:dyDescent="0.3">
      <c r="A5737" s="1">
        <v>44853</v>
      </c>
      <c r="B5737" s="10">
        <v>1.5360678062301661E-2</v>
      </c>
      <c r="C5737" s="8">
        <f t="shared" si="427"/>
        <v>3.1450151684507613E-2</v>
      </c>
      <c r="D5737" s="8">
        <f t="shared" si="428"/>
        <v>2.4851300573110399E-2</v>
      </c>
      <c r="E5737" s="8">
        <f t="shared" si="429"/>
        <v>1.9318551743506718E-2</v>
      </c>
      <c r="F5737" s="8">
        <f>F5736*$H$3+D5733*$I$3+E5733*$J$3+$K$3</f>
        <v>1.5036619494302593E-2</v>
      </c>
      <c r="G5737">
        <f t="shared" si="424"/>
        <v>3.2405856799906825E-4</v>
      </c>
      <c r="H5737" s="12">
        <f t="shared" si="425"/>
        <v>2.1096631716693303E-2</v>
      </c>
      <c r="I5737" s="12">
        <f t="shared" si="426"/>
        <v>2.2894553915508986E-4</v>
      </c>
    </row>
    <row r="5738" spans="1:9" x14ac:dyDescent="0.3">
      <c r="A5738" s="1">
        <v>44854</v>
      </c>
      <c r="B5738" s="10">
        <v>1.8142397648616186E-2</v>
      </c>
      <c r="C5738" s="8">
        <f t="shared" si="427"/>
        <v>1.5360678062301661E-2</v>
      </c>
      <c r="D5738" s="8">
        <f t="shared" si="428"/>
        <v>2.6382172850965512E-2</v>
      </c>
      <c r="E5738" s="8">
        <f t="shared" si="429"/>
        <v>1.947749645433159E-2</v>
      </c>
      <c r="F5738" s="8">
        <f>F5737*$H$3+D5733*$I$3+E5733*$J$3+$K$3</f>
        <v>1.5058464220268387E-2</v>
      </c>
      <c r="G5738">
        <f t="shared" si="424"/>
        <v>3.0839334283477987E-3</v>
      </c>
      <c r="H5738" s="12">
        <f t="shared" si="425"/>
        <v>0.16998488777931875</v>
      </c>
      <c r="I5738" s="12">
        <f t="shared" si="426"/>
        <v>1.8485969904669552E-2</v>
      </c>
    </row>
    <row r="5739" spans="1:9" x14ac:dyDescent="0.3">
      <c r="A5739" s="1">
        <v>44855</v>
      </c>
      <c r="B5739" s="10">
        <v>1.5198216722495899E-2</v>
      </c>
      <c r="C5739" s="8">
        <f t="shared" si="427"/>
        <v>1.8142397648616186E-2</v>
      </c>
      <c r="D5739" s="8">
        <f t="shared" si="428"/>
        <v>2.2164751197298944E-2</v>
      </c>
      <c r="E5739" s="8">
        <f t="shared" si="429"/>
        <v>1.9708630007396973E-2</v>
      </c>
      <c r="F5739" s="8">
        <f>F5738*$H$3+D5733*$I$3+E5733*$J$3+$K$3</f>
        <v>1.506587365207606E-2</v>
      </c>
      <c r="G5739">
        <f t="shared" si="424"/>
        <v>1.3234307041983841E-4</v>
      </c>
      <c r="H5739" s="12">
        <f t="shared" si="425"/>
        <v>8.7078025558056799E-3</v>
      </c>
      <c r="I5739" s="12">
        <f t="shared" si="426"/>
        <v>3.8357449472226079E-5</v>
      </c>
    </row>
    <row r="5740" spans="1:9" x14ac:dyDescent="0.3">
      <c r="A5740" s="1">
        <v>44858</v>
      </c>
      <c r="B5740" s="10">
        <v>1.7438292179897324E-2</v>
      </c>
      <c r="C5740" s="8">
        <f t="shared" si="427"/>
        <v>1.5198216722495899E-2</v>
      </c>
      <c r="D5740" s="8">
        <f t="shared" si="428"/>
        <v>2.1045681487270471E-2</v>
      </c>
      <c r="E5740" s="8">
        <f t="shared" si="429"/>
        <v>1.9425224430007007E-2</v>
      </c>
      <c r="F5740" s="8">
        <f>F5739*$H$3+D5733*$I$3+E5733*$J$3+$K$3</f>
        <v>1.5068386829847142E-2</v>
      </c>
      <c r="G5740">
        <f t="shared" si="424"/>
        <v>2.3699053500501818E-3</v>
      </c>
      <c r="H5740" s="12">
        <f t="shared" si="425"/>
        <v>0.13590237654018569</v>
      </c>
      <c r="I5740" s="12">
        <f t="shared" si="426"/>
        <v>1.1207120139956395E-2</v>
      </c>
    </row>
    <row r="5741" spans="1:9" x14ac:dyDescent="0.3">
      <c r="A5741" s="1">
        <v>44859</v>
      </c>
      <c r="B5741" s="10">
        <v>9.0014128121345682E-3</v>
      </c>
      <c r="C5741" s="8">
        <f t="shared" si="427"/>
        <v>1.7438292179897324E-2</v>
      </c>
      <c r="D5741" s="8">
        <f t="shared" si="428"/>
        <v>1.9517947259563736E-2</v>
      </c>
      <c r="E5741" s="8">
        <f t="shared" si="429"/>
        <v>1.9740434141982174E-2</v>
      </c>
      <c r="F5741" s="8">
        <f>F5740*$H$3+D5733*$I$3+E5733*$J$3+$K$3</f>
        <v>1.5069239265320333E-2</v>
      </c>
      <c r="G5741">
        <f t="shared" si="424"/>
        <v>6.0678264531857651E-3</v>
      </c>
      <c r="H5741" s="12">
        <f t="shared" si="425"/>
        <v>0.67409712006607314</v>
      </c>
      <c r="I5741" s="12">
        <f t="shared" si="426"/>
        <v>0.11261089670812097</v>
      </c>
    </row>
    <row r="5742" spans="1:9" x14ac:dyDescent="0.3">
      <c r="A5742" s="1">
        <v>44860</v>
      </c>
      <c r="B5742" s="10">
        <v>2.865388069939653E-2</v>
      </c>
      <c r="C5742" s="8">
        <f t="shared" si="427"/>
        <v>9.0014128121345682E-3</v>
      </c>
      <c r="D5742" s="8">
        <f t="shared" si="428"/>
        <v>1.5028199485089128E-2</v>
      </c>
      <c r="E5742" s="8">
        <f t="shared" si="429"/>
        <v>1.9315236049742182E-2</v>
      </c>
      <c r="F5742" s="8">
        <f>F5741*$H$3+D5733*$I$3+E5733*$J$3+$K$3</f>
        <v>1.5069528399755755E-2</v>
      </c>
      <c r="G5742">
        <f t="shared" si="424"/>
        <v>1.3584352299640775E-2</v>
      </c>
      <c r="H5742" s="12">
        <f t="shared" si="425"/>
        <v>0.4740842066787439</v>
      </c>
      <c r="I5742" s="12">
        <f t="shared" si="426"/>
        <v>0.25883091656096102</v>
      </c>
    </row>
    <row r="5743" spans="1:9" x14ac:dyDescent="0.3">
      <c r="A5743" s="1">
        <v>44861</v>
      </c>
      <c r="B5743" s="10">
        <v>9.788052096026293E-3</v>
      </c>
      <c r="C5743" s="8">
        <f t="shared" si="427"/>
        <v>2.865388069939653E-2</v>
      </c>
      <c r="D5743" s="8">
        <f t="shared" si="428"/>
        <v>1.7686840012508101E-2</v>
      </c>
      <c r="E5743" s="8">
        <f t="shared" si="429"/>
        <v>1.9807315657002691E-2</v>
      </c>
      <c r="F5743" s="8">
        <f>C5743*$H$3+D5743*$I$3+E5743*$J$3+$K$3</f>
        <v>2.1443375168694226E-2</v>
      </c>
      <c r="G5743">
        <f t="shared" si="424"/>
        <v>1.1655323072667933E-2</v>
      </c>
      <c r="H5743" s="12">
        <f t="shared" si="425"/>
        <v>1.1907704370923511</v>
      </c>
      <c r="I5743" s="12">
        <f t="shared" si="426"/>
        <v>0.24071370253351443</v>
      </c>
    </row>
    <row r="5744" spans="1:9" x14ac:dyDescent="0.3">
      <c r="A5744" s="1">
        <v>44862</v>
      </c>
      <c r="B5744" s="10">
        <v>1.3392582100450367E-2</v>
      </c>
      <c r="C5744" s="8">
        <f t="shared" si="427"/>
        <v>9.788052096026293E-3</v>
      </c>
      <c r="D5744" s="8">
        <f t="shared" si="428"/>
        <v>1.6015970901990122E-2</v>
      </c>
      <c r="E5744" s="8">
        <f t="shared" si="429"/>
        <v>1.9253409590298406E-2</v>
      </c>
      <c r="F5744" s="8">
        <f>F5743*$H$3+D5743*$I$3+E5743*$J$3+$K$3</f>
        <v>1.8997670465771759E-2</v>
      </c>
      <c r="G5744">
        <f t="shared" si="424"/>
        <v>5.6050883653213923E-3</v>
      </c>
      <c r="H5744" s="12">
        <f t="shared" si="425"/>
        <v>0.41852185958471028</v>
      </c>
      <c r="I5744" s="12">
        <f t="shared" si="426"/>
        <v>5.4574560604431666E-2</v>
      </c>
    </row>
    <row r="5745" spans="1:9" x14ac:dyDescent="0.3">
      <c r="A5745" s="1">
        <v>44865</v>
      </c>
      <c r="B5745" s="10">
        <v>1.0735272438406024E-2</v>
      </c>
      <c r="C5745" s="8">
        <f t="shared" si="427"/>
        <v>1.3392582100450367E-2</v>
      </c>
      <c r="D5745" s="8">
        <f t="shared" si="428"/>
        <v>1.5654843977581018E-2</v>
      </c>
      <c r="E5745" s="8">
        <f t="shared" si="429"/>
        <v>1.9143829073054862E-2</v>
      </c>
      <c r="F5745" s="8">
        <f>F5744*$H$3+D5743*$I$3+E5743*$J$3+$K$3</f>
        <v>1.816812093302014E-2</v>
      </c>
      <c r="G5745">
        <f t="shared" si="424"/>
        <v>7.4328484946141159E-3</v>
      </c>
      <c r="H5745" s="12">
        <f t="shared" si="425"/>
        <v>0.69237632647520841</v>
      </c>
      <c r="I5745" s="12">
        <f t="shared" si="426"/>
        <v>0.11701877827273721</v>
      </c>
    </row>
    <row r="5746" spans="1:9" x14ac:dyDescent="0.3">
      <c r="A5746" s="1">
        <v>44866</v>
      </c>
      <c r="B5746" s="10">
        <v>1.8205650606911903E-2</v>
      </c>
      <c r="C5746" s="8">
        <f t="shared" si="427"/>
        <v>1.0735272438406024E-2</v>
      </c>
      <c r="D5746" s="8">
        <f t="shared" si="428"/>
        <v>1.4314240029282757E-2</v>
      </c>
      <c r="E5746" s="8">
        <f t="shared" si="429"/>
        <v>1.8643935102781173E-2</v>
      </c>
      <c r="F5746" s="8">
        <f>F5745*$H$3+D5743*$I$3+E5743*$J$3+$K$3</f>
        <v>1.7886749095092962E-2</v>
      </c>
      <c r="G5746">
        <f t="shared" si="424"/>
        <v>3.189015118189413E-4</v>
      </c>
      <c r="H5746" s="12">
        <f t="shared" si="425"/>
        <v>1.7516622652192837E-2</v>
      </c>
      <c r="I5746" s="12">
        <f t="shared" si="426"/>
        <v>1.57071095532757E-4</v>
      </c>
    </row>
    <row r="5747" spans="1:9" x14ac:dyDescent="0.3">
      <c r="A5747" s="1">
        <v>44867</v>
      </c>
      <c r="B5747" s="10">
        <v>2.3199758588607577E-2</v>
      </c>
      <c r="C5747" s="8">
        <f t="shared" si="427"/>
        <v>1.8205650606911903E-2</v>
      </c>
      <c r="D5747" s="8">
        <f t="shared" si="428"/>
        <v>1.6155087588238224E-2</v>
      </c>
      <c r="E5747" s="8">
        <f t="shared" si="429"/>
        <v>1.8500015769350928E-2</v>
      </c>
      <c r="F5747" s="8">
        <f>F5746*$H$3+D5743*$I$3+E5743*$J$3+$K$3</f>
        <v>1.7791311622039473E-2</v>
      </c>
      <c r="G5747">
        <f t="shared" si="424"/>
        <v>5.4084469665681041E-3</v>
      </c>
      <c r="H5747" s="12">
        <f t="shared" si="425"/>
        <v>0.23312513989796274</v>
      </c>
      <c r="I5747" s="12">
        <f t="shared" si="426"/>
        <v>3.8562071971989464E-2</v>
      </c>
    </row>
    <row r="5748" spans="1:9" x14ac:dyDescent="0.3">
      <c r="A5748" s="1">
        <v>44868</v>
      </c>
      <c r="B5748" s="10">
        <v>1.6128806247723393E-2</v>
      </c>
      <c r="C5748" s="8">
        <f t="shared" si="427"/>
        <v>2.3199758588607577E-2</v>
      </c>
      <c r="D5748" s="8">
        <f t="shared" si="428"/>
        <v>1.5064263166080432E-2</v>
      </c>
      <c r="E5748" s="8">
        <f t="shared" si="429"/>
        <v>1.8725524636311993E-2</v>
      </c>
      <c r="F5748" s="8">
        <f>F5747*$H$3+D5743*$I$3+E5743*$J$3+$K$3</f>
        <v>1.7758940538529715E-2</v>
      </c>
      <c r="G5748">
        <f t="shared" si="424"/>
        <v>1.6301342908063218E-3</v>
      </c>
      <c r="H5748" s="12">
        <f t="shared" si="425"/>
        <v>0.10106974228402167</v>
      </c>
      <c r="I5748" s="12">
        <f t="shared" si="426"/>
        <v>4.4898837142102188E-3</v>
      </c>
    </row>
    <row r="5749" spans="1:9" x14ac:dyDescent="0.3">
      <c r="A5749" s="1">
        <v>44869</v>
      </c>
      <c r="B5749" s="10">
        <v>2.959785134249842E-2</v>
      </c>
      <c r="C5749" s="8">
        <f t="shared" si="427"/>
        <v>1.6128806247723393E-2</v>
      </c>
      <c r="D5749" s="8">
        <f t="shared" si="428"/>
        <v>1.6332413996419853E-2</v>
      </c>
      <c r="E5749" s="8">
        <f t="shared" si="429"/>
        <v>1.8423390240244166E-2</v>
      </c>
      <c r="F5749" s="8">
        <f>F5748*$H$3+D5743*$I$3+E5743*$J$3+$K$3</f>
        <v>1.774796071043841E-2</v>
      </c>
      <c r="G5749">
        <f t="shared" si="424"/>
        <v>1.184989063206001E-2</v>
      </c>
      <c r="H5749" s="12">
        <f t="shared" si="425"/>
        <v>0.40036320525217339</v>
      </c>
      <c r="I5749" s="12">
        <f t="shared" si="426"/>
        <v>0.1562450321001474</v>
      </c>
    </row>
    <row r="5750" spans="1:9" x14ac:dyDescent="0.3">
      <c r="A5750" s="1">
        <v>44872</v>
      </c>
      <c r="B5750" s="10">
        <v>1.1149547529454705E-2</v>
      </c>
      <c r="C5750" s="8">
        <f t="shared" si="427"/>
        <v>2.959785134249842E-2</v>
      </c>
      <c r="D5750" s="8">
        <f t="shared" si="428"/>
        <v>1.9573467844829461E-2</v>
      </c>
      <c r="E5750" s="8">
        <f t="shared" si="429"/>
        <v>1.8774594686830466E-2</v>
      </c>
      <c r="F5750" s="8">
        <f>F5749*$H$3+D5743*$I$3+E5743*$J$3+$K$3</f>
        <v>1.7744236503156985E-2</v>
      </c>
      <c r="G5750">
        <f t="shared" si="424"/>
        <v>6.5946889737022799E-3</v>
      </c>
      <c r="H5750" s="12">
        <f t="shared" si="425"/>
        <v>0.59147592817381434</v>
      </c>
      <c r="I5750" s="12">
        <f t="shared" si="426"/>
        <v>9.3009392160223303E-2</v>
      </c>
    </row>
    <row r="5751" spans="1:9" x14ac:dyDescent="0.3">
      <c r="A5751" s="1">
        <v>44873</v>
      </c>
      <c r="B5751" s="10">
        <v>1.7406228332705349E-2</v>
      </c>
      <c r="C5751" s="8">
        <f t="shared" si="427"/>
        <v>1.1149547529454705E-2</v>
      </c>
      <c r="D5751" s="8">
        <f t="shared" si="428"/>
        <v>1.96563228630392E-2</v>
      </c>
      <c r="E5751" s="8">
        <f t="shared" si="429"/>
        <v>1.8767249178534749E-2</v>
      </c>
      <c r="F5751" s="8">
        <f>F5750*$H$3+D5743*$I$3+E5743*$J$3+$K$3</f>
        <v>1.774297330306317E-2</v>
      </c>
      <c r="G5751">
        <f t="shared" si="424"/>
        <v>3.367449703578218E-4</v>
      </c>
      <c r="H5751" s="12">
        <f t="shared" si="425"/>
        <v>1.9346234228416758E-2</v>
      </c>
      <c r="I5751" s="12">
        <f t="shared" si="426"/>
        <v>1.8241409569563771E-4</v>
      </c>
    </row>
    <row r="5752" spans="1:9" x14ac:dyDescent="0.3">
      <c r="A5752" s="1">
        <v>44874</v>
      </c>
      <c r="B5752" s="10">
        <v>1.3532478136061826E-2</v>
      </c>
      <c r="C5752" s="8">
        <f t="shared" si="427"/>
        <v>1.7406228332705349E-2</v>
      </c>
      <c r="D5752" s="8">
        <f t="shared" si="428"/>
        <v>1.949643840819789E-2</v>
      </c>
      <c r="E5752" s="8">
        <f t="shared" si="429"/>
        <v>1.854585300765299E-2</v>
      </c>
      <c r="F5752" s="8">
        <f>F5751*$H$3+D5743*$I$3+E5743*$J$3+$K$3</f>
        <v>1.7742544842895291E-2</v>
      </c>
      <c r="G5752">
        <f t="shared" si="424"/>
        <v>4.2100667068334652E-3</v>
      </c>
      <c r="H5752" s="12">
        <f t="shared" si="425"/>
        <v>0.31110833245053104</v>
      </c>
      <c r="I5752" s="12">
        <f t="shared" si="426"/>
        <v>3.3586315654486665E-2</v>
      </c>
    </row>
    <row r="5753" spans="1:9" x14ac:dyDescent="0.3">
      <c r="A5753" s="1">
        <v>44875</v>
      </c>
      <c r="B5753" s="10">
        <v>5.1590186992206501E-2</v>
      </c>
      <c r="C5753" s="8">
        <f t="shared" si="427"/>
        <v>1.3532478136061826E-2</v>
      </c>
      <c r="D5753" s="8">
        <f t="shared" si="428"/>
        <v>1.7562982317688738E-2</v>
      </c>
      <c r="E5753" s="8">
        <f t="shared" si="429"/>
        <v>1.8551896668347393E-2</v>
      </c>
      <c r="F5753" s="8">
        <f>C5753*$H$3+D5753*$I$3+E5753*$J$3+$K$3</f>
        <v>1.599430663841267E-2</v>
      </c>
      <c r="G5753">
        <f t="shared" si="424"/>
        <v>3.5595880353793831E-2</v>
      </c>
      <c r="H5753" s="12">
        <f t="shared" si="425"/>
        <v>0.6899738579968927</v>
      </c>
      <c r="I5753" s="12">
        <f t="shared" si="426"/>
        <v>1.0544357893661207</v>
      </c>
    </row>
    <row r="5754" spans="1:9" x14ac:dyDescent="0.3">
      <c r="A5754" s="1">
        <v>44876</v>
      </c>
      <c r="B5754" s="10">
        <v>1.3659884696846866E-2</v>
      </c>
      <c r="C5754" s="8">
        <f t="shared" si="427"/>
        <v>5.1590186992206501E-2</v>
      </c>
      <c r="D5754" s="8">
        <f t="shared" si="428"/>
        <v>2.465525846658536E-2</v>
      </c>
      <c r="E5754" s="8">
        <f t="shared" si="429"/>
        <v>2.0126263427338479E-2</v>
      </c>
      <c r="F5754" s="8">
        <f>F5753*$H$3+D5753*$I$3+E5753*$J$3+$K$3</f>
        <v>1.6829325143058568E-2</v>
      </c>
      <c r="G5754">
        <f t="shared" si="424"/>
        <v>3.1694404462117021E-3</v>
      </c>
      <c r="H5754" s="12">
        <f t="shared" si="425"/>
        <v>0.23202541723820769</v>
      </c>
      <c r="I5754" s="12">
        <f t="shared" si="426"/>
        <v>2.0331061967234776E-2</v>
      </c>
    </row>
    <row r="5755" spans="1:9" x14ac:dyDescent="0.3">
      <c r="A5755" s="1">
        <v>44879</v>
      </c>
      <c r="B5755" s="10">
        <v>1.4065959772914752E-2</v>
      </c>
      <c r="C5755" s="8">
        <f t="shared" si="427"/>
        <v>1.3659884696846866E-2</v>
      </c>
      <c r="D5755" s="8">
        <f t="shared" si="428"/>
        <v>2.1467665137455051E-2</v>
      </c>
      <c r="E5755" s="8">
        <f t="shared" si="429"/>
        <v>2.0396880155693967E-2</v>
      </c>
      <c r="F5755" s="8">
        <f>F5754*$H$3+D5753*$I$3+E5753*$J$3+$K$3</f>
        <v>1.7112551981335586E-2</v>
      </c>
      <c r="G5755">
        <f t="shared" si="424"/>
        <v>3.0465922084208334E-3</v>
      </c>
      <c r="H5755" s="12">
        <f t="shared" si="425"/>
        <v>0.21659326897033473</v>
      </c>
      <c r="I5755" s="12">
        <f t="shared" si="426"/>
        <v>1.8021945175250131E-2</v>
      </c>
    </row>
    <row r="5756" spans="1:9" x14ac:dyDescent="0.3">
      <c r="A5756" s="1">
        <v>44880</v>
      </c>
      <c r="B5756" s="10">
        <v>2.8588164708084719E-2</v>
      </c>
      <c r="C5756" s="8">
        <f t="shared" si="427"/>
        <v>1.4065959772914752E-2</v>
      </c>
      <c r="D5756" s="8">
        <f t="shared" si="428"/>
        <v>2.2050947586147056E-2</v>
      </c>
      <c r="E5756" s="8">
        <f t="shared" si="429"/>
        <v>1.925308260369241E-2</v>
      </c>
      <c r="F5756" s="8">
        <f>F5755*$H$3+D5753*$I$3+E5753*$J$3+$K$3</f>
        <v>1.7208618645097023E-2</v>
      </c>
      <c r="G5756">
        <f t="shared" si="424"/>
        <v>1.1379546062987696E-2</v>
      </c>
      <c r="H5756" s="12">
        <f t="shared" si="425"/>
        <v>0.3980509479774183</v>
      </c>
      <c r="I5756" s="12">
        <f t="shared" si="426"/>
        <v>0.15368769493355394</v>
      </c>
    </row>
    <row r="5757" spans="1:9" x14ac:dyDescent="0.3">
      <c r="A5757" s="1">
        <v>44881</v>
      </c>
      <c r="B5757" s="10">
        <v>1.0678701407038693E-2</v>
      </c>
      <c r="C5757" s="8">
        <f t="shared" si="427"/>
        <v>2.8588164708084719E-2</v>
      </c>
      <c r="D5757" s="8">
        <f t="shared" si="428"/>
        <v>2.428733486122293E-2</v>
      </c>
      <c r="E5757" s="8">
        <f t="shared" si="429"/>
        <v>1.9607382578030883E-2</v>
      </c>
      <c r="F5757" s="8">
        <f>F5756*$H$3+D5753*$I$3+E5753*$J$3+$K$3</f>
        <v>1.7241203141475953E-2</v>
      </c>
      <c r="G5757">
        <f t="shared" si="424"/>
        <v>6.5625017344372594E-3</v>
      </c>
      <c r="H5757" s="12">
        <f t="shared" si="425"/>
        <v>0.61454117727382962</v>
      </c>
      <c r="I5757" s="12">
        <f t="shared" si="426"/>
        <v>9.8421825764996029E-2</v>
      </c>
    </row>
    <row r="5758" spans="1:9" x14ac:dyDescent="0.3">
      <c r="A5758" s="1">
        <v>44882</v>
      </c>
      <c r="B5758" s="10">
        <v>1.8539050510158066E-2</v>
      </c>
      <c r="C5758" s="8">
        <f t="shared" si="427"/>
        <v>1.0678701407038693E-2</v>
      </c>
      <c r="D5758" s="8">
        <f t="shared" si="428"/>
        <v>2.3716579515418303E-2</v>
      </c>
      <c r="E5758" s="8">
        <f t="shared" si="429"/>
        <v>1.8952916127513052E-2</v>
      </c>
      <c r="F5758" s="8">
        <f>F5757*$H$3+D5753*$I$3+E5753*$J$3+$K$3</f>
        <v>1.7252255356289044E-2</v>
      </c>
      <c r="G5758">
        <f t="shared" ref="G5758:G5821" si="430">SQRT((B5758-F5758)^2)</f>
        <v>1.286795153869022E-3</v>
      </c>
      <c r="H5758" s="12">
        <f t="shared" ref="H5758:H5821" si="431">ABS(B5758-F5758)/B5758</f>
        <v>6.9409981550239086E-2</v>
      </c>
      <c r="I5758" s="12">
        <f t="shared" ref="I5758:I5821" si="432">B5758/F5758-LN(B5758/F5758)-1</f>
        <v>2.6506030471962205E-3</v>
      </c>
    </row>
    <row r="5759" spans="1:9" x14ac:dyDescent="0.3">
      <c r="A5759" s="1">
        <v>44883</v>
      </c>
      <c r="B5759" s="10">
        <v>1.5323901304683637E-2</v>
      </c>
      <c r="C5759" s="8">
        <f t="shared" si="427"/>
        <v>1.8539050510158066E-2</v>
      </c>
      <c r="D5759" s="8">
        <f t="shared" si="428"/>
        <v>1.7106352219008619E-2</v>
      </c>
      <c r="E5759" s="8">
        <f t="shared" si="429"/>
        <v>1.836604789231535E-2</v>
      </c>
      <c r="F5759" s="8">
        <f>F5758*$H$3+D5753*$I$3+E5753*$J$3+$K$3</f>
        <v>1.7256004116154907E-2</v>
      </c>
      <c r="G5759">
        <f t="shared" si="430"/>
        <v>1.9321028114712702E-3</v>
      </c>
      <c r="H5759" s="12">
        <f t="shared" si="431"/>
        <v>0.12608426359942276</v>
      </c>
      <c r="I5759" s="12">
        <f t="shared" si="432"/>
        <v>6.7793730467171631E-3</v>
      </c>
    </row>
    <row r="5760" spans="1:9" x14ac:dyDescent="0.3">
      <c r="A5760" s="1">
        <v>44886</v>
      </c>
      <c r="B5760" s="10">
        <v>8.5441237113568509E-3</v>
      </c>
      <c r="C5760" s="8">
        <f t="shared" si="427"/>
        <v>1.5323901304683637E-2</v>
      </c>
      <c r="D5760" s="8">
        <f t="shared" si="428"/>
        <v>1.7439155540575974E-2</v>
      </c>
      <c r="E5760" s="8">
        <f t="shared" si="429"/>
        <v>1.8364376221514531E-2</v>
      </c>
      <c r="F5760" s="8">
        <f>F5759*$H$3+D5753*$I$3+E5753*$J$3+$K$3</f>
        <v>1.7257275644149032E-2</v>
      </c>
      <c r="G5760">
        <f t="shared" si="430"/>
        <v>8.7131519327921809E-3</v>
      </c>
      <c r="H5760" s="12">
        <f t="shared" si="431"/>
        <v>1.0197829791732367</v>
      </c>
      <c r="I5760" s="12">
        <f t="shared" si="432"/>
        <v>0.19809276641859341</v>
      </c>
    </row>
    <row r="5761" spans="1:9" x14ac:dyDescent="0.3">
      <c r="A5761" s="1">
        <v>44887</v>
      </c>
      <c r="B5761" s="10">
        <v>1.2052676876025216E-2</v>
      </c>
      <c r="C5761" s="8">
        <f t="shared" si="427"/>
        <v>8.5441237113568509E-3</v>
      </c>
      <c r="D5761" s="8">
        <f t="shared" si="428"/>
        <v>1.6334788328264394E-2</v>
      </c>
      <c r="E5761" s="8">
        <f t="shared" si="429"/>
        <v>1.7928091042548198E-2</v>
      </c>
      <c r="F5761" s="8">
        <f>F5760*$H$3+D5753*$I$3+E5753*$J$3+$K$3</f>
        <v>1.7257706929026614E-2</v>
      </c>
      <c r="G5761">
        <f t="shared" si="430"/>
        <v>5.2050300530013978E-3</v>
      </c>
      <c r="H5761" s="12">
        <f t="shared" si="431"/>
        <v>0.43185676564142117</v>
      </c>
      <c r="I5761" s="12">
        <f t="shared" si="432"/>
        <v>5.7365918033375873E-2</v>
      </c>
    </row>
    <row r="5762" spans="1:9" x14ac:dyDescent="0.3">
      <c r="A5762" s="1">
        <v>44888</v>
      </c>
      <c r="B5762" s="10">
        <v>6.1226603993685775E-3</v>
      </c>
      <c r="C5762" s="8">
        <f t="shared" si="427"/>
        <v>1.2052676876025216E-2</v>
      </c>
      <c r="D5762" s="8">
        <f t="shared" si="428"/>
        <v>1.3027690761852492E-2</v>
      </c>
      <c r="E5762" s="8">
        <f t="shared" si="429"/>
        <v>1.7785111958617712E-2</v>
      </c>
      <c r="F5762" s="8">
        <f>F5761*$H$3+D5753*$I$3+E5753*$J$3+$K$3</f>
        <v>1.7257853214949135E-2</v>
      </c>
      <c r="G5762">
        <f t="shared" si="430"/>
        <v>1.1135192815580557E-2</v>
      </c>
      <c r="H5762" s="12">
        <f t="shared" si="431"/>
        <v>1.8186853572229673</v>
      </c>
      <c r="I5762" s="12">
        <f t="shared" si="432"/>
        <v>0.39104591101604136</v>
      </c>
    </row>
    <row r="5763" spans="1:9" x14ac:dyDescent="0.3">
      <c r="A5763" s="1">
        <v>44890</v>
      </c>
      <c r="B5763" s="10">
        <v>5.8243522863894327E-3</v>
      </c>
      <c r="C5763" s="8">
        <f t="shared" si="427"/>
        <v>6.1226603993685775E-3</v>
      </c>
      <c r="D5763" s="8">
        <f t="shared" si="428"/>
        <v>1.2116482560318468E-2</v>
      </c>
      <c r="E5763" s="8">
        <f t="shared" si="429"/>
        <v>1.7270765059502771E-2</v>
      </c>
      <c r="F5763" s="8">
        <f>C5763*$H$3+D5763*$I$3+E5763*$J$3+$K$3</f>
        <v>1.1176086962824964E-2</v>
      </c>
      <c r="G5763">
        <f t="shared" si="430"/>
        <v>5.3517346764355312E-3</v>
      </c>
      <c r="H5763" s="12">
        <f t="shared" si="431"/>
        <v>0.91885490665488556</v>
      </c>
      <c r="I5763" s="12">
        <f t="shared" si="432"/>
        <v>0.17287275048921424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33">B5763</f>
        <v>5.8243522863894327E-3</v>
      </c>
      <c r="D5764" s="8">
        <f t="shared" si="428"/>
        <v>9.5735429155647429E-3</v>
      </c>
      <c r="E5764" s="8">
        <f t="shared" si="429"/>
        <v>1.7126353217423448E-2</v>
      </c>
      <c r="F5764" s="8">
        <f>F5763*$H$3+D5763*$I$3+E5763*$J$3+$K$3</f>
        <v>1.2890140028798385E-2</v>
      </c>
      <c r="G5764">
        <f t="shared" si="430"/>
        <v>5.4268015177128329E-5</v>
      </c>
      <c r="H5764" s="12">
        <f t="shared" si="431"/>
        <v>4.1923906441117889E-3</v>
      </c>
      <c r="I5764" s="12">
        <f t="shared" si="432"/>
        <v>8.8374264155532956E-6</v>
      </c>
    </row>
    <row r="5765" spans="1:9" x14ac:dyDescent="0.3">
      <c r="A5765" s="1">
        <v>44894</v>
      </c>
      <c r="B5765" s="10">
        <v>7.6646274737958387E-3</v>
      </c>
      <c r="C5765" s="8">
        <f t="shared" si="433"/>
        <v>1.2944408043975513E-2</v>
      </c>
      <c r="D5765" s="8">
        <f t="shared" si="428"/>
        <v>9.0976442634231186E-3</v>
      </c>
      <c r="E5765" s="8">
        <f t="shared" si="429"/>
        <v>1.6412286278540671E-2</v>
      </c>
      <c r="F5765" s="8">
        <f>F5764*$H$3+D5763*$I$3+E5763*$J$3+$K$3</f>
        <v>1.3471523348824985E-2</v>
      </c>
      <c r="G5765">
        <f t="shared" si="430"/>
        <v>5.8068958750291466E-3</v>
      </c>
      <c r="H5765" s="12">
        <f t="shared" si="431"/>
        <v>0.75762271485235444</v>
      </c>
      <c r="I5765" s="12">
        <f t="shared" si="432"/>
        <v>0.13291248234949293</v>
      </c>
    </row>
    <row r="5766" spans="1:9" x14ac:dyDescent="0.3">
      <c r="A5766" s="1">
        <v>44895</v>
      </c>
      <c r="B5766" s="10">
        <v>1.8966297640643184E-2</v>
      </c>
      <c r="C5766" s="8">
        <f t="shared" si="433"/>
        <v>7.6646274737958387E-3</v>
      </c>
      <c r="D5766" s="8">
        <f t="shared" si="428"/>
        <v>8.9217450159109167E-3</v>
      </c>
      <c r="E5766" s="8">
        <f t="shared" si="429"/>
        <v>1.6315766977530195E-2</v>
      </c>
      <c r="F5766" s="8">
        <f>F5765*$H$3+D5763*$I$3+E5763*$J$3+$K$3</f>
        <v>1.3668720606900071E-2</v>
      </c>
      <c r="G5766">
        <f t="shared" si="430"/>
        <v>5.2975770337431137E-3</v>
      </c>
      <c r="H5766" s="12">
        <f t="shared" si="431"/>
        <v>0.27931529569539448</v>
      </c>
      <c r="I5766" s="12">
        <f t="shared" si="432"/>
        <v>6.0015800029240562E-2</v>
      </c>
    </row>
    <row r="5767" spans="1:9" x14ac:dyDescent="0.3">
      <c r="A5767" s="1">
        <v>44896</v>
      </c>
      <c r="B5767" s="10">
        <v>9.776763791804614E-3</v>
      </c>
      <c r="C5767" s="8">
        <f t="shared" si="433"/>
        <v>1.8966297640643184E-2</v>
      </c>
      <c r="D5767" s="8">
        <f t="shared" si="428"/>
        <v>1.0304469168834509E-2</v>
      </c>
      <c r="E5767" s="8">
        <f t="shared" si="429"/>
        <v>1.6569117683902596E-2</v>
      </c>
      <c r="F5767" s="8">
        <f>F5766*$H$3+D5763*$I$3+E5763*$J$3+$K$3</f>
        <v>1.3735607215532998E-2</v>
      </c>
      <c r="G5767">
        <f t="shared" si="430"/>
        <v>3.9588434237283841E-3</v>
      </c>
      <c r="H5767" s="12">
        <f t="shared" si="431"/>
        <v>0.40492370563835145</v>
      </c>
      <c r="I5767" s="12">
        <f t="shared" si="432"/>
        <v>5.1765422751857582E-2</v>
      </c>
    </row>
    <row r="5768" spans="1:9" x14ac:dyDescent="0.3">
      <c r="A5768" s="1">
        <v>44897</v>
      </c>
      <c r="B5768" s="10">
        <v>1.7590406373709719E-2</v>
      </c>
      <c r="C5768" s="8">
        <f t="shared" si="433"/>
        <v>9.776763791804614E-3</v>
      </c>
      <c r="D5768" s="8">
        <f t="shared" ref="D5768:D5831" si="434">AVERAGE(B5763:B5767)</f>
        <v>1.1035289847321716E-2</v>
      </c>
      <c r="E5768" s="8">
        <f t="shared" si="429"/>
        <v>1.6525549109057073E-2</v>
      </c>
      <c r="F5768" s="8">
        <f>F5767*$H$3+D5763*$I$3+E5763*$J$3+$K$3</f>
        <v>1.3758294236935247E-2</v>
      </c>
      <c r="G5768">
        <f t="shared" si="430"/>
        <v>3.8321121367744723E-3</v>
      </c>
      <c r="H5768" s="12">
        <f t="shared" si="431"/>
        <v>0.21785239381972851</v>
      </c>
      <c r="I5768" s="12">
        <f t="shared" si="432"/>
        <v>3.2819248221395814E-2</v>
      </c>
    </row>
    <row r="5769" spans="1:9" x14ac:dyDescent="0.3">
      <c r="A5769" s="1">
        <v>44900</v>
      </c>
      <c r="B5769" s="10">
        <v>1.3655468483311738E-2</v>
      </c>
      <c r="C5769" s="8">
        <f t="shared" si="433"/>
        <v>1.7590406373709719E-2</v>
      </c>
      <c r="D5769" s="8">
        <f t="shared" si="434"/>
        <v>1.3388500664785774E-2</v>
      </c>
      <c r="E5769" s="8">
        <f t="shared" si="429"/>
        <v>1.6497583462093339E-2</v>
      </c>
      <c r="F5769" s="8">
        <f>F5768*$H$3+D5763*$I$3+E5763*$J$3+$K$3</f>
        <v>1.3765989363816785E-2</v>
      </c>
      <c r="G5769">
        <f t="shared" si="430"/>
        <v>1.1052088050504671E-4</v>
      </c>
      <c r="H5769" s="12">
        <f t="shared" si="431"/>
        <v>8.0935253623933574E-3</v>
      </c>
      <c r="I5769" s="12">
        <f t="shared" si="432"/>
        <v>3.2402321961999547E-5</v>
      </c>
    </row>
    <row r="5770" spans="1:9" x14ac:dyDescent="0.3">
      <c r="A5770" s="1">
        <v>44901</v>
      </c>
      <c r="B5770" s="10">
        <v>1.3667214672696396E-2</v>
      </c>
      <c r="C5770" s="8">
        <f t="shared" si="433"/>
        <v>1.3655468483311738E-2</v>
      </c>
      <c r="D5770" s="8">
        <f t="shared" si="434"/>
        <v>1.3530712752653018E-2</v>
      </c>
      <c r="E5770" s="8">
        <f t="shared" si="429"/>
        <v>1.6063752093670801E-2</v>
      </c>
      <c r="F5770" s="8">
        <f>F5769*$H$3+D5763*$I$3+E5763*$J$3+$K$3</f>
        <v>1.3768599445443327E-2</v>
      </c>
      <c r="G5770">
        <f t="shared" si="430"/>
        <v>1.0138477274693192E-4</v>
      </c>
      <c r="H5770" s="12">
        <f t="shared" si="431"/>
        <v>7.4181005548608816E-3</v>
      </c>
      <c r="I5770" s="12">
        <f t="shared" si="432"/>
        <v>2.7244224608091727E-5</v>
      </c>
    </row>
    <row r="5771" spans="1:9" x14ac:dyDescent="0.3">
      <c r="A5771" s="1">
        <v>44902</v>
      </c>
      <c r="B5771" s="10">
        <v>9.1287949981846209E-3</v>
      </c>
      <c r="C5771" s="8">
        <f t="shared" si="433"/>
        <v>1.3667214672696396E-2</v>
      </c>
      <c r="D5771" s="8">
        <f t="shared" si="434"/>
        <v>1.4731230192433132E-2</v>
      </c>
      <c r="E5771" s="8">
        <f t="shared" si="429"/>
        <v>1.5951861567533206E-2</v>
      </c>
      <c r="F5771" s="8">
        <f>F5770*$H$3+D5763*$I$3+E5763*$J$3+$K$3</f>
        <v>1.3769484749376854E-2</v>
      </c>
      <c r="G5771">
        <f t="shared" si="430"/>
        <v>4.6406897511922333E-3</v>
      </c>
      <c r="H5771" s="12">
        <f t="shared" si="431"/>
        <v>0.5083573190234959</v>
      </c>
      <c r="I5771" s="12">
        <f t="shared" si="432"/>
        <v>7.3994073215692291E-2</v>
      </c>
    </row>
    <row r="5772" spans="1:9" x14ac:dyDescent="0.3">
      <c r="A5772" s="1">
        <v>44903</v>
      </c>
      <c r="B5772" s="10">
        <v>1.1373789081563853E-2</v>
      </c>
      <c r="C5772" s="8">
        <f t="shared" si="433"/>
        <v>9.1287949981846209E-3</v>
      </c>
      <c r="D5772" s="8">
        <f t="shared" si="434"/>
        <v>1.2763729663941421E-2</v>
      </c>
      <c r="E5772" s="8">
        <f t="shared" si="429"/>
        <v>1.5021449915518946E-2</v>
      </c>
      <c r="F5772" s="8">
        <f>F5771*$H$3+D5763*$I$3+E5763*$J$3+$K$3</f>
        <v>1.3769785032343773E-2</v>
      </c>
      <c r="G5772">
        <f t="shared" si="430"/>
        <v>2.3959959507799198E-3</v>
      </c>
      <c r="H5772" s="12">
        <f t="shared" si="431"/>
        <v>0.21065943227870015</v>
      </c>
      <c r="I5772" s="12">
        <f t="shared" si="432"/>
        <v>1.7161321713156763E-2</v>
      </c>
    </row>
    <row r="5773" spans="1:9" x14ac:dyDescent="0.3">
      <c r="A5773" s="1">
        <v>44904</v>
      </c>
      <c r="B5773" s="10">
        <v>1.0600678173946968E-2</v>
      </c>
      <c r="C5773" s="8">
        <f t="shared" si="433"/>
        <v>1.1373789081563853E-2</v>
      </c>
      <c r="D5773" s="8">
        <f t="shared" si="434"/>
        <v>1.3083134721893267E-2</v>
      </c>
      <c r="E5773" s="8">
        <f t="shared" si="429"/>
        <v>1.5031642713342086E-2</v>
      </c>
      <c r="F5773" s="8">
        <f>C5773*$H$3+D5773*$I$3+E5773*$J$3+$K$3</f>
        <v>1.2827875199660159E-2</v>
      </c>
      <c r="G5773">
        <f t="shared" si="430"/>
        <v>2.2271970257131905E-3</v>
      </c>
      <c r="H5773" s="12">
        <f t="shared" si="431"/>
        <v>0.21009948506756096</v>
      </c>
      <c r="I5773" s="12">
        <f t="shared" si="432"/>
        <v>1.7080912231227652E-2</v>
      </c>
    </row>
    <row r="5774" spans="1:9" x14ac:dyDescent="0.3">
      <c r="A5774" s="1">
        <v>44907</v>
      </c>
      <c r="B5774" s="10">
        <v>7.4488097216996755E-3</v>
      </c>
      <c r="C5774" s="8">
        <f t="shared" si="433"/>
        <v>1.0600678173946968E-2</v>
      </c>
      <c r="D5774" s="8">
        <f t="shared" si="434"/>
        <v>1.1685189081940715E-2</v>
      </c>
      <c r="E5774" s="8">
        <f t="shared" si="429"/>
        <v>1.4722299524307614E-2</v>
      </c>
      <c r="F5774" s="8">
        <f>F5773*$H$3+D5773*$I$3+E5773*$J$3+$K$3</f>
        <v>1.3321081292123421E-2</v>
      </c>
      <c r="G5774">
        <f t="shared" si="430"/>
        <v>5.8722715704237457E-3</v>
      </c>
      <c r="H5774" s="12">
        <f t="shared" si="431"/>
        <v>0.78835032573282138</v>
      </c>
      <c r="I5774" s="12">
        <f t="shared" si="432"/>
        <v>0.14046814553271458</v>
      </c>
    </row>
    <row r="5775" spans="1:9" x14ac:dyDescent="0.3">
      <c r="A5775" s="1">
        <v>44908</v>
      </c>
      <c r="B5775" s="10">
        <v>4.044264543647038E-2</v>
      </c>
      <c r="C5775" s="8">
        <f t="shared" si="433"/>
        <v>7.4488097216996755E-3</v>
      </c>
      <c r="D5775" s="8">
        <f t="shared" si="434"/>
        <v>1.0443857329618302E-2</v>
      </c>
      <c r="E5775" s="8">
        <f t="shared" si="429"/>
        <v>1.4445769141836607E-2</v>
      </c>
      <c r="F5775" s="8">
        <f>F5774*$H$3+D5773*$I$3+E5773*$J$3+$K$3</f>
        <v>1.3488370042504548E-2</v>
      </c>
      <c r="G5775">
        <f t="shared" si="430"/>
        <v>2.6954275393965832E-2</v>
      </c>
      <c r="H5775" s="12">
        <f t="shared" si="431"/>
        <v>0.66648150987815935</v>
      </c>
      <c r="I5775" s="12">
        <f t="shared" si="432"/>
        <v>0.90027754151238892</v>
      </c>
    </row>
    <row r="5776" spans="1:9" x14ac:dyDescent="0.3">
      <c r="A5776" s="1">
        <v>44909</v>
      </c>
      <c r="B5776" s="10">
        <v>1.6346400465296007E-2</v>
      </c>
      <c r="C5776" s="8">
        <f t="shared" si="433"/>
        <v>4.044264543647038E-2</v>
      </c>
      <c r="D5776" s="8">
        <f t="shared" si="434"/>
        <v>1.5798943482373103E-2</v>
      </c>
      <c r="E5776" s="8">
        <f t="shared" si="429"/>
        <v>1.3939062707484967E-2</v>
      </c>
      <c r="F5776" s="8">
        <f>F5775*$H$3+D5773*$I$3+E5773*$J$3+$K$3</f>
        <v>1.3545112095029305E-2</v>
      </c>
      <c r="G5776">
        <f t="shared" si="430"/>
        <v>2.8012883702667017E-3</v>
      </c>
      <c r="H5776" s="12">
        <f t="shared" si="431"/>
        <v>0.17137035007884072</v>
      </c>
      <c r="I5776" s="12">
        <f t="shared" si="432"/>
        <v>1.8829785680923194E-2</v>
      </c>
    </row>
    <row r="5777" spans="1:9" x14ac:dyDescent="0.3">
      <c r="A5777" s="1">
        <v>44910</v>
      </c>
      <c r="B5777" s="10">
        <v>1.8438142978053719E-2</v>
      </c>
      <c r="C5777" s="8">
        <f t="shared" si="433"/>
        <v>1.6346400465296007E-2</v>
      </c>
      <c r="D5777" s="8">
        <f t="shared" si="434"/>
        <v>1.7242464575795376E-2</v>
      </c>
      <c r="E5777" s="8">
        <f t="shared" si="429"/>
        <v>1.4061177060596291E-2</v>
      </c>
      <c r="F5777" s="8">
        <f>F5776*$H$3+D5773*$I$3+E5773*$J$3+$K$3</f>
        <v>1.3564358221964837E-2</v>
      </c>
      <c r="G5777">
        <f t="shared" si="430"/>
        <v>4.8737847560888815E-3</v>
      </c>
      <c r="H5777" s="12">
        <f t="shared" si="431"/>
        <v>0.26433164998720199</v>
      </c>
      <c r="I5777" s="12">
        <f t="shared" si="432"/>
        <v>5.2332298721649906E-2</v>
      </c>
    </row>
    <row r="5778" spans="1:9" x14ac:dyDescent="0.3">
      <c r="A5778" s="1">
        <v>44911</v>
      </c>
      <c r="B5778" s="10">
        <v>1.1907185673725056E-2</v>
      </c>
      <c r="C5778" s="8">
        <f t="shared" si="433"/>
        <v>1.8438142978053719E-2</v>
      </c>
      <c r="D5778" s="8">
        <f t="shared" si="434"/>
        <v>1.8655335355093349E-2</v>
      </c>
      <c r="E5778" s="8">
        <f t="shared" si="429"/>
        <v>1.4259912660829882E-2</v>
      </c>
      <c r="F5778" s="8">
        <f>F5777*$H$3+D5773*$I$3+E5773*$J$3+$K$3</f>
        <v>1.3570886244578351E-2</v>
      </c>
      <c r="G5778">
        <f t="shared" si="430"/>
        <v>1.6637005708532958E-3</v>
      </c>
      <c r="H5778" s="12">
        <f t="shared" si="431"/>
        <v>0.13972240094689159</v>
      </c>
      <c r="I5778" s="12">
        <f t="shared" si="432"/>
        <v>8.1913627524567989E-3</v>
      </c>
    </row>
    <row r="5779" spans="1:9" x14ac:dyDescent="0.3">
      <c r="A5779" s="1">
        <v>44914</v>
      </c>
      <c r="B5779" s="10">
        <v>1.0942635017211877E-2</v>
      </c>
      <c r="C5779" s="8">
        <f t="shared" si="433"/>
        <v>1.1907185673725056E-2</v>
      </c>
      <c r="D5779" s="8">
        <f t="shared" si="434"/>
        <v>1.891663685504897E-2</v>
      </c>
      <c r="E5779" s="8">
        <f t="shared" si="429"/>
        <v>1.3501686341086261E-2</v>
      </c>
      <c r="F5779" s="8">
        <f>F5778*$H$3+D5773*$I$3+E5773*$J$3+$K$3</f>
        <v>1.3573100460424752E-2</v>
      </c>
      <c r="G5779">
        <f t="shared" si="430"/>
        <v>2.6304654432128746E-3</v>
      </c>
      <c r="H5779" s="12">
        <f t="shared" si="431"/>
        <v>0.24038683910003084</v>
      </c>
      <c r="I5779" s="12">
        <f t="shared" si="432"/>
        <v>2.1623403043534717E-2</v>
      </c>
    </row>
    <row r="5780" spans="1:9" x14ac:dyDescent="0.3">
      <c r="A5780" s="1">
        <v>44915</v>
      </c>
      <c r="B5780" s="10">
        <v>1.1073995243040003E-2</v>
      </c>
      <c r="C5780" s="8">
        <f t="shared" si="433"/>
        <v>1.0942635017211877E-2</v>
      </c>
      <c r="D5780" s="8">
        <f t="shared" si="434"/>
        <v>1.9615401914151408E-2</v>
      </c>
      <c r="E5780" s="8">
        <f t="shared" si="429"/>
        <v>1.3513683323366861E-2</v>
      </c>
      <c r="F5780" s="8">
        <f>F5779*$H$3+D5773*$I$3+E5773*$J$3+$K$3</f>
        <v>1.3573851492108421E-2</v>
      </c>
      <c r="G5780">
        <f t="shared" si="430"/>
        <v>2.4998562490684186E-3</v>
      </c>
      <c r="H5780" s="12">
        <f t="shared" si="431"/>
        <v>0.22574113445096305</v>
      </c>
      <c r="I5780" s="12">
        <f t="shared" si="432"/>
        <v>1.9378614154455409E-2</v>
      </c>
    </row>
    <row r="5781" spans="1:9" x14ac:dyDescent="0.3">
      <c r="A5781" s="1">
        <v>44916</v>
      </c>
      <c r="B5781" s="10">
        <v>1.0641355343376083E-2</v>
      </c>
      <c r="C5781" s="8">
        <f t="shared" si="433"/>
        <v>1.1073995243040003E-2</v>
      </c>
      <c r="D5781" s="8">
        <f t="shared" si="434"/>
        <v>1.3741671875465333E-2</v>
      </c>
      <c r="E5781" s="8">
        <f t="shared" si="429"/>
        <v>1.3174362629406949E-2</v>
      </c>
      <c r="F5781" s="8">
        <f>F5780*$H$3+D5773*$I$3+E5773*$J$3+$K$3</f>
        <v>1.3574106231767517E-2</v>
      </c>
      <c r="G5781">
        <f t="shared" si="430"/>
        <v>2.9327508883914347E-3</v>
      </c>
      <c r="H5781" s="12">
        <f t="shared" si="431"/>
        <v>0.27559937562060477</v>
      </c>
      <c r="I5781" s="12">
        <f t="shared" si="432"/>
        <v>2.7361360684714064E-2</v>
      </c>
    </row>
    <row r="5782" spans="1:9" x14ac:dyDescent="0.3">
      <c r="A5782" s="1">
        <v>44917</v>
      </c>
      <c r="B5782" s="10">
        <v>2.261182113608122E-2</v>
      </c>
      <c r="C5782" s="8">
        <f t="shared" si="433"/>
        <v>1.0641355343376083E-2</v>
      </c>
      <c r="D5782" s="8">
        <f t="shared" si="434"/>
        <v>1.2600662851081346E-2</v>
      </c>
      <c r="E5782" s="8">
        <f t="shared" si="429"/>
        <v>1.2961519631165696E-2</v>
      </c>
      <c r="F5782" s="8">
        <f>F5781*$H$3+D5773*$I$3+E5773*$J$3+$K$3</f>
        <v>1.3574192635970331E-2</v>
      </c>
      <c r="G5782">
        <f t="shared" si="430"/>
        <v>9.0376285001108891E-3</v>
      </c>
      <c r="H5782" s="12">
        <f t="shared" si="431"/>
        <v>0.39968600696605239</v>
      </c>
      <c r="I5782" s="12">
        <f t="shared" si="432"/>
        <v>0.15549248107075542</v>
      </c>
    </row>
    <row r="5783" spans="1:9" x14ac:dyDescent="0.3">
      <c r="A5783" s="1">
        <v>44918</v>
      </c>
      <c r="B5783" s="10">
        <v>1.0476824468877077E-2</v>
      </c>
      <c r="C5783" s="8">
        <f t="shared" si="433"/>
        <v>2.261182113608122E-2</v>
      </c>
      <c r="D5783" s="8">
        <f t="shared" si="434"/>
        <v>1.3435398482686847E-2</v>
      </c>
      <c r="E5783" s="8">
        <f t="shared" si="429"/>
        <v>1.3600960423198622E-2</v>
      </c>
      <c r="F5783" s="8">
        <f>C5783*$H$3+D5783*$I$3+E5783*$J$3+$K$3</f>
        <v>1.6458352132736866E-2</v>
      </c>
      <c r="G5783">
        <f t="shared" si="430"/>
        <v>5.9815276638597887E-3</v>
      </c>
      <c r="H5783" s="12">
        <f t="shared" si="431"/>
        <v>0.57092945306364362</v>
      </c>
      <c r="I5783" s="12">
        <f t="shared" si="432"/>
        <v>8.8233275408563072E-2</v>
      </c>
    </row>
    <row r="5784" spans="1:9" x14ac:dyDescent="0.3">
      <c r="A5784" s="1">
        <v>44922</v>
      </c>
      <c r="B5784" s="10">
        <v>7.0013844447342393E-3</v>
      </c>
      <c r="C5784" s="8">
        <f t="shared" si="433"/>
        <v>1.0476824468877077E-2</v>
      </c>
      <c r="D5784" s="8">
        <f t="shared" si="434"/>
        <v>1.3149326241717251E-2</v>
      </c>
      <c r="E5784" s="8">
        <f t="shared" si="429"/>
        <v>1.3529330768328253E-2</v>
      </c>
      <c r="F5784" s="8">
        <f>F5783*$H$3+D5783*$I$3+E5783*$J$3+$K$3</f>
        <v>1.4371179740082021E-2</v>
      </c>
      <c r="G5784">
        <f t="shared" si="430"/>
        <v>7.369795295347782E-3</v>
      </c>
      <c r="H5784" s="12">
        <f t="shared" si="431"/>
        <v>1.0526197145038401</v>
      </c>
      <c r="I5784" s="12">
        <f t="shared" si="432"/>
        <v>0.20629918998148855</v>
      </c>
    </row>
    <row r="5785" spans="1:9" x14ac:dyDescent="0.3">
      <c r="A5785" s="1">
        <v>44923</v>
      </c>
      <c r="B5785" s="10">
        <v>1.2312763168969995E-2</v>
      </c>
      <c r="C5785" s="8">
        <f t="shared" si="433"/>
        <v>7.0013844447342393E-3</v>
      </c>
      <c r="D5785" s="8">
        <f t="shared" si="434"/>
        <v>1.2361076127221725E-2</v>
      </c>
      <c r="E5785" s="8">
        <f t="shared" ref="E5785:E5848" si="435">AVERAGE(B5763:B5784)</f>
        <v>1.356927277039033E-2</v>
      </c>
      <c r="F5785" s="8">
        <f>F5784*$H$3+D5783*$I$3+E5783*$J$3+$K$3</f>
        <v>1.3663239455619237E-2</v>
      </c>
      <c r="G5785">
        <f t="shared" si="430"/>
        <v>1.3504762866492423E-3</v>
      </c>
      <c r="H5785" s="12">
        <f t="shared" si="431"/>
        <v>0.10968100889430282</v>
      </c>
      <c r="I5785" s="12">
        <f t="shared" si="432"/>
        <v>5.2324703106703119E-3</v>
      </c>
    </row>
    <row r="5786" spans="1:9" x14ac:dyDescent="0.3">
      <c r="A5786" s="1">
        <v>44924</v>
      </c>
      <c r="B5786" s="10">
        <v>1.4375760175087552E-2</v>
      </c>
      <c r="C5786" s="8">
        <f t="shared" si="433"/>
        <v>1.2312763168969995E-2</v>
      </c>
      <c r="D5786" s="8">
        <f t="shared" si="434"/>
        <v>1.2608829712407723E-2</v>
      </c>
      <c r="E5786" s="8">
        <f t="shared" si="435"/>
        <v>1.3864200537780357E-2</v>
      </c>
      <c r="F5786" s="8">
        <f>F5785*$H$3+D5783*$I$3+E5783*$J$3+$K$3</f>
        <v>1.3423115808847655E-2</v>
      </c>
      <c r="G5786">
        <f t="shared" si="430"/>
        <v>9.526443662398968E-4</v>
      </c>
      <c r="H5786" s="12">
        <f t="shared" si="431"/>
        <v>6.6267408097888295E-2</v>
      </c>
      <c r="I5786" s="12">
        <f t="shared" si="432"/>
        <v>2.4052489486960926E-3</v>
      </c>
    </row>
    <row r="5787" spans="1:9" x14ac:dyDescent="0.3">
      <c r="A5787" s="1">
        <v>44925</v>
      </c>
      <c r="B5787" s="10">
        <v>1.3203302835844281E-2</v>
      </c>
      <c r="C5787" s="8">
        <f t="shared" si="433"/>
        <v>1.4375760175087552E-2</v>
      </c>
      <c r="D5787" s="8">
        <f t="shared" si="434"/>
        <v>1.3355710678750018E-2</v>
      </c>
      <c r="E5787" s="8">
        <f t="shared" si="435"/>
        <v>1.3929261998285451E-2</v>
      </c>
      <c r="F5787" s="8">
        <f>F5786*$H$3+D5783*$I$3+E5783*$J$3+$K$3</f>
        <v>1.3341669157195899E-2</v>
      </c>
      <c r="G5787">
        <f t="shared" si="430"/>
        <v>1.3836632135161807E-4</v>
      </c>
      <c r="H5787" s="12">
        <f t="shared" si="431"/>
        <v>1.0479674901948144E-2</v>
      </c>
      <c r="I5787" s="12">
        <f t="shared" si="432"/>
        <v>5.4153461928718727E-5</v>
      </c>
    </row>
    <row r="5788" spans="1:9" x14ac:dyDescent="0.3">
      <c r="A5788" s="1">
        <v>44929</v>
      </c>
      <c r="B5788" s="10">
        <v>1.9174441247936415E-2</v>
      </c>
      <c r="C5788" s="8">
        <f t="shared" si="433"/>
        <v>1.3203302835844281E-2</v>
      </c>
      <c r="D5788" s="8">
        <f t="shared" si="434"/>
        <v>1.1474007018702629E-2</v>
      </c>
      <c r="E5788" s="8">
        <f t="shared" si="435"/>
        <v>1.418101996928765E-2</v>
      </c>
      <c r="F5788" s="8">
        <f>F5787*$H$3+D5783*$I$3+E5783*$J$3+$K$3</f>
        <v>1.3314043568652376E-2</v>
      </c>
      <c r="G5788">
        <f t="shared" si="430"/>
        <v>5.8603976792840386E-3</v>
      </c>
      <c r="H5788" s="12">
        <f t="shared" si="431"/>
        <v>0.30563590372755944</v>
      </c>
      <c r="I5788" s="12">
        <f t="shared" si="432"/>
        <v>7.5407807599184862E-2</v>
      </c>
    </row>
    <row r="5789" spans="1:9" x14ac:dyDescent="0.3">
      <c r="A5789" s="1">
        <v>44930</v>
      </c>
      <c r="B5789" s="10">
        <v>1.4339059288357254E-2</v>
      </c>
      <c r="C5789" s="8">
        <f t="shared" si="433"/>
        <v>1.9174441247936415E-2</v>
      </c>
      <c r="D5789" s="8">
        <f t="shared" si="434"/>
        <v>1.3213530374514499E-2</v>
      </c>
      <c r="E5789" s="8">
        <f t="shared" si="435"/>
        <v>1.4190481042346431E-2</v>
      </c>
      <c r="F5789" s="8">
        <f>F5788*$H$3+D5783*$I$3+E5783*$J$3+$K$3</f>
        <v>1.330467334744747E-2</v>
      </c>
      <c r="G5789">
        <f t="shared" si="430"/>
        <v>1.0343859409097846E-3</v>
      </c>
      <c r="H5789" s="12">
        <f t="shared" si="431"/>
        <v>7.2137643070467314E-2</v>
      </c>
      <c r="I5789" s="12">
        <f t="shared" si="432"/>
        <v>2.8741811723045352E-3</v>
      </c>
    </row>
    <row r="5790" spans="1:9" x14ac:dyDescent="0.3">
      <c r="A5790" s="1">
        <v>44931</v>
      </c>
      <c r="B5790" s="10">
        <v>7.9110421481634486E-3</v>
      </c>
      <c r="C5790" s="8">
        <f t="shared" si="433"/>
        <v>1.4339059288357254E-2</v>
      </c>
      <c r="D5790" s="8">
        <f t="shared" si="434"/>
        <v>1.46810653432391E-2</v>
      </c>
      <c r="E5790" s="8">
        <f t="shared" si="435"/>
        <v>1.4397858110371553E-2</v>
      </c>
      <c r="F5790" s="8">
        <f>F5789*$H$3+D5783*$I$3+E5783*$J$3+$K$3</f>
        <v>1.3301495096772715E-2</v>
      </c>
      <c r="G5790">
        <f t="shared" si="430"/>
        <v>5.3904529486092662E-3</v>
      </c>
      <c r="H5790" s="12">
        <f t="shared" si="431"/>
        <v>0.681383419232656</v>
      </c>
      <c r="I5790" s="12">
        <f t="shared" si="432"/>
        <v>0.11436525987534596</v>
      </c>
    </row>
    <row r="5791" spans="1:9" x14ac:dyDescent="0.3">
      <c r="A5791" s="1">
        <v>44932</v>
      </c>
      <c r="B5791" s="10">
        <v>1.9801095461853938E-2</v>
      </c>
      <c r="C5791" s="8">
        <f t="shared" si="433"/>
        <v>7.9110421481634486E-3</v>
      </c>
      <c r="D5791" s="8">
        <f t="shared" si="434"/>
        <v>1.3800721139077789E-2</v>
      </c>
      <c r="E5791" s="8">
        <f t="shared" si="435"/>
        <v>1.3957887009210359E-2</v>
      </c>
      <c r="F5791" s="8">
        <f>F5790*$H$3+D5783*$I$3+E5783*$J$3+$K$3</f>
        <v>1.3300417077681096E-2</v>
      </c>
      <c r="G5791">
        <f t="shared" si="430"/>
        <v>6.5006783841728422E-3</v>
      </c>
      <c r="H5791" s="12">
        <f t="shared" si="431"/>
        <v>0.32829892652637088</v>
      </c>
      <c r="I5791" s="12">
        <f t="shared" si="432"/>
        <v>9.0815615218435841E-2</v>
      </c>
    </row>
    <row r="5792" spans="1:9" x14ac:dyDescent="0.3">
      <c r="A5792" s="1">
        <v>44935</v>
      </c>
      <c r="B5792" s="10">
        <v>1.6362292378352565E-2</v>
      </c>
      <c r="C5792" s="8">
        <f t="shared" si="433"/>
        <v>1.9801095461853938E-2</v>
      </c>
      <c r="D5792" s="8">
        <f t="shared" si="434"/>
        <v>1.4885788196431068E-2</v>
      </c>
      <c r="E5792" s="8">
        <f t="shared" si="435"/>
        <v>1.4237233690053187E-2</v>
      </c>
      <c r="F5792" s="8">
        <f>F5791*$H$3+D5783*$I$3+E5783*$J$3+$K$3</f>
        <v>1.3300051428372463E-2</v>
      </c>
      <c r="G5792">
        <f t="shared" si="430"/>
        <v>3.0622409499801023E-3</v>
      </c>
      <c r="H5792" s="12">
        <f t="shared" si="431"/>
        <v>0.18715231821865438</v>
      </c>
      <c r="I5792" s="12">
        <f t="shared" si="432"/>
        <v>2.3031249878357141E-2</v>
      </c>
    </row>
    <row r="5793" spans="1:9" x14ac:dyDescent="0.3">
      <c r="A5793" s="1">
        <v>44936</v>
      </c>
      <c r="B5793" s="10">
        <v>7.2208035435110717E-3</v>
      </c>
      <c r="C5793" s="8">
        <f t="shared" si="433"/>
        <v>1.6362292378352565E-2</v>
      </c>
      <c r="D5793" s="8">
        <f t="shared" si="434"/>
        <v>1.5517586104932724E-2</v>
      </c>
      <c r="E5793" s="8">
        <f t="shared" si="435"/>
        <v>1.4359737222128468E-2</v>
      </c>
      <c r="F5793" s="8">
        <f>C5793*$H$3+D5793*$I$3+E5793*$J$3+$K$3</f>
        <v>1.5278480510009036E-2</v>
      </c>
      <c r="G5793">
        <f t="shared" si="430"/>
        <v>8.0576769664979647E-3</v>
      </c>
      <c r="H5793" s="12">
        <f t="shared" si="431"/>
        <v>1.1158975476820643</v>
      </c>
      <c r="I5793" s="12">
        <f t="shared" si="432"/>
        <v>0.22209176988724288</v>
      </c>
    </row>
    <row r="5794" spans="1:9" x14ac:dyDescent="0.3">
      <c r="A5794" s="1">
        <v>44937</v>
      </c>
      <c r="B5794" s="10">
        <v>9.3399460876875066E-3</v>
      </c>
      <c r="C5794" s="8">
        <f t="shared" si="433"/>
        <v>7.2208035435110717E-3</v>
      </c>
      <c r="D5794" s="8">
        <f t="shared" si="434"/>
        <v>1.3126858564047656E-2</v>
      </c>
      <c r="E5794" s="8">
        <f t="shared" si="435"/>
        <v>1.4273010337825121E-2</v>
      </c>
      <c r="F5794" s="8">
        <f>F5793*$H$3+D5793*$I$3+E5793*$J$3+$K$3</f>
        <v>1.4910866370861045E-2</v>
      </c>
      <c r="G5794">
        <f t="shared" si="430"/>
        <v>5.5709202831735385E-3</v>
      </c>
      <c r="H5794" s="12">
        <f t="shared" si="431"/>
        <v>0.59646171732377229</v>
      </c>
      <c r="I5794" s="12">
        <f t="shared" si="432"/>
        <v>9.4174958707787138E-2</v>
      </c>
    </row>
    <row r="5795" spans="1:9" x14ac:dyDescent="0.3">
      <c r="A5795" s="1">
        <v>44938</v>
      </c>
      <c r="B5795" s="10">
        <v>1.6644891373044618E-2</v>
      </c>
      <c r="C5795" s="8">
        <f t="shared" si="433"/>
        <v>9.3399460876875066E-3</v>
      </c>
      <c r="D5795" s="8">
        <f t="shared" si="434"/>
        <v>1.2127035923913707E-2</v>
      </c>
      <c r="E5795" s="8">
        <f t="shared" si="435"/>
        <v>1.4180562929012562E-2</v>
      </c>
      <c r="F5795" s="8">
        <f>F5794*$H$3+D5793*$I$3+E5793*$J$3+$K$3</f>
        <v>1.47861766906234E-2</v>
      </c>
      <c r="G5795">
        <f t="shared" si="430"/>
        <v>1.8587146824212177E-3</v>
      </c>
      <c r="H5795" s="12">
        <f t="shared" si="431"/>
        <v>0.11166877817125874</v>
      </c>
      <c r="I5795" s="12">
        <f t="shared" si="432"/>
        <v>7.2956324695419017E-3</v>
      </c>
    </row>
    <row r="5796" spans="1:9" x14ac:dyDescent="0.3">
      <c r="A5796" s="1">
        <v>44939</v>
      </c>
      <c r="B5796" s="10">
        <v>1.1164304575299686E-2</v>
      </c>
      <c r="C5796" s="8">
        <f t="shared" si="433"/>
        <v>1.6644891373044618E-2</v>
      </c>
      <c r="D5796" s="8">
        <f t="shared" si="434"/>
        <v>1.3873805768889941E-2</v>
      </c>
      <c r="E5796" s="8">
        <f t="shared" si="435"/>
        <v>1.4455299892607909E-2</v>
      </c>
      <c r="F5796" s="8">
        <f>F5795*$H$3+D5793*$I$3+E5793*$J$3+$K$3</f>
        <v>1.4743883659148062E-2</v>
      </c>
      <c r="G5796">
        <f t="shared" si="430"/>
        <v>3.5795790838483756E-3</v>
      </c>
      <c r="H5796" s="12">
        <f t="shared" si="431"/>
        <v>0.32062714338409992</v>
      </c>
      <c r="I5796" s="12">
        <f t="shared" si="432"/>
        <v>3.532273011899778E-2</v>
      </c>
    </row>
    <row r="5797" spans="1:9" x14ac:dyDescent="0.3">
      <c r="A5797" s="1">
        <v>44943</v>
      </c>
      <c r="B5797" s="10">
        <v>7.0713649621641696E-3</v>
      </c>
      <c r="C5797" s="8">
        <f t="shared" si="433"/>
        <v>1.1164304575299686E-2</v>
      </c>
      <c r="D5797" s="8">
        <f t="shared" si="434"/>
        <v>1.2146447591579091E-2</v>
      </c>
      <c r="E5797" s="8">
        <f t="shared" si="435"/>
        <v>1.4624186022317E-2</v>
      </c>
      <c r="F5797" s="8">
        <f>F5796*$H$3+D5793*$I$3+E5793*$J$3+$K$3</f>
        <v>1.472953844222261E-2</v>
      </c>
      <c r="G5797">
        <f t="shared" si="430"/>
        <v>7.6581734800584399E-3</v>
      </c>
      <c r="H5797" s="12">
        <f t="shared" si="431"/>
        <v>1.0829837691922324</v>
      </c>
      <c r="I5797" s="12">
        <f t="shared" si="432"/>
        <v>0.21388192330819966</v>
      </c>
    </row>
    <row r="5798" spans="1:9" x14ac:dyDescent="0.3">
      <c r="A5798" s="1">
        <v>44944</v>
      </c>
      <c r="B5798" s="10">
        <v>1.4302639085285437E-2</v>
      </c>
      <c r="C5798" s="8">
        <f t="shared" si="433"/>
        <v>7.0713649621641696E-3</v>
      </c>
      <c r="D5798" s="8">
        <f t="shared" si="434"/>
        <v>1.028826210834141E-2</v>
      </c>
      <c r="E5798" s="8">
        <f t="shared" si="435"/>
        <v>1.3107309637121263E-2</v>
      </c>
      <c r="F5798" s="8">
        <f>F5797*$H$3+D5793*$I$3+E5793*$J$3+$K$3</f>
        <v>1.4724672741149414E-2</v>
      </c>
      <c r="G5798">
        <f t="shared" si="430"/>
        <v>4.2203365586397645E-4</v>
      </c>
      <c r="H5798" s="12">
        <f t="shared" si="431"/>
        <v>2.9507397435356172E-2</v>
      </c>
      <c r="I5798" s="12">
        <f t="shared" si="432"/>
        <v>4.1876666613105407E-4</v>
      </c>
    </row>
    <row r="5799" spans="1:9" x14ac:dyDescent="0.3">
      <c r="A5799" s="1">
        <v>44945</v>
      </c>
      <c r="B5799" s="10">
        <v>9.6473851703380454E-3</v>
      </c>
      <c r="C5799" s="8">
        <f t="shared" si="433"/>
        <v>1.4302639085285437E-2</v>
      </c>
      <c r="D5799" s="8">
        <f t="shared" si="434"/>
        <v>1.1704629216696284E-2</v>
      </c>
      <c r="E5799" s="8">
        <f t="shared" si="435"/>
        <v>1.301441139257533E-2</v>
      </c>
      <c r="F5799" s="8">
        <f>F5798*$H$3+D5793*$I$3+E5793*$J$3+$K$3</f>
        <v>1.472302236199818E-2</v>
      </c>
      <c r="G5799">
        <f t="shared" si="430"/>
        <v>5.0756371916601348E-3</v>
      </c>
      <c r="H5799" s="12">
        <f t="shared" si="431"/>
        <v>0.52611532576368403</v>
      </c>
      <c r="I5799" s="12">
        <f t="shared" si="432"/>
        <v>7.7983978224082762E-2</v>
      </c>
    </row>
    <row r="5800" spans="1:9" x14ac:dyDescent="0.3">
      <c r="A5800" s="1">
        <v>44946</v>
      </c>
      <c r="B5800" s="10">
        <v>1.321551743054384E-2</v>
      </c>
      <c r="C5800" s="8">
        <f t="shared" si="433"/>
        <v>9.6473851703380454E-3</v>
      </c>
      <c r="D5800" s="8">
        <f t="shared" si="434"/>
        <v>1.176611703322639E-2</v>
      </c>
      <c r="E5800" s="8">
        <f t="shared" si="435"/>
        <v>1.2614831492224615E-2</v>
      </c>
      <c r="F5800" s="8">
        <f>F5799*$H$3+D5793*$I$3+E5793*$J$3+$K$3</f>
        <v>1.4722462575997797E-2</v>
      </c>
      <c r="G5800">
        <f t="shared" si="430"/>
        <v>1.506945145453957E-3</v>
      </c>
      <c r="H5800" s="12">
        <f t="shared" si="431"/>
        <v>0.11402846338585956</v>
      </c>
      <c r="I5800" s="12">
        <f t="shared" si="432"/>
        <v>5.6258246822751268E-3</v>
      </c>
    </row>
    <row r="5801" spans="1:9" x14ac:dyDescent="0.3">
      <c r="A5801" s="1">
        <v>44949</v>
      </c>
      <c r="B5801" s="10">
        <v>1.2491810074267305E-2</v>
      </c>
      <c r="C5801" s="8">
        <f t="shared" si="433"/>
        <v>1.321551743054384E-2</v>
      </c>
      <c r="D5801" s="8">
        <f t="shared" si="434"/>
        <v>1.1080242244726235E-2</v>
      </c>
      <c r="E5801" s="8">
        <f t="shared" si="435"/>
        <v>1.2674301117534559E-2</v>
      </c>
      <c r="F5801" s="8">
        <f>F5800*$H$3+D5793*$I$3+E5793*$J$3+$K$3</f>
        <v>1.4722272704254694E-2</v>
      </c>
      <c r="G5801">
        <f t="shared" si="430"/>
        <v>2.2304626299873894E-3</v>
      </c>
      <c r="H5801" s="12">
        <f t="shared" si="431"/>
        <v>0.17855399791756882</v>
      </c>
      <c r="I5801" s="12">
        <f t="shared" si="432"/>
        <v>1.2785658996942839E-2</v>
      </c>
    </row>
    <row r="5802" spans="1:9" x14ac:dyDescent="0.3">
      <c r="A5802" s="1">
        <v>44950</v>
      </c>
      <c r="B5802" s="10">
        <v>7.7106949272551057E-3</v>
      </c>
      <c r="C5802" s="8">
        <f t="shared" si="433"/>
        <v>1.2491810074267305E-2</v>
      </c>
      <c r="D5802" s="8">
        <f t="shared" si="434"/>
        <v>1.134574334451976E-2</v>
      </c>
      <c r="E5802" s="8">
        <f t="shared" si="435"/>
        <v>1.2744718165582534E-2</v>
      </c>
      <c r="F5802" s="8">
        <f>F5801*$H$3+D5793*$I$3+E5793*$J$3+$K$3</f>
        <v>1.4722208302360391E-2</v>
      </c>
      <c r="G5802">
        <f t="shared" si="430"/>
        <v>7.011513375105285E-3</v>
      </c>
      <c r="H5802" s="12">
        <f t="shared" si="431"/>
        <v>0.90932314677910375</v>
      </c>
      <c r="I5802" s="12">
        <f t="shared" si="432"/>
        <v>0.17049461685460443</v>
      </c>
    </row>
    <row r="5803" spans="1:9" x14ac:dyDescent="0.3">
      <c r="A5803" s="1">
        <v>44951</v>
      </c>
      <c r="B5803" s="10">
        <v>2.1614747950118644E-2</v>
      </c>
      <c r="C5803" s="8">
        <f t="shared" si="433"/>
        <v>7.7106949272551057E-3</v>
      </c>
      <c r="D5803" s="8">
        <f t="shared" si="434"/>
        <v>1.1473609337537946E-2</v>
      </c>
      <c r="E5803" s="8">
        <f t="shared" si="435"/>
        <v>1.2591840878501405E-2</v>
      </c>
      <c r="F5803" s="8">
        <f>C5803*$H$3+D5803*$I$3+E5803*$J$3+$K$3</f>
        <v>1.0454334768407899E-2</v>
      </c>
      <c r="G5803">
        <f t="shared" si="430"/>
        <v>1.1160413181710745E-2</v>
      </c>
      <c r="H5803" s="12">
        <f t="shared" si="431"/>
        <v>0.51633325576898459</v>
      </c>
      <c r="I5803" s="12">
        <f t="shared" si="432"/>
        <v>0.34118014187833134</v>
      </c>
    </row>
    <row r="5804" spans="1:9" x14ac:dyDescent="0.3">
      <c r="A5804" s="1">
        <v>44952</v>
      </c>
      <c r="B5804" s="10">
        <v>1.7278280979283661E-2</v>
      </c>
      <c r="C5804" s="8">
        <f t="shared" si="433"/>
        <v>2.1614747950118644E-2</v>
      </c>
      <c r="D5804" s="8">
        <f t="shared" si="434"/>
        <v>1.2936031110504587E-2</v>
      </c>
      <c r="E5804" s="8">
        <f t="shared" si="435"/>
        <v>1.3090631451535157E-2</v>
      </c>
      <c r="F5804" s="8">
        <f>F5803*$H$3+D5803*$I$3+E5803*$J$3+$K$3</f>
        <v>1.138493981878351E-2</v>
      </c>
      <c r="G5804">
        <f t="shared" si="430"/>
        <v>5.8933411605001512E-3</v>
      </c>
      <c r="H5804" s="12">
        <f t="shared" si="431"/>
        <v>0.34108376681489078</v>
      </c>
      <c r="I5804" s="12">
        <f t="shared" si="432"/>
        <v>0.10048472901164107</v>
      </c>
    </row>
    <row r="5805" spans="1:9" x14ac:dyDescent="0.3">
      <c r="A5805" s="1">
        <v>44953</v>
      </c>
      <c r="B5805" s="10">
        <v>1.1697247682374028E-2</v>
      </c>
      <c r="C5805" s="8">
        <f t="shared" si="433"/>
        <v>1.7278280979283661E-2</v>
      </c>
      <c r="D5805" s="8">
        <f t="shared" si="434"/>
        <v>1.446221027229371E-2</v>
      </c>
      <c r="E5805" s="8">
        <f t="shared" si="435"/>
        <v>1.2848197808044359E-2</v>
      </c>
      <c r="F5805" s="8">
        <f>F5804*$H$3+D5803*$I$3+E5803*$J$3+$K$3</f>
        <v>1.1700588303979992E-2</v>
      </c>
      <c r="G5805">
        <f t="shared" si="430"/>
        <v>3.3406216059638644E-6</v>
      </c>
      <c r="H5805" s="12">
        <f t="shared" si="431"/>
        <v>2.8559039670483105E-4</v>
      </c>
      <c r="I5805" s="12">
        <f t="shared" si="432"/>
        <v>4.076541348929652E-8</v>
      </c>
    </row>
    <row r="5806" spans="1:9" x14ac:dyDescent="0.3">
      <c r="A5806" s="1">
        <v>44956</v>
      </c>
      <c r="B5806" s="10">
        <v>1.2306367970851528E-2</v>
      </c>
      <c r="C5806" s="8">
        <f t="shared" si="433"/>
        <v>1.1697247682374028E-2</v>
      </c>
      <c r="D5806" s="8">
        <f t="shared" si="434"/>
        <v>1.4158556322659749E-2</v>
      </c>
      <c r="E5806" s="8">
        <f t="shared" si="435"/>
        <v>1.2903671590476036E-2</v>
      </c>
      <c r="F5806" s="8">
        <f>F5805*$H$3+D5803*$I$3+E5803*$J$3+$K$3</f>
        <v>1.1807651946248662E-2</v>
      </c>
      <c r="G5806">
        <f t="shared" si="430"/>
        <v>4.9871602460286636E-4</v>
      </c>
      <c r="H5806" s="12">
        <f t="shared" si="431"/>
        <v>4.0525037589003457E-2</v>
      </c>
      <c r="I5806" s="12">
        <f t="shared" si="432"/>
        <v>8.6762237283477539E-4</v>
      </c>
    </row>
    <row r="5807" spans="1:9" x14ac:dyDescent="0.3">
      <c r="A5807" s="1">
        <v>44957</v>
      </c>
      <c r="B5807" s="10">
        <v>6.3416118397071281E-3</v>
      </c>
      <c r="C5807" s="8">
        <f t="shared" si="433"/>
        <v>1.2306367970851528E-2</v>
      </c>
      <c r="D5807" s="8">
        <f t="shared" si="434"/>
        <v>1.4121467901976593E-2</v>
      </c>
      <c r="E5807" s="8">
        <f t="shared" si="435"/>
        <v>1.3144807205299548E-2</v>
      </c>
      <c r="F5807" s="8">
        <f>F5806*$H$3+D5803*$I$3+E5803*$J$3+$K$3</f>
        <v>1.1843966467095162E-2</v>
      </c>
      <c r="G5807">
        <f t="shared" si="430"/>
        <v>5.502354627388034E-3</v>
      </c>
      <c r="H5807" s="12">
        <f t="shared" si="431"/>
        <v>0.86765869095547588</v>
      </c>
      <c r="I5807" s="12">
        <f t="shared" si="432"/>
        <v>0.16011534557881646</v>
      </c>
    </row>
    <row r="5808" spans="1:9" x14ac:dyDescent="0.3">
      <c r="A5808" s="1">
        <v>44958</v>
      </c>
      <c r="B5808" s="10">
        <v>1.9701953578765356E-2</v>
      </c>
      <c r="C5808" s="8">
        <f t="shared" si="433"/>
        <v>6.3416118397071281E-3</v>
      </c>
      <c r="D5808" s="8">
        <f t="shared" si="434"/>
        <v>1.3847651284466998E-2</v>
      </c>
      <c r="E5808" s="8">
        <f t="shared" si="435"/>
        <v>1.2873391235787597E-2</v>
      </c>
      <c r="F5808" s="8">
        <f>F5807*$H$3+D5803*$I$3+E5803*$J$3+$K$3</f>
        <v>1.1856283855111921E-2</v>
      </c>
      <c r="G5808">
        <f t="shared" si="430"/>
        <v>7.8456697236534353E-3</v>
      </c>
      <c r="H5808" s="12">
        <f t="shared" si="431"/>
        <v>0.39821785653324498</v>
      </c>
      <c r="I5808" s="12">
        <f t="shared" si="432"/>
        <v>0.15387114137100255</v>
      </c>
    </row>
    <row r="5809" spans="1:9" x14ac:dyDescent="0.3">
      <c r="A5809" s="1">
        <v>44959</v>
      </c>
      <c r="B5809" s="10">
        <v>2.3990879392174487E-2</v>
      </c>
      <c r="C5809" s="8">
        <f t="shared" si="433"/>
        <v>1.9701953578765356E-2</v>
      </c>
      <c r="D5809" s="8">
        <f t="shared" si="434"/>
        <v>1.3465092410196338E-2</v>
      </c>
      <c r="E5809" s="8">
        <f t="shared" si="435"/>
        <v>1.3115490935954776E-2</v>
      </c>
      <c r="F5809" s="8">
        <f>F5808*$H$3+D5803*$I$3+E5803*$J$3+$K$3</f>
        <v>1.1860461744397498E-2</v>
      </c>
      <c r="G5809">
        <f t="shared" si="430"/>
        <v>1.2130417647776989E-2</v>
      </c>
      <c r="H5809" s="12">
        <f t="shared" si="431"/>
        <v>0.50562621942627806</v>
      </c>
      <c r="I5809" s="12">
        <f t="shared" si="432"/>
        <v>0.31829758733776625</v>
      </c>
    </row>
    <row r="5810" spans="1:9" x14ac:dyDescent="0.3">
      <c r="A5810" s="1">
        <v>44960</v>
      </c>
      <c r="B5810" s="10">
        <v>2.8609226682392332E-2</v>
      </c>
      <c r="C5810" s="8">
        <f t="shared" si="433"/>
        <v>2.3990879392174487E-2</v>
      </c>
      <c r="D5810" s="8">
        <f t="shared" si="434"/>
        <v>1.4807612092774505E-2</v>
      </c>
      <c r="E5810" s="8">
        <f t="shared" si="435"/>
        <v>1.3605835324878874E-2</v>
      </c>
      <c r="F5810" s="8">
        <f>F5809*$H$3+D5803*$I$3+E5803*$J$3+$K$3</f>
        <v>1.186187882721236E-2</v>
      </c>
      <c r="G5810">
        <f t="shared" si="430"/>
        <v>1.6747347855179971E-2</v>
      </c>
      <c r="H5810" s="12">
        <f t="shared" si="431"/>
        <v>0.58538275225339087</v>
      </c>
      <c r="I5810" s="12">
        <f t="shared" si="432"/>
        <v>0.53146352349406367</v>
      </c>
    </row>
    <row r="5811" spans="1:9" x14ac:dyDescent="0.3">
      <c r="A5811" s="1">
        <v>44963</v>
      </c>
      <c r="B5811" s="10">
        <v>1.1211547407071436E-2</v>
      </c>
      <c r="C5811" s="8">
        <f t="shared" si="433"/>
        <v>2.8609226682392332E-2</v>
      </c>
      <c r="D5811" s="8">
        <f t="shared" si="434"/>
        <v>1.8190007892778165E-2</v>
      </c>
      <c r="E5811" s="8">
        <f t="shared" si="435"/>
        <v>1.4034689208263234E-2</v>
      </c>
      <c r="F5811" s="8">
        <f>F5810*$H$3+D5803*$I$3+E5803*$J$3+$K$3</f>
        <v>1.1862359482291255E-2</v>
      </c>
      <c r="G5811">
        <f t="shared" si="430"/>
        <v>6.5081207521981883E-4</v>
      </c>
      <c r="H5811" s="12">
        <f t="shared" si="431"/>
        <v>5.8048372056950272E-2</v>
      </c>
      <c r="I5811" s="12">
        <f t="shared" si="432"/>
        <v>1.5624248924110962E-3</v>
      </c>
    </row>
    <row r="5812" spans="1:9" x14ac:dyDescent="0.3">
      <c r="A5812" s="1">
        <v>44964</v>
      </c>
      <c r="B5812" s="10">
        <v>1.4003793153726471E-2</v>
      </c>
      <c r="C5812" s="8">
        <f t="shared" si="433"/>
        <v>1.1211547407071436E-2</v>
      </c>
      <c r="D5812" s="8">
        <f t="shared" si="434"/>
        <v>1.7971043780022147E-2</v>
      </c>
      <c r="E5812" s="8">
        <f t="shared" si="435"/>
        <v>1.3892529577295698E-2</v>
      </c>
      <c r="F5812" s="8">
        <f>F5811*$H$3+D5803*$I$3+E5803*$J$3+$K$3</f>
        <v>1.1862522513909766E-2</v>
      </c>
      <c r="G5812">
        <f t="shared" si="430"/>
        <v>2.1412706398167055E-3</v>
      </c>
      <c r="H5812" s="12">
        <f t="shared" si="431"/>
        <v>0.15290647443238647</v>
      </c>
      <c r="I5812" s="12">
        <f t="shared" si="432"/>
        <v>1.45630222805051E-2</v>
      </c>
    </row>
    <row r="5813" spans="1:9" x14ac:dyDescent="0.3">
      <c r="A5813" s="1">
        <v>44965</v>
      </c>
      <c r="B5813" s="10">
        <v>9.5320805241162609E-3</v>
      </c>
      <c r="C5813" s="8">
        <f t="shared" si="433"/>
        <v>1.4003793153726471E-2</v>
      </c>
      <c r="D5813" s="8">
        <f t="shared" si="434"/>
        <v>1.9503480042826017E-2</v>
      </c>
      <c r="E5813" s="8">
        <f t="shared" si="435"/>
        <v>1.4169472804821288E-2</v>
      </c>
      <c r="F5813" s="8">
        <f>C5813*$H$3+D5813*$I$3+E5813*$J$3+$K$3</f>
        <v>1.5919116025591918E-2</v>
      </c>
      <c r="G5813">
        <f t="shared" si="430"/>
        <v>6.3870355014756571E-3</v>
      </c>
      <c r="H5813" s="12">
        <f t="shared" si="431"/>
        <v>0.67005681344344414</v>
      </c>
      <c r="I5813" s="12">
        <f t="shared" si="432"/>
        <v>0.11163967050553625</v>
      </c>
    </row>
    <row r="5814" spans="1:9" x14ac:dyDescent="0.3">
      <c r="A5814" s="1">
        <v>44966</v>
      </c>
      <c r="B5814" s="10">
        <v>1.8592323583458036E-2</v>
      </c>
      <c r="C5814" s="8">
        <f t="shared" si="433"/>
        <v>9.5320805241162609E-3</v>
      </c>
      <c r="D5814" s="8">
        <f t="shared" si="434"/>
        <v>1.7469505431896199E-2</v>
      </c>
      <c r="E5814" s="8">
        <f t="shared" si="435"/>
        <v>1.3702699398560485E-2</v>
      </c>
      <c r="F5814" s="8">
        <f>F5813*$H$3+D5813*$I$3+E5813*$J$3+$K$3</f>
        <v>1.656876730668317E-2</v>
      </c>
      <c r="G5814">
        <f t="shared" si="430"/>
        <v>2.0235562767748662E-3</v>
      </c>
      <c r="H5814" s="12">
        <f t="shared" si="431"/>
        <v>0.10883826691652811</v>
      </c>
      <c r="I5814" s="12">
        <f t="shared" si="432"/>
        <v>6.9014186764280172E-3</v>
      </c>
    </row>
    <row r="5815" spans="1:9" x14ac:dyDescent="0.3">
      <c r="A5815" s="1">
        <v>44967</v>
      </c>
      <c r="B5815" s="10">
        <v>1.0429350534999254E-2</v>
      </c>
      <c r="C5815" s="8">
        <f t="shared" si="433"/>
        <v>1.8592323583458036E-2</v>
      </c>
      <c r="D5815" s="8">
        <f t="shared" si="434"/>
        <v>1.6389794270152906E-2</v>
      </c>
      <c r="E5815" s="8">
        <f t="shared" si="435"/>
        <v>1.3804064453338006E-2</v>
      </c>
      <c r="F5815" s="8">
        <f>F5814*$H$3+D5813*$I$3+E5813*$J$3+$K$3</f>
        <v>1.6789120121982894E-2</v>
      </c>
      <c r="G5815">
        <f t="shared" si="430"/>
        <v>6.35976958698364E-3</v>
      </c>
      <c r="H5815" s="12">
        <f t="shared" si="431"/>
        <v>0.60979536219837061</v>
      </c>
      <c r="I5815" s="12">
        <f t="shared" si="432"/>
        <v>9.7304035874791639E-2</v>
      </c>
    </row>
    <row r="5816" spans="1:9" x14ac:dyDescent="0.3">
      <c r="A5816" s="1">
        <v>44970</v>
      </c>
      <c r="B5816" s="10">
        <v>9.479572289185962E-3</v>
      </c>
      <c r="C5816" s="8">
        <f t="shared" si="433"/>
        <v>1.0429350534999254E-2</v>
      </c>
      <c r="D5816" s="8">
        <f t="shared" si="434"/>
        <v>1.2753819040674292E-2</v>
      </c>
      <c r="E5816" s="8">
        <f t="shared" si="435"/>
        <v>1.3949907498405651E-2</v>
      </c>
      <c r="F5816" s="8">
        <f>F5815*$H$3+D5813*$I$3+E5813*$J$3+$K$3</f>
        <v>1.6863860778430075E-2</v>
      </c>
      <c r="G5816">
        <f t="shared" si="430"/>
        <v>7.3842884892441132E-3</v>
      </c>
      <c r="H5816" s="12">
        <f t="shared" si="431"/>
        <v>0.77896852980043296</v>
      </c>
      <c r="I5816" s="12">
        <f t="shared" si="432"/>
        <v>0.13815720950467369</v>
      </c>
    </row>
    <row r="5817" spans="1:9" x14ac:dyDescent="0.3">
      <c r="A5817" s="1">
        <v>44971</v>
      </c>
      <c r="B5817" s="10">
        <v>1.3313811327042754E-2</v>
      </c>
      <c r="C5817" s="8">
        <f t="shared" si="433"/>
        <v>9.479572289185962E-3</v>
      </c>
      <c r="D5817" s="8">
        <f t="shared" si="434"/>
        <v>1.2407424017097195E-2</v>
      </c>
      <c r="E5817" s="8">
        <f t="shared" si="435"/>
        <v>1.395625414392831E-2</v>
      </c>
      <c r="F5817" s="8">
        <f>F5816*$H$3+D5813*$I$3+E5813*$J$3+$K$3</f>
        <v>1.6889211785262266E-2</v>
      </c>
      <c r="G5817">
        <f t="shared" si="430"/>
        <v>3.5754004582195121E-3</v>
      </c>
      <c r="H5817" s="12">
        <f t="shared" si="431"/>
        <v>0.26854822938321415</v>
      </c>
      <c r="I5817" s="12">
        <f t="shared" si="432"/>
        <v>2.6175824624131927E-2</v>
      </c>
    </row>
    <row r="5818" spans="1:9" x14ac:dyDescent="0.3">
      <c r="A5818" s="1">
        <v>44972</v>
      </c>
      <c r="B5818" s="10">
        <v>9.0853574393891367E-3</v>
      </c>
      <c r="C5818" s="8">
        <f t="shared" si="433"/>
        <v>1.3313811327042754E-2</v>
      </c>
      <c r="D5818" s="8">
        <f t="shared" si="434"/>
        <v>1.2269427651760452E-2</v>
      </c>
      <c r="E5818" s="8">
        <f t="shared" si="435"/>
        <v>1.3804841414564588E-2</v>
      </c>
      <c r="F5818" s="8">
        <f>F5817*$H$3+D5813*$I$3+E5813*$J$3+$K$3</f>
        <v>1.6897810499509044E-2</v>
      </c>
      <c r="G5818">
        <f t="shared" si="430"/>
        <v>7.8124530601199078E-3</v>
      </c>
      <c r="H5818" s="12">
        <f t="shared" si="431"/>
        <v>0.8598949587001814</v>
      </c>
      <c r="I5818" s="12">
        <f t="shared" si="432"/>
        <v>0.15818478489747934</v>
      </c>
    </row>
    <row r="5819" spans="1:9" x14ac:dyDescent="0.3">
      <c r="A5819" s="1">
        <v>44973</v>
      </c>
      <c r="B5819" s="10">
        <v>1.9305730638614172E-2</v>
      </c>
      <c r="C5819" s="8">
        <f t="shared" si="433"/>
        <v>9.0853574393891367E-3</v>
      </c>
      <c r="D5819" s="8">
        <f t="shared" si="434"/>
        <v>1.2180083034815031E-2</v>
      </c>
      <c r="E5819" s="8">
        <f t="shared" si="435"/>
        <v>1.3710343817477743E-2</v>
      </c>
      <c r="F5819" s="8">
        <f>F5818*$H$3+D5813*$I$3+E5813*$J$3+$K$3</f>
        <v>1.6900727065592085E-2</v>
      </c>
      <c r="G5819">
        <f t="shared" si="430"/>
        <v>2.4050035730220874E-3</v>
      </c>
      <c r="H5819" s="12">
        <f t="shared" si="431"/>
        <v>0.12457459487245422</v>
      </c>
      <c r="I5819" s="12">
        <f t="shared" si="432"/>
        <v>9.2564481923531616E-3</v>
      </c>
    </row>
    <row r="5820" spans="1:9" x14ac:dyDescent="0.3">
      <c r="A5820" s="1">
        <v>44974</v>
      </c>
      <c r="B5820" s="10">
        <v>1.0976837620757397E-2</v>
      </c>
      <c r="C5820" s="8">
        <f t="shared" si="433"/>
        <v>1.9305730638614172E-2</v>
      </c>
      <c r="D5820" s="8">
        <f t="shared" si="434"/>
        <v>1.2322764445846257E-2</v>
      </c>
      <c r="E5820" s="8">
        <f t="shared" si="435"/>
        <v>1.4266451348225472E-2</v>
      </c>
      <c r="F5820" s="8">
        <f>F5819*$H$3+D5813*$I$3+E5813*$J$3+$K$3</f>
        <v>1.690171632485488E-2</v>
      </c>
      <c r="G5820">
        <f t="shared" si="430"/>
        <v>5.9248787040974832E-3</v>
      </c>
      <c r="H5820" s="12">
        <f t="shared" si="431"/>
        <v>0.53976189762463389</v>
      </c>
      <c r="I5820" s="12">
        <f t="shared" si="432"/>
        <v>8.1078854773982023E-2</v>
      </c>
    </row>
    <row r="5821" spans="1:9" x14ac:dyDescent="0.3">
      <c r="A5821" s="1">
        <v>44978</v>
      </c>
      <c r="B5821" s="10">
        <v>1.5338063044147083E-2</v>
      </c>
      <c r="C5821" s="8">
        <f t="shared" si="433"/>
        <v>1.0976837620757397E-2</v>
      </c>
      <c r="D5821" s="8">
        <f t="shared" si="434"/>
        <v>1.2432261862997885E-2</v>
      </c>
      <c r="E5821" s="8">
        <f t="shared" si="435"/>
        <v>1.4115278554383286E-2</v>
      </c>
      <c r="F5821" s="8">
        <f>F5820*$H$3+D5813*$I$3+E5813*$J$3+$K$3</f>
        <v>1.6902051868045453E-2</v>
      </c>
      <c r="G5821">
        <f t="shared" si="430"/>
        <v>1.5639888238983702E-3</v>
      </c>
      <c r="H5821" s="12">
        <f t="shared" si="431"/>
        <v>0.1019678181916966</v>
      </c>
      <c r="I5821" s="12">
        <f t="shared" si="432"/>
        <v>4.5650244035568832E-3</v>
      </c>
    </row>
    <row r="5822" spans="1:9" x14ac:dyDescent="0.3">
      <c r="A5822" s="1">
        <v>44979</v>
      </c>
      <c r="B5822" s="10">
        <v>8.0818880594472862E-3</v>
      </c>
      <c r="C5822" s="8">
        <f t="shared" si="433"/>
        <v>1.5338063044147083E-2</v>
      </c>
      <c r="D5822" s="8">
        <f t="shared" si="434"/>
        <v>1.3603960013990109E-2</v>
      </c>
      <c r="E5822" s="8">
        <f t="shared" si="435"/>
        <v>1.4373945730465519E-2</v>
      </c>
      <c r="F5822" s="8">
        <f>F5821*$H$3+D5813*$I$3+E5813*$J$3+$K$3</f>
        <v>1.6902165679699259E-2</v>
      </c>
      <c r="G5822">
        <f t="shared" ref="G5822:G5848" si="436">SQRT((B5822-F5822)^2)</f>
        <v>8.8202776202519727E-3</v>
      </c>
      <c r="H5822" s="12">
        <f t="shared" ref="H5822:H5848" si="437">ABS(B5822-F5822)/B5822</f>
        <v>1.0913634976596278</v>
      </c>
      <c r="I5822" s="12">
        <f t="shared" ref="I5822:I5848" si="438">B5822/F5822-LN(B5822/F5822)-1</f>
        <v>0.2159731986074096</v>
      </c>
    </row>
    <row r="5823" spans="1:9" x14ac:dyDescent="0.3">
      <c r="A5823" s="1">
        <v>44980</v>
      </c>
      <c r="B5823" s="10">
        <v>1.8344435931848334E-2</v>
      </c>
      <c r="C5823" s="8">
        <f t="shared" si="433"/>
        <v>8.0818880594472862E-3</v>
      </c>
      <c r="D5823" s="8">
        <f t="shared" si="434"/>
        <v>1.2557575360471012E-2</v>
      </c>
      <c r="E5823" s="8">
        <f t="shared" si="435"/>
        <v>1.4140598940870219E-2</v>
      </c>
      <c r="F5823" s="8">
        <f>C5823*$H$3+D5823*$I$3+E5823*$J$3+$K$3</f>
        <v>1.1321378327529004E-2</v>
      </c>
      <c r="G5823">
        <f t="shared" si="436"/>
        <v>7.0230576043193299E-3</v>
      </c>
      <c r="H5823" s="12">
        <f t="shared" si="437"/>
        <v>0.38284402041091847</v>
      </c>
      <c r="I5823" s="12">
        <f t="shared" si="438"/>
        <v>0.1377024330040526</v>
      </c>
    </row>
    <row r="5824" spans="1:9" x14ac:dyDescent="0.3">
      <c r="A5824" s="1">
        <v>44981</v>
      </c>
      <c r="B5824" s="10">
        <v>1.7266642054804653E-2</v>
      </c>
      <c r="C5824" s="8">
        <f t="shared" si="433"/>
        <v>1.8344435931848334E-2</v>
      </c>
      <c r="D5824" s="8">
        <f t="shared" si="434"/>
        <v>1.4409391058962856E-2</v>
      </c>
      <c r="E5824" s="8">
        <f t="shared" si="435"/>
        <v>1.440662738894208E-2</v>
      </c>
      <c r="F5824" s="8">
        <f>F5823*$H$3+D5823*$I$3+E5823*$J$3+$K$3</f>
        <v>1.2420169050313089E-2</v>
      </c>
      <c r="G5824">
        <f t="shared" si="436"/>
        <v>4.8464730044915638E-3</v>
      </c>
      <c r="H5824" s="12">
        <f t="shared" si="437"/>
        <v>0.28068416482537634</v>
      </c>
      <c r="I5824" s="12">
        <f t="shared" si="438"/>
        <v>6.0755158902836337E-2</v>
      </c>
    </row>
    <row r="5825" spans="1:9" x14ac:dyDescent="0.3">
      <c r="A5825" s="1">
        <v>44984</v>
      </c>
      <c r="B5825" s="10">
        <v>1.2552434891585109E-2</v>
      </c>
      <c r="C5825" s="8">
        <f t="shared" si="433"/>
        <v>1.7266642054804653E-2</v>
      </c>
      <c r="D5825" s="8">
        <f t="shared" si="434"/>
        <v>1.4001573342200951E-2</v>
      </c>
      <c r="E5825" s="8">
        <f t="shared" si="435"/>
        <v>1.4840988622012514E-2</v>
      </c>
      <c r="F5825" s="8">
        <f>F5824*$H$3+D5823*$I$3+E5823*$J$3+$K$3</f>
        <v>1.2792863811699515E-2</v>
      </c>
      <c r="G5825">
        <f t="shared" si="436"/>
        <v>2.4042892011440567E-4</v>
      </c>
      <c r="H5825" s="12">
        <f t="shared" si="437"/>
        <v>1.9153966715699456E-2</v>
      </c>
      <c r="I5825" s="12">
        <f t="shared" si="438"/>
        <v>1.7885141213147548E-4</v>
      </c>
    </row>
    <row r="5826" spans="1:9" x14ac:dyDescent="0.3">
      <c r="A5826" s="1">
        <v>44985</v>
      </c>
      <c r="B5826" s="10">
        <v>7.8885358814572756E-3</v>
      </c>
      <c r="C5826" s="8">
        <f t="shared" si="433"/>
        <v>1.2552434891585109E-2</v>
      </c>
      <c r="D5826" s="8">
        <f t="shared" si="434"/>
        <v>1.4316692796366493E-2</v>
      </c>
      <c r="E5826" s="8">
        <f t="shared" si="435"/>
        <v>1.442906530117008E-2</v>
      </c>
      <c r="F5826" s="8">
        <f>F5825*$H$3+D5823*$I$3+E5823*$J$3+$K$3</f>
        <v>1.2919276769403545E-2</v>
      </c>
      <c r="G5826">
        <f t="shared" si="436"/>
        <v>5.0307408879462692E-3</v>
      </c>
      <c r="H5826" s="12">
        <f t="shared" si="437"/>
        <v>0.63772808586337104</v>
      </c>
      <c r="I5826" s="12">
        <f t="shared" si="438"/>
        <v>0.10391194061996512</v>
      </c>
    </row>
    <row r="5827" spans="1:9" x14ac:dyDescent="0.3">
      <c r="A5827" s="1">
        <v>44986</v>
      </c>
      <c r="B5827" s="10">
        <v>6.7189863493161339E-3</v>
      </c>
      <c r="C5827" s="8">
        <f t="shared" si="433"/>
        <v>7.8885358814572756E-3</v>
      </c>
      <c r="D5827" s="8">
        <f t="shared" si="434"/>
        <v>1.2826787363828532E-2</v>
      </c>
      <c r="E5827" s="8">
        <f t="shared" si="435"/>
        <v>1.4002258705814339E-2</v>
      </c>
      <c r="F5827" s="8">
        <f>F5826*$H$3+D5823*$I$3+E5823*$J$3+$K$3</f>
        <v>1.2962154312989173E-2</v>
      </c>
      <c r="G5827">
        <f t="shared" si="436"/>
        <v>6.2431679636730389E-3</v>
      </c>
      <c r="H5827" s="12">
        <f t="shared" si="437"/>
        <v>0.92918301051593533</v>
      </c>
      <c r="I5827" s="12">
        <f t="shared" si="438"/>
        <v>0.17545074251691184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439">B5827</f>
        <v>6.7189863493161339E-3</v>
      </c>
      <c r="D5828" s="8">
        <f t="shared" si="434"/>
        <v>1.2554207021802303E-2</v>
      </c>
      <c r="E5828" s="8">
        <f t="shared" si="435"/>
        <v>1.3775974099766252E-2</v>
      </c>
      <c r="F5828" s="8">
        <f>F5827*$H$3+D5823*$I$3+E5823*$J$3+$K$3</f>
        <v>1.2976697788415495E-2</v>
      </c>
      <c r="G5828">
        <f t="shared" si="436"/>
        <v>2.4984267069116939E-4</v>
      </c>
      <c r="H5828" s="12">
        <f t="shared" si="437"/>
        <v>1.9631139694771937E-2</v>
      </c>
      <c r="I5828" s="12">
        <f t="shared" si="438"/>
        <v>1.8775627244371762E-4</v>
      </c>
    </row>
    <row r="5829" spans="1:9" x14ac:dyDescent="0.3">
      <c r="A5829" s="1">
        <v>44988</v>
      </c>
      <c r="B5829" s="10">
        <v>8.980487954565998E-3</v>
      </c>
      <c r="C5829" s="8">
        <f t="shared" si="439"/>
        <v>1.2726855117724326E-2</v>
      </c>
      <c r="D5829" s="8">
        <f t="shared" si="434"/>
        <v>1.1430690858977499E-2</v>
      </c>
      <c r="E5829" s="8">
        <f t="shared" si="435"/>
        <v>1.3795087151896835E-2</v>
      </c>
      <c r="F5829" s="8">
        <f>F5828*$H$3+D5823*$I$3+E5823*$J$3+$K$3</f>
        <v>1.2981630736056342E-2</v>
      </c>
      <c r="G5829">
        <f t="shared" si="436"/>
        <v>4.0011427814903439E-3</v>
      </c>
      <c r="H5829" s="12">
        <f t="shared" si="437"/>
        <v>0.44553734738389367</v>
      </c>
      <c r="I5829" s="12">
        <f t="shared" si="438"/>
        <v>6.026539009701759E-2</v>
      </c>
    </row>
    <row r="5830" spans="1:9" x14ac:dyDescent="0.3">
      <c r="A5830" s="1">
        <v>44991</v>
      </c>
      <c r="B5830" s="10">
        <v>1.0477727950319727E-2</v>
      </c>
      <c r="C5830" s="8">
        <f t="shared" si="439"/>
        <v>8.980487954565998E-3</v>
      </c>
      <c r="D5830" s="8">
        <f t="shared" si="434"/>
        <v>9.7734600389297686E-3</v>
      </c>
      <c r="E5830" s="8">
        <f t="shared" si="435"/>
        <v>1.3915036066208602E-2</v>
      </c>
      <c r="F5830" s="8">
        <f>F5829*$H$3+D5823*$I$3+E5823*$J$3+$K$3</f>
        <v>1.2983303924322145E-2</v>
      </c>
      <c r="G5830">
        <f t="shared" si="436"/>
        <v>2.5055759740024181E-3</v>
      </c>
      <c r="H5830" s="12">
        <f t="shared" si="437"/>
        <v>0.23913352072917304</v>
      </c>
      <c r="I5830" s="12">
        <f t="shared" si="438"/>
        <v>2.1427895813029174E-2</v>
      </c>
    </row>
    <row r="5831" spans="1:9" x14ac:dyDescent="0.3">
      <c r="A5831" s="1">
        <v>44992</v>
      </c>
      <c r="B5831" s="10">
        <v>8.8769948336503823E-3</v>
      </c>
      <c r="C5831" s="8">
        <f t="shared" si="439"/>
        <v>1.0477727950319727E-2</v>
      </c>
      <c r="D5831" s="8">
        <f t="shared" si="434"/>
        <v>9.358518650676691E-3</v>
      </c>
      <c r="E5831" s="8">
        <f t="shared" si="435"/>
        <v>1.3495753083097438E-2</v>
      </c>
      <c r="F5831" s="8">
        <f>F5830*$H$3+D5823*$I$3+E5823*$J$3+$K$3</f>
        <v>1.298387144686174E-2</v>
      </c>
      <c r="G5831">
        <f t="shared" si="436"/>
        <v>4.1068766132113573E-3</v>
      </c>
      <c r="H5831" s="12">
        <f t="shared" si="437"/>
        <v>0.46264267245523838</v>
      </c>
      <c r="I5831" s="12">
        <f t="shared" si="438"/>
        <v>6.3938835984962195E-2</v>
      </c>
    </row>
    <row r="5832" spans="1:9" x14ac:dyDescent="0.3">
      <c r="A5832" s="1">
        <v>44993</v>
      </c>
      <c r="B5832" s="10">
        <v>7.0213066766918047E-3</v>
      </c>
      <c r="C5832" s="8">
        <f t="shared" si="439"/>
        <v>8.8769948336503823E-3</v>
      </c>
      <c r="D5832" s="8">
        <f t="shared" ref="D5832:D5848" si="440">AVERAGE(B5827:B5831)</f>
        <v>9.5562104411153134E-3</v>
      </c>
      <c r="E5832" s="8">
        <f t="shared" si="435"/>
        <v>1.2808758330437254E-2</v>
      </c>
      <c r="F5832" s="8">
        <f>F5831*$H$3+D5823*$I$3+E5823*$J$3+$K$3</f>
        <v>1.2984063942732965E-2</v>
      </c>
      <c r="G5832">
        <f t="shared" si="436"/>
        <v>5.9627572660411604E-3</v>
      </c>
      <c r="H5832" s="12">
        <f t="shared" si="437"/>
        <v>0.84923754802440909</v>
      </c>
      <c r="I5832" s="12">
        <f t="shared" si="438"/>
        <v>0.15553682665428781</v>
      </c>
    </row>
    <row r="5833" spans="1:9" x14ac:dyDescent="0.3">
      <c r="A5833" s="1">
        <v>44994</v>
      </c>
      <c r="B5833" s="10">
        <v>1.6783858277127955E-2</v>
      </c>
      <c r="C5833" s="8">
        <f t="shared" si="439"/>
        <v>7.0213066766918047E-3</v>
      </c>
      <c r="D5833" s="8">
        <f t="shared" si="440"/>
        <v>9.6166745065904471E-3</v>
      </c>
      <c r="E5833" s="8">
        <f t="shared" si="435"/>
        <v>1.1827489239269047E-2</v>
      </c>
      <c r="F5833" s="8">
        <f>C5833*$H$3+D5833*$I$3+E5833*$J$3+$K$3</f>
        <v>9.3631632036501808E-3</v>
      </c>
      <c r="G5833">
        <f t="shared" si="436"/>
        <v>7.4206950734777739E-3</v>
      </c>
      <c r="H5833" s="12">
        <f t="shared" si="437"/>
        <v>0.44213284877352999</v>
      </c>
      <c r="I5833" s="12">
        <f t="shared" si="438"/>
        <v>0.20890703885549122</v>
      </c>
    </row>
    <row r="5834" spans="1:9" x14ac:dyDescent="0.3">
      <c r="A5834" s="1">
        <v>44995</v>
      </c>
      <c r="B5834" s="10">
        <v>1.3747823209883898E-2</v>
      </c>
      <c r="C5834" s="8">
        <f t="shared" si="439"/>
        <v>1.6783858277127955E-2</v>
      </c>
      <c r="D5834" s="8">
        <f t="shared" si="440"/>
        <v>1.0428075138471174E-2</v>
      </c>
      <c r="E5834" s="8">
        <f t="shared" si="435"/>
        <v>1.2080776096998886E-2</v>
      </c>
      <c r="F5834" s="8">
        <f>F5833*$H$3+D5833*$I$3+E5833*$J$3+$K$3</f>
        <v>1.0157488857678754E-2</v>
      </c>
      <c r="G5834">
        <f t="shared" si="436"/>
        <v>3.5903343522051441E-3</v>
      </c>
      <c r="H5834" s="12">
        <f t="shared" si="437"/>
        <v>0.2611565698360086</v>
      </c>
      <c r="I5834" s="12">
        <f t="shared" si="438"/>
        <v>5.0797480449563892E-2</v>
      </c>
    </row>
    <row r="5835" spans="1:9" x14ac:dyDescent="0.3">
      <c r="A5835" s="1">
        <v>44998</v>
      </c>
      <c r="B5835" s="10">
        <v>2.1317016891915702E-2</v>
      </c>
      <c r="C5835" s="8">
        <f t="shared" si="439"/>
        <v>1.3747823209883898E-2</v>
      </c>
      <c r="D5835" s="8">
        <f t="shared" si="440"/>
        <v>1.1381542189534752E-2</v>
      </c>
      <c r="E5835" s="8">
        <f t="shared" si="435"/>
        <v>1.2069141099551496E-2</v>
      </c>
      <c r="F5835" s="8">
        <f>F5834*$H$3+D5833*$I$3+E5833*$J$3+$K$3</f>
        <v>1.0426913238457288E-2</v>
      </c>
      <c r="G5835">
        <f t="shared" si="436"/>
        <v>1.0890103653458414E-2</v>
      </c>
      <c r="H5835" s="12">
        <f t="shared" si="437"/>
        <v>0.51086433475541282</v>
      </c>
      <c r="I5835" s="12">
        <f t="shared" si="438"/>
        <v>0.32930718869166276</v>
      </c>
    </row>
    <row r="5836" spans="1:9" x14ac:dyDescent="0.3">
      <c r="A5836" s="1">
        <v>44999</v>
      </c>
      <c r="B5836" s="10">
        <v>1.8086383250194918E-2</v>
      </c>
      <c r="C5836" s="8">
        <f t="shared" si="439"/>
        <v>2.1317016891915702E-2</v>
      </c>
      <c r="D5836" s="8">
        <f t="shared" si="440"/>
        <v>1.3549399977853949E-2</v>
      </c>
      <c r="E5836" s="8">
        <f t="shared" si="435"/>
        <v>1.2604820025360564E-2</v>
      </c>
      <c r="F5836" s="8">
        <f>F5835*$H$3+D5833*$I$3+E5833*$J$3+$K$3</f>
        <v>1.0518298297708166E-2</v>
      </c>
      <c r="G5836">
        <f t="shared" si="436"/>
        <v>7.5680849524867519E-3</v>
      </c>
      <c r="H5836" s="12">
        <f t="shared" si="437"/>
        <v>0.41844103643027636</v>
      </c>
      <c r="I5836" s="12">
        <f t="shared" si="438"/>
        <v>0.17747318527777445</v>
      </c>
    </row>
    <row r="5837" spans="1:9" x14ac:dyDescent="0.3">
      <c r="A5837" s="1">
        <v>45000</v>
      </c>
      <c r="B5837" s="10">
        <v>1.5864430547056427E-2</v>
      </c>
      <c r="C5837" s="8">
        <f t="shared" si="439"/>
        <v>1.8086383250194918E-2</v>
      </c>
      <c r="D5837" s="8">
        <f t="shared" si="440"/>
        <v>1.5391277661162855E-2</v>
      </c>
      <c r="E5837" s="8">
        <f t="shared" si="435"/>
        <v>1.2581822737484965E-2</v>
      </c>
      <c r="F5837" s="8">
        <f>F5836*$H$3+D5833*$I$3+E5833*$J$3+$K$3</f>
        <v>1.0549294857968062E-2</v>
      </c>
      <c r="G5837">
        <f t="shared" si="436"/>
        <v>5.3151356890883648E-3</v>
      </c>
      <c r="H5837" s="12">
        <f t="shared" si="437"/>
        <v>0.33503476051805492</v>
      </c>
      <c r="I5837" s="12">
        <f t="shared" si="438"/>
        <v>9.5817495149794762E-2</v>
      </c>
    </row>
    <row r="5838" spans="1:9" x14ac:dyDescent="0.3">
      <c r="A5838" s="1">
        <v>45001</v>
      </c>
      <c r="B5838" s="10">
        <v>1.4818610145031386E-2</v>
      </c>
      <c r="C5838" s="8">
        <f t="shared" si="439"/>
        <v>1.5864430547056427E-2</v>
      </c>
      <c r="D5838" s="8">
        <f t="shared" si="440"/>
        <v>1.7159902435235779E-2</v>
      </c>
      <c r="E5838" s="8">
        <f t="shared" si="435"/>
        <v>1.2828871828942112E-2</v>
      </c>
      <c r="F5838" s="8">
        <f>F5837*$H$3+D5833*$I$3+E5833*$J$3+$K$3</f>
        <v>1.0559808466601917E-2</v>
      </c>
      <c r="G5838">
        <f t="shared" si="436"/>
        <v>4.2588016784294684E-3</v>
      </c>
      <c r="H5838" s="12">
        <f t="shared" si="437"/>
        <v>0.28739548694162964</v>
      </c>
      <c r="I5838" s="12">
        <f t="shared" si="438"/>
        <v>6.4474235845579431E-2</v>
      </c>
    </row>
    <row r="5839" spans="1:9" x14ac:dyDescent="0.3">
      <c r="A5839" s="1">
        <v>45002</v>
      </c>
      <c r="B5839" s="10">
        <v>1.1554357956247997E-2</v>
      </c>
      <c r="C5839" s="8">
        <f t="shared" si="439"/>
        <v>1.4818610145031386E-2</v>
      </c>
      <c r="D5839" s="8">
        <f t="shared" si="440"/>
        <v>1.6766852808816464E-2</v>
      </c>
      <c r="E5839" s="8">
        <f t="shared" si="435"/>
        <v>1.3071555367844177E-2</v>
      </c>
      <c r="F5839" s="8">
        <f>F5838*$H$3+D5833*$I$3+E5833*$J$3+$K$3</f>
        <v>1.0563374538629881E-2</v>
      </c>
      <c r="G5839">
        <f t="shared" si="436"/>
        <v>9.9098341761811627E-4</v>
      </c>
      <c r="H5839" s="12">
        <f t="shared" si="437"/>
        <v>8.5767069132754697E-2</v>
      </c>
      <c r="I5839" s="12">
        <f t="shared" si="438"/>
        <v>4.1432556516542984E-3</v>
      </c>
    </row>
    <row r="5840" spans="1:9" x14ac:dyDescent="0.3">
      <c r="A5840" s="1">
        <v>45005</v>
      </c>
      <c r="B5840" s="10">
        <v>8.164606334716034E-3</v>
      </c>
      <c r="C5840" s="8">
        <f t="shared" si="439"/>
        <v>1.1554357956247997E-2</v>
      </c>
      <c r="D5840" s="8">
        <f t="shared" si="440"/>
        <v>1.6328159758089288E-2</v>
      </c>
      <c r="E5840" s="8">
        <f t="shared" si="435"/>
        <v>1.2991580214626231E-2</v>
      </c>
      <c r="F5840" s="8">
        <f>F5839*$H$3+D5833*$I$3+E5833*$J$3+$K$3</f>
        <v>1.0564584101411936E-2</v>
      </c>
      <c r="G5840">
        <f t="shared" si="436"/>
        <v>2.3999777666959023E-3</v>
      </c>
      <c r="H5840" s="12">
        <f t="shared" si="437"/>
        <v>0.29394898765555411</v>
      </c>
      <c r="I5840" s="12">
        <f t="shared" si="438"/>
        <v>3.0526766726179266E-2</v>
      </c>
    </row>
    <row r="5841" spans="1:9" x14ac:dyDescent="0.3">
      <c r="A5841" s="1">
        <v>45006</v>
      </c>
      <c r="B5841" s="10">
        <v>1.0676819864654578E-2</v>
      </c>
      <c r="C5841" s="8">
        <f t="shared" si="439"/>
        <v>8.164606334716034E-3</v>
      </c>
      <c r="D5841" s="8">
        <f t="shared" si="440"/>
        <v>1.3697677646649354E-2</v>
      </c>
      <c r="E5841" s="8">
        <f t="shared" si="435"/>
        <v>1.2949727891686547E-2</v>
      </c>
      <c r="F5841" s="8">
        <f>F5840*$H$3+D5833*$I$3+E5833*$J$3+$K$3</f>
        <v>1.0564994368538416E-2</v>
      </c>
      <c r="G5841">
        <f t="shared" si="436"/>
        <v>1.1182549611616147E-4</v>
      </c>
      <c r="H5841" s="12">
        <f t="shared" si="437"/>
        <v>1.0473670768424011E-2</v>
      </c>
      <c r="I5841" s="12">
        <f t="shared" si="438"/>
        <v>5.5623975775631607E-5</v>
      </c>
    </row>
    <row r="5842" spans="1:9" x14ac:dyDescent="0.3">
      <c r="A5842" s="1">
        <v>45007</v>
      </c>
      <c r="B5842" s="10">
        <v>1.9138100542001921E-2</v>
      </c>
      <c r="C5842" s="8">
        <f t="shared" si="439"/>
        <v>1.0676819864654578E-2</v>
      </c>
      <c r="D5842" s="8">
        <f t="shared" si="440"/>
        <v>1.2215764969541285E-2</v>
      </c>
      <c r="E5842" s="8">
        <f t="shared" si="435"/>
        <v>1.2557504674688384E-2</v>
      </c>
      <c r="F5842" s="8">
        <f>F5841*$H$3+D5833*$I$3+E5833*$J$3+$K$3</f>
        <v>1.0565133525527674E-2</v>
      </c>
      <c r="G5842">
        <f t="shared" si="436"/>
        <v>8.5729670164742464E-3</v>
      </c>
      <c r="H5842" s="12">
        <f t="shared" si="437"/>
        <v>0.44795286750946706</v>
      </c>
      <c r="I5842" s="12">
        <f t="shared" si="438"/>
        <v>0.21731768182719358</v>
      </c>
    </row>
    <row r="5843" spans="1:9" x14ac:dyDescent="0.3">
      <c r="A5843" s="1">
        <v>45008</v>
      </c>
      <c r="B5843" s="10">
        <v>1.9675659072522157E-2</v>
      </c>
      <c r="C5843" s="8">
        <f t="shared" si="439"/>
        <v>1.9138100542001921E-2</v>
      </c>
      <c r="D5843" s="8">
        <f t="shared" si="440"/>
        <v>1.2870498968530384E-2</v>
      </c>
      <c r="E5843" s="8">
        <f t="shared" si="435"/>
        <v>1.292847117110859E-2</v>
      </c>
      <c r="F5843" s="8">
        <f>C5843*$H$3+D5843*$I$3+E5843*$J$3+$K$3</f>
        <v>1.4923263395458256E-2</v>
      </c>
      <c r="G5843">
        <f t="shared" si="436"/>
        <v>4.752395677063901E-3</v>
      </c>
      <c r="H5843" s="12">
        <f t="shared" si="437"/>
        <v>0.24153679729594479</v>
      </c>
      <c r="I5843" s="12">
        <f t="shared" si="438"/>
        <v>4.19945302343816E-2</v>
      </c>
    </row>
    <row r="5844" spans="1:9" x14ac:dyDescent="0.3">
      <c r="A5844" s="1">
        <v>45009</v>
      </c>
      <c r="B5844" s="10">
        <v>9.5874500212496938E-3</v>
      </c>
      <c r="C5844" s="8">
        <f t="shared" si="439"/>
        <v>1.9675659072522157E-2</v>
      </c>
      <c r="D5844" s="8">
        <f t="shared" si="440"/>
        <v>1.3841908754028538E-2</v>
      </c>
      <c r="E5844" s="8">
        <f t="shared" si="435"/>
        <v>1.3125634626943817E-2</v>
      </c>
      <c r="F5844" s="8">
        <f>F5843*$H$3+D5843*$I$3+E5843*$J$3+$K$3</f>
        <v>1.3493648372286626E-2</v>
      </c>
      <c r="G5844">
        <f t="shared" si="436"/>
        <v>3.9061983510369318E-3</v>
      </c>
      <c r="H5844" s="12">
        <f t="shared" si="437"/>
        <v>0.40742828827052086</v>
      </c>
      <c r="I5844" s="12">
        <f t="shared" si="438"/>
        <v>5.2279904306031133E-2</v>
      </c>
    </row>
    <row r="5845" spans="1:9" x14ac:dyDescent="0.3">
      <c r="A5845" s="1">
        <v>45012</v>
      </c>
      <c r="B5845" s="10">
        <v>8.7503335102661201E-3</v>
      </c>
      <c r="C5845" s="8">
        <f t="shared" si="439"/>
        <v>9.5874500212496938E-3</v>
      </c>
      <c r="D5845" s="8">
        <f t="shared" si="440"/>
        <v>1.3448527167028875E-2</v>
      </c>
      <c r="E5845" s="8">
        <f t="shared" si="435"/>
        <v>1.31940692615712E-2</v>
      </c>
      <c r="F5845" s="8">
        <f>F5844*$H$3+D5843*$I$3+E5843*$J$3+$K$3</f>
        <v>1.3008742540004583E-2</v>
      </c>
      <c r="G5845">
        <f t="shared" si="436"/>
        <v>4.2584090297384629E-3</v>
      </c>
      <c r="H5845" s="12">
        <f t="shared" si="437"/>
        <v>0.4866567685382947</v>
      </c>
      <c r="I5845" s="12">
        <f t="shared" si="438"/>
        <v>6.9180037778810322E-2</v>
      </c>
    </row>
    <row r="5846" spans="1:9" x14ac:dyDescent="0.3">
      <c r="A5846" s="1">
        <v>45013</v>
      </c>
      <c r="B5846" s="10">
        <v>7.9390686264575513E-3</v>
      </c>
      <c r="C5846" s="8">
        <f t="shared" si="439"/>
        <v>8.7503335102661201E-3</v>
      </c>
      <c r="D5846" s="8">
        <f t="shared" si="440"/>
        <v>1.3565672602138895E-2</v>
      </c>
      <c r="E5846" s="8">
        <f t="shared" si="435"/>
        <v>1.2757973696953827E-2</v>
      </c>
      <c r="F5846" s="8">
        <f>F5845*$H$3+D5843*$I$3+E5843*$J$3+$K$3</f>
        <v>1.2844269124175831E-2</v>
      </c>
      <c r="G5846">
        <f t="shared" si="436"/>
        <v>4.90520049771828E-3</v>
      </c>
      <c r="H5846" s="12">
        <f t="shared" si="437"/>
        <v>0.61785591339660739</v>
      </c>
      <c r="I5846" s="12">
        <f t="shared" si="438"/>
        <v>9.920377735106678E-2</v>
      </c>
    </row>
    <row r="5847" spans="1:9" x14ac:dyDescent="0.3">
      <c r="A5847" s="1">
        <v>45014</v>
      </c>
      <c r="B5847" s="10">
        <v>1.3166887836062692E-2</v>
      </c>
      <c r="C5847" s="8">
        <f t="shared" si="439"/>
        <v>7.9390686264575513E-3</v>
      </c>
      <c r="D5847" s="8">
        <f t="shared" si="440"/>
        <v>1.3018122354499487E-2</v>
      </c>
      <c r="E5847" s="8">
        <f t="shared" si="435"/>
        <v>1.2333993086574412E-2</v>
      </c>
      <c r="F5847" s="8">
        <f>F5846*$H$3+D5843*$I$3+E5843*$J$3+$K$3</f>
        <v>1.2788481994565389E-2</v>
      </c>
      <c r="G5847">
        <f t="shared" si="436"/>
        <v>3.7840584149730246E-4</v>
      </c>
      <c r="H5847" s="12">
        <f t="shared" si="437"/>
        <v>2.8739201412568388E-2</v>
      </c>
      <c r="I5847" s="12">
        <f t="shared" si="438"/>
        <v>4.293232549608117E-4</v>
      </c>
    </row>
    <row r="5848" spans="1:9" x14ac:dyDescent="0.3">
      <c r="A5848" s="1">
        <v>45015</v>
      </c>
      <c r="B5848" s="10">
        <v>8.7345807595487854E-3</v>
      </c>
      <c r="C5848" s="8">
        <f t="shared" si="439"/>
        <v>1.3166887836062692E-2</v>
      </c>
      <c r="D5848" s="8">
        <f t="shared" si="440"/>
        <v>1.1823879813311643E-2</v>
      </c>
      <c r="E5848" s="8">
        <f t="shared" si="435"/>
        <v>1.2361922765868848E-2</v>
      </c>
      <c r="F5848" s="8">
        <f>F5847*$H$3+D5843*$I$3+E5843*$J$3+$K$3</f>
        <v>1.2769559764401382E-2</v>
      </c>
      <c r="G5848">
        <f t="shared" si="436"/>
        <v>4.0349790048525968E-3</v>
      </c>
      <c r="H5848" s="12">
        <f t="shared" si="437"/>
        <v>0.46195451343689187</v>
      </c>
      <c r="I5848" s="12">
        <f t="shared" si="438"/>
        <v>6.3790057810187539E-2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8"/>
  <sheetViews>
    <sheetView workbookViewId="0">
      <selection activeCell="F5848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LINEST(B24:B4092,C24:E4092,1,1)</f>
        <v>0.26649091097960259</v>
      </c>
      <c r="I3" s="4">
        <v>0.51940514328305187</v>
      </c>
      <c r="J3" s="4">
        <v>0.13779530212124858</v>
      </c>
      <c r="K3" s="4">
        <v>6.1885411831192651E-4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2.9860666426348013E-2</v>
      </c>
      <c r="I4" s="4">
        <v>3.3619755886434365E-2</v>
      </c>
      <c r="J4" s="4">
        <v>1.8940278745596794E-2</v>
      </c>
      <c r="K4" s="4">
        <v>1.2966849336797982E-4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0.54801041407701734</v>
      </c>
      <c r="I5" s="4">
        <v>3.969937589710054E-3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1642.8566812176216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7.7676257327931E-2</v>
      </c>
      <c r="I7" s="3">
        <v>6.4066044155074012E-2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8.9244796875819308</v>
      </c>
      <c r="I9" s="5">
        <f t="shared" ref="I9:K9" si="2">I3/I4</f>
        <v>15.449402578578294</v>
      </c>
      <c r="J9" s="5">
        <f t="shared" si="2"/>
        <v>7.275252068467208</v>
      </c>
      <c r="K9" s="5">
        <f t="shared" si="2"/>
        <v>4.7725866341001657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6.6454340664653805E-19</v>
      </c>
      <c r="I10" s="8">
        <f t="shared" ref="I10:K10" si="3">_xlfn.T.DIST.2T(ABS(I9),$I$6)</f>
        <v>2.2834304490519456E-52</v>
      </c>
      <c r="J10" s="8">
        <f t="shared" si="3"/>
        <v>4.1282110143431879E-13</v>
      </c>
      <c r="K10" s="8">
        <f t="shared" si="3"/>
        <v>1.8826607047609809E-6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1.1992489101216331E-2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1.0162079098014793E-2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8.9942147189902809E-3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7.497874233120802E-3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9.1250995005319364E-3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7.7368840545588707E-3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1.0390217804734784E-2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8.3206661211454452E-3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1.1466018627514524E-2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9.1085729680272613E-3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1.0060606762047897E-2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1.0774220544158221E-2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1.1591167520843064E-2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1.1393402996278355E-2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1.4320737746372767E-2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1.3440842257721785E-2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1.4566892908504355E-2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1.1527044626744629E-2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1.059702364616413E-2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9.6618707210267239E-3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9.3454157205316458E-3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8.9664481122157351E-3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1.2585716290060308E-2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1.1445515640785343E-2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1.3482977329890119E-2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1.2096538606181899E-2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1.459696948412947E-2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1.3800784828756076E-2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1.3948411574823816E-2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1.4930435589620032E-2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1.317911287251553E-2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1.197834991147507E-2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1.4308376435837959E-2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1.090776449963864E-2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1.2521553483347594E-2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1.363516202358905E-2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1.0699089405188699E-2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9.548300984407886E-3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1.0804316343885763E-2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1.2971229261164161E-2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1.2914251643328999E-2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1.1292572080555527E-2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2.8851442306205274E-2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1.7548949949580485E-2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1.6296040181742619E-2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1.3738094029190122E-2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1.5065536438512604E-2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1.0840926701255376E-2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1.202037311994383E-2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1.2376040644505535E-2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2.147627051479007E-2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1.8258559012487421E-2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1.6710392796394712E-2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1.5014108629944308E-2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1.3110530537980359E-2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1.3861909328539979E-2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1.2085351454652825E-2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1.0935253865929605E-2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1.4179816579821996E-2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1.2641844085926616E-2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1.2951808563134109E-2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1.0530188257497618E-2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1.5291248952885908E-2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1.0612140853396151E-2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1.1530665349144724E-2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9.7910128718867624E-3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1.1826905166714462E-2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1.1590818409149026E-2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1.0335161277411202E-2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1.0529197636375991E-2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1.1431206650531137E-2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9.6985538546413824E-3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9.5129494386348885E-3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9.7691986650644165E-3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1.0555744368458731E-2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1.5004410382010095E-2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1.1648000838583483E-2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1.4465259925747662E-2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1.4971922997520032E-2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1.3091108750418684E-2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1.234979074925319E-2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1.1504759488674698E-2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9.9807994274829122E-3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1.0614174941628444E-2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8.0471923266237505E-3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7.9830282565435517E-3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7.9379527553270907E-3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8.1242743118030286E-3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8.0327555476263808E-3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7.7897026754234905E-3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8.7022981524076202E-3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8.6594389906233093E-3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8.1995395592676101E-3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8.1419526119414429E-3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9.4303234516250646E-3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8.1392748149503175E-3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7.7826007478817684E-3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8.9211774546396425E-3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8.8524239653275712E-3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7.7118599442874986E-3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7.5618348560984655E-3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8.6233744044761952E-3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8.289896580918138E-3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7.1635629915575896E-3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7.3364192940364439E-3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8.1644747741019055E-3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8.2663545838384603E-3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8.4200501450476181E-3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7.4608277898794758E-3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8.1483693359462976E-3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7.4451075312808642E-3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6.6801782644358961E-3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5.9756685779144723E-3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6.0981065588874162E-3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6.0614664639401404E-3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5.8289855883952718E-3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6.7019831491760351E-3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6.2173399724072386E-3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7.2475164393703845E-3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5.8367902382049268E-3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6.3324274310149406E-3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7.5194893886081299E-3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1.0434539077869254E-2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8.269391131108389E-3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8.0223510594363834E-3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9.1095383810769186E-3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1.0636371901421046E-2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6.7738135031069849E-3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7.4285000675988E-3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7.0340129549961907E-3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7.6216214743702916E-3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5.9724338172295974E-3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7.7075679075771482E-3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7.3129460264028858E-3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6.1373644134237945E-3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7.7954521735298299E-3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7.1495807337619488E-3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6.0590717393610655E-3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5.7649862375485925E-3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6.3944200050809101E-3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6.7470024234571766E-3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5.5698176211809699E-3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5.4186277325525868E-3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6.9486404503133845E-3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5.5712268995932778E-3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5.0474837898066092E-3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6.8663588204986711E-3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6.6431809003573211E-3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5.9254192562496529E-3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6.8785139152929232E-3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6.1427718870901331E-3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5.913284545760825E-3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7.7467755997675152E-3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7.1622230065216952E-3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6.7883524084769338E-3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7.4792583063219564E-3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7.7825553719371556E-3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7.7898450987571501E-3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6.543831522148668E-3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1.045819642713631E-2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8.7994373534769407E-3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1.2096794843515299E-2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1.0045483160551314E-2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1.0741239417583356E-2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9.533612946850201E-3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1.0633694883825207E-2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7.9947873023672143E-3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8.1615666660746107E-3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1.0832549730885264E-2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9.9145560525598694E-3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8.1533760187564516E-3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1.2966946027375848E-2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1.0418515647551349E-2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1.040553104322676E-2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1.2948784490305093E-2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1.4661298276933599E-2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1.3281754677344529E-2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1.1105968764882346E-2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1.4057929251663081E-2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1.8842760083301914E-2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1.4460329401609072E-2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1.3681524443127115E-2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1.3046857130254351E-2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1.3998021228551986E-2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1.1584982869699546E-2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1.4278368214348936E-2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1.0897524130825632E-2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1.2260913476512154E-2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1.1538357893851816E-2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1.1158963010592937E-2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8.5593331970810465E-3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8.3211574347282109E-3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7.6081947303818596E-3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7.3128359819330489E-3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8.4457988944939069E-3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1.385373447933878E-2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1.0506807523425227E-2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1.5006532720052743E-2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1.416997710850117E-2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1.2928641698242933E-2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1.1386376791575366E-2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1.2928562404574394E-2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9.9755618534248108E-3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1.0348016650292894E-2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9.2782875715743673E-3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8.9186037297551909E-3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9.8618301860552496E-3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1.0052738611633416E-2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1.0110688914437831E-2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1.4935864572544521E-2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1.357203788268432E-2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1.2168746365974436E-2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1.3762215589193324E-2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1.2883996164651345E-2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9.8534081017284478E-3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1.2317648812097076E-2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1.1391541417146605E-2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7.9674128952423075E-3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1.106511412459522E-2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8.784337447426226E-3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1.0739950429037901E-2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9.6980552637616797E-3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1.4944211061776612E-2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1.3236891042424571E-2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1.438818521755493E-2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1.2228662881199726E-2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1.106419343839106E-2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1.0361179919012321E-2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8.0702152388216399E-3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8.8339230481869289E-3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1.1537425106895869E-2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1.6045860853413155E-2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1.1367724171401137E-2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1.3763383484115774E-2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1.4584286131387089E-2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1.2382262186608555E-2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1.2358710306270943E-2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1.1309815587461984E-2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1.1029342206977362E-2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9.2417858384539059E-3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1.134044898926077E-2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1.0164564101267875E-2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9.5346841255558642E-3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9.8208623343241826E-3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9.7775886356647173E-3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8.1591609828186792E-3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7.5168808775530945E-3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8.5936569079290356E-3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7.5543039845250969E-3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8.2318729758046397E-3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8.6710738387829021E-3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8.1718269398204126E-3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8.8315180588221034E-3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7.3715246299632161E-3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7.7769745042934255E-3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7.8722905220029726E-3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8.3323428569529179E-3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8.1998409990172716E-3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7.4224732914338204E-3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8.2677169014233158E-3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8.5160613664030105E-3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7.5953905892700317E-3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1.0047740278989125E-2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9.9813889664129192E-3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1.0423728271836566E-2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1.3661677808241715E-2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1.724873992683177E-2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1.2825846588529193E-2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1.2588981218773507E-2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1.4799613704435749E-2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1.5802297672638396E-2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1.4075783825435019E-2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9.8135332311626196E-3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1.3278123747758146E-2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9.2494129477918244E-3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7.8375110796123949E-3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1.0068902009958407E-2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1.3493864740372723E-2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1.1572364057616873E-2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1.5130487240347743E-2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1.2758208499517072E-2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1.2318909907120269E-2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1.205900563087948E-2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1.4367574187777076E-2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1.3022005876665564E-2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2.0292876524967897E-2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1.4101431906805994E-2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1.4279081746137691E-2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1.4009647730000676E-2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1.4573804369947801E-2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1.2696838244987557E-2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1.1236261353119033E-2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1.3918368627367606E-2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1.5347197354198467E-2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1.4319892984579937E-2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1.4879414813284909E-2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1.5578597330893481E-2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1.3733067010970556E-2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1.4381500694261041E-2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1.3558109051941864E-2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1.3143630038681298E-2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1.2192380968261966E-2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1.2885850906688029E-2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1.6508076622546837E-2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1.2192453357501774E-2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1.2224582460728267E-2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1.2604958086096503E-2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1.2623571017035129E-2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1.0796648597595998E-2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1.1693333291752052E-2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9.4144621107847149E-3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1.195995020445766E-2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1.0577517977034821E-2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9.7884715347152252E-3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1.1078250208513911E-2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1.4055040706436003E-2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9.5150005606146927E-3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1.0084688258372785E-2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9.837937687133003E-3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9.8981122119089146E-3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8.7735384415356457E-3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7.5024337234253571E-3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7.8034656287166316E-3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1.1520778667863925E-2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8.7426804799374588E-3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8.1201290363272435E-3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9.4196341756229082E-3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7.7393075958784724E-3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7.1203696738417616E-3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7.4089237605200753E-3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6.8565440152769993E-3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6.2623786463618034E-3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7.312844605320272E-3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7.176261313599718E-3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8.0689166279452624E-3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6.8715303471645235E-3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7.6015760729681355E-3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6.6159451373231327E-3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6.7332285192318111E-3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6.9710664098595661E-3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7.0937864499008418E-3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9.9496552745869486E-3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8.2179458860095374E-3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8.4089470731697827E-3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9.6870311564606314E-3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8.6672772659697698E-3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9.5730020691688136E-3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8.1942631179524085E-3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8.7926441878018805E-3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8.025895266461856E-3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8.7194828773076612E-3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8.8390246631617434E-3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7.7551040783560184E-3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9.4452269076994999E-3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9.1623932160237401E-3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8.1236183514988604E-3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6.9726978548402064E-3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6.8679983428498867E-3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8.400454808192466E-3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6.6171273195830722E-3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8.3474135076387328E-3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8.8906524815252942E-3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9.691936552215244E-3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8.3861446833462146E-3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9.1280534797553315E-3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9.1899928607405996E-3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9.1777233974543512E-3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9.4802272608779086E-3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7.5108627926227037E-3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9.2263553695168584E-3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9.8088903969435395E-3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8.0854786195988983E-3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9.3486058682444011E-3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8.633225955402871E-3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7.3164065802224579E-3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9.0125365020236048E-3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7.9701156848384878E-3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7.1746241638745763E-3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8.2422798079608266E-3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7.9444722012849463E-3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7.1946056105117832E-3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8.6705825784300517E-3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7.8154874828323534E-3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1.0258772305704687E-2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7.5508019967056375E-3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8.6092692429206811E-3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7.8444592824261014E-3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9.3322549003790698E-3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9.3139314545905346E-3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7.1423593778490247E-3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9.7487808359291439E-3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8.6701825959033963E-3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7.3428739523362756E-3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7.5914695792497905E-3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6.6302409157741752E-3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6.6674028830352545E-3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7.7307047685862733E-3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9.2550395363173964E-3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8.5694239519289971E-3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1.2503490315661671E-2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1.2418542653644778E-2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1.0946976628385396E-2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1.1207045808779192E-2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1.2904700995392249E-2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1.4788331789778298E-2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1.1707865119736037E-2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2.2141713995033292E-2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1.5429236076265914E-2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2.1482792898324277E-2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1.9081617013801309E-2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1.6849074056175903E-2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1.4143996119487042E-2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1.4758969705180138E-2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1.1317816995917607E-2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1.1387609328220938E-2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1.0361478071730722E-2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1.384929805753141E-2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1.1824340197504528E-2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1.3426469159716684E-2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1.1362070000758505E-2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1.0145296968039797E-2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1.1620945063193574E-2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9.6435730496756741E-3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1.3233534468651463E-2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1.1262140926893817E-2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1.0727600512959555E-2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1.3246615259545451E-2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1.0824987043327699E-2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1.1321596236654026E-2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1.0196226973179024E-2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1.0861877531846222E-2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8.5200701194078302E-3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1.4644042019824749E-2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1.0765530280476011E-2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1.0694224927081544E-2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1.1832794398173387E-2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1.2703674767731925E-2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1.2443824757269625E-2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1.0771313023060206E-2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1.0743794071164502E-2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1.1731093041278342E-2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1.0042209940256211E-2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1.19723251269405E-2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9.676539077466682E-3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1.3327579707739642E-2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9.8478755289061592E-3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1.0344000385121881E-2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8.8567036724575797E-3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9.5223037234699656E-3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6.8679968657061391E-3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6.6168980252480818E-3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7.521970492886703E-3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6.8975510301697478E-3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6.6518245364272019E-3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9.1001461294483426E-3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8.0126320158584938E-3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7.7533098158751312E-3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6.8794635545824752E-3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7.5947302001656072E-3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6.6269391640004921E-3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8.6576136109913302E-3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6.5470067397287125E-3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7.6652964207104303E-3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7.2185801698477032E-3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8.7776685640021494E-3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8.342330956158505E-3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7.9661144436316018E-3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8.0737767857733435E-3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7.8192214755342243E-3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6.708869113563538E-3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8.161220958638693E-3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6.5177033721867854E-3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5.844129839629543E-3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4.9766861540856012E-3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7.4301697045641383E-3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4.7223680527940116E-3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5.0864278199505139E-3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5.1503955287444175E-3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8.2418930545403134E-3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5.5168140383634167E-3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6.6239963962794165E-3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6.9459515275183048E-3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6.6068639741861191E-3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8.9981664656731183E-3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6.8318553981936547E-3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7.1015359087779738E-3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5.645121684184325E-3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6.5104745390758799E-3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5.8821330131679124E-3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5.1914283960109928E-3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5.9008686657721224E-3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7.5635317259785456E-3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7.0277406424794249E-3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7.2131119230350307E-3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7.0175675587762967E-3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7.3096702690934644E-3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1.0635290292293756E-2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1.3440972978202988E-2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9.1830918151434033E-3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9.2263898142746111E-3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1.1232668628177043E-2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1.0425507143437337E-2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8.7033511940411441E-3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9.6344607252757588E-3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8.3851788917197918E-3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8.1289301396500341E-3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7.280445398618802E-3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6.9115420924452352E-3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7.0148115587973696E-3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6.547685777403711E-3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7.4270938808459475E-3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9.6861303612137718E-3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9.1246720505221857E-3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9.8563149348864561E-3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1.0013339211852778E-2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9.448407680618014E-3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1.0666341699029903E-2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1.0349016551704322E-2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9.3883168080428937E-3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9.0310320092460879E-3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8.471829610577207E-3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8.5629199135964958E-3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8.6499818184499668E-3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8.6554888937881835E-3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8.0392670020876279E-3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9.1032922784098254E-3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7.984749864630809E-3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6.6862475205949675E-3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6.3817854513311669E-3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7.2236564169243199E-3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5.8551827353010445E-3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6.2703701188909361E-3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8.2108739596207757E-3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7.1756895400586999E-3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7.5539536872373005E-3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8.5105407289875756E-3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7.5337076588810736E-3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7.3013981967055414E-3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9.0623254681636775E-3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6.7374466286863003E-3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8.3115017475984335E-3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7.2617498833775166E-3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7.9610994894958285E-3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8.3568666622341695E-3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7.3592409610074606E-3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6.7944136575914856E-3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8.5632079366210444E-3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6.6881964192772782E-3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7.4025821858589016E-3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8.293893419696826E-3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7.1755619241612202E-3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9.7859872894087499E-3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6.9718107680362754E-3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8.1198221239359054E-3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7.3251283192999252E-3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8.5887395549340707E-3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7.0106194014225879E-3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8.6991317177375262E-3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7.9613827193455704E-3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9.1344880963005505E-3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1.0735130132358658E-2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8.8629159328246811E-3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8.9355078349720504E-3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9.6627203618826676E-3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8.3977021294057274E-3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1.0351673260406669E-2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8.2191522968173177E-3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9.2777693144460178E-3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8.7503802613658564E-3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8.9538922846256769E-3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8.610257421205459E-3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7.3440294019384445E-3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6.5955410178396134E-3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6.8876097452185399E-3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8.6423578363701136E-3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6.8645125792191394E-3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8.0681902007594952E-3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7.5227479963993205E-3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8.3315747508959682E-3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5.8520931959710051E-3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8.4607691852036943E-3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9.1679244722590904E-3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1.0402839380411364E-2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9.6680973413734092E-3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8.6260729582143744E-3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9.7715001956928046E-3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1.1448618437345038E-2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9.1808251710179135E-3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1.1380494349543057E-2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1.1808833272484807E-2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1.0275240182692675E-2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1.5852845175569837E-2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1.2333131895101842E-2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1.0265122955064647E-2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1.054775805639277E-2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1.0948153508401238E-2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9.5562431905135328E-3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1.3757581952692515E-2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1.4951118504066765E-2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1.6533154803212886E-2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1.616695030498571E-2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1.4698992350669031E-2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1.4796976821718008E-2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1.3036457469442391E-2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1.3767939419885791E-2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1.2935038749045807E-2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1.2650999560208178E-2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1.2980708100745897E-2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1.466319704194236E-2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1.7217075331133209E-2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1.4760795921027489E-2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2.6392575502288636E-2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1.7653175812224801E-2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2.1751805757942271E-2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1.7935257366922717E-2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2.0998427604241442E-2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2.049724754733126E-2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2.0135200295088869E-2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3.0661516370140578E-2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2.7402249286985557E-2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2.0445824460267457E-2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2.2472181873413946E-2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2.1927130159329351E-2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1.8252111192745203E-2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1.5564649065024892E-2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1.8637284929083432E-2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1.6428886677736627E-2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2.1140870423956092E-2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1.7492241993943877E-2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1.7334301145044036E-2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1.7735978503788156E-2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1.6704346678084389E-2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1.6525947151040596E-2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1.9331437111483565E-2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1.4410416485602996E-2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1.5547634098326725E-2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1.4333834866123614E-2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1.3689089824334848E-2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1.2657101919648446E-2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1.2118686280472269E-2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1.2408719021428217E-2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1.311081798398115E-2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1.4064917347916301E-2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1.2929564300290672E-2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1.4576795303076949E-2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1.3746696669308698E-2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1.497687899177687E-2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1.3155146598391353E-2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1.4662544778415118E-2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1.3145619640834404E-2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1.5090583168059881E-2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1.0706521392160273E-2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1.3177889885864628E-2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1.2190291603468021E-2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1.2318963514053925E-2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1.1538860553121649E-2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1.5586034408877467E-2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1.4654429717412926E-2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1.3401744847176779E-2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1.1787831804602172E-2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1.3955816503669212E-2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1.1190461620542064E-2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1.2883810113956026E-2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1.0726500208143201E-2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1.2400739776132682E-2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1.6209583219005525E-2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1.5706509183839354E-2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1.6082054304496919E-2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1.7222247337949033E-2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1.9287647322059565E-2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1.7661982951971411E-2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1.9316610160476103E-2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1.5705475448044244E-2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2.034964002068277E-2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2.0190451385283435E-2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1.63017950177387E-2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1.7213206629077778E-2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1.6445736802565364E-2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1.5777453969264423E-2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1.521727990860104E-2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1.6891408347537405E-2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1.4535174628975783E-2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1.7192606827538821E-2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1.607258609284417E-2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1.491708332640628E-2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1.5179600553905487E-2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1.6897380471518494E-2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1.3584987183106988E-2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1.4164886874959464E-2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1.5470159967900767E-2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1.6740777836729309E-2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1.1910040499224723E-2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1.4539295790121464E-2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1.3978028330366656E-2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1.3418477714273649E-2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1.145725928502263E-2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1.3667015006603958E-2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1.3666420414330882E-2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1.1604810981907099E-2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1.2216425517831942E-2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1.2069596134764795E-2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1.0738011879530959E-2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1.0584460090161821E-2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1.0438691217445369E-2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8.7517434604716931E-3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9.6134805572169746E-3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9.5780992170218272E-3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1.0507833405892328E-2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7.7486274073239698E-3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1.3403591564907521E-2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9.9902997368592691E-3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1.1041487059207013E-2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1.0151545648257664E-2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1.2684059695591905E-2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9.8304068179435738E-3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8.846143509516945E-3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9.7745120992118652E-3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9.1022363060429944E-3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7.7364979705947436E-3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8.3977442322993312E-3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7.3533447042506339E-3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8.1819833953956141E-3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1.0182097164066865E-2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8.4922726876239338E-3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8.3509171171844247E-3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6.6315956480050096E-3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1.0185260026803642E-2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8.4617162434794356E-3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8.5028714668386653E-3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9.4750442280771459E-3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1.096148759604002E-2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8.4982168646365909E-3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1.019575454285551E-2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8.715433477974566E-3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8.4249183103326866E-3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8.1796708911689581E-3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9.5199729022497383E-3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8.8153028248961329E-3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8.1924351337776292E-3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8.5784850220383627E-3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9.4392296549158962E-3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8.6724945699512748E-3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9.4652255069939632E-3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8.445471522575276E-3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8.7639058195279011E-3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1.0476404097950727E-2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1.0607981769712525E-2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9.0564184734643494E-3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1.3060958226655059E-2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1.1503351175396226E-2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1.1604072338821585E-2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9.6656153628172387E-3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1.2534018860834623E-2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1.3151493808637128E-2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1.0511611177537043E-2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1.2334594634590041E-2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1.1783537377750435E-2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1.2440977605427046E-2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1.0225213813923857E-2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1.2175575891094605E-2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1.1161359468198923E-2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1.0609454566014977E-2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1.0398000752040769E-2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1.0148219778766126E-2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1.1751221182338295E-2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9.525571546187139E-3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1.3669904685835021E-2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1.0389747800180558E-2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1.1188287239230193E-2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1.0042638017500261E-2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1.3007297259946307E-2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9.155069725388397E-3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9.2414167092685351E-3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8.5732795983666493E-3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1.1976325104267575E-2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1.0097094816637656E-2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1.0711379430898669E-2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1.2691510938394769E-2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1.2692853685937405E-2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1.1521745493306658E-2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1.5326518050285636E-2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1.1405037456111643E-2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1.1313698167392597E-2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1.3897767237166564E-2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1.1308769663823387E-2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1.2946132722049022E-2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1.2004435788419809E-2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1.034884267906881E-2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1.1529604325419121E-2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9.4423926954037649E-3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1.0664424308254023E-2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9.2290430816268417E-3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1.1607221727774253E-2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9.2680852674284411E-3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8.9277671953226501E-3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1.5886825673255479E-2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1.022227371882134E-2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1.2932857834815469E-2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1.0267219714605681E-2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1.3346280515786412E-2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9.4056132660550219E-3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9.1574929468511927E-3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1.0410165564476104E-2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9.0018895331430131E-3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8.2407226942318706E-3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1.0972983689553567E-2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8.4105841778022074E-3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8.6932294623200835E-3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8.2427568729233989E-3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9.598837131824493E-3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8.7216949036633719E-3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8.3882965127153163E-3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1.0876071570106048E-2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1.0245084343296457E-2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8.6621411629830801E-3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9.2752351360799717E-3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8.7805964889961143E-3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6.9346754273815021E-3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6.799860061972556E-3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8.4093538455262684E-3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6.8552134404097579E-3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7.5799978241565579E-3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6.7956222746817369E-3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7.5438556899874044E-3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8.3018632151821356E-3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8.5745172199912633E-3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7.6363771726182684E-3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8.1406461834494168E-3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7.4156883111181539E-3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1.0336979598708234E-2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8.0227963853601331E-3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9.6225405489434764E-3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8.5884628404194266E-3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1.0877452649432733E-2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7.7408521839956246E-3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8.6359547013990633E-3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8.7731423766514265E-3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1.2029348365632795E-2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9.0225396115755068E-3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7.5809905065786264E-3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8.8883504568109725E-3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8.5069327992509918E-3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8.2706872683871238E-3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8.0168847485832997E-3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7.352231910831941E-3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7.615338842174039E-3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8.1576524573047648E-3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7.2840392600625626E-3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8.3234076363945947E-3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7.2922550343452394E-3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9.2924438867145812E-3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7.6395990052199811E-3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8.3292656485956795E-3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8.012893744876199E-3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1.1135014375258318E-2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7.3711252642752363E-3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7.9168396984134297E-3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8.4646948822517665E-3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8.0024961147361299E-3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7.1998832007747447E-3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8.6292059486844583E-3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7.5857747689665354E-3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9.8890159149278949E-3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8.7461002202142285E-3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8.9819872134393637E-3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8.5512277353725265E-3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7.7738245772615367E-3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8.2947190362363445E-3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7.9886065051277128E-3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7.9814770174846915E-3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9.7471528002207666E-3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9.8477334971391189E-3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7.6252317259269901E-3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8.9180569210314722E-3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7.3077488565295393E-3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1.0209732320305526E-2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7.1093999651850575E-3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1.062417557021508E-2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8.5743779237369491E-3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1.0007167802347502E-2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8.1791465823688944E-3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7.4985355263812422E-3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7.5259250482758826E-3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6.4835056144996904E-3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6.7212507977339811E-3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6.7564832012846666E-3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5.7576821389201593E-3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5.5204969419585786E-3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5.9929282661880757E-3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5.5004516184443495E-3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6.2278594443167003E-3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8.2557252550968033E-3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6.5504135417423963E-3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8.7088130789387697E-3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6.5294517112013846E-3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7.8714843715920434E-3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6.592821280164753E-3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7.5172088332815783E-3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5.8927307722238392E-3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6.015405570690243E-3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6.2293624530751924E-3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5.6406186473737527E-3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5.4915920492550757E-3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5.803104983789286E-3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6.1159861694036512E-3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7.1535776446494496E-3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5.5068996083007951E-3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6.1768819361170306E-3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5.5079470476825793E-3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5.9580458465065093E-3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5.5086029487245343E-3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7.2401329416389559E-3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5.7153546368955326E-3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7.3066660908936345E-3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7.6318684887763171E-3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5.9636639918712615E-3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6.1411547389021949E-3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7.8076487380413966E-3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7.4506143758293272E-3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6.4156718487473055E-3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9.2287059949076929E-3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6.8257742904923235E-3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8.2003923863028551E-3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6.7531573688615907E-3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8.736200012246122E-3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5.7756426579405927E-3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6.7536101047914309E-3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6.2576576991449596E-3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6.6206327007308826E-3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5.7432244609563581E-3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6.9534156712249334E-3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6.0777358455966247E-3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5.4907950897467956E-3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6.7123943063060465E-3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6.3404354824566356E-3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8.2469843853746859E-3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7.1510336765170214E-3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7.0737797175231213E-3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6.2550670715362479E-3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6.593326859939715E-3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5.1877958691440088E-3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5.490196251514921E-3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4.7453576532127603E-3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5.9379227541779362E-3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6.1580735178219884E-3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6.1532501757260733E-3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5.4000246211046883E-3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5.1444126699134365E-3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5.3815500802510529E-3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5.1454321516500225E-3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6.5043444806062323E-3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7.5409050363976909E-3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7.6235663261337676E-3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6.5392597641904084E-3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7.5222060288568614E-3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6.0937608328920844E-3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6.2505942797454446E-3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5.6988297056698471E-3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6.3133483864637602E-3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4.6131260941743683E-3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5.2758610611637379E-3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4.5891226897265686E-3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5.9464019671867391E-3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4.6134248830103919E-3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4.9892187320855893E-3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4.6715568024725471E-3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5.7570141169067703E-3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5.5433443978493676E-3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6.0261036740500394E-3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5.4463701864683189E-3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7.5921680501943737E-3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5.4942724621069661E-3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5.4215967658889867E-3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5.3950048171146044E-3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5.259159093873071E-3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4.4616517311512841E-3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4.0845189503727185E-3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3.6835283340859244E-3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3.7018034639560351E-3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4.2001605282084731E-3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3.5002468519001679E-3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3.983017219312622E-3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5.7752122021611204E-3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5.0372646829821618E-3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4.7053889811772389E-3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6.0263416202557089E-3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4.9237309522874332E-3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4.8269431871473664E-3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4.3326071795761565E-3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6.0515067006462579E-3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4.4285033979425611E-3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5.9003500649768195E-3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4.4386758135952628E-3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5.012975817745003E-3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5.8105996809083996E-3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4.987702141986977E-3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6.0099212124916186E-3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5.601034942665211E-3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5.1847287367242385E-3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7.5153040453427456E-3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6.9012791031192386E-3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5.6269709911067733E-3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7.214987235121516E-3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5.971504716166239E-3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5.6105661121418609E-3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4.9535296433903721E-3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5.3847254583389787E-3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4.1678798967819345E-3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4.5093409338856794E-3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5.7965054774109801E-3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4.287908263557013E-3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5.8033277829671482E-3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5.6331881560471005E-3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5.1803082976666429E-3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6.0714117680259454E-3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6.1704748681779319E-3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5.7666570202192981E-3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5.8932955566477156E-3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5.0346022150677015E-3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5.3788381691121413E-3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5.559738964305695E-3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5.2520755155122537E-3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4.8620481176204766E-3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5.4082547700262757E-3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4.3091267821375664E-3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6.0913778212357515E-3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5.6573505808530603E-3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5.6701640668037128E-3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6.4764003399583638E-3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7.3839289719111008E-3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6.0445611255651654E-3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6.5881854907524472E-3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6.4542516126123153E-3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6.4362418549195324E-3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6.9543566903559947E-3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6.0104321158212133E-3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7.9423575742480525E-3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6.8775131937904039E-3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6.9747864139020552E-3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7.0990826335643586E-3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6.8399384120157074E-3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6.6925724650909613E-3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5.8238454924633715E-3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6.0216275657264473E-3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5.7036256994956076E-3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5.9354764182608212E-3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4.7956469092037468E-3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5.3090848239616736E-3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5.0944427160257181E-3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6.5404646901970117E-3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5.0525368152473313E-3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7.0083045915526011E-3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6.4472012801521164E-3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7.2308318621430584E-3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6.1209884619151779E-3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5.9981362598843478E-3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7.3163051701316522E-3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6.0354539995985685E-3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7.4090628960430567E-3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6.0673847061891491E-3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6.8443453843872824E-3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7.0306390662068334E-3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6.6434309949103152E-3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8.3330202985712719E-3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7.4290540825293436E-3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6.5864374185940202E-3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7.8273480147192688E-3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6.3966084982465914E-3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7.5889982710971747E-3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7.5082509994300068E-3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8.8702990987143231E-3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6.1674487388256004E-3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1.1293193556555911E-2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8.1895976319769324E-3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8.6663983254490189E-3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8.4701607001423096E-3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7.7385557827360923E-3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9.6186305577852429E-3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6.947162162842524E-3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7.499539302277254E-3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7.0137502557729384E-3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8.9710454292464947E-3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6.1135795361365822E-3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6.2993172652056591E-3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5.3486325765661627E-3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6.3459191923796289E-3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5.4018029793624755E-3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4.7813920042479273E-3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6.3177952675222927E-3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6.2504770973919226E-3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5.6633718010251832E-3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5.2365263503708686E-3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4.4732487379366987E-3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5.6938192304532556E-3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5.7862115098069114E-3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4.3966660921901093E-3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5.0662406480572793E-3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5.4935220699723628E-3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5.0965687597745758E-3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5.582299528898548E-3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5.8977053418666665E-3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4.9549409452450373E-3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6.0068676439473216E-3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6.4127007288177938E-3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5.0711887223040663E-3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5.6013143883424108E-3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7.2068352398958835E-3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5.1914413715225555E-3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5.7753432863473335E-3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5.5286668462059037E-3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5.2786038419258942E-3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4.5511691029680975E-3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5.4758786477730626E-3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3.9464476393747932E-3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5.4800320935807275E-3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4.9016745972348605E-3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5.8228154660946788E-3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5.380352760107749E-3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5.4378094114803212E-3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8.0311723384825055E-3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8.124921391290986E-3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7.0543009792786004E-3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7.3005048340043528E-3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7.1175690024947473E-3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8.6607780104419035E-3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6.2315337326276608E-3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5.8826867399129103E-3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6.4846646652719012E-3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5.2077218755937904E-3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5.6271595822064494E-3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6.1286084939153398E-3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6.6762115938701402E-3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5.5126680433013678E-3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5.9258003997739225E-3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7.6455919806204496E-3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6.1027402705384941E-3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5.5142775548328582E-3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6.3905294181670468E-3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6.106188929230546E-3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6.4268515827121172E-3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6.09371733018544E-3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6.0662338532158772E-3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5.3879282252117782E-3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5.6117313102586157E-3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5.9530356625151458E-3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4.5444096806368526E-3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4.2865993242503621E-3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4.2150046955794062E-3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5.0442076040075508E-3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5.0474034721925444E-3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5.1572022129059217E-3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4.8690363483679796E-3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5.4274525051192946E-3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4.6573787219738143E-3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4.7749704993096716E-3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5.279986877355561E-3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4.7735372449278519E-3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4.043765570541499E-3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4.22961525233298E-3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4.1203773182976891E-3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3.7739794277719466E-3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3.9138207040296151E-3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4.2649818015410741E-3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5.0535685498234329E-3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3.8289169768885084E-3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4.3257506121544605E-3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3.8341423755728406E-3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4.6899967151335636E-3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4.1147137424843386E-3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4.4510368939075767E-3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5.0706465112615113E-3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5.2589610607276542E-3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4.4769114958475888E-3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4.6354518193970394E-3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4.5875659161520831E-3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5.2347774685517958E-3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3.8735046367546263E-3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5.133749074276577E-3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6.6304341849606728E-3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5.8666810064812776E-3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6.1022111944091795E-3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6.5590077713343267E-3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6.9588810227978149E-3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6.9120045133773921E-3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6.5687336860621925E-3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6.2679133437808969E-3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5.7650656401362381E-3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5.9288068889807796E-3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6.9398871515303044E-3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6.096167448451973E-3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5.3862980164286244E-3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5.1494193666360051E-3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6.7709461194775085E-3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6.6734269064210811E-3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6.4809370061504777E-3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6.3679639979094269E-3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5.4729462855451242E-3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5.3143320424220604E-3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5.1510958733390544E-3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4.9206443855153836E-3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5.0230794897238723E-3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4.5235285242499496E-3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4.2718942326062138E-3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5.8296362365291409E-3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4.256206146776598E-3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5.1222320495958743E-3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5.0693720741327997E-3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5.2715764659447438E-3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3.9944119559002685E-3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4.4433714103722342E-3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5.8448591627210224E-3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3.8007246910587381E-3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4.9715885886960015E-3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4.8747455056533107E-3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5.4243773054913893E-3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4.7192521096433154E-3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5.55776523232911E-3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4.4567444443792143E-3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6.8796723165040555E-3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4.9309791736085072E-3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4.8399480593614127E-3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4.5961747699132518E-3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4.8632538717693309E-3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4.7138053140131685E-3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4.2643029318988005E-3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5.5543815999175078E-3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4.7659155111522966E-3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4.6580210032662935E-3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4.2398694716317895E-3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4.8907219638530822E-3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3.8634404150233799E-3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3.4536358346762969E-3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3.3511326520954477E-3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3.75055771705291E-3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5.5373144252713691E-3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6.4151900490596993E-3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5.6691254159161935E-3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5.7353310682284704E-3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6.1755914637452551E-3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5.848320761213964E-3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5.0848094493480597E-3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6.1567693408741929E-3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5.4440580969639593E-3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4.6741287104221738E-3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6.1292043971619666E-3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5.0716389574119759E-3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5.031751044355587E-3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5.4572342786002696E-3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5.6718504598825582E-3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5.7836008801084721E-3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4.9751474277055664E-3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5.0708232666730226E-3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5.4141048306662913E-3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4.8342254474712659E-3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4.5073699906537966E-3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4.3155292094702738E-3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4.6987041452633601E-3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4.6599569496927305E-3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3.9574851360354799E-3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3.8648188649619327E-3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4.6276359447903715E-3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4.0588555200725095E-3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5.4223985131867311E-3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3.8261432488966764E-3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4.3107287799367938E-3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4.4846450098782447E-3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4.4227663383131464E-3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3.7998974637627942E-3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5.1248219534773161E-3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4.7105756959480004E-3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5.1912787466287325E-3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4.9885622159269389E-3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6.0133425251000325E-3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4.8681703682183627E-3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5.7321178910221095E-3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5.7407578908782626E-3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5.8342271975162455E-3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5.0232800114995563E-3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4.6067990527524508E-3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4.7614758407197675E-3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5.0917523809231834E-3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5.6295205805096593E-3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4.2999655319002419E-3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5.5420775877181869E-3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5.4340821241010469E-3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4.8590623243667114E-3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5.2818977985278669E-3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5.7081014935928672E-3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6.8042030858655577E-3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5.4545478791000771E-3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6.306669027675499E-3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6.0504762543999793E-3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6.9314120894019577E-3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5.8554132560933872E-3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5.0739405782941919E-3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7.736435930253349E-3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6.4735227177727811E-3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5.3379178739933926E-3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5.7214486445464853E-3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5.201348029337219E-3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4.6416125694465843E-3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4.094389491527347E-3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7.1123030410409844E-3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6.0629480868613968E-3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5.7987404908115669E-3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6.727592729791395E-3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6.36464500769104E-3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5.3429012003357469E-3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6.7601246461083155E-3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6.7507284147366852E-3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7.8778682418057695E-3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6.4761668470675838E-3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6.8625513222407191E-3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7.7069985008996365E-3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6.1854417742327975E-3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7.0159948955653513E-3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5.7796882400454348E-3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6.1958259701812455E-3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5.6298355040340139E-3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6.3155394256909298E-3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5.4016414678874245E-3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5.3104889833631395E-3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6.2115778675501058E-3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7.1032474341708816E-3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6.6161680116140695E-3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7.9525381288541065E-3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6.469026989618102E-3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7.5046340528387616E-3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6.6928402452950163E-3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5.4090394743718101E-3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5.068781073949721E-3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5.2793566890208133E-3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4.4304104047311992E-3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4.6471211112105908E-3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4.4483415393531817E-3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3.945580279480501E-3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3.665026457714428E-3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5.1308964006782356E-3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4.2936091171393489E-3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4.5464485999556726E-3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4.3631909444753567E-3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6.4896181948434052E-3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5.2837695434397843E-3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5.5806361841519358E-3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5.804715998583853E-3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6.2056346740570817E-3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5.1275899766636728E-3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5.4936357863784391E-3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4.6086584162360195E-3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4.6870961425098598E-3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4.7573869474387843E-3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4.0153772091790782E-3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4.4993178455313377E-3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5.3085783282734375E-3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4.3620295062903299E-3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4.218607536500836E-3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4.678710612321519E-3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4.1152888049610431E-3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4.9275328788933254E-3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4.3869332784462365E-3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5.2427107162591659E-3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4.8031045177285266E-3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7.1082938607106069E-3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5.9176274195754256E-3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5.0540275512976733E-3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5.3770892382361997E-3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4.6533507996739231E-3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5.1956718320181339E-3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4.147537777190546E-3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3.7443070286311596E-3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3.9689943861785596E-3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5.5162834145814884E-3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4.7141874812330047E-3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4.2669054609081334E-3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5.2105331832407479E-3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4.5829969654728967E-3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4.1296316697820874E-3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4.2501177113736608E-3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4.3772206546330234E-3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3.9483883400522838E-3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3.9061250638247392E-3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3.8740456132857642E-3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3.8979196690292046E-3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3.897401159716353E-3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4.6701577129841425E-3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4.6102788794835379E-3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6.6134803985150054E-3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4.9298190221538146E-3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5.8853729766602247E-3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5.6244330082299695E-3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5.5119744726306206E-3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4.95068969726633E-3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4.7023904020368646E-3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4.7092415558256445E-3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5.6042045466930075E-3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4.878076622769816E-3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6.1819380475040542E-3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4.4441505953944629E-3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4.5969239293563377E-3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5.3642072928590167E-3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5.893906411900296E-3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5.8741966338109542E-3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5.982222268485481E-3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5.3749783542418484E-3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5.6470876593063112E-3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4.7428297152932947E-3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4.3442405341749283E-3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4.5020295244876524E-3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3.5657173058087788E-3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3.6409328875007035E-3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4.1734462671435737E-3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4.0804947945859609E-3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3.6997222528587976E-3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4.5269393704215361E-3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5.9046010256505188E-3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4.7704315887753456E-3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5.5318635540772586E-3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5.443442407719665E-3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5.8562498202734412E-3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5.2377221722792683E-3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5.1869599838130376E-3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6.4478947868871934E-3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4.6154979103345088E-3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5.0028399634601314E-3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5.7969513589833013E-3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5.7118617228876069E-3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7.4396675974848659E-3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5.9293899064301967E-3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5.8248458007943557E-3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6.1458976155490353E-3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7.1751929292161003E-3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6.5172948083587114E-3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5.8597904103696698E-3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5.3959434249229565E-3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5.3229003982338072E-3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7.9916600117658828E-3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7.9267586113810698E-3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7.093698573611161E-3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7.3072468389435664E-3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7.8505031754224006E-3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7.5430146327485053E-3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6.3103020554032899E-3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6.5632539306170311E-3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6.6024000964338423E-3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5.0767760830663661E-3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5.6832331498058372E-3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5.676984453132243E-3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5.2851539007710427E-3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4.6649552110231435E-3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4.6963478309232408E-3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5.3357767270828475E-3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6.3893568860394385E-3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4.4064918449613156E-3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4.4964205128844824E-3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5.5477409937852136E-3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4.3443210413570323E-3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4.1629318987989206E-3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4.4024330732856665E-3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4.383330498529325E-3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4.6005735827407031E-3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5.1213462558464574E-3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3.6501399141624234E-3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4.2223709665268078E-3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5.2239246825937181E-3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4.9492247865869114E-3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5.1310285843244128E-3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4.5090186022179336E-3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4.8097793506043955E-3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5.8000229290179322E-3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5.4613154157281078E-3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5.7215667535694681E-3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5.3620882830873809E-3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5.3457206306277765E-3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5.8409552030416331E-3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5.0503753639645418E-3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4.6767190931237884E-3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4.82022619078266E-3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5.1001576085260925E-3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4.380178932722573E-3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5.2162048201995406E-3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3.9402316894682167E-3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3.7164312408144279E-3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4.9655724677465235E-3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3.9499732432846362E-3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3.772680137798978E-3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3.9295583771000947E-3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6.3275653475707537E-3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4.4437965608586562E-3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4.5062193569529894E-3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4.7969806044047469E-3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4.1896218971141479E-3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4.2304373889380711E-3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3.7597783102010424E-3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3.8205851778070699E-3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3.7170327458804671E-3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4.3467608439324117E-3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4.8518701843286698E-3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4.5555745836312793E-3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5.8873233467963727E-3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5.0205345179030495E-3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5.1058103730602655E-3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5.6685403399935079E-3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5.3478959649793092E-3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5.1740563129821079E-3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4.3085716834879335E-3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4.6841168419803139E-3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4.0143377779287247E-3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4.9859692167208217E-3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4.4803846415482091E-3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4.0483778030054223E-3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4.6041103537263657E-3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4.5513347365508747E-3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5.5822726088207144E-3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6.2458888161527918E-3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5.5389352083996682E-3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6.4990265675953958E-3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6.0439562205604298E-3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4.9611018497382657E-3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4.4695425388833511E-3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5.1408386852906229E-3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4.4662936079378646E-3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4.3316484634061021E-3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4.1656565513512834E-3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4.4669694683580966E-3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4.9392830029531187E-3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4.3369360094613497E-3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4.8255346846703354E-3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5.8056399904211171E-3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5.467057902412799E-3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5.0531555922255318E-3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6.0168541141918325E-3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5.6573120272081379E-3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5.6479637845240627E-3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4.7691105369618509E-3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5.5329285528503006E-3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4.8799293896526763E-3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4.8521934646309382E-3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3.9617728370588152E-3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4.1297308590105613E-3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5.3966407472544279E-3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4.5314519799851153E-3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4.3554258153794311E-3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4.5372869567736019E-3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4.0837654126196794E-3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5.1495272213216252E-3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4.8355830050639589E-3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5.6883787651233076E-3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4.8284718726404764E-3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6.922366615937924E-3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5.9150829187043074E-3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5.1069381065453933E-3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5.5984579870291392E-3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6.8820030140359081E-3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5.1205679987762313E-3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6.4740542308392409E-3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4.955349607481398E-3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5.3486383877233952E-3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5.4156962533680022E-3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6.4191184837058971E-3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5.0913699956136082E-3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5.9317588445021215E-3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5.9075574140952623E-3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5.3529897179536972E-3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5.3721622269270533E-3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5.4624357274779059E-3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7.1492336110861232E-3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5.7875359772311501E-3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6.6060365482284427E-3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5.1945947068687869E-3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5.6935864466062334E-3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4.6652136240745339E-3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4.8922771311764555E-3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3.6520581664001754E-3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3.6072762213487236E-3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4.2222132475762605E-3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5.2136872130285113E-3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4.7552729092355623E-3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5.4599271619051211E-3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5.3668141881858403E-3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6.9798121670116937E-3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6.1916520706969229E-3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6.9610396203302581E-3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7.5049103056813319E-3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8.5928306138896206E-3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8.7430439275159224E-3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7.0732256117865197E-3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5.9915005380464757E-3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6.5726476857765823E-3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5.0635869744245585E-3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5.1184057239153785E-3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5.2220858910210282E-3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6.2386726908614651E-3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6.7639673775525084E-3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7.6232202142271603E-3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1.0751757926199319E-2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8.1634096301930574E-3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8.5885034019397479E-3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9.5084327881958253E-3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8.0851606598063928E-3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8.5550138468134338E-3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7.2484692173731945E-3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8.1666790974169456E-3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7.2871786571023769E-3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7.9755845709816153E-3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6.598959836115692E-3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7.0396292286636578E-3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5.3912517979635534E-3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6.1730757517307576E-3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5.199662081965371E-3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6.6303410163283619E-3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5.0439884064271343E-3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5.0119074863618955E-3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6.0301282727957765E-3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5.4000585774376178E-3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5.3199968939836913E-3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5.6648187885712398E-3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6.5919987508075654E-3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6.04922587145306E-3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6.131770384548171E-3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7.0436478266469532E-3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5.9570841930867277E-3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7.2412422468255628E-3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7.5283994355443938E-3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6.6234630659990747E-3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6.2341395543801404E-3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7.2135878715875595E-3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6.8936970262994156E-3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6.3846352217872947E-3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7.0041626278038119E-3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6.7298124722765199E-3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5.1549444943269638E-3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6.2080819147878287E-3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6.2848879460195416E-3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6.231774160102654E-3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7.6668031920867526E-3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5.8393274722335822E-3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7.0700878403505201E-3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8.5647241945151307E-3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6.9413092563023401E-3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6.2656194739819744E-3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7.6709112379902168E-3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6.79608935264534E-3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5.4572863126589998E-3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5.3505038704261196E-3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5.3601943020795979E-3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4.412518813807359E-3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4.505495183925087E-3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5.0401734961612885E-3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4.1440919879630091E-3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4.166242096463801E-3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4.8053488886605142E-3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5.1092422601946314E-3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3.9052090908213584E-3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3.7546536898377158E-3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3.9371822586553758E-3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3.6478914235699589E-3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3.9807737360271333E-3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3.9689942171880401E-3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3.5941906781407976E-3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4.9514419845538239E-3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4.82279998908367E-3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4.4263263380554139E-3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3.9788900254984988E-3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4.7107948640448608E-3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4.0890153794570418E-3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4.598858967950167E-3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4.5069325744873396E-3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5.1272460650969064E-3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4.535444519402943E-3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5.9461381730539723E-3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4.8596717293030757E-3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4.5463238422399355E-3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4.2457059905481364E-3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3.598538133895368E-3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3.7738869982499364E-3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4.3954246367526473E-3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5.0640961235752938E-3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4.0064481833352065E-3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4.9227678108868652E-3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4.3343549923445515E-3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3.9287532515491844E-3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4.6379558086864529E-3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4.476172801571982E-3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3.836684249571756E-3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3.6610934961841088E-3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5.179316783357639E-3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5.0962816812925799E-3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4.2045429700608428E-3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4.4880922968300492E-3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5.4022693185383323E-3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4.3515832394698346E-3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3.9823638565431819E-3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4.3404690498037744E-3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4.4746000187438403E-3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4.0731693955671933E-3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4.4181441788452604E-3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5.3450116074100322E-3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4.5020252837644527E-3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4.9412608630557834E-3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5.3061471723480913E-3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5.0859983786022004E-3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4.7345392753821427E-3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5.0701903484293015E-3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4.2177578661868878E-3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4.3868027418071847E-3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5.3567255892091638E-3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4.80976465881952E-3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4.4385101651975524E-3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4.6223545707808743E-3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4.2942473652360941E-3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3.277130072548976E-3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3.301977678195091E-3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3.2520581911099087E-3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4.2471003638463456E-3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4.111401013705749E-3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4.6017948493443511E-3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5.2001660057310337E-3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6.6290317059202542E-3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5.55938559502526E-3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4.5419540522518226E-3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4.2615747929946272E-3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5.0617834858498138E-3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4.4833451122135246E-3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3.8373310815639967E-3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4.651354271733606E-3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4.1577334534971385E-3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4.5425895165211606E-3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4.0757446044032376E-3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4.6911796193315437E-3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5.2462208274204796E-3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4.3005942648805641E-3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4.7161506585548796E-3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4.2191019910807984E-3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3.9029136178075335E-3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3.8132137669955398E-3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3.5004062651236606E-3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3.8617236390169341E-3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6.2272089211928691E-3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5.7196140873743383E-3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5.5217234043213924E-3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5.7917884560051546E-3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5.8916880690762638E-3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5.4141771783187478E-3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5.145167571888801E-3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4.4444326716113255E-3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3.980316093856677E-3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3.9557796955459268E-3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3.9691702347999045E-3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3.3947506084901283E-3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4.0002905457879627E-3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4.1390476663986219E-3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3.8991153747069507E-3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4.8378739842909989E-3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4.7909265389504841E-3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4.5888696354302993E-3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3.8890534590856345E-3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5.5107940821742009E-3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4.0745314056054287E-3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3.6002542771181433E-3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3.5703207565521708E-3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3.7725590745116447E-3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3.3201043474075532E-3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3.7626716171990874E-3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5.3535095587103733E-3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4.1372684002168574E-3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4.1121164784044886E-3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4.744675850083536E-3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3.8408552734357296E-3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3.5528121180433939E-3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4.4897651972565459E-3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4.2776911586304388E-3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4.5382250987316746E-3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4.1957415921324379E-3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4.9607467938299881E-3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1.0771920363798222E-2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8.1811082083346268E-3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1.1341229507793302E-2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8.4686448939624848E-3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9.3042931710283217E-3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8.1633545943756783E-3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7.1325903327428206E-3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6.6727020648721137E-3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6.5780094299635996E-3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6.0535603306561886E-3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6.8898380189374303E-3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8.8896367572244197E-3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6.5405913229600468E-3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7.0165573066917663E-3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6.6925781156440597E-3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5.9366931163032897E-3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7.0861649583936551E-3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5.4964435561399771E-3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4.8242233961306915E-3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6.8720134433164336E-3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5.8524761764204873E-3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5.6389342683325905E-3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5.83573434907132E-3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7.6468733606029019E-3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5.6748756709005402E-3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6.1559415892795824E-3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4.9560999223058422E-3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4.9399335548805587E-3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3.9758532623119566E-3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3.4207307360776956E-3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4.0588677327828455E-3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4.802251910259442E-3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4.3059937540052655E-3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4.5259884190029746E-3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4.3558887343491202E-3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4.7283818595828062E-3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4.6659286253891595E-3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4.4085040186680859E-3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4.0442189914330143E-3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4.6770025430967989E-3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4.7044028032798045E-3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4.0186620148278829E-3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4.2758753238875975E-3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4.8328246580845707E-3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4.7702794794037976E-3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4.6790283792887697E-3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4.0044143298787671E-3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4.4070362339302428E-3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3.5629667876271739E-3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4.3121541611751933E-3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4.0529656984492702E-3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4.7148649732652306E-3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4.339502116672795E-3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5.0674853012799906E-3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6.0499461389762902E-3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4.8004374589064426E-3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4.5878395848918119E-3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4.1992168971367143E-3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4.2899956496664105E-3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3.7000495115514726E-3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4.5921692332446095E-3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6.2147242466308811E-3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4.6698928650250717E-3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4.9672261137017719E-3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6.5866313109186267E-3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5.064126531367192E-3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4.7336480245042667E-3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4.5929937251738377E-3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5.2841078043277569E-3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5.0307922450295471E-3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5.8318467079602372E-3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6.0230223586798326E-3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5.8535218846394732E-3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5.964857608720996E-3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6.0587772976254785E-3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5.3057169830365647E-3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5.8127111472049218E-3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4.5299307700957673E-3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4.9189181653879858E-3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6.1064131322257605E-3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6.4277255913759036E-3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6.0610651130879271E-3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7.7368812818333103E-3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7.3077821661960835E-3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8.0722697321201839E-3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6.8885050800250227E-3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8.6001807398232259E-3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6.2502596456783018E-3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5.3075196738039824E-3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5.4491712713239425E-3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5.4439945467229254E-3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4.1147523208317199E-3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4.986722690142417E-3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5.1288193396133918E-3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6.0535989621703324E-3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5.0566265891342464E-3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5.0692065537748555E-3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4.8414992076224036E-3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6.4720837846046694E-3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4.6301921383432292E-3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6.3866956236790255E-3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5.8733836243676195E-3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7.508259727686528E-3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7.3211452152781107E-3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1.2534165959461038E-2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9.9842216570303847E-3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9.9830845038668178E-3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1.2137935084529967E-2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1.2405551344950009E-2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9.0593305279958181E-3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1.0435015872498506E-2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1.1482879141409818E-2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1.1669984542105731E-2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1.0203017325866082E-2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1.1140977557617067E-2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1.2973452802989019E-2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1.0405653961934996E-2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1.0454723600293708E-2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1.2792793485318799E-2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1.7046217129265476E-2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1.3135437744364983E-2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1.2868005867591074E-2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1.1649626121545083E-2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9.9616656352456579E-3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8.9233868428707681E-3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7.5786742883814495E-3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6.2744419327212539E-3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7.9510294737548688E-3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8.0382345470667287E-3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7.667388397391321E-3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8.5488388841863713E-3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9.1434763552279367E-3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8.7668477010259139E-3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7.772815364323964E-3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9.0374049983387612E-3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9.337164093059758E-3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7.7230992037730425E-3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7.5160038180288463E-3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7.863694983267137E-3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7.5123076332755789E-3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6.448288236420973E-3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8.4438670098650158E-3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7.9823686713173577E-3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6.5329513581290745E-3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6.5410103999831645E-3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6.6677727922904474E-3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6.282333004568208E-3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5.4159025098634208E-3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4.8126700802431886E-3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5.3242440016058531E-3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5.7806549882582301E-3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4.9004770243570818E-3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4.7401173197850451E-3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4.3698796154673179E-3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5.4897787392777925E-3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4.371651385630124E-3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4.5083786408745509E-3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4.8611990414135185E-3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7.7509216374986069E-3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5.0462952140725575E-3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7.3096102463953722E-3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5.8453913780828317E-3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8.6993285356205489E-3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6.2390216511791444E-3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8.2779359673770571E-3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7.5030294605763952E-3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7.5722482243322647E-3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1.073234035302733E-2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9.6104786785320018E-3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8.4298746843473726E-3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7.1106690989443345E-3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6.6323031707209625E-3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7.0063485059534596E-3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7.8834582642687175E-3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8.4674090685781314E-3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8.8076596917621743E-3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8.9751776824183605E-3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1.003672687912391E-2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1.2078517434865151E-2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1.0822492515799722E-2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1.1074926496760987E-2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1.1102132625961532E-2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1.1065463769311067E-2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1.0932211895904202E-2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9.7174453221523117E-3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9.4027664491699841E-3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1.1680280047201711E-2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9.3584249472339082E-3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8.4393175622145943E-3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1.0879092050470367E-2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9.1908201964215532E-3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1.0021024858880236E-2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8.7841795610605119E-3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9.1713881712930326E-3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7.2125866158575924E-3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6.6445183603897652E-3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6.6367473494623047E-3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7.1718864533090341E-3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5.4099817523727408E-3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5.6851780874850244E-3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9.8876799409202652E-3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1.2730228505962093E-2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1.0412177269970485E-2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9.1816009013137318E-3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9.3748132952126226E-3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1.0226369281249427E-2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8.4089289708984966E-3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7.8020019514698476E-3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7.5916313166626273E-3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6.6724035292623583E-3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6.4656478673328511E-3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6.1144267078748647E-3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6.7012953520251108E-3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5.7133164690020936E-3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8.1299117012562788E-3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7.0331277513100369E-3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8.2088322055078843E-3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8.5711014395235836E-3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1.2196380459290593E-2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1.1330504646293697E-2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1.266583550418335E-2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1.1339523088353492E-2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9.5549976407780252E-3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9.7136697502531403E-3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1.0881743965525645E-2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1.1659596871954475E-2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1.3284184032399744E-2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1.8826859481426629E-2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2.4501845990029164E-2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1.6243786296027213E-2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1.8803174031485313E-2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1.7094945805954775E-2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1.315100048930695E-2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1.4188300821414519E-2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1.7076734983765024E-2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1.1631075510980275E-2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1.0167874183591689E-2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1.2713600710741025E-2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1.260266612486007E-2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1.184380270333287E-2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1.101554497885363E-2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1.1870996396136957E-2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1.2117971832464916E-2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1.0310884579098597E-2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9.3978926301514932E-3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9.2059939892572343E-3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1.0465511954908512E-2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1.085238987455912E-2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1.0864554478251253E-2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1.2539454849790617E-2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1.1882098145132603E-2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1.1609802334891298E-2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1.0238808454752168E-2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9.2530502904844356E-3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1.1161330461038094E-2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9.197424615043576E-3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1.1304243884768235E-2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1.0889992785282986E-2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1.044773153983899E-2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1.2322661479036736E-2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1.0297915362862725E-2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1.1693020456228944E-2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1.1616100230649639E-2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1.5283689789322555E-2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1.5791447855159603E-2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1.6039242326064337E-2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1.574304588645533E-2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1.6815063094981667E-2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1.4738623850890885E-2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1.386847098463744E-2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1.1494403526863256E-2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1.0225489283075923E-2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9.6264229147964304E-3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9.82242028746339E-3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8.5225510792608389E-3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1.0459028591330173E-2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9.2328173553403014E-3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9.2936779120861707E-3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9.2896438427441542E-3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9.8073079339781287E-3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7.7446386368941753E-3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8.4039651155719888E-3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8.4652396817901775E-3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8.5868852694338266E-3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6.8580020270917344E-3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7.7338408227235417E-3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8.1246954417793921E-3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7.0024878068690351E-3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8.4007936722702049E-3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7.4330314193666678E-3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7.7319784393056566E-3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7.6396547244961532E-3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9.5524345067178953E-3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8.4898552976884773E-3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7.0162435104777271E-3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6.8481043302498342E-3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8.8337160534501108E-3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8.0092044710550793E-3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7.6053698796863922E-3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6.7175447742364577E-3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8.9913847942811216E-3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8.4494814474618419E-3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7.2890024044171718E-3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6.7714527476576084E-3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7.339748026079158E-3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6.3894978467394069E-3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7.287791650253346E-3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6.4599053358061539E-3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6.8594915627710838E-3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7.9748767520724691E-3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7.1709466470610255E-3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8.7338427192266976E-3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6.7760566010064876E-3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7.2721950223301546E-3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6.6647747826124523E-3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7.0960517430983232E-3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7.1363870796388564E-3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5.723054741273664E-3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7.6938894189784897E-3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8.3955669996208845E-3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8.0135758149932242E-3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7.6276179695589511E-3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9.7342351085225338E-3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9.1509930959377678E-3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8.3457305632213645E-3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7.7424869332438813E-3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9.5357030572593218E-3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7.3083097872350296E-3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7.1494634289349449E-3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7.3814053870621277E-3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7.331557588326292E-3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7.3422496172538066E-3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8.1663090900259416E-3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6.5749875887969982E-3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8.6533451225447935E-3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9.5826076891896601E-3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9.5035406250896515E-3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8.8964621210905776E-3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9.3299124031544344E-3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1.1482051163645578E-2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1.0904800032083932E-2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1.0276023157727592E-2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1.2894016608328942E-2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1.2830499879416223E-2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1.2000639256284086E-2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1.1431099467208154E-2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1.3906096910653736E-2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1.3123910411273655E-2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1.4411971187195316E-2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1.3063973417762123E-2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1.2070636552405043E-2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1.0092562489950175E-2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9.2678989839514343E-3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1.0604319508904217E-2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8.8892300448038496E-3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9.5192763635682329E-3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8.3816995429918245E-3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9.4846909857287352E-3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8.7593066334284882E-3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7.8990579679111272E-3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8.2491279184405929E-3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8.3246816024411148E-3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8.6222474925335326E-3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9.1470266475600342E-3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8.7613684085108903E-3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8.6126693883950087E-3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1.0665425008652422E-2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9.9734149114173321E-3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8.9275130733064111E-3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9.7531310179787504E-3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1.0392810386312812E-2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7.9587379304570816E-3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9.2559559181662181E-3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7.9602829062902659E-3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8.0584003450106783E-3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7.9605343538167242E-3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7.0251611992253847E-3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7.8600073641318415E-3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7.1444380491231928E-3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7.108616798091277E-3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6.4445002050167038E-3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6.7272948903851961E-3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1.0316130884351711E-2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8.3699246222050643E-3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1.0852178268544056E-2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1.2507952678940374E-2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1.2567898704765008E-2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1.2490848633581164E-2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1.249094142747423E-2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1.5450881417646969E-2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1.2767017820024948E-2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1.4933724767310173E-2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1.7884374177157006E-2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1.6790859156222179E-2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2.4360379722777881E-2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2.101820587683003E-2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1.9363445011212656E-2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1.9063775752863721E-2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1.6096977198488259E-2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1.5414509326706757E-2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1.5364728402941065E-2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2.1824699924239521E-2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1.8533333768559208E-2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1.8835369187343659E-2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1.9211009066534931E-2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2.6847494823121293E-2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3.5841979005787242E-2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3.1759152390738683E-2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3.3131717167163025E-2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4.0500043968385545E-2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5.1186290163183781E-2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4.0999993256377786E-2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4.3368647990025253E-2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4.1916407075311489E-2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4.9912474920916133E-2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4.3010735963593415E-2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3.2041451897147445E-2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2.9356377221278041E-2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3.7988297345718049E-2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3.7988601443674573E-2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3.3678909785466525E-2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3.4638586644832964E-2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4.0002333661279824E-2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3.6794784027029841E-2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3.1071806894394954E-2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3.0231914307355258E-2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2.3871992708810977E-2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2.2130805329643545E-2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2.23301102942055E-2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2.3110842841100585E-2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1.7612313801387787E-2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2.4542088457386035E-2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2.3118853096770905E-2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2.2250233011105416E-2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3.8945749043176658E-2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3.115033988932104E-2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2.760478201225474E-2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3.1669076049186971E-2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3.228761532002556E-2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3.5340070504579262E-2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3.5005663298516489E-2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3.6048220454887168E-2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3.1669603423097659E-2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3.2302609496819006E-2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2.2950224549661155E-2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2.83289091826813E-2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2.1108060621689101E-2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2.6256567219932407E-2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2.5095993714982168E-2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3.3722647344959465E-2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2.6248891869648842E-2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2.6067875190229087E-2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2.3335674800751507E-2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2.3996398961422354E-2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2.3325706381372352E-2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2.1025451119349288E-2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2.0727240529475457E-2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2.0037199920950662E-2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2.1078832399339498E-2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1.9611379960460987E-2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2.1043866915161052E-2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1.7793495680927772E-2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1.4134389442446485E-2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1.2174922285430006E-2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1.4187538204573616E-2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1.1111072055849207E-2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1.2241930006478984E-2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1.489566959233493E-2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1.3823568579322109E-2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1.3523625613733751E-2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1.4916981384113109E-2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1.3247797737971283E-2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1.2927098917829456E-2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1.4089260432603737E-2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1.2751530337480221E-2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1.5034186070894776E-2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2.0094855519000143E-2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1.8675467886464812E-2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1.9280524970205319E-2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1.9994262618468484E-2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2.1767603568163971E-2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2.2078102759709187E-2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2.0400780097750419E-2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1.6495777188121272E-2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1.7956229558160286E-2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1.576604216692936E-2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1.6790823321594602E-2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1.4954396944391728E-2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1.5006060021855826E-2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1.6635809938488406E-2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1.8706051291290375E-2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1.5481402928528757E-2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1.4044934545523732E-2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1.9151803597915962E-2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1.4952824096354239E-2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1.9832016146197125E-2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1.4959913145591591E-2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1.7401397443119984E-2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1.5104775883597977E-2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1.6642104262577652E-2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1.7930190931048494E-2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1.8960364182184608E-2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1.7612169998456328E-2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2.0091729400411422E-2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2.1137502362334859E-2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1.626156636531613E-2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1.7903384617381425E-2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1.777089788412986E-2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1.9282254620161095E-2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1.8789803852355007E-2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2.3332739878367176E-2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2.1964005739485544E-2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2.2025260369980204E-2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1.9892894095835584E-2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2.2928904671096248E-2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1.8244662778738763E-2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2.001960501157958E-2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1.825499999031914E-2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2.2577928975359901E-2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1.8045319184659202E-2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1.8084728511486375E-2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2.1001602985637864E-2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1.6658998690405366E-2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2.1109537442473097E-2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1.5134340891745566E-2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1.492688601002594E-2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1.7680703325505198E-2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1.7642759811433442E-2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1.8394227172484054E-2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1.9770021529310136E-2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1.7401703839216007E-2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1.7749625145930828E-2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1.4918737469266205E-2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1.3223959575229817E-2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1.3326244331720799E-2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1.376725470382174E-2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1.121881296443188E-2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1.2016176096381869E-2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1.4196987335365506E-2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1.2264540497083004E-2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1.3736336543395235E-2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1.3763750794560792E-2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1.5733031326169565E-2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1.4229487663220419E-2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1.3820048525358709E-2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1.2942240515641962E-2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1.3615833884989402E-2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1.4418881056998534E-2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1.4338747014202043E-2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1.2660484773182283E-2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1.3325534780832829E-2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1.144294767821003E-2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1.0155527996672718E-2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1.3564239175270441E-2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1.0943729989208693E-2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1.0475260824905221E-2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1.2581956734298296E-2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1.1961888719431822E-2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1.1012473758648817E-2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1.1568909578424042E-2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1.1470941816500284E-2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1.0117390947499581E-2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1.3827337016199761E-2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1.3309253298961966E-2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1.1650314229930073E-2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1.4347706669451534E-2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1.3457216424736913E-2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1.3243172993389604E-2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1.1525609721629668E-2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1.3133201103654684E-2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1.0260320696872537E-2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1.1808296896108451E-2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9.6856070245702128E-3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1.1213299157148039E-2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1.1855312421269405E-2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9.946297740952962E-3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1.2308142870495637E-2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1.257112040694665E-2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1.0963880686383586E-2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1.1832815868348813E-2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1.0912682703790488E-2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1.0817467293199589E-2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9.9079264698804063E-3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9.6136482893631938E-3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1.0128697787079885E-2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8.8543857488792097E-3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1.0493807403858236E-2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1.1236304774004405E-2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9.2621048869749398E-3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9.0551227879379116E-3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1.059497947369153E-2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9.8569605998635925E-3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9.7639996809875413E-3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1.0161983744671933E-2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9.8230411240320427E-3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1.1289925352689537E-2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9.3300856915696732E-3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9.518716203820889E-3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1.1357209808984076E-2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9.1097754610830629E-3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1.0265090629777504E-2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1.011883519234311E-2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8.6520329799082297E-3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7.6383497376400471E-3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9.2302878305480056E-3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8.3755254103496449E-3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9.8658067787126096E-3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9.620764034494543E-3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9.1467147245566337E-3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9.9831468783405462E-3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9.0831328223901636E-3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1.095959936520287E-2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8.6872955132549414E-3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8.402773338078505E-3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8.1001618105848647E-3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8.8802378900837732E-3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8.499495437632806E-3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9.5779126904718941E-3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8.3128412827047637E-3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8.1900191151649208E-3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9.8119119098418195E-3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8.5684201708208698E-3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9.8980922765957869E-3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9.6932272746458742E-3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8.1887294737874559E-3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1.005138419300056E-2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8.1878005480821598E-3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8.3439735100159125E-3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8.5379540712772622E-3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8.999714657920781E-3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7.8388838961671401E-3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9.9412945180839003E-3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9.6665016415799446E-3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8.9640586122994876E-3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1.2533341953273415E-2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9.168628308112832E-3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8.8633076161565849E-3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8.5885463506816841E-3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7.2436943976797747E-3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6.7926525547361066E-3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7.7243724424305672E-3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6.8751152008742992E-3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7.7761182383421076E-3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7.8849203786720452E-3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7.5147495646778542E-3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7.9298353223994228E-3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6.7207238179033272E-3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7.3172629304597558E-3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6.0945383236070119E-3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8.5202237854542888E-3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8.8149426979631795E-3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8.0377827629498633E-3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8.4980771165242466E-3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8.4658972725482288E-3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9.5917254873068118E-3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8.9899392070841421E-3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8.1231610924630774E-3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8.3803674093464297E-3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9.3080618483202208E-3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7.1982283176973347E-3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7.5029069008682309E-3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6.5076832684603861E-3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6.1792591338732054E-3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6.2766599715852675E-3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6.8891574131291697E-3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6.2917356421703964E-3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7.2889662038367851E-3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7.0968265615800104E-3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7.3024975472208041E-3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9.475854662052214E-3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9.6600705380921487E-3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9.4525921781817204E-3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1.1949689600574128E-2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9.6368705488813038E-3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9.7819702015393296E-3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9.4517533080582562E-3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1.1068241273697613E-2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1.102645627527167E-2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9.7502034957258916E-3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1.1215771553837621E-2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9.5083288774314972E-3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9.0647152934586195E-3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8.5264817067908366E-3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7.571960744267729E-3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7.6996741283850562E-3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8.12740665290888E-3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7.6043072095700343E-3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8.4034849493456742E-3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7.6725934673305364E-3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7.3745743300742284E-3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8.7647388981709987E-3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7.1384700751602852E-3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8.4854856793130356E-3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7.7184115053593972E-3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6.4182114377898704E-3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9.2394323903000602E-3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7.655021451888443E-3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7.553765186594656E-3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7.1641983083846382E-3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8.9231126545956524E-3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1.0126584124045311E-2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7.8551652528224027E-3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8.10645430473933E-3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8.0847782944118915E-3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7.1804628495748396E-3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5.8847530848477794E-3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5.2133365001429018E-3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5.3064756089180268E-3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5.6796474070656983E-3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5.1364133828698567E-3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5.6556263181921076E-3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6.2998504315345191E-3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5.1670646035295699E-3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4.9189490714221231E-3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4.1835942789051981E-3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4.5982929326459001E-3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3.7104847281623945E-3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3.8857399319665556E-3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4.5311703539270987E-3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5.3861810437002139E-3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4.6639984625447516E-3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4.4184702376020568E-3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5.5864199123829188E-3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5.3478864476944324E-3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4.8792743421102918E-3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5.8738173336452832E-3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6.6269050979900126E-3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5.1606272230957954E-3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6.6982867688869666E-3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5.9887798017158175E-3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8.0245544513796157E-3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8.5302037065712686E-3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8.7659136944027369E-3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7.8989045949264362E-3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8.7701110937637335E-3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9.14254199933205E-3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9.6059889300439717E-3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1.0796999035737919E-2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8.3657472539965458E-3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8.8520794768276751E-3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7.7841277364273853E-3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9.7139862458936292E-3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1.1756313199383131E-2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9.5472397620775164E-3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1.1014554219324449E-2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1.0643753693533769E-2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1.0977293361303268E-2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1.0428935350278581E-2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9.1407454603652741E-3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7.2908240180238103E-3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7.2817214488140256E-3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7.2828535669003441E-3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5.7389065198576641E-3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6.6946058352996083E-3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6.0645329722520923E-3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9.4981811010566783E-3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7.2235277308525889E-3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6.6721356792331862E-3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6.6159927358186094E-3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6.9052095450386989E-3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5.2941507797352773E-3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5.7008048949926653E-3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4.7158426307352614E-3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5.7251998352210514E-3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4.9724724202454438E-3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5.8708251501932932E-3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4.9256349127509182E-3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6.0887410134369945E-3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5.1164563399862294E-3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5.5009635770179926E-3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4.928487287993456E-3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6.1629165791281977E-3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6.4726787405780736E-3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5.848405462456149E-3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5.2414971897129384E-3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7.7189933742398764E-3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6.8773024972790227E-3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5.3277873298574752E-3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5.7331304479493585E-3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5.8932138171198948E-3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5.5467412981574128E-3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4.4650522846082421E-3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5.1054583002237098E-3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5.7834948881901179E-3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6.3081603645401144E-3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4.7580150543983712E-3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4.680059183823213E-3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5.7724153747602839E-3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4.8555729803870691E-3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4.0642920592378808E-3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6.9086742903229472E-3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7.0483627120568881E-3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5.5823189918483935E-3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6.6170106969746347E-3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9.1399981298102024E-3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6.7299315830821934E-3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5.9828950379524478E-3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8.6981702372072849E-3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7.3985601044805425E-3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6.8406329689423562E-3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7.3925600093238397E-3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7.4969723271887364E-3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9.3580709467600241E-3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9.1009347843790528E-3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3.0902007117946821E-2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2.0930642056370123E-2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2.1168587972222319E-2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1.9760588767046852E-2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1.7455789480706897E-2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1.1771324327075897E-2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1.3072499327916244E-2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1.3783413639422584E-2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1.3637741604304665E-2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1.4123298348279471E-2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1.4670942643690109E-2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1.6533768311207529E-2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1.2963834561849004E-2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1.8777333356337439E-2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1.6348364265387737E-2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1.4874851741051758E-2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1.2964158506512672E-2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1.4568273522708173E-2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1.204482020394757E-2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1.0681034072713263E-2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1.3399582580689913E-2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1.2172341018081251E-2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1.2139438275514267E-2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1.3875767431551016E-2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1.2690127689724403E-2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1.1363994904773116E-2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1.2141530203337119E-2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1.0912068000336363E-2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9.4007641814136678E-3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9.4697843003933111E-3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7.6561969859612802E-3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1.0349327869610967E-2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1.0030198619483888E-2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9.3440069007151832E-3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9.202602828397825E-3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1.0019385061775462E-2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8.4889328319826991E-3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1.1912296243145803E-2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1.0829482837149918E-2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1.3126036191506926E-2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1.1533189454040421E-2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1.4171477934274061E-2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1.249056088404529E-2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1.0894095891949543E-2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8.8708665083770347E-3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8.914213051724483E-3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8.7599331292908898E-3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7.6985406747522543E-3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9.7588091593046287E-3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1.0271912181425565E-2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9.4400022415815771E-3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1.2091159164929132E-2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1.17056116335249E-2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1.1390453001229714E-2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1.0126559424618611E-2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9.1383613938482624E-3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8.4540718258980709E-3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7.6596864301646354E-3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9.8466831132922091E-3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9.7133851758642049E-3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9.4393665734575898E-3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8.0306013076364893E-3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7.7226767549359613E-3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7.2390651608539233E-3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9.1338742120778155E-3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6.3812410284800163E-3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8.6239777435037791E-3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9.4693276324214707E-3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9.4407878579315079E-3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7.3793754169557621E-3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8.7811929494697443E-3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9.4793801171634464E-3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8.480737942150221E-3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9.2448798760904824E-3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8.9328920703280641E-3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9.3983866635342517E-3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9.3388157363021168E-3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1.0500174809596112E-2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9.4437178471435766E-3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1.1778912522243912E-2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9.2517546575346752E-3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9.719400255356803E-3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1.0470416290519754E-2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7.6576324343588797E-3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7.1438469768887493E-3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6.7399808178067473E-3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6.81439814219358E-3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6.3776782159794864E-3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5.4407730612271036E-3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6.1146817952634743E-3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6.6008976698720898E-3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6.653686573856574E-3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5.8405152280392794E-3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6.2744449607225854E-3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6.94968611920351E-3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6.8241953649122661E-3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6.8399487271367269E-3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7.543041243619218E-3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7.8808823818987198E-3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6.0609385477676005E-3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8.481076502230931E-3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6.6143183549127573E-3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9.0287750343025445E-3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7.2141005804385889E-3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8.3641463114630388E-3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8.3046973048369454E-3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7.0386177123616953E-3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7.3075966223762135E-3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6.9251823002575317E-3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5.7596609179888444E-3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7.4666797139317093E-3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7.2044261757966306E-3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7.1536243447025989E-3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7.8784341220639216E-3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6.9786590431554678E-3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8.666273718525826E-3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7.9143431324170347E-3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8.8537856733975576E-3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6.1087670344076332E-3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8.1100446215547541E-3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6.9304524840256834E-3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7.8975932015095032E-3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7.0254142342139198E-3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6.0970485226847426E-3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8.1313612656833123E-3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6.5061746335748913E-3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7.8315259419385157E-3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7.2460168287593225E-3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6.0512044225224876E-3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5.9748458449634719E-3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7.3485754412731885E-3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7.3603581992062366E-3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7.340362664347384E-3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8.0923046303650152E-3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7.6409486053176179E-3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8.8195048525774398E-3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6.8321324169881388E-3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7.891651273009094E-3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7.1417115294236631E-3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8.5975668971230695E-3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7.8830677274501944E-3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7.2081457158272499E-3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6.710136682342072E-3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9.0162889031610363E-3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7.9343704090105056E-3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8.2511641911389745E-3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7.0495874814932111E-3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6.8859491684083122E-3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5.4623246145021499E-3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6.7936205036555333E-3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5.8061387397089735E-3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5.4060460578191621E-3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4.9174075134159716E-3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5.3214961355655486E-3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5.0494758615868282E-3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4.9627606266461942E-3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5.2036586833787996E-3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4.6526099944213571E-3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5.1040354328714434E-3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4.4980804116365918E-3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3.7417430942040179E-3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3.6992016622509781E-3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4.0809843482352438E-3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3.3874350203737776E-3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3.3021510653783968E-3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3.312101802054743E-3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3.4059299879769067E-3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5.1128895482909376E-3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5.2871330785621467E-3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5.3456121289557736E-3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5.0495780211272604E-3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6.8995220260810652E-3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6.0210936642600904E-3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5.3688449606294165E-3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5.0641226918387416E-3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4.8198527418139578E-3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4.7087180167663632E-3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4.0154276718401116E-3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5.0516567711538351E-3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5.6253436694030596E-3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5.7099695058707624E-3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4.9448532607709299E-3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6.0913999898969794E-3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5.1288518593123793E-3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4.6710400622145222E-3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6.9200000331674019E-3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5.2152125185939121E-3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6.1203809475987364E-3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4.8915466127454569E-3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6.5808660377509156E-3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5.408010713140639E-3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5.520162545507858E-3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4.904783736358974E-3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5.5498236587885798E-3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5.6728394417342697E-3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5.8561433329113143E-3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4.6115672313710703E-3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4.7779085752342187E-3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4.461131609457292E-3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4.7883668802399457E-3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3.8200149458474343E-3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6.4348076769789294E-3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6.8192914018229377E-3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7.5649901476838423E-3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6.1801928437911031E-3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6.21278114865308E-3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7.6501431157667511E-3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6.3662096069796604E-3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6.4846788865306256E-3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7.5815078175671541E-3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8.7157284331270644E-3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7.9825026925166333E-3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7.3907580076946625E-3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7.8468106279177621E-3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7.555607841430269E-3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7.9435221197708683E-3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1.1552907486449425E-2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1.1245166223288335E-2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9.9592839156015887E-3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1.0000175169371203E-2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9.4772747934306796E-3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6.7122339416952979E-3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7.7108451948257797E-3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6.8246776866937656E-3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6.1566144526058846E-3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5.8708587560312858E-3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6.5660337821176196E-3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5.8328588837635075E-3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4.7586415140565899E-3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5.6457070388895979E-3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5.0531465821405819E-3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4.9915250665089434E-3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5.0467085142593699E-3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5.7952477110959251E-3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6.460800655367643E-3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6.2220092018591619E-3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6.4054596407279087E-3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6.5323341679886611E-3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7.2063695525067719E-3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5.7325740545081157E-3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8.1679922081795871E-3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5.8447407323357781E-3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6.8585562985807218E-3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5.11913439275926E-3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5.1675853296257275E-3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4.9196095817113121E-3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5.4340083215178312E-3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4.3122110315294412E-3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4.0719101402847367E-3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5.2154807437337358E-3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5.4643817969024719E-3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5.7171567462770065E-3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6.8879840019725651E-3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8.355370699321258E-3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6.5951723853569597E-3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6.3506782521732565E-3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7.447067553299264E-3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7.7556004543408675E-3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6.8920958845442295E-3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7.6214243336145508E-3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7.4805054094899143E-3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6.9004714323916286E-3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6.403586593494057E-3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5.9417868068427949E-3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6.8098527270231222E-3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5.8668808179253365E-3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6.4287123646605123E-3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6.6230014775328942E-3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5.843933754101467E-3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5.3818815427654418E-3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7.3335594771369436E-3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6.4932762617573867E-3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6.1177056419008582E-3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6.1781622309619458E-3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7.1349997144296165E-3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5.7293399354513856E-3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6.5146606304250535E-3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6.8510760341712693E-3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6.4497986572601158E-3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7.1980428746029031E-3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8.0968785629479071E-3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7.8406051088140832E-3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7.5601209847652451E-3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7.2436077247832499E-3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7.2966400251957388E-3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6.3666334984715314E-3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1.0161895038592252E-2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7.3579593805395867E-3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7.9880514600956902E-3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7.0567613217956196E-3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6.8888441331262009E-3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5.8095079259589382E-3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6.9469494613262836E-3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5.1565404212092596E-3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5.7592492750558749E-3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6.2060780596390683E-3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7.6430130771113266E-3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7.6559975422194494E-3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7.5481672300900448E-3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9.0279158488106477E-3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9.24111159900819E-3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7.0544602365617626E-3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8.7890573491238751E-3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7.8613506986196478E-3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6.1510298093473189E-3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7.0484465653625839E-3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6.5017271493230805E-3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6.5106488562805837E-3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5.3612212172664715E-3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7.3239180562992808E-3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7.7582765839755135E-3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8.588664904591611E-3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1.1214489494033595E-2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1.0091751757904714E-2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1.2872823285336395E-2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1.4535111666376093E-2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1.9013874545435974E-2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1.9546447246143614E-2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2.4608544714194748E-2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2.0918812032394735E-2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2.461675889565431E-2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1.7878891128419096E-2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1.5318527449875961E-2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1.4660158602860837E-2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1.4003369996861744E-2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1.6810883331320053E-2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1.5863306769196533E-2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1.6817466216859464E-2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1.5362024596620926E-2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1.455531320024653E-2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1.6155696808845543E-2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1.9146886138677037E-2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1.4127125958748285E-2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1.5078267889996265E-2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1.4743560310308346E-2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1.4472801629374017E-2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1.2920879351254827E-2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1.7173462973393325E-2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1.3297954014371572E-2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1.2997975415565402E-2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1.4489167045080175E-2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1.5504132671439614E-2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1.182389598377752E-2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1.5960676794185995E-2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1.1631998553955003E-2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1.1226206050384931E-2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1.3313601609117603E-2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1.2780995423247508E-2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1.2570171111201504E-2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1.7510463528557639E-2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1.4048861195750882E-2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1.4858352661996484E-2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1.7185363099347227E-2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1.6178068827396842E-2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1.6618956007773078E-2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1.3634163323450714E-2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1.63622924344295E-2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2.0601933382198769E-2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1.6570897122889158E-2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1.6033502908544689E-2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1.5066454942552229E-2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1.4719999803349247E-2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1.0832590351946338E-2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1.2570173062249721E-2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1.1490464598063237E-2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9.501651658052555E-3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1.0129958567644646E-2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1.4262542099215011E-2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1.1686022580844269E-2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1.2187595580688727E-2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1.1021744256714474E-2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1.0336660292319635E-2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1.0078446174748E-2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1.0883863058130723E-2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1.3277137998020452E-2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9.5156261702218567E-3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1.0765830377726663E-2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1.1943882312707953E-2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1.0752413722540549E-2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1.0285257253907337E-2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1.1598818885621328E-2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1.1527224795772294E-2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1.0712128695418053E-2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1.305181658298536E-2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1.0942899561487687E-2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1.0765876315866304E-2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9.7444839104970163E-3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1.035969641810033E-2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9.2631727710798927E-3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1.059158840539207E-2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8.6606105318816611E-3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1.1845159327584915E-2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9.6752981063615139E-3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9.6827523260102407E-3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9.8491766432017396E-3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1.2164979932776317E-2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9.2332950922863876E-3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1.2286368404563751E-2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9.352081438555206E-3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1.0857427660941171E-2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1.0566037223403275E-2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9.2615511726854872E-3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1.0254765179573772E-2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1.0327910565162119E-2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9.6448957535481012E-3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1.0960211540512847E-2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1.2591979700731977E-2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9.4771603455670768E-3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9.9361190979276662E-3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1.0374299314713309E-2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1.0114585890302416E-2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1.0358691312834968E-2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1.004349047194467E-2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7.9833499303216607E-3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7.0965728296048048E-3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6.4458842366126841E-3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6.3617414364186033E-3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5.3331152534309544E-3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4.6864230290896425E-3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7.8400052301246578E-3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6.8595953520959423E-3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8.2948051192472186E-3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6.7011094271568691E-3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6.5789179962343876E-3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6.8703751102301338E-3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6.1869190291256749E-3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6.0120735542537797E-3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7.7069907993457167E-3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7.4496869316254309E-3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7.0195722229582274E-3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5.7341272307873149E-3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5.8541305558779365E-3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5.960831899644462E-3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5.8745333578328635E-3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6.9428400119937415E-3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7.6655547145229137E-3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6.34793556928555E-3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8.2835020328000074E-3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7.7037613517108201E-3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7.8345330138867124E-3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6.0620035704626995E-3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6.6955083094088199E-3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5.8711745080616308E-3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6.4497716716699393E-3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5.4390735910341825E-3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5.6058588030968052E-3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6.0875086853482523E-3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5.2592161916395919E-3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6.1038655051431513E-3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6.2926801038617353E-3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6.2232689066437077E-3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4.9234410045204862E-3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5.5756592414581254E-3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4.7198280499172332E-3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5.2954764316025717E-3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4.1871852468915094E-3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6.3132698917281512E-3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4.5611805793362072E-3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5.9156333788810949E-3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4.9641871330921798E-3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4.9850285721618247E-3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5.0147813012367615E-3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6.4482685649260244E-3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5.1322743596283037E-3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5.7627632160398949E-3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5.3376876718625932E-3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4.8594835333354534E-3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5.6652132423297931E-3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5.0246669033564093E-3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4.488346455311475E-3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3.8590623684010149E-3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4.8669701276741533E-3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5.2060383059327068E-3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4.1976403326432262E-3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5.1346178485186401E-3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5.5763490101435748E-3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5.4609345093714736E-3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4.5256415551064915E-3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6.3050760404722416E-3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6.7556194278914185E-3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5.3496236829585295E-3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6.4627185136098804E-3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7.0041250759228764E-3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6.9408931308313094E-3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5.6169986090127879E-3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6.765560155289208E-3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7.1162109487368508E-3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6.8223311631024604E-3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6.2638078649874113E-3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6.2113362586669408E-3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6.7936129866965492E-3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6.788316454904921E-3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5.1688868924817232E-3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7.1749175564675884E-3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6.6224155431022563E-3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7.5864118881169371E-3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5.8609181916999681E-3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6.5772665642091308E-3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6.3520340231211911E-3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5.6430713109937528E-3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5.1216003759655916E-3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7.0022992557618293E-3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6.4009336867917746E-3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6.0265295616688912E-3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6.7714230645311586E-3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6.1862744387510228E-3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8.7100774156959587E-3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8.6534271221224597E-3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7.6124399014284088E-3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8.1134286973273771E-3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7.467968671884098E-3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7.6178322053495374E-3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8.007995018730037E-3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7.3786127396267536E-3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8.2476148960365717E-3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7.4489706990699704E-3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8.538742263297738E-3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1.0553743921445672E-2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8.5032127676950616E-3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7.380796887638515E-3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7.6500073809751606E-3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7.7985860271940427E-3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8.277350370473946E-3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8.4376186702639269E-3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8.5741316950161146E-3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7.8625578729482285E-3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8.6797355829552041E-3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8.8794693996018213E-3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8.4242302287415947E-3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9.9124094172202346E-3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8.340495429558871E-3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8.4474846673680878E-3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8.4307765151921971E-3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6.9705833256190671E-3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7.0894895290410914E-3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7.4357099920921415E-3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7.4369478305954364E-3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8.8352444654131966E-3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7.0642411639193579E-3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8.6071740607552572E-3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7.6255935458273156E-3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7.0277751109674193E-3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8.8729170631752386E-3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8.5980727761113193E-3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7.2432935580842529E-3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6.6385890728119607E-3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6.7780825775868719E-3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7.3354807224262682E-3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5.8691394530544332E-3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8.2843905924432516E-3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7.0330733282555806E-3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8.0473065324332231E-3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7.4448539346805252E-3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6.7808182575377794E-3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7.9208589105501694E-3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7.3382579903108116E-3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6.1339608865346286E-3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5.8194577206233051E-3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8.9641955100535197E-3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8.4611902572209585E-3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7.2017934844495479E-3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8.3149524224188191E-3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9.1862854364945512E-3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7.1171208252604192E-3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5.8017767237539151E-3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6.3898298238424479E-3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7.8363765920869514E-3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7.6467921522398608E-3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6.2953695459898058E-3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6.9373432206964103E-3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6.2487793613226535E-3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5.295297527520516E-3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5.5150531150091886E-3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5.3758220779009528E-3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5.0697082535004307E-3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4.4279593795041542E-3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5.1528016716559915E-3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3.8521946439673926E-3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4.297222401740422E-3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5.6425015274500145E-3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5.0090052411052646E-3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4.8126034243614968E-3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5.8396165691835793E-3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5.0852658413044552E-3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4.6517765602527798E-3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4.4320360369434382E-3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4.8413116273272822E-3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5.371457103029921E-3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5.6025047955388018E-3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4.7737491038662618E-3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6.3165983786653288E-3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4.5238355580581764E-3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4.4098338153725986E-3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4.4372786857615979E-3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3.9810452966364679E-3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6.0353635022738937E-3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5.9642578692117648E-3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5.0714217596308474E-3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4.6483014117027913E-3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4.9272886315801295E-3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5.5604478794805956E-3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4.5869578171265999E-3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4.5844715177006138E-3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6.3602873604961868E-3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5.3012386732347741E-3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5.6603758950220162E-3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5.5827651690030554E-3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7.2078333494617454E-3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5.9852177105116297E-3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5.9827470162271811E-3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5.4223761359644745E-3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6.3433403818718573E-3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4.7656422572317685E-3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4.8157648130592373E-3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4.7978290693374117E-3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5.8946620228292942E-3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5.4602639583945772E-3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5.342977104655337E-3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5.2078955841901109E-3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4.7890547245746148E-3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5.0667733019202389E-3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6.4519224664754439E-3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6.3774285453545403E-3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7.5225512815607024E-3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6.9478452452235396E-3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7.5443424328807537E-3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7.133552978080944E-3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6.7789264447629203E-3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5.925985857425777E-3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7.2744830988043597E-3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6.196079395941901E-3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6.451675295061199E-3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9.322644869255237E-3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8.6799232829845394E-3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8.6754636019915031E-3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7.0353282717649695E-3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8.4892202050749956E-3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8.89125728884947E-3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7.1975383211875087E-3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8.1691895321496025E-3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8.0502630649028732E-3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7.817294585479492E-3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5.5192895470113218E-3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6.1659846838599645E-3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6.3034688959283866E-3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5.353499881025142E-3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8.1007024628766706E-3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6.2534854534446876E-3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5.7695586481664998E-3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6.841117972005142E-3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6.0662821576611247E-3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6.620588295564063E-3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5.3410556937473954E-3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5.5036213364014269E-3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4.6242874261577995E-3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6.0000385193202908E-3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5.7997857331673515E-3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5.9215610241486073E-3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4.8555781071146749E-3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5.5335169550972084E-3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5.4781748246279958E-3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4.686003784836518E-3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4.6189166978208157E-3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6.5158065795434487E-3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4.5136950063931515E-3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5.350940031607054E-3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7.8263904311175296E-3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6.1386552100457696E-3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7.5774230984070948E-3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8.2560986797518329E-3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6.7522905333554373E-3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5.5248869579933397E-3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5.9400560748375719E-3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5.4562144657913777E-3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4.4444291210476768E-3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4.1736978749938687E-3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4.1088188542504032E-3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4.1546737770226097E-3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4.5228124622146339E-3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4.0020242766313132E-3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4.7074396174733068E-3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4.8119501663779207E-3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5.0067195504860428E-3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4.1654527185777737E-3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5.2296214432079983E-3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4.0032135034875349E-3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4.1118803745578136E-3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4.2430530701753396E-3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4.2098127393821322E-3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3.7102492415263329E-3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4.391816724774243E-3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4.5993055249794641E-3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5.2773479584792794E-3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4.7634235409480244E-3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6.1366928844233445E-3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4.5084807090291848E-3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4.2273678562570879E-3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3.9593144843843688E-3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4.1633677655028758E-3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3.9951499100770622E-3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4.2323650495389381E-3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3.8203187091189832E-3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4.6942129142342453E-3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5.1056455331848268E-3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4.3245794546069895E-3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8.2034705496271988E-3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6.1236479867595485E-3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7.4477115833616551E-3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6.8042424067916779E-3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8.3231089183487712E-3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6.4792484836468751E-3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6.7262936490789784E-3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5.3347320350772926E-3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4.4779404961923074E-3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4.2450957013998834E-3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4.1544348849111715E-3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3.8828758111644304E-3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3.8780175086011426E-3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3.5811848840477177E-3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4.041394024803165E-3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5.114024916712214E-3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5.978872443782042E-3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5.1208755646857864E-3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5.4664885857171651E-3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5.0325816051875263E-3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6.3456021576729863E-3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4.5935659843263591E-3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5.7746614903480004E-3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4.6516347988442026E-3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5.1226240510430197E-3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4.6387784084027826E-3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5.8617325161813161E-3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4.593666280539835E-3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7.0671311247881641E-3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5.9076493852587772E-3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5.9895487873218118E-3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5.9101780557565212E-3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5.6481513501573603E-3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5.8452978191511733E-3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6.9006344429087341E-3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6.2136930350484556E-3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8.1740357464169036E-3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7.3982195524350067E-3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6.7666392994405414E-3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7.0880793321538623E-3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6.2536586722005405E-3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5.0267811391350916E-3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5.7354066076911433E-3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4.9327101154723347E-3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4.9463357604743741E-3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5.1792233280106544E-3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5.1483523688753965E-3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4.8802422918977715E-3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5.8124872857441747E-3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4.3600790922904108E-3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4.1606257791111413E-3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4.3252575949719154E-3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4.5388131356064679E-3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3.9681300691695358E-3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4.2884001199332781E-3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4.5501376116904224E-3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4.8470797896778793E-3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4.5418377857680062E-3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4.4035192565399228E-3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4.5387159560738412E-3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4.7481021281517303E-3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8.5493270379730594E-3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7.6303791320475193E-3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7.2803836803417088E-3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8.7860667236894681E-3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8.2931279662264434E-3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6.9451385268560119E-3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7.9425618123611756E-3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7.5330521912607366E-3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7.7467651695821114E-3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7.0089868587800992E-3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8.4781830844137054E-3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6.7907820968382878E-3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6.0393593647201718E-3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6.4199612120553239E-3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7.7805437157581611E-3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7.797435633914683E-3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6.969767991901985E-3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7.4999620481683857E-3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6.6190269845325059E-3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6.5937850213475153E-3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8.3833348510032567E-3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7.9852513055184374E-3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9.3328306119880647E-3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8.2124914319394518E-3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7.8396497784480271E-3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7.3798723053819047E-3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7.0335702026269008E-3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7.3071989962126063E-3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6.9992775321185887E-3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6.74970053971264E-3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6.717450307118884E-3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6.052955887935624E-3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5.370552132215275E-3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5.1598495643762985E-3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5.6087432570685099E-3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4.4718711958811773E-3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4.1173338550604451E-3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4.6710132832967523E-3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4.1938900500292798E-3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4.2863549198284886E-3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4.0736005181096907E-3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4.07567307010109E-3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3.7647044704655886E-3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4.7974488644028594E-3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4.3988485543441482E-3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5.7306258824172352E-3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4.6483216708597822E-3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5.0900813321170758E-3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5.7312715169662897E-3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5.3959590841618594E-3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4.6869545626871184E-3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4.210870506138849E-3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4.689256359254392E-3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4.5465357788697178E-3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4.5373128187490208E-3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4.7779965070284839E-3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4.5515264307503956E-3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5.2535148617655122E-3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4.4128083784010638E-3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5.6288961162039427E-3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4.7576680696933653E-3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5.0149743744207663E-3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5.1569637885223348E-3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5.904670261812019E-3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5.1310838616134037E-3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5.1280052154015513E-3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5.3445692917916954E-3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5.8815620289995579E-3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5.458817391957695E-3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5.9397925158397244E-3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5.4762380071907832E-3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6.7227052137487555E-3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6.1563134894376797E-3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4.9993670136151344E-3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7.3473459293723273E-3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5.65046758881361E-3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4.8122801685334064E-3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4.7692496227896165E-3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4.4177115963197552E-3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3.6641035330724067E-3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4.7608796225456704E-3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3.605050591341159E-3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6.1419784345645191E-3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4.6902967928859583E-3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5.3004884396697823E-3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5.2323606943742804E-3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5.4289990755168648E-3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4.5287597688949324E-3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4.7844155363609706E-3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4.5945067406825855E-3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5.1432175557811419E-3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4.5928262376947714E-3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5.7954413413888566E-3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6.4618242361689964E-3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5.4691342698908758E-3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5.1921431597267281E-3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5.690508240358003E-3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5.987139598280654E-3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6.2559547188090611E-3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5.4324405431300715E-3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6.5564434027482145E-3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5.8927300843832735E-3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5.7493755944459215E-3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6.0714506657862368E-3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5.0718308213830374E-3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4.4208462691631249E-3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4.8672890110524397E-3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4.8987939448184052E-3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4.0011404483577834E-3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4.2112554583449372E-3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3.9307566971985026E-3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3.5145886432560425E-3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4.7602570729215164E-3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4.5172370262824765E-3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4.734699414157423E-3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4.0458598294900311E-3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4.9411450147052441E-3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4.2641941142716692E-3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5.7939962621242564E-3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5.19890777450982E-3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4.2038874922265624E-3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4.6031647240303633E-3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5.5403259331045854E-3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4.3335550532417376E-3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3.41824540137053E-3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4.5291958912372825E-3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4.3049940559503402E-3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5.0121359567985978E-3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4.271198117610852E-3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4.2971526368099722E-3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3.9319910047307489E-3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3.9578969061366482E-3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3.101424116402057E-3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3.6193019645985227E-3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3.7322128986416428E-3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4.2952094505510604E-3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5.6536233086084565E-3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4.2985784782948854E-3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4.8959526794804618E-3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4.1090310034948381E-3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3.7038704322196825E-3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4.4635882076705146E-3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3.9835492413648234E-3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3.7912194247663204E-3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4.615466304483562E-3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4.2809706426816235E-3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8.0336723961687631E-3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5.4980138357033932E-3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5.7635743609729942E-3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5.1523624401545879E-3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4.3205772535527213E-3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3.3559988597551991E-3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3.0153827188700005E-3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2.5461890467325119E-3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2.6043817009592388E-3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3.9680189949553978E-3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3.5591445107477824E-3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4.1566957606160165E-3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3.9965020425662924E-3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4.1478429573823215E-3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4.4643377152813243E-3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4.5459847654206863E-3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5.7305289079999499E-3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4.8227526897985148E-3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4.5471907992855097E-3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4.4447689625611098E-3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4.4250990609176599E-3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4.9649082381483141E-3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3.659999269405603E-3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5.5700697403432559E-3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6.0927662902882157E-3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6.6772065205954658E-3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5.5902587930949342E-3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6.2952145288821693E-3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6.403597108286912E-3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6.9483915452735892E-3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8.1918893536541068E-3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6.4138451614418395E-3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7.5445964938653486E-3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6.5509225272013258E-3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6.3753203431389099E-3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4.9606228453997576E-3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5.9594513755790697E-3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4.9185490651508304E-3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5.9028546362028958E-3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5.3624658011217075E-3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4.7576425303702506E-3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6.0298947131898362E-3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5.8557666771387592E-3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5.0223277089451327E-3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6.5175048478790755E-3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5.6860539850086605E-3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5.3405212742941447E-3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5.0783431210889938E-3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6.207114706238877E-3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6.6692750833635761E-3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6.4009682865279081E-3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4.8354308320066718E-3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5.0010168305477699E-3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5.1760159736969676E-3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4.9406025734347343E-3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4.9966092769655641E-3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5.6535548894496917E-3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7.1604004010599655E-3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5.9705318421636377E-3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6.1083490912294059E-3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5.40037879637267E-3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6.8558494438350926E-3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5.8645321008082762E-3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6.4822251046575286E-3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6.9081562626832679E-3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6.4913752813113958E-3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7.0369545142924522E-3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6.1580663602052096E-3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6.4564940411321447E-3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5.5840708891154046E-3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4.8137448497669816E-3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4.4009674818962022E-3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4.5491704159292988E-3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6.4469845037783665E-3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5.6634647966884452E-3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6.0787118355120099E-3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5.7088758869803169E-3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7.6894626812820674E-3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6.4647126187046145E-3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6.2599259615652549E-3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8.0745023192971815E-3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6.1669186328886013E-3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5.8392492191606596E-3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4.9751046804277985E-3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5.2234024242122958E-3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3.600074462926615E-3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5.060387522353561E-3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4.7793931330317729E-3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6.7009840471907011E-3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4.7745933588107404E-3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5.3328878586279939E-3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4.9531471555600455E-3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5.1366562567121887E-3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5.7973384848372545E-3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4.6747801876822403E-3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5.8422694918281344E-3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6.2439485904058354E-3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5.7150450890932668E-3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5.0035099912161046E-3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4.5557391580099207E-3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4.3718654430047466E-3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5.8067191096926023E-3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4.8757024409036434E-3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4.8061398849698622E-3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5.2606983721823226E-3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4.8649726265028821E-3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4.4370011702309937E-3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3.6896854562279168E-3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3.570536159805458E-3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3.2983832147127717E-3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3.1339155154269287E-3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3.0925272483556042E-3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3.7249433190650908E-3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3.3465419397863904E-3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3.6695629680416632E-3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4.5911781193680853E-3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3.434509222813359E-3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3.5924145895469091E-3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3.5872349221722916E-3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3.611702493789904E-3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4.0275584381537846E-3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3.6495764903300247E-3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3.8267583315518775E-3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3.7816221789993831E-3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4.4197418766185863E-3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3.6920595013695697E-3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3.1285734187343549E-3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3.0532955015934939E-3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4.4410335506833865E-3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3.6483232040309928E-3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4.8606800742609551E-3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4.1301428386472478E-3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3.852695682417692E-3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4.5310479493808464E-3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3.3477014889608902E-3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3.0413833740215463E-3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3.1915541724981799E-3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3.9869402409552484E-3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3.0747859261841177E-3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4.9548832859615992E-3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4.1449668427578686E-3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4.0678873571942656E-3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4.8649115249703289E-3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4.1764936450523881E-3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5.114643789203616E-3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4.8044236179764239E-3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4.8678321481996894E-3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4.2311365658172003E-3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3.9942351689905339E-3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3.4061670633820651E-3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3.7193952887875706E-3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4.3165346273537457E-3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4.1746882166655555E-3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4.8652151892555704E-3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5.8433196051821887E-3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6.1653382706040889E-3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6.1951990535981175E-3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6.5130370466058071E-3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6.2816053116719972E-3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6.7801156401385348E-3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6.0699447042802269E-3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5.6807481437131466E-3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5.1660086292474386E-3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4.7350195357775456E-3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3.6535500382568428E-3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5.7463007008412108E-3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4.2385522130736295E-3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3.8117807457765857E-3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4.0641773014614977E-3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3.872571708186378E-3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3.4515401635434022E-3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3.7165027306806375E-3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3.4970481980885967E-3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3.2047725012893232E-3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3.657422600196086E-3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3.5383003945744771E-3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3.8645773373202057E-3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3.872924070013307E-3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4.9388325878957865E-3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5.0714288408096227E-3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4.6932402368429268E-3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4.8351181869423715E-3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4.8491643203366699E-3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4.7232940426259551E-3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4.7309375903462608E-3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4.2078011642989431E-3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5.2258074885381707E-3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5.2385050468183939E-3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4.0553998001479474E-3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4.5314178545039999E-3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4.7834203831564875E-3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4.1724051540730136E-3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4.8407112548157468E-3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5.317464715091532E-3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5.1639054924423021E-3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6.0062866483110268E-3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5.7148430118878057E-3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6.4606379933372206E-3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7.6139884394131729E-3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6.5502327027997156E-3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6.6593942905674563E-3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6.4822515795888019E-3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8.9042789323033975E-3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7.5675376048477128E-3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8.5090076119657358E-3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8.952619680411571E-3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9.7631663244255092E-3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1.455566900703391E-2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1.2949448900089996E-2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1.1875667303318113E-2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1.0260445909750683E-2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1.0340606596694184E-2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8.4614594125980956E-3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8.7148308199286578E-3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7.0409393066018294E-3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6.9161550585354137E-3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6.2761154783070282E-3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7.2480871024398225E-3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6.8613881041801744E-3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6.0765249463530678E-3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5.5648890670905657E-3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6.4150483928783839E-3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4.9691440340901031E-3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5.4382651250643533E-3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4.7810588861133471E-3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4.2994318880761814E-3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3.7391644966013014E-3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4.0508822688615055E-3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4.5447853689270356E-3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3.5692637418513013E-3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3.6781809381351885E-3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4.1816987719309577E-3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4.4029138732960228E-3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4.2854244633449921E-3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4.8954801061198983E-3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3.6171985928747943E-3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3.8986615745424283E-3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3.2159840020288722E-3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3.4537066379874935E-3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3.6618016754607677E-3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3.6396967028535345E-3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3.3254109786745477E-3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4.3769440363798633E-3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3.7109636864899936E-3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4.7425295279957744E-3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6.9184399721871487E-3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6.3833322311813096E-3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8.0109160908312018E-3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7.3810323719148037E-3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9.2498112349881402E-3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1.1495355391124283E-2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9.7629150609063846E-3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9.2560071373350046E-3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8.242369111431367E-3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6.363839562036358E-3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5.069916479272395E-3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4.1654623617556783E-3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3.7706792857920457E-3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3.3416480228403091E-3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3.3008056629628421E-3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4.8610599681252094E-3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6.0222431543594697E-3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6.5850060150474546E-3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8.3341738787735958E-3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7.3394874693612057E-3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7.8014485605593688E-3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7.6043628553534035E-3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7.543417620627906E-3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1.0395038408304651E-2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1.0120694378095112E-2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9.1619277713542255E-3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9.0721178600479385E-3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9.361398267399389E-3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8.3719595586016163E-3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8.6509286872605284E-3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6.1346019848787983E-3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6.7746397006058579E-3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7.8476142106904505E-3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8.6943071280955724E-3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8.7943493911696417E-3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8.3729776009392083E-3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1.0565179432287564E-2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8.1767690546943831E-3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7.6076826723654222E-3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6.5426565783228158E-3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7.2382211845000337E-3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5.6520906759853079E-3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5.8481019039199065E-3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5.8116347480119436E-3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5.2537961346018798E-3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4.4533903050079813E-3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4.707765890122141E-3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4.3094684590769218E-3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4.2426264184562915E-3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5.8792371091059524E-3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4.5321392226341352E-3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4.5515413023282077E-3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4.412320342882965E-3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4.6037992232485746E-3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3.5787037166871748E-3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3.5866074741379718E-3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4.6799516860042117E-3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4.1173829752989321E-3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3.7154299544171466E-3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5.5295858712859931E-3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4.4777688732572356E-3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5.2594004865762246E-3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4.5195328186704627E-3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5.1155567405520713E-3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5.9933224233363848E-3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5.3739132060756714E-3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5.4493037857119503E-3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8.3961871357197109E-3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5.8204125976183451E-3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6.3241492387701714E-3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5.5793351275045177E-3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5.4950871675312866E-3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6.1312121296486013E-3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6.1827330340379072E-3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4.7604518043151038E-3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5.720725308647534E-3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5.1179358217293145E-3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5.8639854348039311E-3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4.9626753025021437E-3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6.7826275453326135E-3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5.7051624464426222E-3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5.4808808383386308E-3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5.7985429063017423E-3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4.6323101991013072E-3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4.7811236788634958E-3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4.9749335403434557E-3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4.7297464854832499E-3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4.3122954037574917E-3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6.2414130974184565E-3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5.3474960677377618E-3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5.2973202640331576E-3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5.6501997153066801E-3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5.7542085225276264E-3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4.3630642368594078E-3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5.2185067491294992E-3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6.0080580236575934E-3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5.5343093480321398E-3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6.3065941595891791E-3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5.5144461877424528E-3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5.2887262194845543E-3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5.733250704287712E-3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7.0082138460210225E-3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5.6785322339794947E-3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5.9232571241174467E-3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5.2181103945262153E-3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6.3986441697014597E-3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5.4253005484913661E-3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5.0147034052823447E-3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4.3071112627523951E-3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4.452849504193993E-3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3.8060434226676538E-3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4.0127764020318792E-3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3.754185776473296E-3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3.2090498284704626E-3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4.7927039525181292E-3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4.5965599080439569E-3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4.3482560351557819E-3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4.3200836016349942E-3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5.0769029610836913E-3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5.2054591002406673E-3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4.7502687996167454E-3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4.9144479543744065E-3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5.0756065663105773E-3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4.2745350386454691E-3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4.4847906467972085E-3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5.159242492059124E-3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4.2831125456097019E-3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4.3237824533885662E-3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5.5701206634618909E-3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4.6531779210290496E-3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5.1304095095611865E-3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5.618776953516957E-3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4.5003363514373347E-3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5.0727069689333161E-3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4.2006749489188087E-3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4.2454785244444449E-3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4.2870852370903104E-3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4.4093281979043506E-3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5.7924883688180995E-3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5.6840776203421718E-3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5.4724697783084947E-3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5.3455054594477155E-3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6.2041464726509416E-3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8.9261313707667128E-3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7.0951228733729735E-3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8.745492955553184E-3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7.9627826564907765E-3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7.0884908771756683E-3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5.7689121788409231E-3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5.4001460325217836E-3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4.3931163993074299E-3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4.1343501425645489E-3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3.8105310146266695E-3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3.9908985971650272E-3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3.6813972577556956E-3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4.4138265610301946E-3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5.4093570999394266E-3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4.7527401693565063E-3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5.6169337469582498E-3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5.0969283738735108E-3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5.7003352570329712E-3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4.7251063957720017E-3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5.6910824229570002E-3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4.9315739256437134E-3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5.8855966433412369E-3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6.3278377537908477E-3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5.8955639250789513E-3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5.6590255087584614E-3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6.508544799400471E-3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9.2706880222569472E-3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6.3555327853841177E-3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5.7125513720625107E-3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7.1220551944981697E-3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5.3905368338927583E-3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5.9922385893864316E-3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6.4111525517899209E-3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8.5582863634874745E-3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1.5339909821635861E-2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1.9207254687676714E-2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1.5790247851987838E-2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1.4592680932615268E-2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1.3094907403052513E-2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1.0681723164875553E-2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1.2186790867831305E-2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8.4928100071708992E-3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1.0121982452319968E-2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1.032360636148711E-2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1.0307788316341628E-2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1.1860982395734099E-2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1.0549125079743328E-2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9.7940372570721589E-3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8.1686669533019753E-3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8.791170836849195E-3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6.8135980079196985E-3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9.5784044478864037E-3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8.4623236624485655E-3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8.7635495972129274E-3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9.8568545135939659E-3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8.5059881284109615E-3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1.0035391649235607E-2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9.8379574239579968E-3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1.0120648924119834E-2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9.6398209534392151E-3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9.0909488464974465E-3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9.8469998515179156E-3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1.3466199039895887E-2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9.747570989979892E-3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9.0010324732555033E-3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9.068105516507009E-3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9.1607374563986987E-3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6.3353817682883047E-3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5.4934382652000926E-3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6.4035954050570667E-3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6.1193624828938375E-3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5.7809626990952979E-3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5.2776160326768306E-3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5.7167631574605911E-3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5.2348174630130473E-3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5.6776424118945238E-3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6.2629166157472304E-3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6.1899823069660482E-3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5.0877709904813178E-3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5.3833448435866267E-3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5.9235360727037433E-3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4.7274680851930552E-3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4.6948939627586526E-3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5.2723475315464268E-3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5.4115596506287408E-3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5.1330263097466577E-3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5.5625508174884965E-3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6.1455279088685156E-3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6.8656689169919877E-3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5.7308321266014723E-3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5.2542069015297467E-3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5.6695479250395437E-3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5.2842631682902498E-3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5.8862917270131408E-3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6.1170324435680613E-3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6.3956058472073515E-3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4.9402250927215582E-3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5.6139001772100138E-3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5.1678604927100028E-3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6.2319073525598833E-3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4.1784328763583619E-3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4.421507198754622E-3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4.376030750350389E-3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4.5640748938720697E-3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4.9972214353464824E-3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7.1708321666309393E-3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7.1583631021259224E-3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7.2663570149541015E-3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7.6264389194548501E-3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1.0119298410283773E-2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8.3035112635353285E-3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8.5497829799908026E-3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9.664993223869052E-3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9.1139420454439801E-3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8.5858453372440469E-3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8.1920163052640327E-3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7.8216118028835765E-3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6.804108166539485E-3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6.7063204724740885E-3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5.9398047624326933E-3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4.9429256786710915E-3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5.7342910103215716E-3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5.5511559943363983E-3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4.7641670277154147E-3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5.0496664004547999E-3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9.7146308467954724E-3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6.9197966279989564E-3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8.5251433285149069E-3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9.521778847712643E-3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1.1059619516433248E-2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1.0626502475732977E-2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1.0711813549628108E-2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1.3026100818443206E-2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1.3775383547357294E-2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1.513893362588409E-2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1.3620860230456144E-2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1.9334560363187286E-2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1.5542776667261875E-2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1.3019291488182323E-2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1.1192450272878204E-2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1.0580234453441265E-2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1.1238585897115124E-2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9.6585524327615149E-3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9.554926605009827E-3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1.0046938743666543E-2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1.0434208646014237E-2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1.3396562199118873E-2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1.066774374655193E-2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1.1328814632328807E-2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1.4001925552363393E-2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1.2755844222535598E-2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1.2686002139311514E-2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1.3328280086443366E-2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1.0950143727206022E-2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9.4915135772416295E-3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3" si="257">C4057*$H$3+D4057*$I$3+E4057*$J$3+$K$3</f>
        <v>9.4755346707455623E-3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7.4427175916013961E-3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7.5082882297728224E-3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6.8946063464256592E-3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6.6324385188482795E-3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1.037479765933272E-2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8.4046312373492957E-3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7.8658081711916669E-3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8.8353032651303284E-3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9.0608222272397163E-3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7.3051946568024467E-3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7.0168028593281763E-3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7.5367097627918166E-3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6.7394478318728813E-3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6.1843463845358392E-3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5.6321958826033355E-3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8.4219308000423321E-3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6.628665606272453E-3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6.0248349265783398E-3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6.2240312477043072E-3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6.7533234478007829E-3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6.3783381463570592E-3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5.0065323021366778E-3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5.0460568469172656E-3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5.5307896481090572E-3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4.6389685541681431E-3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5.1841377508911627E-3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4.5907950611587473E-3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6.0980401759233782E-3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5.4244287906594357E-3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4.8648932422510494E-3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7.0030626386746167E-3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5.2476505078349368E-3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5.4006920597491756E-3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5.5795626533576385E-3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6.8313724980036093E-3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6.2195004001434828E-3</v>
      </c>
      <c r="G4093">
        <f>SQRT((B4093-F4093)^2)</f>
        <v>1.3992584934720449E-3</v>
      </c>
      <c r="H4093" s="12">
        <f>ABS(B4093-F4093)/B4093</f>
        <v>0.18365963708926591</v>
      </c>
      <c r="I4093" s="12">
        <f>B4093/F4093-LN(B4093/F4093)-1</f>
        <v>2.2055343684195039E-2</v>
      </c>
      <c r="K4093" s="14">
        <f>AVERAGE(G4093:G5848)</f>
        <v>3.0938757063947663E-3</v>
      </c>
      <c r="L4093" s="13">
        <f>1-AVERAGE(H4093:H5848)</f>
        <v>0.53276121255364528</v>
      </c>
      <c r="M4093" s="13">
        <f t="shared" ref="M4093" si="258">AVERAGE(I4093:I5848)</f>
        <v>0.12736772296088095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6.0342976238157977E-3</v>
      </c>
      <c r="G4094">
        <f t="shared" ref="G4094:G4157" si="259">SQRT((B4094-F4094)^2)</f>
        <v>6.0387329737289931E-4</v>
      </c>
      <c r="H4094" s="12">
        <f t="shared" ref="H4094:H4157" si="260">ABS(B4094-F4094)/B4094</f>
        <v>9.0969832585263366E-2</v>
      </c>
      <c r="I4094" s="12">
        <f t="shared" ref="I4094:I4157" si="261">B4094/F4094-LN(B4094/F4094)-1</f>
        <v>4.6965044588969107E-3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5.9849427672362815E-3</v>
      </c>
      <c r="G4095">
        <f t="shared" si="259"/>
        <v>1.9943113943936518E-3</v>
      </c>
      <c r="H4095" s="12">
        <f t="shared" si="260"/>
        <v>0.49974833756019221</v>
      </c>
      <c r="I4095" s="12">
        <f t="shared" si="261"/>
        <v>7.2075854481187918E-2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5.9717901465451383E-3</v>
      </c>
      <c r="G4096">
        <f t="shared" si="259"/>
        <v>2.9146164079481823E-3</v>
      </c>
      <c r="H4096" s="12">
        <f t="shared" si="260"/>
        <v>0.95336956848445309</v>
      </c>
      <c r="I4096" s="12">
        <f t="shared" si="261"/>
        <v>0.18149176103368792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5.9682850926753867E-3</v>
      </c>
      <c r="G4097">
        <f t="shared" si="259"/>
        <v>3.4772446619751947E-3</v>
      </c>
      <c r="H4097" s="12">
        <f t="shared" si="260"/>
        <v>1.3959005318102349</v>
      </c>
      <c r="I4097" s="12">
        <f t="shared" si="261"/>
        <v>0.29113876278180362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F4097*$H$3+D4093*$I$3+E4093*$J$3+$K$3</f>
        <v>5.9673510276766041E-3</v>
      </c>
      <c r="G4098">
        <f t="shared" si="259"/>
        <v>3.9766405068404707E-4</v>
      </c>
      <c r="H4098" s="12">
        <f t="shared" si="260"/>
        <v>7.1397917392257509E-2</v>
      </c>
      <c r="I4098" s="12">
        <f t="shared" si="261"/>
        <v>2.3242978127473446E-3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F4098*$H$3+D4093*$I$3+E4093*$J$3+$K$3</f>
        <v>5.9671021078441643E-3</v>
      </c>
      <c r="G4099">
        <f t="shared" si="259"/>
        <v>2.1980580062652029E-3</v>
      </c>
      <c r="H4099" s="12">
        <f t="shared" si="260"/>
        <v>0.58318712836084163</v>
      </c>
      <c r="I4099" s="12">
        <f t="shared" si="261"/>
        <v>9.1077257875427531E-2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F4099*$H$3+D4093*$I$3+E4093*$J$3+$K$3</f>
        <v>5.9670357729712563E-3</v>
      </c>
      <c r="G4100">
        <f t="shared" si="259"/>
        <v>1.2600045492074793E-3</v>
      </c>
      <c r="H4100" s="12">
        <f t="shared" si="260"/>
        <v>0.26768561526557505</v>
      </c>
      <c r="I4100" s="12">
        <f t="shared" si="261"/>
        <v>2.6032003697377348E-2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F4100*$H$3+D4093*$I$3+E4093*$J$3+$K$3</f>
        <v>5.9670180953305457E-3</v>
      </c>
      <c r="G4101">
        <f t="shared" si="259"/>
        <v>2.0163107933405264E-3</v>
      </c>
      <c r="H4101" s="12">
        <f t="shared" si="260"/>
        <v>0.5103670404347308</v>
      </c>
      <c r="I4101" s="12">
        <f t="shared" si="261"/>
        <v>7.444341358691986E-2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F4101*$H$3+D4093*$I$3+E4093*$J$3+$K$3</f>
        <v>5.9670133843999686E-3</v>
      </c>
      <c r="G4102">
        <f t="shared" si="259"/>
        <v>1.2247963284966737E-3</v>
      </c>
      <c r="H4102" s="12">
        <f t="shared" si="260"/>
        <v>0.25827504605087609</v>
      </c>
      <c r="I4102" s="12">
        <f t="shared" si="261"/>
        <v>2.4480571807007134E-2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4.9552256168988694E-3</v>
      </c>
      <c r="G4103">
        <f t="shared" si="259"/>
        <v>6.2320694949672718E-5</v>
      </c>
      <c r="H4103" s="12">
        <f t="shared" si="260"/>
        <v>1.2420552014140315E-2</v>
      </c>
      <c r="I4103" s="12">
        <f t="shared" si="261"/>
        <v>7.8430558500874881E-5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F4103*$H$3+D4103*$I$3+E4103*$J$3+$K$3</f>
        <v>5.0119904623650343E-3</v>
      </c>
      <c r="G4104">
        <f t="shared" si="259"/>
        <v>1.4291109872939267E-3</v>
      </c>
      <c r="H4104" s="12">
        <f t="shared" si="260"/>
        <v>0.39887219127446755</v>
      </c>
      <c r="I4104" s="12">
        <f t="shared" si="261"/>
        <v>5.0527925122116235E-2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F4104*$H$3+D4103*$I$3+E4103*$J$3+$K$3</f>
        <v>5.0271177777449286E-3</v>
      </c>
      <c r="G4105">
        <f t="shared" si="259"/>
        <v>6.7774398491532873E-4</v>
      </c>
      <c r="H4105" s="12">
        <f t="shared" si="260"/>
        <v>0.11880112316679295</v>
      </c>
      <c r="I4105" s="12">
        <f t="shared" si="261"/>
        <v>8.3456675642337164E-3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F4105*$H$3+D4103*$I$3+E4103*$J$3+$K$3</f>
        <v>5.0311490698011921E-3</v>
      </c>
      <c r="G4106">
        <f t="shared" si="259"/>
        <v>3.1029826640257855E-3</v>
      </c>
      <c r="H4106" s="12">
        <f t="shared" si="260"/>
        <v>0.38147681468220851</v>
      </c>
      <c r="I4106" s="12">
        <f t="shared" si="261"/>
        <v>0.13633366696799776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F4106*$H$3+D4103*$I$3+E4103*$J$3+$K$3</f>
        <v>5.032223372493691E-3</v>
      </c>
      <c r="G4107">
        <f t="shared" si="259"/>
        <v>2.7027169079021683E-3</v>
      </c>
      <c r="H4107" s="12">
        <f t="shared" si="260"/>
        <v>0.34941664834209274</v>
      </c>
      <c r="I4107" s="12">
        <f t="shared" si="261"/>
        <v>0.10719620802498353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F4107*$H$3+D4103*$I$3+E4103*$J$3+$K$3</f>
        <v>5.0325096643968831E-3</v>
      </c>
      <c r="G4108">
        <f t="shared" si="259"/>
        <v>8.7128574116839691E-4</v>
      </c>
      <c r="H4108" s="12">
        <f t="shared" si="260"/>
        <v>0.20938208499301564</v>
      </c>
      <c r="I4108" s="12">
        <f t="shared" si="261"/>
        <v>1.6978096503751372E-2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F4108*$H$3+D4103*$I$3+E4103*$J$3+$K$3</f>
        <v>5.0325859585869702E-3</v>
      </c>
      <c r="G4109">
        <f t="shared" si="259"/>
        <v>1.9401871500534587E-3</v>
      </c>
      <c r="H4109" s="12">
        <f t="shared" si="260"/>
        <v>0.27825186906616012</v>
      </c>
      <c r="I4109" s="12">
        <f t="shared" si="261"/>
        <v>5.9445840314778398E-2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F4109*$H$3+D4103*$I$3+E4103*$J$3+$K$3</f>
        <v>5.0326062902951892E-3</v>
      </c>
      <c r="G4110">
        <f t="shared" si="259"/>
        <v>3.620908376350809E-4</v>
      </c>
      <c r="H4110" s="12">
        <f t="shared" si="260"/>
        <v>7.7526954209915053E-2</v>
      </c>
      <c r="I4110" s="12">
        <f t="shared" si="261"/>
        <v>2.7195884625892397E-3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F4110*$H$3+D4103*$I$3+E4103*$J$3+$K$3</f>
        <v>5.032611708510634E-3</v>
      </c>
      <c r="G4111">
        <f t="shared" si="259"/>
        <v>3.1886934480523065E-4</v>
      </c>
      <c r="H4111" s="12">
        <f t="shared" si="260"/>
        <v>6.7646748634469733E-2</v>
      </c>
      <c r="I4111" s="12">
        <f t="shared" si="261"/>
        <v>2.0963167034140362E-3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F4111*$H$3+D4103*$I$3+E4103*$J$3+$K$3</f>
        <v>5.032613152415804E-3</v>
      </c>
      <c r="G4112">
        <f t="shared" si="259"/>
        <v>9.8386219383533261E-4</v>
      </c>
      <c r="H4112" s="12">
        <f t="shared" si="260"/>
        <v>0.16352800222947422</v>
      </c>
      <c r="I4112" s="12">
        <f t="shared" si="261"/>
        <v>1.6935047650425306E-2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5.7198723914574714E-3</v>
      </c>
      <c r="G4113">
        <f t="shared" si="259"/>
        <v>2.5255118535732458E-3</v>
      </c>
      <c r="H4113" s="12">
        <f t="shared" si="260"/>
        <v>0.79061578166314639</v>
      </c>
      <c r="I4113" s="12">
        <f t="shared" si="261"/>
        <v>0.14102667123287116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F4113*$H$3+D4113*$I$3+E4113*$J$3+$K$3</f>
        <v>5.6408303998352668E-3</v>
      </c>
      <c r="G4114">
        <f t="shared" si="259"/>
        <v>9.7620109493751044E-4</v>
      </c>
      <c r="H4114" s="12">
        <f t="shared" si="260"/>
        <v>0.20927731468661853</v>
      </c>
      <c r="I4114" s="12">
        <f t="shared" si="261"/>
        <v>1.6963100358968086E-2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F4114*$H$3+D4113*$I$3+E4113*$J$3+$K$3</f>
        <v>5.6197664274822232E-3</v>
      </c>
      <c r="G4115">
        <f t="shared" si="259"/>
        <v>2.1198962070684735E-3</v>
      </c>
      <c r="H4115" s="12">
        <f t="shared" si="260"/>
        <v>0.6057070901382916</v>
      </c>
      <c r="I4115" s="12">
        <f t="shared" si="261"/>
        <v>9.6342805695815548E-2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F4115*$H$3+D4113*$I$3+E4113*$J$3+$K$3</f>
        <v>5.61415307030101E-3</v>
      </c>
      <c r="G4116">
        <f t="shared" si="259"/>
        <v>1.2090478478621082E-3</v>
      </c>
      <c r="H4116" s="12">
        <f t="shared" si="260"/>
        <v>0.1771965771436784</v>
      </c>
      <c r="I4116" s="12">
        <f t="shared" si="261"/>
        <v>2.0319160829229466E-2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F4116*$H$3+D4113*$I$3+E4113*$J$3+$K$3</f>
        <v>5.6126571616321348E-3</v>
      </c>
      <c r="G4117">
        <f t="shared" si="259"/>
        <v>7.4723429398209935E-4</v>
      </c>
      <c r="H4117" s="12">
        <f t="shared" si="260"/>
        <v>0.11749167406347377</v>
      </c>
      <c r="I4117" s="12">
        <f t="shared" si="261"/>
        <v>8.1467296522588217E-3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F4117*$H$3+D4113*$I$3+E4113*$J$3+$K$3</f>
        <v>5.6122585155682254E-3</v>
      </c>
      <c r="G4118">
        <f t="shared" si="259"/>
        <v>7.4843582646706968E-4</v>
      </c>
      <c r="H4118" s="12">
        <f t="shared" si="260"/>
        <v>0.11766574311250196</v>
      </c>
      <c r="I4118" s="12">
        <f t="shared" si="261"/>
        <v>8.1730140669904472E-3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F4118*$H$3+D4113*$I$3+E4113*$J$3+$K$3</f>
        <v>5.6121522800154956E-3</v>
      </c>
      <c r="G4119">
        <f t="shared" si="259"/>
        <v>1.1316153944969706E-3</v>
      </c>
      <c r="H4119" s="12">
        <f t="shared" si="260"/>
        <v>0.16780165763625296</v>
      </c>
      <c r="I4119" s="12">
        <f t="shared" si="261"/>
        <v>1.7952141741798489E-2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F4119*$H$3+D4113*$I$3+E4113*$J$3+$K$3</f>
        <v>5.6121239692062692E-3</v>
      </c>
      <c r="G4120">
        <f t="shared" si="259"/>
        <v>2.8542491759023566E-3</v>
      </c>
      <c r="H4120" s="12">
        <f t="shared" si="260"/>
        <v>0.33712773190860063</v>
      </c>
      <c r="I4120" s="12">
        <f t="shared" si="261"/>
        <v>9.741330153352501E-2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F4120*$H$3+D4113*$I$3+E4113*$J$3+$K$3</f>
        <v>5.6121164246329281E-3</v>
      </c>
      <c r="G4121">
        <f t="shared" si="259"/>
        <v>1.9261626299726603E-3</v>
      </c>
      <c r="H4121" s="12">
        <f t="shared" si="260"/>
        <v>0.25551755460629327</v>
      </c>
      <c r="I4121" s="12">
        <f t="shared" si="261"/>
        <v>4.8149010076138588E-2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F4121*$H$3+D4113*$I$3+E4113*$J$3+$K$3</f>
        <v>5.6121144140727063E-3</v>
      </c>
      <c r="G4122">
        <f t="shared" si="259"/>
        <v>6.3850115585658944E-4</v>
      </c>
      <c r="H4122" s="12">
        <f t="shared" si="260"/>
        <v>0.12837772514817533</v>
      </c>
      <c r="I4122" s="12">
        <f t="shared" si="261"/>
        <v>7.00901769886908E-3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ref="F4123" si="265">C4123*$H$3+D4123*$I$3+E4123*$J$3+$K$3</f>
        <v>6.2616572619457467E-3</v>
      </c>
      <c r="G4123">
        <f t="shared" si="259"/>
        <v>3.7079172968031539E-3</v>
      </c>
      <c r="H4123" s="12">
        <f t="shared" si="260"/>
        <v>1.4519556992546481</v>
      </c>
      <c r="I4123" s="12">
        <f t="shared" si="261"/>
        <v>0.30472366178074761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6.6049092818814704E-3</v>
      </c>
      <c r="G4124">
        <f t="shared" si="259"/>
        <v>3.6128415452435329E-5</v>
      </c>
      <c r="H4124" s="12">
        <f t="shared" si="260"/>
        <v>5.5000183728271795E-3</v>
      </c>
      <c r="I4124" s="12">
        <f t="shared" si="261"/>
        <v>1.5014865575091463E-5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6.6963828253697299E-3</v>
      </c>
      <c r="G4125">
        <f t="shared" si="259"/>
        <v>2.2952321050835013E-3</v>
      </c>
      <c r="H4125" s="12">
        <f t="shared" si="260"/>
        <v>0.52150727183781409</v>
      </c>
      <c r="I4125" s="12">
        <f t="shared" si="261"/>
        <v>7.6944467190875887E-2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F4125*$H$3+D4123*$I$3+E4123*$J$3+$K$3</f>
        <v>6.7207596933044483E-3</v>
      </c>
      <c r="G4126">
        <f t="shared" si="259"/>
        <v>4.4471805594497472E-3</v>
      </c>
      <c r="H4126" s="12">
        <f t="shared" si="260"/>
        <v>1.9560262905429864</v>
      </c>
      <c r="I4126" s="12">
        <f t="shared" si="261"/>
        <v>0.42213788148450537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F4126*$H$3+D4123*$I$3+E4123*$J$3+$K$3</f>
        <v>6.7272559070472009E-3</v>
      </c>
      <c r="G4127">
        <f t="shared" si="259"/>
        <v>5.0898211171828741E-3</v>
      </c>
      <c r="H4127" s="12">
        <f t="shared" si="260"/>
        <v>3.1084114913697429</v>
      </c>
      <c r="I4127" s="12">
        <f t="shared" si="261"/>
        <v>0.65643953269343625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F4127*$H$3+D4123*$I$3+E4123*$J$3+$K$3</f>
        <v>6.7289870889654258E-3</v>
      </c>
      <c r="G4128">
        <f t="shared" si="259"/>
        <v>1.894421302424564E-3</v>
      </c>
      <c r="H4128" s="12">
        <f t="shared" si="260"/>
        <v>0.391849317202078</v>
      </c>
      <c r="I4128" s="12">
        <f t="shared" si="261"/>
        <v>4.9101885117278421E-2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F4128*$H$3+D4123*$I$3+E4123*$J$3+$K$3</f>
        <v>6.7294484332118855E-3</v>
      </c>
      <c r="G4129">
        <f t="shared" si="259"/>
        <v>1.2653736875748705E-3</v>
      </c>
      <c r="H4129" s="12">
        <f t="shared" si="260"/>
        <v>0.23158059625470043</v>
      </c>
      <c r="I4129" s="12">
        <f t="shared" si="261"/>
        <v>2.0263106911144524E-2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F4129*$H$3+D4123*$I$3+E4123*$J$3+$K$3</f>
        <v>6.7295713772604002E-3</v>
      </c>
      <c r="G4130">
        <f t="shared" si="259"/>
        <v>1.0658232488930993E-3</v>
      </c>
      <c r="H4130" s="12">
        <f t="shared" si="260"/>
        <v>0.18818337693282031</v>
      </c>
      <c r="I4130" s="12">
        <f t="shared" si="261"/>
        <v>1.4046497806207592E-2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F4130*$H$3+D4123*$I$3+E4123*$J$3+$K$3</f>
        <v>6.7296041407318881E-3</v>
      </c>
      <c r="G4131">
        <f t="shared" si="259"/>
        <v>4.3778060430411242E-4</v>
      </c>
      <c r="H4131" s="12">
        <f t="shared" si="260"/>
        <v>6.1079545730722946E-2</v>
      </c>
      <c r="I4131" s="12">
        <f t="shared" si="261"/>
        <v>2.0284337884217685E-3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F4131*$H$3+D4123*$I$3+E4123*$J$3+$K$3</f>
        <v>6.7296128718992518E-3</v>
      </c>
      <c r="G4132">
        <f t="shared" si="259"/>
        <v>3.1831269499494222E-3</v>
      </c>
      <c r="H4132" s="12">
        <f t="shared" si="260"/>
        <v>0.89754394067899312</v>
      </c>
      <c r="I4132" s="12">
        <f t="shared" si="261"/>
        <v>0.16755740607863201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ref="F4133" si="266">C4133*$H$3+D4133*$I$3+E4133*$J$3+$K$3</f>
        <v>5.0458021892343689E-3</v>
      </c>
      <c r="G4133">
        <f t="shared" si="259"/>
        <v>1.5098515214358754E-3</v>
      </c>
      <c r="H4133" s="12">
        <f t="shared" si="260"/>
        <v>0.4270001658071545</v>
      </c>
      <c r="I4133" s="12">
        <f t="shared" si="261"/>
        <v>5.6345221195707174E-2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F4133*$H$3+D4133*$I$3+E4133*$J$3+$K$3</f>
        <v>5.4453563471495627E-3</v>
      </c>
      <c r="G4134">
        <f t="shared" si="259"/>
        <v>3.5628569701673714E-3</v>
      </c>
      <c r="H4134" s="12">
        <f t="shared" si="260"/>
        <v>1.8926205308386013</v>
      </c>
      <c r="I4134" s="12">
        <f t="shared" si="261"/>
        <v>0.40787013771336111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F4134*$H$3+D4133*$I$3+E4133*$J$3+$K$3</f>
        <v>5.5518338986780711E-3</v>
      </c>
      <c r="G4135">
        <f t="shared" si="259"/>
        <v>1.6436971964421815E-3</v>
      </c>
      <c r="H4135" s="12">
        <f t="shared" si="260"/>
        <v>0.4205833423129246</v>
      </c>
      <c r="I4135" s="12">
        <f t="shared" si="261"/>
        <v>5.5003763705559372E-2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F4135*$H$3+D4133*$I$3+E4133*$J$3+$K$3</f>
        <v>5.5802091983837808E-3</v>
      </c>
      <c r="G4136">
        <f t="shared" si="259"/>
        <v>5.1209479536203084E-4</v>
      </c>
      <c r="H4136" s="12">
        <f t="shared" si="260"/>
        <v>8.405601491451066E-2</v>
      </c>
      <c r="I4136" s="12">
        <f t="shared" si="261"/>
        <v>3.9697524669566331E-3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F4136*$H$3+D4133*$I$3+E4133*$J$3+$K$3</f>
        <v>5.5877709578516744E-3</v>
      </c>
      <c r="G4137">
        <f t="shared" si="259"/>
        <v>3.2206125778131475E-4</v>
      </c>
      <c r="H4137" s="12">
        <f t="shared" si="260"/>
        <v>5.4495837788656992E-2</v>
      </c>
      <c r="I4137" s="12">
        <f t="shared" si="261"/>
        <v>1.5998149273541706E-3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F4137*$H$3+D4133*$I$3+E4133*$J$3+$K$3</f>
        <v>5.5897860980208816E-3</v>
      </c>
      <c r="G4138">
        <f t="shared" si="259"/>
        <v>3.2590702049823013E-4</v>
      </c>
      <c r="H4138" s="12">
        <f t="shared" si="260"/>
        <v>5.5091941716512695E-2</v>
      </c>
      <c r="I4138" s="12">
        <f t="shared" si="261"/>
        <v>1.6363745423817466E-3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F4138*$H$3+D4133*$I$3+E4133*$J$3+$K$3</f>
        <v>5.590323114560326E-3</v>
      </c>
      <c r="G4139">
        <f t="shared" si="259"/>
        <v>3.3641061882158825E-4</v>
      </c>
      <c r="H4139" s="12">
        <f t="shared" si="260"/>
        <v>6.4030495196568074E-2</v>
      </c>
      <c r="I4139" s="12">
        <f t="shared" si="261"/>
        <v>1.8867393047534708E-3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F4139*$H$3+D4133*$I$3+E4133*$J$3+$K$3</f>
        <v>5.5904662245871333E-3</v>
      </c>
      <c r="G4140">
        <f t="shared" si="259"/>
        <v>4.6020009569939105E-3</v>
      </c>
      <c r="H4140" s="12">
        <f t="shared" si="260"/>
        <v>0.45151000979529798</v>
      </c>
      <c r="I4140" s="12">
        <f t="shared" si="261"/>
        <v>0.22260107975833221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F4140*$H$3+D4133*$I$3+E4133*$J$3+$K$3</f>
        <v>5.5905043621085476E-3</v>
      </c>
      <c r="G4141">
        <f t="shared" si="259"/>
        <v>3.5967819596827329E-4</v>
      </c>
      <c r="H4141" s="12">
        <f t="shared" si="260"/>
        <v>6.8761259606849617E-2</v>
      </c>
      <c r="I4141" s="12">
        <f t="shared" si="261"/>
        <v>2.162933646727927E-3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F4141*$H$3+D4133*$I$3+E4133*$J$3+$K$3</f>
        <v>5.5905145254113719E-3</v>
      </c>
      <c r="G4142">
        <f t="shared" si="259"/>
        <v>3.9929258739089223E-3</v>
      </c>
      <c r="H4142" s="12">
        <f t="shared" si="260"/>
        <v>0.41664847982903097</v>
      </c>
      <c r="I4142" s="12">
        <f t="shared" si="261"/>
        <v>0.17526694513620567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ref="F4143" si="267">C4143*$H$3+D4143*$I$3+E4143*$J$3+$K$3</f>
        <v>7.6456205166606462E-3</v>
      </c>
      <c r="G4143">
        <f t="shared" si="259"/>
        <v>4.2220323160487103E-3</v>
      </c>
      <c r="H4143" s="12">
        <f t="shared" si="260"/>
        <v>1.2332185031173024</v>
      </c>
      <c r="I4143" s="12">
        <f t="shared" si="261"/>
        <v>0.25122803742592303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F4143*$H$3+D4143*$I$3+E4143*$J$3+$K$3</f>
        <v>7.1292091308162902E-3</v>
      </c>
      <c r="G4144">
        <f t="shared" si="259"/>
        <v>1.6856211617247542E-3</v>
      </c>
      <c r="H4144" s="12">
        <f t="shared" si="260"/>
        <v>0.30965259885495383</v>
      </c>
      <c r="I4144" s="12">
        <f t="shared" si="261"/>
        <v>3.3323179077130227E-2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F4144*$H$3+D4143*$I$3+E4143*$J$3+$K$3</f>
        <v>6.9915901901623882E-3</v>
      </c>
      <c r="G4145">
        <f t="shared" si="259"/>
        <v>1.8728006959148275E-3</v>
      </c>
      <c r="H4145" s="12">
        <f t="shared" si="260"/>
        <v>0.36586788693292827</v>
      </c>
      <c r="I4145" s="12">
        <f t="shared" si="261"/>
        <v>4.3925271525341092E-2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F4145*$H$3+D4143*$I$3+E4143*$J$3+$K$3</f>
        <v>6.9549159932994825E-3</v>
      </c>
      <c r="G4146">
        <f t="shared" si="259"/>
        <v>8.5280319795581483E-3</v>
      </c>
      <c r="H4146" s="12">
        <f t="shared" si="260"/>
        <v>0.55080156534196245</v>
      </c>
      <c r="I4146" s="12">
        <f t="shared" si="261"/>
        <v>0.42589709214623928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F4146*$H$3+D4143*$I$3+E4143*$J$3+$K$3</f>
        <v>6.945142653168041E-3</v>
      </c>
      <c r="G4147">
        <f t="shared" si="259"/>
        <v>3.905329173572219E-3</v>
      </c>
      <c r="H4147" s="12">
        <f t="shared" si="260"/>
        <v>0.35992252096796357</v>
      </c>
      <c r="I4147" s="12">
        <f t="shared" si="261"/>
        <v>0.11614481613564709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F4147*$H$3+D4143*$I$3+E4143*$J$3+$K$3</f>
        <v>6.9425381468530998E-3</v>
      </c>
      <c r="G4148">
        <f t="shared" si="259"/>
        <v>6.0855493340115138E-4</v>
      </c>
      <c r="H4148" s="12">
        <f t="shared" si="260"/>
        <v>9.6077762269517586E-2</v>
      </c>
      <c r="I4148" s="12">
        <f t="shared" si="261"/>
        <v>4.0821644098021359E-3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F4148*$H$3+D4143*$I$3+E4143*$J$3+$K$3</f>
        <v>6.9418440695925791E-3</v>
      </c>
      <c r="G4149">
        <f t="shared" si="259"/>
        <v>2.6512790736264898E-4</v>
      </c>
      <c r="H4149" s="12">
        <f t="shared" si="260"/>
        <v>3.678769783071352E-2</v>
      </c>
      <c r="I4149" s="12">
        <f t="shared" si="261"/>
        <v>7.112877527870598E-4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F4149*$H$3+D4143*$I$3+E4143*$J$3+$K$3</f>
        <v>6.9416591043111328E-3</v>
      </c>
      <c r="G4150">
        <f t="shared" si="259"/>
        <v>4.7043537951530628E-4</v>
      </c>
      <c r="H4150" s="12">
        <f t="shared" si="260"/>
        <v>7.269650989081651E-2</v>
      </c>
      <c r="I4150" s="12">
        <f t="shared" si="261"/>
        <v>2.4057046408738625E-3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F4150*$H$3+D4143*$I$3+E4143*$J$3+$K$3</f>
        <v>6.94160981274478E-3</v>
      </c>
      <c r="G4151">
        <f t="shared" si="259"/>
        <v>3.4339627499266191E-3</v>
      </c>
      <c r="H4151" s="12">
        <f t="shared" si="260"/>
        <v>0.97899323632853152</v>
      </c>
      <c r="I4151" s="12">
        <f t="shared" si="261"/>
        <v>0.18789568584754712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F4151*$H$3+D4143*$I$3+E4143*$J$3+$K$3</f>
        <v>6.9415966769903591E-3</v>
      </c>
      <c r="G4152">
        <f t="shared" si="259"/>
        <v>8.5914322116936205E-4</v>
      </c>
      <c r="H4152" s="12">
        <f t="shared" si="260"/>
        <v>0.14124945261145391</v>
      </c>
      <c r="I4152" s="12">
        <f t="shared" si="261"/>
        <v>8.3562950966127314E-3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ref="F4153" si="268">C4153*$H$3+D4153*$I$3+E4153*$J$3+$K$3</f>
        <v>6.1801208925658224E-3</v>
      </c>
      <c r="G4153">
        <f t="shared" si="259"/>
        <v>2.0373986848629712E-3</v>
      </c>
      <c r="H4153" s="12">
        <f t="shared" si="260"/>
        <v>0.24793353586392788</v>
      </c>
      <c r="I4153" s="12">
        <f t="shared" si="261"/>
        <v>4.4739137853756272E-2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6.2061483767569935E-3</v>
      </c>
      <c r="G4154">
        <f t="shared" si="259"/>
        <v>9.8372623228999874E-5</v>
      </c>
      <c r="H4154" s="12">
        <f t="shared" si="260"/>
        <v>1.6106128842758766E-2</v>
      </c>
      <c r="I4154" s="12">
        <f t="shared" si="261"/>
        <v>1.2696794369237985E-4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6.2130844647296062E-3</v>
      </c>
      <c r="G4155">
        <f t="shared" si="259"/>
        <v>4.2767524084362084E-4</v>
      </c>
      <c r="H4155" s="12">
        <f t="shared" si="260"/>
        <v>6.4401553407315182E-2</v>
      </c>
      <c r="I4155" s="12">
        <f t="shared" si="261"/>
        <v>2.2657045595413372E-3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F4155*$H$3+D4153*$I$3+E4153*$J$3+$K$3</f>
        <v>6.2149328691320626E-3</v>
      </c>
      <c r="G4156">
        <f t="shared" si="259"/>
        <v>2.4071718326668461E-3</v>
      </c>
      <c r="H4156" s="12">
        <f t="shared" si="260"/>
        <v>0.63217513116354807</v>
      </c>
      <c r="I4156" s="12">
        <f t="shared" si="261"/>
        <v>0.10259291249772229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F4156*$H$3+D4153*$I$3+E4153*$J$3+$K$3</f>
        <v>6.2154254521051312E-3</v>
      </c>
      <c r="G4157">
        <f t="shared" si="259"/>
        <v>2.2385455915623501E-3</v>
      </c>
      <c r="H4157" s="12">
        <f t="shared" si="260"/>
        <v>0.5628899212602374</v>
      </c>
      <c r="I4157" s="12">
        <f t="shared" si="261"/>
        <v>8.6376949200514863E-2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F4157*$H$3+D4153*$I$3+E4153*$J$3+$K$3</f>
        <v>6.2155567209903574E-3</v>
      </c>
      <c r="G4158">
        <f t="shared" ref="G4158:G4221" si="269">SQRT((B4158-F4158)^2)</f>
        <v>2.8451528122312125E-3</v>
      </c>
      <c r="H4158" s="12">
        <f t="shared" ref="H4158:H4221" si="270">ABS(B4158-F4158)/B4158</f>
        <v>0.84415781884097385</v>
      </c>
      <c r="I4158" s="12">
        <f t="shared" ref="I4158:I4221" si="271">B4158/F4158-LN(B4158/F4158)-1</f>
        <v>0.15427564702014429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>F4158*$H$3+D4153*$I$3+E4153*$J$3+$K$3</f>
        <v>6.2155917029551649E-3</v>
      </c>
      <c r="G4159">
        <f t="shared" si="269"/>
        <v>1.9630290610758213E-3</v>
      </c>
      <c r="H4159" s="12">
        <f t="shared" si="270"/>
        <v>0.4616108512415224</v>
      </c>
      <c r="I4159" s="12">
        <f t="shared" si="271"/>
        <v>6.371578946102896E-2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F4159*$H$3+D4153*$I$3+E4153*$J$3+$K$3</f>
        <v>6.2156010253308341E-3</v>
      </c>
      <c r="G4160">
        <f t="shared" si="269"/>
        <v>2.1946396527377883E-3</v>
      </c>
      <c r="H4160" s="12">
        <f t="shared" si="270"/>
        <v>0.54579973528134262</v>
      </c>
      <c r="I4160" s="12">
        <f t="shared" si="271"/>
        <v>8.2455734399142333E-2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F4160*$H$3+D4153*$I$3+E4153*$J$3+$K$3</f>
        <v>6.2156035096592186E-3</v>
      </c>
      <c r="G4161">
        <f t="shared" si="269"/>
        <v>3.8436492755874571E-3</v>
      </c>
      <c r="H4161" s="12">
        <f t="shared" si="270"/>
        <v>1.6204567610857077</v>
      </c>
      <c r="I4161" s="12">
        <f t="shared" si="271"/>
        <v>0.34496149921228314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F4161*$H$3+D4153*$I$3+E4153*$J$3+$K$3</f>
        <v>6.2156041717101526E-3</v>
      </c>
      <c r="G4162">
        <f t="shared" si="269"/>
        <v>3.6953469577101715E-3</v>
      </c>
      <c r="H4162" s="12">
        <f t="shared" si="270"/>
        <v>1.4662578633571959</v>
      </c>
      <c r="I4162" s="12">
        <f t="shared" si="271"/>
        <v>0.30817457155032324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ref="F4163" si="272">C4163*$H$3+D4163*$I$3+E4163*$J$3+$K$3</f>
        <v>3.8226584920462506E-3</v>
      </c>
      <c r="G4163">
        <f t="shared" si="269"/>
        <v>8.3595928949085647E-4</v>
      </c>
      <c r="H4163" s="12">
        <f t="shared" si="270"/>
        <v>0.27989403444967503</v>
      </c>
      <c r="I4163" s="12">
        <f t="shared" si="271"/>
        <v>2.8091970512334363E-2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3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F4163*$H$3+D4163*$I$3+E4163*$J$3+$K$3</f>
        <v>4.1697365950937992E-3</v>
      </c>
      <c r="G4164">
        <f t="shared" si="269"/>
        <v>3.4365210940884294E-5</v>
      </c>
      <c r="H4164" s="12">
        <f t="shared" si="270"/>
        <v>8.1742099802520306E-3</v>
      </c>
      <c r="I4164" s="12">
        <f t="shared" si="271"/>
        <v>3.3776353623116151E-5</v>
      </c>
    </row>
    <row r="4165" spans="1:9" x14ac:dyDescent="0.3">
      <c r="A4165" s="1">
        <v>42573</v>
      </c>
      <c r="B4165" s="10">
        <v>3.110556835646931E-3</v>
      </c>
      <c r="C4165" s="8">
        <f t="shared" si="273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F4164*$H$3+D4163*$I$3+E4163*$J$3+$K$3</f>
        <v>4.2622297549560128E-3</v>
      </c>
      <c r="G4165">
        <f t="shared" si="269"/>
        <v>1.1516729193090818E-3</v>
      </c>
      <c r="H4165" s="12">
        <f t="shared" si="270"/>
        <v>0.37024654431995224</v>
      </c>
      <c r="I4165" s="12">
        <f t="shared" si="271"/>
        <v>4.4786356745543543E-2</v>
      </c>
    </row>
    <row r="4166" spans="1:9" x14ac:dyDescent="0.3">
      <c r="A4166" s="1">
        <v>42576</v>
      </c>
      <c r="B4166" s="10">
        <v>3.898223705702177E-3</v>
      </c>
      <c r="C4166" s="8">
        <f t="shared" si="273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F4165*$H$3+D4163*$I$3+E4163*$J$3+$K$3</f>
        <v>4.2868783413870766E-3</v>
      </c>
      <c r="G4166">
        <f t="shared" si="269"/>
        <v>3.8865463568489968E-4</v>
      </c>
      <c r="H4166" s="12">
        <f t="shared" si="270"/>
        <v>9.9700444363003099E-2</v>
      </c>
      <c r="I4166" s="12">
        <f t="shared" si="271"/>
        <v>4.3763625808255213E-3</v>
      </c>
    </row>
    <row r="4167" spans="1:9" x14ac:dyDescent="0.3">
      <c r="A4167" s="1">
        <v>42577</v>
      </c>
      <c r="B4167" s="10">
        <v>4.2541026056545275E-3</v>
      </c>
      <c r="C4167" s="8">
        <f t="shared" si="273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F4166*$H$3+D4163*$I$3+E4163*$J$3+$K$3</f>
        <v>4.2934469656394497E-3</v>
      </c>
      <c r="G4167">
        <f t="shared" si="269"/>
        <v>3.9344359984922264E-5</v>
      </c>
      <c r="H4167" s="12">
        <f t="shared" si="270"/>
        <v>9.2485686482093737E-3</v>
      </c>
      <c r="I4167" s="12">
        <f t="shared" si="271"/>
        <v>4.2246054197558891E-5</v>
      </c>
    </row>
    <row r="4168" spans="1:9" x14ac:dyDescent="0.3">
      <c r="A4168" s="1">
        <v>42578</v>
      </c>
      <c r="B4168" s="10">
        <v>4.7964853828733525E-3</v>
      </c>
      <c r="C4168" s="8">
        <f t="shared" si="273"/>
        <v>4.2541026056545275E-3</v>
      </c>
      <c r="D4168" s="8">
        <f t="shared" ref="D4168:D4231" si="274">AVERAGE(B4163:B4167)</f>
        <v>3.6907368311187424E-3</v>
      </c>
      <c r="E4168" s="8">
        <f t="shared" si="264"/>
        <v>5.4398281224488651E-3</v>
      </c>
      <c r="F4168" s="8">
        <f>F4167*$H$3+D4163*$I$3+E4163*$J$3+$K$3</f>
        <v>4.295197444300348E-3</v>
      </c>
      <c r="G4168">
        <f t="shared" si="269"/>
        <v>5.0128793857300447E-4</v>
      </c>
      <c r="H4168" s="12">
        <f t="shared" si="270"/>
        <v>0.10451151177546299</v>
      </c>
      <c r="I4168" s="12">
        <f t="shared" si="271"/>
        <v>6.3230267767113713E-3</v>
      </c>
    </row>
    <row r="4169" spans="1:9" x14ac:dyDescent="0.3">
      <c r="A4169" s="1">
        <v>42579</v>
      </c>
      <c r="B4169" s="10">
        <v>3.985871468572549E-3</v>
      </c>
      <c r="C4169" s="8">
        <f t="shared" si="273"/>
        <v>4.7964853828733525E-3</v>
      </c>
      <c r="D4169" s="8">
        <f t="shared" si="274"/>
        <v>4.0526940671823343E-3</v>
      </c>
      <c r="E4169" s="8">
        <f t="shared" si="264"/>
        <v>4.954079822904126E-3</v>
      </c>
      <c r="F4169" s="8">
        <f>F4168*$H$3+D4163*$I$3+E4163*$J$3+$K$3</f>
        <v>4.2956639309533412E-3</v>
      </c>
      <c r="G4169">
        <f t="shared" si="269"/>
        <v>3.0979246238079221E-4</v>
      </c>
      <c r="H4169" s="12">
        <f t="shared" si="270"/>
        <v>7.7722642293766062E-2</v>
      </c>
      <c r="I4169" s="12">
        <f t="shared" si="271"/>
        <v>2.732669123331366E-3</v>
      </c>
    </row>
    <row r="4170" spans="1:9" x14ac:dyDescent="0.3">
      <c r="A4170" s="1">
        <v>42580</v>
      </c>
      <c r="B4170" s="10">
        <v>4.0074654209607792E-3</v>
      </c>
      <c r="C4170" s="8">
        <f t="shared" si="273"/>
        <v>3.985871468572549E-3</v>
      </c>
      <c r="D4170" s="8">
        <f t="shared" si="274"/>
        <v>4.0090479996899072E-3</v>
      </c>
      <c r="E4170" s="8">
        <f t="shared" si="264"/>
        <v>4.6420525338965023E-3</v>
      </c>
      <c r="F4170" s="8">
        <f>F4169*$H$3+D4163*$I$3+E4163*$J$3+$K$3</f>
        <v>4.2957882454064565E-3</v>
      </c>
      <c r="G4170">
        <f t="shared" si="269"/>
        <v>2.8832282444567724E-4</v>
      </c>
      <c r="H4170" s="12">
        <f t="shared" si="270"/>
        <v>7.1946428517542294E-2</v>
      </c>
      <c r="I4170" s="12">
        <f t="shared" si="271"/>
        <v>2.3585282029046084E-3</v>
      </c>
    </row>
    <row r="4171" spans="1:9" x14ac:dyDescent="0.3">
      <c r="A4171" s="1">
        <v>42583</v>
      </c>
      <c r="B4171" s="10">
        <v>3.6004953007504857E-3</v>
      </c>
      <c r="C4171" s="8">
        <f t="shared" si="273"/>
        <v>4.0074654209607792E-3</v>
      </c>
      <c r="D4171" s="8">
        <f t="shared" si="274"/>
        <v>4.1884297167526768E-3</v>
      </c>
      <c r="E4171" s="8">
        <f t="shared" si="264"/>
        <v>4.5363017251469039E-3</v>
      </c>
      <c r="F4171" s="8">
        <f>F4170*$H$3+D4163*$I$3+E4163*$J$3+$K$3</f>
        <v>4.2958213740783152E-3</v>
      </c>
      <c r="G4171">
        <f t="shared" si="269"/>
        <v>6.953260733278295E-4</v>
      </c>
      <c r="H4171" s="12">
        <f t="shared" si="270"/>
        <v>0.19311956140670314</v>
      </c>
      <c r="I4171" s="12">
        <f t="shared" si="271"/>
        <v>1.4710326973026877E-2</v>
      </c>
    </row>
    <row r="4172" spans="1:9" x14ac:dyDescent="0.3">
      <c r="A4172" s="1">
        <v>42584</v>
      </c>
      <c r="B4172" s="10">
        <v>6.6962431651679827E-3</v>
      </c>
      <c r="C4172" s="8">
        <f t="shared" si="273"/>
        <v>3.6004953007504857E-3</v>
      </c>
      <c r="D4172" s="8">
        <f t="shared" si="274"/>
        <v>4.1288840357623386E-3</v>
      </c>
      <c r="E4172" s="8">
        <f t="shared" si="264"/>
        <v>4.3723709671375979E-3</v>
      </c>
      <c r="F4172" s="8">
        <f>F4171*$H$3+D4163*$I$3+E4163*$J$3+$K$3</f>
        <v>4.2958302025682587E-3</v>
      </c>
      <c r="G4172">
        <f t="shared" si="269"/>
        <v>2.4004129625997241E-3</v>
      </c>
      <c r="H4172" s="12">
        <f t="shared" si="270"/>
        <v>0.35847159420464492</v>
      </c>
      <c r="I4172" s="12">
        <f t="shared" si="271"/>
        <v>0.11487561490016285</v>
      </c>
    </row>
    <row r="4173" spans="1:9" x14ac:dyDescent="0.3">
      <c r="A4173" s="1">
        <v>42585</v>
      </c>
      <c r="B4173" s="10">
        <v>3.2092870138525167E-3</v>
      </c>
      <c r="C4173" s="8">
        <f t="shared" si="273"/>
        <v>6.6962431651679827E-3</v>
      </c>
      <c r="D4173" s="8">
        <f t="shared" si="274"/>
        <v>4.6173121476650297E-3</v>
      </c>
      <c r="E4173" s="8">
        <f t="shared" si="264"/>
        <v>4.3825991235181497E-3</v>
      </c>
      <c r="F4173" s="8">
        <f t="shared" ref="F4173" si="275">C4173*$H$3+D4173*$I$3+E4173*$J$3+$K$3</f>
        <v>5.4054993074805126E-3</v>
      </c>
      <c r="G4173">
        <f t="shared" si="269"/>
        <v>2.196212293627996E-3</v>
      </c>
      <c r="H4173" s="12">
        <f t="shared" si="270"/>
        <v>0.68433028400024654</v>
      </c>
      <c r="I4173" s="12">
        <f t="shared" si="271"/>
        <v>0.11507581097054076</v>
      </c>
    </row>
    <row r="4174" spans="1:9" x14ac:dyDescent="0.3">
      <c r="A4174" s="1">
        <v>42586</v>
      </c>
      <c r="B4174" s="10">
        <v>2.7569986350236579E-3</v>
      </c>
      <c r="C4174" s="8">
        <f t="shared" si="273"/>
        <v>3.2092870138525167E-3</v>
      </c>
      <c r="D4174" s="8">
        <f t="shared" si="274"/>
        <v>4.2998724738608626E-3</v>
      </c>
      <c r="E4174" s="8">
        <f t="shared" si="264"/>
        <v>4.3690373031106209E-3</v>
      </c>
      <c r="F4174" s="8">
        <f>F4173*$H$3+D4173*$I$3+E4173*$J$3+$K$3</f>
        <v>5.0615278010040527E-3</v>
      </c>
      <c r="G4174">
        <f t="shared" si="269"/>
        <v>2.3045291659803948E-3</v>
      </c>
      <c r="H4174" s="12">
        <f t="shared" si="270"/>
        <v>0.83588331771539659</v>
      </c>
      <c r="I4174" s="12">
        <f t="shared" si="271"/>
        <v>0.15222266392448702</v>
      </c>
    </row>
    <row r="4175" spans="1:9" x14ac:dyDescent="0.3">
      <c r="A4175" s="1">
        <v>42587</v>
      </c>
      <c r="B4175" s="10">
        <v>3.2359998024703773E-3</v>
      </c>
      <c r="C4175" s="8">
        <f t="shared" si="273"/>
        <v>2.7569986350236579E-3</v>
      </c>
      <c r="D4175" s="8">
        <f t="shared" si="274"/>
        <v>4.0540979071510847E-3</v>
      </c>
      <c r="E4175" s="8">
        <f t="shared" si="264"/>
        <v>4.2178802658016509E-3</v>
      </c>
      <c r="F4175" s="8">
        <f>F4174*$H$3+D4173*$I$3+E4173*$J$3+$K$3</f>
        <v>4.9698625208921144E-3</v>
      </c>
      <c r="G4175">
        <f t="shared" si="269"/>
        <v>1.7338627184217371E-3</v>
      </c>
      <c r="H4175" s="12">
        <f t="shared" si="270"/>
        <v>0.53580433382539094</v>
      </c>
      <c r="I4175" s="12">
        <f t="shared" si="271"/>
        <v>8.0178851147085561E-2</v>
      </c>
    </row>
    <row r="4176" spans="1:9" x14ac:dyDescent="0.3">
      <c r="A4176" s="1">
        <v>42590</v>
      </c>
      <c r="B4176" s="10">
        <v>2.2401544219025475E-3</v>
      </c>
      <c r="C4176" s="8">
        <f t="shared" si="273"/>
        <v>3.2359998024703773E-3</v>
      </c>
      <c r="D4176" s="8">
        <f t="shared" si="274"/>
        <v>3.8998047834530045E-3</v>
      </c>
      <c r="E4176" s="8">
        <f t="shared" si="264"/>
        <v>3.9914475487580871E-3</v>
      </c>
      <c r="F4176" s="8">
        <f>F4175*$H$3+D4173*$I$3+E4173*$J$3+$K$3</f>
        <v>4.9454345568898835E-3</v>
      </c>
      <c r="G4176">
        <f t="shared" si="269"/>
        <v>2.705280134987336E-3</v>
      </c>
      <c r="H4176" s="12">
        <f t="shared" si="270"/>
        <v>1.2076310938822514</v>
      </c>
      <c r="I4176" s="12">
        <f t="shared" si="271"/>
        <v>0.24489426973116757</v>
      </c>
    </row>
    <row r="4177" spans="1:9" x14ac:dyDescent="0.3">
      <c r="A4177" s="1">
        <v>42591</v>
      </c>
      <c r="B4177" s="10">
        <v>2.8599324882158128E-3</v>
      </c>
      <c r="C4177" s="8">
        <f t="shared" si="273"/>
        <v>2.2401544219025475E-3</v>
      </c>
      <c r="D4177" s="8">
        <f t="shared" si="274"/>
        <v>3.6277366076834169E-3</v>
      </c>
      <c r="E4177" s="8">
        <f t="shared" si="264"/>
        <v>3.8156465791387485E-3</v>
      </c>
      <c r="F4177" s="8">
        <f>F4176*$H$3+D4173*$I$3+E4173*$J$3+$K$3</f>
        <v>4.9389247265095521E-3</v>
      </c>
      <c r="G4177">
        <f t="shared" si="269"/>
        <v>2.0789922382937393E-3</v>
      </c>
      <c r="H4177" s="12">
        <f t="shared" si="270"/>
        <v>0.72693752277723589</v>
      </c>
      <c r="I4177" s="12">
        <f t="shared" si="271"/>
        <v>0.12540936586501816</v>
      </c>
    </row>
    <row r="4178" spans="1:9" x14ac:dyDescent="0.3">
      <c r="A4178" s="1">
        <v>42592</v>
      </c>
      <c r="B4178" s="10">
        <v>3.0896371443225878E-3</v>
      </c>
      <c r="C4178" s="8">
        <f t="shared" si="273"/>
        <v>2.8599324882158128E-3</v>
      </c>
      <c r="D4178" s="8">
        <f t="shared" si="274"/>
        <v>2.8604744722929821E-3</v>
      </c>
      <c r="E4178" s="8">
        <f t="shared" si="264"/>
        <v>3.6437907965315933E-3</v>
      </c>
      <c r="F4178" s="8">
        <f>F4177*$H$3+D4173*$I$3+E4173*$J$3+$K$3</f>
        <v>4.9371899158811745E-3</v>
      </c>
      <c r="G4178">
        <f t="shared" si="269"/>
        <v>1.8475527715585867E-3</v>
      </c>
      <c r="H4178" s="12">
        <f t="shared" si="270"/>
        <v>0.59798373894927659</v>
      </c>
      <c r="I4178" s="12">
        <f t="shared" si="271"/>
        <v>9.4531267147986764E-2</v>
      </c>
    </row>
    <row r="4179" spans="1:9" x14ac:dyDescent="0.3">
      <c r="A4179" s="1">
        <v>42593</v>
      </c>
      <c r="B4179" s="10">
        <v>2.8554385296688314E-3</v>
      </c>
      <c r="C4179" s="8">
        <f t="shared" si="273"/>
        <v>3.0896371443225878E-3</v>
      </c>
      <c r="D4179" s="8">
        <f t="shared" si="274"/>
        <v>2.8365444983869965E-3</v>
      </c>
      <c r="E4179" s="8">
        <f t="shared" si="264"/>
        <v>3.6111488014342013E-3</v>
      </c>
      <c r="F4179" s="8">
        <f>F4178*$H$3+D4173*$I$3+E4173*$J$3+$K$3</f>
        <v>4.9367276046164412E-3</v>
      </c>
      <c r="G4179">
        <f t="shared" si="269"/>
        <v>2.0812890749476098E-3</v>
      </c>
      <c r="H4179" s="12">
        <f t="shared" si="270"/>
        <v>0.72888596736452738</v>
      </c>
      <c r="I4179" s="12">
        <f t="shared" si="271"/>
        <v>0.12588439865912049</v>
      </c>
    </row>
    <row r="4180" spans="1:9" x14ac:dyDescent="0.3">
      <c r="A4180" s="1">
        <v>42594</v>
      </c>
      <c r="B4180" s="10">
        <v>2.3430314070647393E-3</v>
      </c>
      <c r="C4180" s="8">
        <f t="shared" si="273"/>
        <v>2.8554385296688314E-3</v>
      </c>
      <c r="D4180" s="8">
        <f t="shared" si="274"/>
        <v>2.8562324773160315E-3</v>
      </c>
      <c r="E4180" s="8">
        <f t="shared" si="264"/>
        <v>3.5601741954853845E-3</v>
      </c>
      <c r="F4180" s="8">
        <f>F4179*$H$3+D4173*$I$3+E4173*$J$3+$K$3</f>
        <v>4.9366044028663469E-3</v>
      </c>
      <c r="G4180">
        <f t="shared" si="269"/>
        <v>2.5935729958016076E-3</v>
      </c>
      <c r="H4180" s="12">
        <f t="shared" si="270"/>
        <v>1.1069305293908702</v>
      </c>
      <c r="I4180" s="12">
        <f t="shared" si="271"/>
        <v>0.21985625996239522</v>
      </c>
    </row>
    <row r="4181" spans="1:9" x14ac:dyDescent="0.3">
      <c r="A4181" s="1">
        <v>42597</v>
      </c>
      <c r="B4181" s="10">
        <v>2.5305376567539626E-3</v>
      </c>
      <c r="C4181" s="8">
        <f t="shared" si="273"/>
        <v>2.3430314070647393E-3</v>
      </c>
      <c r="D4181" s="8">
        <f t="shared" si="274"/>
        <v>2.6776387982349035E-3</v>
      </c>
      <c r="E4181" s="8">
        <f t="shared" si="264"/>
        <v>3.5134754454083663E-3</v>
      </c>
      <c r="F4181" s="8">
        <f>F4180*$H$3+D4173*$I$3+E4173*$J$3+$K$3</f>
        <v>4.9365715707197291E-3</v>
      </c>
      <c r="G4181">
        <f t="shared" si="269"/>
        <v>2.4060339139657665E-3</v>
      </c>
      <c r="H4181" s="12">
        <f t="shared" si="270"/>
        <v>0.95079949019691612</v>
      </c>
      <c r="I4181" s="12">
        <f t="shared" si="271"/>
        <v>0.18084962867946497</v>
      </c>
    </row>
    <row r="4182" spans="1:9" x14ac:dyDescent="0.3">
      <c r="A4182" s="1">
        <v>42598</v>
      </c>
      <c r="B4182" s="10">
        <v>2.2810039966536843E-3</v>
      </c>
      <c r="C4182" s="8">
        <f t="shared" si="273"/>
        <v>2.5305376567539626E-3</v>
      </c>
      <c r="D4182" s="8">
        <f t="shared" si="274"/>
        <v>2.7357154452051871E-3</v>
      </c>
      <c r="E4182" s="8">
        <f t="shared" si="264"/>
        <v>3.4352015824481216E-3</v>
      </c>
      <c r="F4182" s="8">
        <f>F4181*$H$3+D4173*$I$3+E4173*$J$3+$K$3</f>
        <v>4.9365628212510683E-3</v>
      </c>
      <c r="G4182">
        <f t="shared" si="269"/>
        <v>2.655558824597384E-3</v>
      </c>
      <c r="H4182" s="12">
        <f t="shared" si="270"/>
        <v>1.1642061252383535</v>
      </c>
      <c r="I4182" s="12">
        <f t="shared" si="271"/>
        <v>0.23411680485464093</v>
      </c>
    </row>
    <row r="4183" spans="1:9" x14ac:dyDescent="0.3">
      <c r="A4183" s="1">
        <v>42599</v>
      </c>
      <c r="B4183" s="10">
        <v>4.9585155871868678E-3</v>
      </c>
      <c r="C4183" s="8">
        <f t="shared" si="273"/>
        <v>2.2810039966536843E-3</v>
      </c>
      <c r="D4183" s="8">
        <f t="shared" si="274"/>
        <v>2.6199297468927608E-3</v>
      </c>
      <c r="E4183" s="8">
        <f t="shared" si="264"/>
        <v>3.3561126108145145E-3</v>
      </c>
      <c r="F4183" s="8">
        <f t="shared" ref="F4183" si="276">C4183*$H$3+D4183*$I$3+E4183*$J$3+$K$3</f>
        <v>3.0499824880647636E-3</v>
      </c>
      <c r="G4183">
        <f t="shared" si="269"/>
        <v>1.9085330991221042E-3</v>
      </c>
      <c r="H4183" s="12">
        <f t="shared" si="270"/>
        <v>0.3849000906750964</v>
      </c>
      <c r="I4183" s="12">
        <f t="shared" si="271"/>
        <v>0.13978157973605443</v>
      </c>
    </row>
    <row r="4184" spans="1:9" x14ac:dyDescent="0.3">
      <c r="A4184" s="1">
        <v>42600</v>
      </c>
      <c r="B4184" s="10">
        <v>1.588590225542518E-3</v>
      </c>
      <c r="C4184" s="8">
        <f t="shared" si="273"/>
        <v>4.9585155871868678E-3</v>
      </c>
      <c r="D4184" s="8">
        <f t="shared" si="274"/>
        <v>2.9937054354656168E-3</v>
      </c>
      <c r="E4184" s="8">
        <f t="shared" si="264"/>
        <v>3.4736835814106553E-3</v>
      </c>
      <c r="F4184" s="8">
        <f>F4183*$H$3+D4183*$I$3+E4183*$J$3+$K$3</f>
        <v>3.2549082667646229E-3</v>
      </c>
      <c r="G4184">
        <f t="shared" si="269"/>
        <v>1.6663180412221049E-3</v>
      </c>
      <c r="H4184" s="12">
        <f t="shared" si="270"/>
        <v>1.0489288014176483</v>
      </c>
      <c r="I4184" s="12">
        <f t="shared" si="271"/>
        <v>0.20537702755548826</v>
      </c>
    </row>
    <row r="4185" spans="1:9" x14ac:dyDescent="0.3">
      <c r="A4185" s="1">
        <v>42601</v>
      </c>
      <c r="B4185" s="10">
        <v>4.0128622518192884E-3</v>
      </c>
      <c r="C4185" s="8">
        <f t="shared" si="273"/>
        <v>1.588590225542518E-3</v>
      </c>
      <c r="D4185" s="8">
        <f t="shared" si="274"/>
        <v>2.7403357746403545E-3</v>
      </c>
      <c r="E4185" s="8">
        <f t="shared" ref="E4185:E4248" si="277">AVERAGE(B4163:B4184)</f>
        <v>3.4313350819353159E-3</v>
      </c>
      <c r="F4185" s="8">
        <f>F4184*$H$3+D4183*$I$3+E4183*$J$3+$K$3</f>
        <v>3.309519124213553E-3</v>
      </c>
      <c r="G4185">
        <f t="shared" si="269"/>
        <v>7.0334312760573538E-4</v>
      </c>
      <c r="H4185" s="12">
        <f t="shared" si="270"/>
        <v>0.17527218316224652</v>
      </c>
      <c r="I4185" s="12">
        <f t="shared" si="271"/>
        <v>1.9819379832155315E-2</v>
      </c>
    </row>
    <row r="4186" spans="1:9" x14ac:dyDescent="0.3">
      <c r="A4186" s="1">
        <v>42604</v>
      </c>
      <c r="B4186" s="10">
        <v>3.0821845135938896E-3</v>
      </c>
      <c r="C4186" s="8">
        <f t="shared" si="273"/>
        <v>4.0128622518192884E-3</v>
      </c>
      <c r="D4186" s="8">
        <f t="shared" si="274"/>
        <v>3.0743019435912644E-3</v>
      </c>
      <c r="E4186" s="8">
        <f t="shared" si="277"/>
        <v>3.4779788569018564E-3</v>
      </c>
      <c r="F4186" s="8">
        <f>F4185*$H$3+D4183*$I$3+E4183*$J$3+$K$3</f>
        <v>3.3240724213644953E-3</v>
      </c>
      <c r="G4186">
        <f t="shared" si="269"/>
        <v>2.4188790777060574E-4</v>
      </c>
      <c r="H4186" s="12">
        <f t="shared" si="270"/>
        <v>7.8479372894051547E-2</v>
      </c>
      <c r="I4186" s="12">
        <f t="shared" si="271"/>
        <v>2.7835176753463475E-3</v>
      </c>
    </row>
    <row r="4187" spans="1:9" x14ac:dyDescent="0.3">
      <c r="A4187" s="1">
        <v>42605</v>
      </c>
      <c r="B4187" s="10">
        <v>3.4867757430195358E-3</v>
      </c>
      <c r="C4187" s="8">
        <f t="shared" si="273"/>
        <v>3.0821845135938896E-3</v>
      </c>
      <c r="D4187" s="8">
        <f t="shared" si="274"/>
        <v>3.1846313149592491E-3</v>
      </c>
      <c r="E4187" s="8">
        <f t="shared" si="277"/>
        <v>3.4269826163363664E-3</v>
      </c>
      <c r="F4187" s="8">
        <f>F4186*$H$3+D4183*$I$3+E4183*$J$3+$K$3</f>
        <v>3.3279507427800069E-3</v>
      </c>
      <c r="G4187">
        <f t="shared" si="269"/>
        <v>1.5882500023952891E-4</v>
      </c>
      <c r="H4187" s="12">
        <f t="shared" si="270"/>
        <v>4.5550678318642603E-2</v>
      </c>
      <c r="I4187" s="12">
        <f t="shared" si="271"/>
        <v>1.1038332829684805E-3</v>
      </c>
    </row>
    <row r="4188" spans="1:9" x14ac:dyDescent="0.3">
      <c r="A4188" s="1">
        <v>42606</v>
      </c>
      <c r="B4188" s="10">
        <v>4.1423613700916897E-3</v>
      </c>
      <c r="C4188" s="8">
        <f t="shared" si="273"/>
        <v>3.4867757430195358E-3</v>
      </c>
      <c r="D4188" s="8">
        <f t="shared" si="274"/>
        <v>3.4257856642324197E-3</v>
      </c>
      <c r="E4188" s="8">
        <f t="shared" si="277"/>
        <v>3.444083475762394E-3</v>
      </c>
      <c r="F4188" s="8">
        <f>F4187*$H$3+D4183*$I$3+E4183*$J$3+$K$3</f>
        <v>3.3289842801870985E-3</v>
      </c>
      <c r="G4188">
        <f t="shared" si="269"/>
        <v>8.1337708990459126E-4</v>
      </c>
      <c r="H4188" s="12">
        <f t="shared" si="270"/>
        <v>0.19635589878209669</v>
      </c>
      <c r="I4188" s="12">
        <f t="shared" si="271"/>
        <v>2.5733142728031844E-2</v>
      </c>
    </row>
    <row r="4189" spans="1:9" x14ac:dyDescent="0.3">
      <c r="A4189" s="1">
        <v>42607</v>
      </c>
      <c r="B4189" s="10">
        <v>3.0801131875888223E-3</v>
      </c>
      <c r="C4189" s="8">
        <f t="shared" si="273"/>
        <v>4.1423613700916897E-3</v>
      </c>
      <c r="D4189" s="8">
        <f t="shared" si="274"/>
        <v>3.2625548208133843E-3</v>
      </c>
      <c r="E4189" s="8">
        <f t="shared" si="277"/>
        <v>3.4551806423255543E-3</v>
      </c>
      <c r="F4189" s="8">
        <f>F4188*$H$3+D4183*$I$3+E4183*$J$3+$K$3</f>
        <v>3.3292597085122456E-3</v>
      </c>
      <c r="G4189">
        <f t="shared" si="269"/>
        <v>2.4914652092342332E-4</v>
      </c>
      <c r="H4189" s="12">
        <f t="shared" si="270"/>
        <v>8.0888754974118501E-2</v>
      </c>
      <c r="I4189" s="12">
        <f t="shared" si="271"/>
        <v>2.9482123001969285E-3</v>
      </c>
    </row>
    <row r="4190" spans="1:9" x14ac:dyDescent="0.3">
      <c r="A4190" s="1">
        <v>42608</v>
      </c>
      <c r="B4190" s="10">
        <v>8.3320047820389861E-3</v>
      </c>
      <c r="C4190" s="8">
        <f t="shared" si="273"/>
        <v>3.0801131875888223E-3</v>
      </c>
      <c r="D4190" s="8">
        <f t="shared" si="274"/>
        <v>3.5608594132226453E-3</v>
      </c>
      <c r="E4190" s="8">
        <f t="shared" si="277"/>
        <v>3.4018174869589312E-3</v>
      </c>
      <c r="F4190" s="8">
        <f>F4189*$H$3+D4183*$I$3+E4183*$J$3+$K$3</f>
        <v>3.3293331076575238E-3</v>
      </c>
      <c r="G4190">
        <f t="shared" si="269"/>
        <v>5.0026716743814623E-3</v>
      </c>
      <c r="H4190" s="12">
        <f t="shared" si="270"/>
        <v>0.60041632299174241</v>
      </c>
      <c r="I4190" s="12">
        <f t="shared" si="271"/>
        <v>0.58527264835082704</v>
      </c>
    </row>
    <row r="4191" spans="1:9" x14ac:dyDescent="0.3">
      <c r="A4191" s="1">
        <v>42611</v>
      </c>
      <c r="B4191" s="10">
        <v>3.2987854778968187E-3</v>
      </c>
      <c r="C4191" s="8">
        <f t="shared" si="273"/>
        <v>8.3320047820389861E-3</v>
      </c>
      <c r="D4191" s="8">
        <f t="shared" si="274"/>
        <v>4.4246879192665848E-3</v>
      </c>
      <c r="E4191" s="8">
        <f t="shared" si="277"/>
        <v>3.5625229141937331E-3</v>
      </c>
      <c r="F4191" s="8">
        <f>F4190*$H$3+D4183*$I$3+E4183*$J$3+$K$3</f>
        <v>3.329352667862614E-3</v>
      </c>
      <c r="G4191">
        <f t="shared" si="269"/>
        <v>3.0567189965795272E-5</v>
      </c>
      <c r="H4191" s="12">
        <f t="shared" si="270"/>
        <v>9.2661951407897424E-3</v>
      </c>
      <c r="I4191" s="12">
        <f t="shared" si="271"/>
        <v>4.2406249660231765E-5</v>
      </c>
    </row>
    <row r="4192" spans="1:9" x14ac:dyDescent="0.3">
      <c r="A4192" s="1">
        <v>42612</v>
      </c>
      <c r="B4192" s="10">
        <v>3.6022407360681808E-3</v>
      </c>
      <c r="C4192" s="8">
        <f t="shared" si="273"/>
        <v>3.2987854778968187E-3</v>
      </c>
      <c r="D4192" s="8">
        <f t="shared" si="274"/>
        <v>4.4680081121271703E-3</v>
      </c>
      <c r="E4192" s="8">
        <f t="shared" si="277"/>
        <v>3.5312917327993821E-3</v>
      </c>
      <c r="F4192" s="8">
        <f>F4191*$H$3+D4183*$I$3+E4183*$J$3+$K$3</f>
        <v>3.3293578804794873E-3</v>
      </c>
      <c r="G4192">
        <f t="shared" si="269"/>
        <v>2.7288285558869354E-4</v>
      </c>
      <c r="H4192" s="12">
        <f t="shared" si="270"/>
        <v>7.5753642130687568E-2</v>
      </c>
      <c r="I4192" s="12">
        <f t="shared" si="271"/>
        <v>3.1859864151879691E-3</v>
      </c>
    </row>
    <row r="4193" spans="1:9" x14ac:dyDescent="0.3">
      <c r="A4193" s="1">
        <v>42613</v>
      </c>
      <c r="B4193" s="10">
        <v>4.8014670478092603E-3</v>
      </c>
      <c r="C4193" s="8">
        <f t="shared" si="273"/>
        <v>3.6022407360681808E-3</v>
      </c>
      <c r="D4193" s="8">
        <f t="shared" si="274"/>
        <v>4.4911011107368996E-3</v>
      </c>
      <c r="E4193" s="8">
        <f t="shared" si="277"/>
        <v>3.5128724289406267E-3</v>
      </c>
      <c r="F4193" s="8">
        <f t="shared" ref="F4193" si="278">C4193*$H$3+D4193*$I$3+E4193*$J$3+$K$3</f>
        <v>4.3955768672148208E-3</v>
      </c>
      <c r="G4193">
        <f t="shared" si="269"/>
        <v>4.0589018059443947E-4</v>
      </c>
      <c r="H4193" s="12">
        <f t="shared" si="270"/>
        <v>8.4534617556030672E-2</v>
      </c>
      <c r="I4193" s="12">
        <f t="shared" si="271"/>
        <v>4.017866073107168E-3</v>
      </c>
    </row>
    <row r="4194" spans="1:9" x14ac:dyDescent="0.3">
      <c r="A4194" s="1">
        <v>42614</v>
      </c>
      <c r="B4194" s="10">
        <v>6.0760120958888815E-3</v>
      </c>
      <c r="C4194" s="8">
        <f t="shared" si="273"/>
        <v>4.8014670478092603E-3</v>
      </c>
      <c r="D4194" s="8">
        <f t="shared" si="274"/>
        <v>4.6229222462804134E-3</v>
      </c>
      <c r="E4194" s="8">
        <f t="shared" si="277"/>
        <v>3.5674620538069346E-3</v>
      </c>
      <c r="F4194" s="8">
        <f>F4193*$H$3+D4193*$I$3+E4193*$J$3+$K$3</f>
        <v>4.6069937355171222E-3</v>
      </c>
      <c r="G4194">
        <f t="shared" si="269"/>
        <v>1.4690183603717592E-3</v>
      </c>
      <c r="H4194" s="12">
        <f t="shared" si="270"/>
        <v>0.24177344238101806</v>
      </c>
      <c r="I4194" s="12">
        <f t="shared" si="271"/>
        <v>4.2093969979927204E-2</v>
      </c>
    </row>
    <row r="4195" spans="1:9" x14ac:dyDescent="0.3">
      <c r="A4195" s="1">
        <v>42615</v>
      </c>
      <c r="B4195" s="10">
        <v>4.5240614963944683E-3</v>
      </c>
      <c r="C4195" s="8">
        <f t="shared" si="273"/>
        <v>6.0760120958888815E-3</v>
      </c>
      <c r="D4195" s="8">
        <f t="shared" si="274"/>
        <v>5.2221020279404253E-3</v>
      </c>
      <c r="E4195" s="8">
        <f t="shared" si="277"/>
        <v>3.5392697324760662E-3</v>
      </c>
      <c r="F4195" s="8">
        <f>F4194*$H$3+D4193*$I$3+E4193*$J$3+$K$3</f>
        <v>4.6633344093474577E-3</v>
      </c>
      <c r="G4195">
        <f t="shared" si="269"/>
        <v>1.3927291295298943E-4</v>
      </c>
      <c r="H4195" s="12">
        <f t="shared" si="270"/>
        <v>3.0784929219902397E-2</v>
      </c>
      <c r="I4195" s="12">
        <f t="shared" si="271"/>
        <v>4.5505795781575209E-4</v>
      </c>
    </row>
    <row r="4196" spans="1:9" x14ac:dyDescent="0.3">
      <c r="A4196" s="1">
        <v>42619</v>
      </c>
      <c r="B4196" s="10">
        <v>3.8328852997403834E-3</v>
      </c>
      <c r="C4196" s="8">
        <f t="shared" si="273"/>
        <v>4.5240614963944683E-3</v>
      </c>
      <c r="D4196" s="8">
        <f t="shared" si="274"/>
        <v>4.4605133708115223E-3</v>
      </c>
      <c r="E4196" s="8">
        <f t="shared" si="277"/>
        <v>3.5990322089552457E-3</v>
      </c>
      <c r="F4196" s="8">
        <f>F4195*$H$3+D4193*$I$3+E4193*$J$3+$K$3</f>
        <v>4.6783486868417082E-3</v>
      </c>
      <c r="G4196">
        <f t="shared" si="269"/>
        <v>8.4546338710132481E-4</v>
      </c>
      <c r="H4196" s="12">
        <f t="shared" si="270"/>
        <v>0.22058144739123589</v>
      </c>
      <c r="I4196" s="12">
        <f t="shared" si="271"/>
        <v>1.8609006032754838E-2</v>
      </c>
    </row>
    <row r="4197" spans="1:9" x14ac:dyDescent="0.3">
      <c r="A4197" s="1">
        <v>42620</v>
      </c>
      <c r="B4197" s="10">
        <v>2.9960514355166137E-3</v>
      </c>
      <c r="C4197" s="8">
        <f t="shared" si="273"/>
        <v>3.8328852997403834E-3</v>
      </c>
      <c r="D4197" s="8">
        <f t="shared" si="274"/>
        <v>4.5673333351802358E-3</v>
      </c>
      <c r="E4197" s="8">
        <f t="shared" si="277"/>
        <v>3.647936148260551E-3</v>
      </c>
      <c r="F4197" s="8">
        <f>F4196*$H$3+D4193*$I$3+E4193*$J$3+$K$3</f>
        <v>4.6823498553288517E-3</v>
      </c>
      <c r="G4197">
        <f t="shared" si="269"/>
        <v>1.6862984198122381E-3</v>
      </c>
      <c r="H4197" s="12">
        <f t="shared" si="270"/>
        <v>0.56284027697991346</v>
      </c>
      <c r="I4197" s="12">
        <f t="shared" si="271"/>
        <v>8.6365509081196334E-2</v>
      </c>
    </row>
    <row r="4198" spans="1:9" x14ac:dyDescent="0.3">
      <c r="A4198" s="1">
        <v>42621</v>
      </c>
      <c r="B4198" s="10">
        <v>2.7426993039915588E-3</v>
      </c>
      <c r="C4198" s="8">
        <f t="shared" si="273"/>
        <v>2.9960514355166137E-3</v>
      </c>
      <c r="D4198" s="8">
        <f t="shared" si="274"/>
        <v>4.4460954750699224E-3</v>
      </c>
      <c r="E4198" s="8">
        <f t="shared" si="277"/>
        <v>3.6370294043081078E-3</v>
      </c>
      <c r="F4198" s="8">
        <f>F4197*$H$3+D4193*$I$3+E4193*$J$3+$K$3</f>
        <v>4.6834161303639732E-3</v>
      </c>
      <c r="G4198">
        <f t="shared" si="269"/>
        <v>1.9407168263724144E-3</v>
      </c>
      <c r="H4198" s="12">
        <f t="shared" si="270"/>
        <v>0.70759372839305146</v>
      </c>
      <c r="I4198" s="12">
        <f t="shared" si="271"/>
        <v>0.12070459454548521</v>
      </c>
    </row>
    <row r="4199" spans="1:9" x14ac:dyDescent="0.3">
      <c r="A4199" s="1">
        <v>42622</v>
      </c>
      <c r="B4199" s="10">
        <v>9.2272629087655385E-3</v>
      </c>
      <c r="C4199" s="8">
        <f t="shared" si="273"/>
        <v>2.7426993039915588E-3</v>
      </c>
      <c r="D4199" s="8">
        <f t="shared" si="274"/>
        <v>4.0343419263063809E-3</v>
      </c>
      <c r="E4199" s="8">
        <f t="shared" si="277"/>
        <v>3.6598723534939713E-3</v>
      </c>
      <c r="F4199" s="8">
        <f>F4198*$H$3+D4193*$I$3+E4193*$J$3+$K$3</f>
        <v>4.6837002829694377E-3</v>
      </c>
      <c r="G4199">
        <f t="shared" si="269"/>
        <v>4.5435626257961008E-3</v>
      </c>
      <c r="H4199" s="12">
        <f t="shared" si="270"/>
        <v>0.49240632576751381</v>
      </c>
      <c r="I4199" s="12">
        <f t="shared" si="271"/>
        <v>0.29200570756597011</v>
      </c>
    </row>
    <row r="4200" spans="1:9" x14ac:dyDescent="0.3">
      <c r="A4200" s="1">
        <v>42625</v>
      </c>
      <c r="B4200" s="10">
        <v>1.0168743546594665E-2</v>
      </c>
      <c r="C4200" s="8">
        <f t="shared" si="273"/>
        <v>9.2272629087655385E-3</v>
      </c>
      <c r="D4200" s="8">
        <f t="shared" si="274"/>
        <v>4.6645920888817123E-3</v>
      </c>
      <c r="E4200" s="8">
        <f t="shared" si="277"/>
        <v>3.9492964635189582E-3</v>
      </c>
      <c r="F4200" s="8">
        <f>F4199*$H$3+D4193*$I$3+E4193*$J$3+$K$3</f>
        <v>4.6837760070561254E-3</v>
      </c>
      <c r="G4200">
        <f t="shared" si="269"/>
        <v>5.4849675395385392E-3</v>
      </c>
      <c r="H4200" s="12">
        <f t="shared" si="270"/>
        <v>0.53939481455163252</v>
      </c>
      <c r="I4200" s="12">
        <f t="shared" si="271"/>
        <v>0.39584272298643741</v>
      </c>
    </row>
    <row r="4201" spans="1:9" x14ac:dyDescent="0.3">
      <c r="A4201" s="1">
        <v>42626</v>
      </c>
      <c r="B4201" s="10">
        <v>8.4676366563374312E-3</v>
      </c>
      <c r="C4201" s="8">
        <f t="shared" si="273"/>
        <v>1.0168743546594665E-2</v>
      </c>
      <c r="D4201" s="8">
        <f t="shared" si="274"/>
        <v>5.793528498921752E-3</v>
      </c>
      <c r="E4201" s="8">
        <f t="shared" si="277"/>
        <v>4.2710740272585987E-3</v>
      </c>
      <c r="F4201" s="8">
        <f>F4200*$H$3+D4193*$I$3+E4193*$J$3+$K$3</f>
        <v>4.68379618683697E-3</v>
      </c>
      <c r="G4201">
        <f t="shared" si="269"/>
        <v>3.7838404695004612E-3</v>
      </c>
      <c r="H4201" s="12">
        <f t="shared" si="270"/>
        <v>0.44685909694395337</v>
      </c>
      <c r="I4201" s="12">
        <f t="shared" si="271"/>
        <v>0.21571511393943177</v>
      </c>
    </row>
    <row r="4202" spans="1:9" x14ac:dyDescent="0.3">
      <c r="A4202" s="1">
        <v>42627</v>
      </c>
      <c r="B4202" s="10">
        <v>6.9638078160121639E-3</v>
      </c>
      <c r="C4202" s="8">
        <f t="shared" si="273"/>
        <v>8.4676366563374312E-3</v>
      </c>
      <c r="D4202" s="8">
        <f t="shared" si="274"/>
        <v>6.7204787702411619E-3</v>
      </c>
      <c r="E4202" s="8">
        <f t="shared" si="277"/>
        <v>4.5261739421071714E-3</v>
      </c>
      <c r="F4202" s="8">
        <f>F4201*$H$3+D4193*$I$3+E4193*$J$3+$K$3</f>
        <v>4.6838015645651503E-3</v>
      </c>
      <c r="G4202">
        <f t="shared" si="269"/>
        <v>2.2800062514470136E-3</v>
      </c>
      <c r="H4202" s="12">
        <f t="shared" si="270"/>
        <v>0.32740798018642953</v>
      </c>
      <c r="I4202" s="12">
        <f t="shared" si="271"/>
        <v>9.0169062683470802E-2</v>
      </c>
    </row>
    <row r="4203" spans="1:9" x14ac:dyDescent="0.3">
      <c r="A4203" s="1">
        <v>42628</v>
      </c>
      <c r="B4203" s="10">
        <v>6.9948108128004135E-3</v>
      </c>
      <c r="C4203" s="8">
        <f t="shared" si="273"/>
        <v>6.9638078160121639E-3</v>
      </c>
      <c r="D4203" s="8">
        <f t="shared" si="274"/>
        <v>7.5140300463402716E-3</v>
      </c>
      <c r="E4203" s="8">
        <f t="shared" si="277"/>
        <v>4.7362092334229632E-3</v>
      </c>
      <c r="F4203" s="8">
        <f t="shared" ref="F4203" si="279">C4203*$H$3+D4203*$I$3+E4203*$J$3+$K$3</f>
        <v>7.0300988421693744E-3</v>
      </c>
      <c r="G4203">
        <f t="shared" si="269"/>
        <v>3.5288029368960895E-5</v>
      </c>
      <c r="H4203" s="12">
        <f t="shared" si="270"/>
        <v>5.0448868902049871E-3</v>
      </c>
      <c r="I4203" s="12">
        <f t="shared" si="271"/>
        <v>1.2640327190949208E-5</v>
      </c>
    </row>
    <row r="4204" spans="1:9" x14ac:dyDescent="0.3">
      <c r="A4204" s="1">
        <v>42629</v>
      </c>
      <c r="B4204" s="10">
        <v>4.9590902251843098E-3</v>
      </c>
      <c r="C4204" s="8">
        <f t="shared" si="273"/>
        <v>6.9948108128004135E-3</v>
      </c>
      <c r="D4204" s="8">
        <f t="shared" si="274"/>
        <v>8.3644523481020416E-3</v>
      </c>
      <c r="E4204" s="8">
        <f t="shared" si="277"/>
        <v>4.9391307405159835E-3</v>
      </c>
      <c r="F4204" s="8">
        <f>F4203*$H$3+D4203*$I$3+E4203*$J$3+$K$3</f>
        <v>7.0477647981197818E-3</v>
      </c>
      <c r="G4204">
        <f t="shared" si="269"/>
        <v>2.0886745729354721E-3</v>
      </c>
      <c r="H4204" s="12">
        <f t="shared" si="270"/>
        <v>0.42118099854854812</v>
      </c>
      <c r="I4204" s="12">
        <f t="shared" si="271"/>
        <v>5.5128357332990596E-2</v>
      </c>
    </row>
    <row r="4205" spans="1:9" x14ac:dyDescent="0.3">
      <c r="A4205" s="1">
        <v>42632</v>
      </c>
      <c r="B4205" s="10">
        <v>6.0432054632260177E-3</v>
      </c>
      <c r="C4205" s="8">
        <f t="shared" si="273"/>
        <v>4.9590902251843098E-3</v>
      </c>
      <c r="D4205" s="8">
        <f t="shared" si="274"/>
        <v>7.5108178113857966E-3</v>
      </c>
      <c r="E4205" s="8">
        <f t="shared" si="277"/>
        <v>5.0608619327219221E-3</v>
      </c>
      <c r="F4205" s="8">
        <f>F4204*$H$3+D4203*$I$3+E4203*$J$3+$K$3</f>
        <v>7.0524726148143311E-3</v>
      </c>
      <c r="G4205">
        <f t="shared" si="269"/>
        <v>1.0092671515883134E-3</v>
      </c>
      <c r="H4205" s="12">
        <f t="shared" si="270"/>
        <v>0.16700857810145359</v>
      </c>
      <c r="I4205" s="12">
        <f t="shared" si="271"/>
        <v>1.1335434337604644E-2</v>
      </c>
    </row>
    <row r="4206" spans="1:9" x14ac:dyDescent="0.3">
      <c r="A4206" s="1">
        <v>42633</v>
      </c>
      <c r="B4206" s="10">
        <v>4.6942630311022811E-3</v>
      </c>
      <c r="C4206" s="8">
        <f t="shared" si="273"/>
        <v>6.0432054632260177E-3</v>
      </c>
      <c r="D4206" s="8">
        <f t="shared" si="274"/>
        <v>6.6857101947120677E-3</v>
      </c>
      <c r="E4206" s="8">
        <f t="shared" si="277"/>
        <v>5.1101660179964292E-3</v>
      </c>
      <c r="F4206" s="8">
        <f>F4205*$H$3+D4203*$I$3+E4203*$J$3+$K$3</f>
        <v>7.0537272051739873E-3</v>
      </c>
      <c r="G4206">
        <f t="shared" si="269"/>
        <v>2.3594641740717062E-3</v>
      </c>
      <c r="H4206" s="12">
        <f t="shared" si="270"/>
        <v>0.50262717671311863</v>
      </c>
      <c r="I4206" s="12">
        <f t="shared" si="271"/>
        <v>7.2716101298714975E-2</v>
      </c>
    </row>
    <row r="4207" spans="1:9" x14ac:dyDescent="0.3">
      <c r="A4207" s="1">
        <v>42634</v>
      </c>
      <c r="B4207" s="10">
        <v>6.7227879047366658E-3</v>
      </c>
      <c r="C4207" s="8">
        <f t="shared" si="273"/>
        <v>4.6942630311022811E-3</v>
      </c>
      <c r="D4207" s="8">
        <f t="shared" si="274"/>
        <v>5.9310354696650363E-3</v>
      </c>
      <c r="E4207" s="8">
        <f t="shared" si="277"/>
        <v>5.2513329637036915E-3</v>
      </c>
      <c r="F4207" s="8">
        <f>F4206*$H$3+D4203*$I$3+E4203*$J$3+$K$3</f>
        <v>7.0540615421018386E-3</v>
      </c>
      <c r="G4207">
        <f t="shared" si="269"/>
        <v>3.3127363736517278E-4</v>
      </c>
      <c r="H4207" s="12">
        <f t="shared" si="270"/>
        <v>4.9276229156622324E-2</v>
      </c>
      <c r="I4207" s="12">
        <f t="shared" si="271"/>
        <v>1.1385076240266745E-3</v>
      </c>
    </row>
    <row r="4208" spans="1:9" x14ac:dyDescent="0.3">
      <c r="A4208" s="1">
        <v>42635</v>
      </c>
      <c r="B4208" s="10">
        <v>4.3364199955514045E-3</v>
      </c>
      <c r="C4208" s="8">
        <f t="shared" si="273"/>
        <v>6.7227879047366658E-3</v>
      </c>
      <c r="D4208" s="8">
        <f t="shared" si="274"/>
        <v>5.8828314874099369E-3</v>
      </c>
      <c r="E4208" s="8">
        <f t="shared" si="277"/>
        <v>5.3745114024726631E-3</v>
      </c>
      <c r="F4208" s="8">
        <f>F4207*$H$3+D4203*$I$3+E4203*$J$3+$K$3</f>
        <v>7.0541506398543148E-3</v>
      </c>
      <c r="G4208">
        <f t="shared" si="269"/>
        <v>2.7177306443029103E-3</v>
      </c>
      <c r="H4208" s="12">
        <f t="shared" si="270"/>
        <v>0.62672219182896116</v>
      </c>
      <c r="I4208" s="12">
        <f t="shared" si="271"/>
        <v>0.10130017979859884</v>
      </c>
    </row>
    <row r="4209" spans="1:9" x14ac:dyDescent="0.3">
      <c r="A4209" s="1">
        <v>42636</v>
      </c>
      <c r="B4209" s="10">
        <v>2.7309756849713198E-3</v>
      </c>
      <c r="C4209" s="8">
        <f t="shared" si="273"/>
        <v>4.3364199955514045E-3</v>
      </c>
      <c r="D4209" s="8">
        <f t="shared" si="274"/>
        <v>5.3511533239601356E-3</v>
      </c>
      <c r="E4209" s="8">
        <f t="shared" si="277"/>
        <v>5.4315221061980038E-3</v>
      </c>
      <c r="F4209" s="8">
        <f>F4208*$H$3+D4203*$I$3+E4203*$J$3+$K$3</f>
        <v>7.0541743835955389E-3</v>
      </c>
      <c r="G4209">
        <f t="shared" si="269"/>
        <v>4.3231986986242196E-3</v>
      </c>
      <c r="H4209" s="12">
        <f t="shared" si="270"/>
        <v>1.5830235041692144</v>
      </c>
      <c r="I4209" s="12">
        <f t="shared" si="271"/>
        <v>0.33610381941097689</v>
      </c>
    </row>
    <row r="4210" spans="1:9" x14ac:dyDescent="0.3">
      <c r="A4210" s="1">
        <v>42639</v>
      </c>
      <c r="B4210" s="10">
        <v>3.9489915176493676E-3</v>
      </c>
      <c r="C4210" s="8">
        <f t="shared" si="273"/>
        <v>2.7309756849713198E-3</v>
      </c>
      <c r="D4210" s="8">
        <f t="shared" si="274"/>
        <v>4.9055304159175373E-3</v>
      </c>
      <c r="E4210" s="8">
        <f t="shared" si="277"/>
        <v>5.3971675581049039E-3</v>
      </c>
      <c r="F4210" s="8">
        <f>F4209*$H$3+D4203*$I$3+E4203*$J$3+$K$3</f>
        <v>7.0541807110867678E-3</v>
      </c>
      <c r="G4210">
        <f t="shared" si="269"/>
        <v>3.1051891934374002E-3</v>
      </c>
      <c r="H4210" s="12">
        <f t="shared" si="270"/>
        <v>0.78632460453745423</v>
      </c>
      <c r="I4210" s="12">
        <f t="shared" si="271"/>
        <v>0.13996888481067993</v>
      </c>
    </row>
    <row r="4211" spans="1:9" x14ac:dyDescent="0.3">
      <c r="A4211" s="1">
        <v>42640</v>
      </c>
      <c r="B4211" s="10">
        <v>4.9669439962969041E-3</v>
      </c>
      <c r="C4211" s="8">
        <f t="shared" si="273"/>
        <v>3.9489915176493676E-3</v>
      </c>
      <c r="D4211" s="8">
        <f t="shared" si="274"/>
        <v>4.4866876268022078E-3</v>
      </c>
      <c r="E4211" s="8">
        <f t="shared" si="277"/>
        <v>5.3883780193575252E-3</v>
      </c>
      <c r="F4211" s="8">
        <f>F4210*$H$3+D4203*$I$3+E4203*$J$3+$K$3</f>
        <v>7.0541823973056693E-3</v>
      </c>
      <c r="G4211">
        <f t="shared" si="269"/>
        <v>2.0872384010087652E-3</v>
      </c>
      <c r="H4211" s="12">
        <f t="shared" si="270"/>
        <v>0.42022587783653326</v>
      </c>
      <c r="I4211" s="12">
        <f t="shared" si="271"/>
        <v>5.4929277439431434E-2</v>
      </c>
    </row>
    <row r="4212" spans="1:9" x14ac:dyDescent="0.3">
      <c r="A4212" s="1">
        <v>42641</v>
      </c>
      <c r="B4212" s="10">
        <v>6.4561504438689675E-3</v>
      </c>
      <c r="C4212" s="8">
        <f t="shared" si="273"/>
        <v>4.9669439962969041E-3</v>
      </c>
      <c r="D4212" s="8">
        <f t="shared" si="274"/>
        <v>4.5412238198411321E-3</v>
      </c>
      <c r="E4212" s="8">
        <f t="shared" si="277"/>
        <v>5.4741430561169842E-3</v>
      </c>
      <c r="F4212" s="8">
        <f>F4211*$H$3+D4203*$I$3+E4203*$J$3+$K$3</f>
        <v>7.0541828466676804E-3</v>
      </c>
      <c r="G4212">
        <f t="shared" si="269"/>
        <v>5.9803240279871286E-4</v>
      </c>
      <c r="H4212" s="12">
        <f t="shared" si="270"/>
        <v>9.2629874101931686E-2</v>
      </c>
      <c r="I4212" s="12">
        <f t="shared" si="271"/>
        <v>3.810526812993098E-3</v>
      </c>
    </row>
    <row r="4213" spans="1:9" x14ac:dyDescent="0.3">
      <c r="A4213" s="1">
        <v>42642</v>
      </c>
      <c r="B4213" s="10">
        <v>7.2000303620241221E-3</v>
      </c>
      <c r="C4213" s="8">
        <f t="shared" si="273"/>
        <v>6.4561504438689675E-3</v>
      </c>
      <c r="D4213" s="8">
        <f t="shared" si="274"/>
        <v>4.4878963276675926E-3</v>
      </c>
      <c r="E4213" s="8">
        <f t="shared" si="277"/>
        <v>5.3888769498365288E-3</v>
      </c>
      <c r="F4213" s="8">
        <f t="shared" ref="F4213" si="280">C4213*$H$3+D4213*$I$3+E4213*$J$3+$K$3</f>
        <v>5.412957894028559E-3</v>
      </c>
      <c r="G4213">
        <f t="shared" si="269"/>
        <v>1.7870724679955631E-3</v>
      </c>
      <c r="H4213" s="12">
        <f t="shared" si="270"/>
        <v>0.24820346278278319</v>
      </c>
      <c r="I4213" s="12">
        <f t="shared" si="271"/>
        <v>4.4857567736918735E-2</v>
      </c>
    </row>
    <row r="4214" spans="1:9" x14ac:dyDescent="0.3">
      <c r="A4214" s="1">
        <v>42643</v>
      </c>
      <c r="B4214" s="10">
        <v>5.8769867059983855E-3</v>
      </c>
      <c r="C4214" s="8">
        <f t="shared" si="273"/>
        <v>7.2000303620241221E-3</v>
      </c>
      <c r="D4214" s="8">
        <f t="shared" si="274"/>
        <v>5.0606184009621361E-3</v>
      </c>
      <c r="E4214" s="8">
        <f t="shared" si="277"/>
        <v>5.5662062627514055E-3</v>
      </c>
      <c r="F4214" s="8">
        <f>F4213*$H$3+D4213*$I$3+E4213*$J$3+$K$3</f>
        <v>5.1349565610944534E-3</v>
      </c>
      <c r="G4214">
        <f t="shared" si="269"/>
        <v>7.4203014490393203E-4</v>
      </c>
      <c r="H4214" s="12">
        <f t="shared" si="270"/>
        <v>0.12626030685871281</v>
      </c>
      <c r="I4214" s="12">
        <f t="shared" si="271"/>
        <v>9.5328507184950784E-3</v>
      </c>
    </row>
    <row r="4215" spans="1:9" x14ac:dyDescent="0.3">
      <c r="A4215" s="1">
        <v>42646</v>
      </c>
      <c r="B4215" s="10">
        <v>3.8644358179728108E-3</v>
      </c>
      <c r="C4215" s="8">
        <f t="shared" si="273"/>
        <v>5.8769867059983855E-3</v>
      </c>
      <c r="D4215" s="8">
        <f t="shared" si="274"/>
        <v>5.6898206051675488E-3</v>
      </c>
      <c r="E4215" s="8">
        <f t="shared" si="277"/>
        <v>5.669603806839142E-3</v>
      </c>
      <c r="F4215" s="8">
        <f>F4214*$H$3+D4213*$I$3+E4213*$J$3+$K$3</f>
        <v>5.0608717326272997E-3</v>
      </c>
      <c r="G4215">
        <f t="shared" si="269"/>
        <v>1.1964359146544889E-3</v>
      </c>
      <c r="H4215" s="12">
        <f t="shared" si="270"/>
        <v>0.3096017041064768</v>
      </c>
      <c r="I4215" s="12">
        <f t="shared" si="271"/>
        <v>3.331399116847833E-2</v>
      </c>
    </row>
    <row r="4216" spans="1:9" x14ac:dyDescent="0.3">
      <c r="A4216" s="1">
        <v>42647</v>
      </c>
      <c r="B4216" s="10">
        <v>5.924490928874847E-3</v>
      </c>
      <c r="C4216" s="8">
        <f t="shared" si="273"/>
        <v>3.8644358179728108E-3</v>
      </c>
      <c r="D4216" s="8">
        <f t="shared" si="274"/>
        <v>5.6729094652322376E-3</v>
      </c>
      <c r="E4216" s="8">
        <f t="shared" si="277"/>
        <v>5.6270114782102122E-3</v>
      </c>
      <c r="F4216" s="8">
        <f>F4215*$H$3+D4213*$I$3+E4213*$J$3+$K$3</f>
        <v>5.0411287991993211E-3</v>
      </c>
      <c r="G4216">
        <f t="shared" si="269"/>
        <v>8.8336212967552591E-4</v>
      </c>
      <c r="H4216" s="12">
        <f t="shared" si="270"/>
        <v>0.14910346564464907</v>
      </c>
      <c r="I4216" s="12">
        <f t="shared" si="271"/>
        <v>1.3766278615860328E-2</v>
      </c>
    </row>
    <row r="4217" spans="1:9" x14ac:dyDescent="0.3">
      <c r="A4217" s="1">
        <v>42648</v>
      </c>
      <c r="B4217" s="10">
        <v>3.4841291502790868E-3</v>
      </c>
      <c r="C4217" s="8">
        <f t="shared" si="273"/>
        <v>5.924490928874847E-3</v>
      </c>
      <c r="D4217" s="8">
        <f t="shared" si="274"/>
        <v>5.8644188517478265E-3</v>
      </c>
      <c r="E4217" s="8">
        <f t="shared" si="277"/>
        <v>5.6201241524368476E-3</v>
      </c>
      <c r="F4217" s="8">
        <f>F4216*$H$3+D4213*$I$3+E4213*$J$3+$K$3</f>
        <v>5.0358674868846891E-3</v>
      </c>
      <c r="G4217">
        <f t="shared" si="269"/>
        <v>1.5517383366056023E-3</v>
      </c>
      <c r="H4217" s="12">
        <f t="shared" si="270"/>
        <v>0.44537336868850125</v>
      </c>
      <c r="I4217" s="12">
        <f t="shared" si="271"/>
        <v>6.0230429225873294E-2</v>
      </c>
    </row>
    <row r="4218" spans="1:9" x14ac:dyDescent="0.3">
      <c r="A4218" s="1">
        <v>42649</v>
      </c>
      <c r="B4218" s="10">
        <v>4.2291555786521991E-3</v>
      </c>
      <c r="C4218" s="8">
        <f t="shared" si="273"/>
        <v>3.4841291502790868E-3</v>
      </c>
      <c r="D4218" s="8">
        <f t="shared" si="274"/>
        <v>5.27001459302985E-3</v>
      </c>
      <c r="E4218" s="8">
        <f t="shared" si="277"/>
        <v>5.5728545003406937E-3</v>
      </c>
      <c r="F4218" s="8">
        <f>F4217*$H$3+D4213*$I$3+E4213*$J$3+$K$3</f>
        <v>5.0344653949730145E-3</v>
      </c>
      <c r="G4218">
        <f t="shared" si="269"/>
        <v>8.0530981632081534E-4</v>
      </c>
      <c r="H4218" s="12">
        <f t="shared" si="270"/>
        <v>0.19041858388606778</v>
      </c>
      <c r="I4218" s="12">
        <f t="shared" si="271"/>
        <v>1.4345645615248648E-2</v>
      </c>
    </row>
    <row r="4219" spans="1:9" x14ac:dyDescent="0.3">
      <c r="A4219" s="1">
        <v>42650</v>
      </c>
      <c r="B4219" s="10">
        <v>6.4296720984935761E-3</v>
      </c>
      <c r="C4219" s="8">
        <f t="shared" si="273"/>
        <v>4.2291555786521991E-3</v>
      </c>
      <c r="D4219" s="8">
        <f t="shared" si="274"/>
        <v>4.6758396363554651E-3</v>
      </c>
      <c r="E4219" s="8">
        <f t="shared" si="277"/>
        <v>5.5908667857457756E-3</v>
      </c>
      <c r="F4219" s="8">
        <f>F4218*$H$3+D4213*$I$3+E4213*$J$3+$K$3</f>
        <v>5.0340917502221952E-3</v>
      </c>
      <c r="G4219">
        <f t="shared" si="269"/>
        <v>1.3955803482713809E-3</v>
      </c>
      <c r="H4219" s="12">
        <f t="shared" si="270"/>
        <v>0.21705311357920645</v>
      </c>
      <c r="I4219" s="12">
        <f t="shared" si="271"/>
        <v>3.2535428062882898E-2</v>
      </c>
    </row>
    <row r="4220" spans="1:9" x14ac:dyDescent="0.3">
      <c r="A4220" s="1">
        <v>42653</v>
      </c>
      <c r="B4220" s="10">
        <v>4.4504013232233592E-3</v>
      </c>
      <c r="C4220" s="8">
        <f t="shared" si="273"/>
        <v>6.4296720984935761E-3</v>
      </c>
      <c r="D4220" s="8">
        <f t="shared" si="274"/>
        <v>4.7863767148545039E-3</v>
      </c>
      <c r="E4220" s="8">
        <f t="shared" si="277"/>
        <v>5.7469404522447285E-3</v>
      </c>
      <c r="F4220" s="8">
        <f>F4219*$H$3+D4213*$I$3+E4213*$J$3+$K$3</f>
        <v>5.0339921772921663E-3</v>
      </c>
      <c r="G4220">
        <f t="shared" si="269"/>
        <v>5.8359085406880715E-4</v>
      </c>
      <c r="H4220" s="12">
        <f t="shared" si="270"/>
        <v>0.13113218599488485</v>
      </c>
      <c r="I4220" s="12">
        <f t="shared" si="271"/>
        <v>7.2890376309324711E-3</v>
      </c>
    </row>
    <row r="4221" spans="1:9" x14ac:dyDescent="0.3">
      <c r="A4221" s="1">
        <v>42654</v>
      </c>
      <c r="B4221" s="10">
        <v>8.3116455091756525E-3</v>
      </c>
      <c r="C4221" s="8">
        <f t="shared" si="273"/>
        <v>4.4504013232233592E-3</v>
      </c>
      <c r="D4221" s="8">
        <f t="shared" si="274"/>
        <v>4.9035698159046138E-3</v>
      </c>
      <c r="E4221" s="8">
        <f t="shared" si="277"/>
        <v>5.8245632713007194E-3</v>
      </c>
      <c r="F4221" s="8">
        <f>F4220*$H$3+D4213*$I$3+E4213*$J$3+$K$3</f>
        <v>5.0339656420113343E-3</v>
      </c>
      <c r="G4221">
        <f t="shared" si="269"/>
        <v>3.2776798671643181E-3</v>
      </c>
      <c r="H4221" s="12">
        <f t="shared" si="270"/>
        <v>0.39434788978258506</v>
      </c>
      <c r="I4221" s="12">
        <f t="shared" si="271"/>
        <v>0.14966334672831749</v>
      </c>
    </row>
    <row r="4222" spans="1:9" x14ac:dyDescent="0.3">
      <c r="A4222" s="1">
        <v>42655</v>
      </c>
      <c r="B4222" s="10">
        <v>3.8739930165939212E-3</v>
      </c>
      <c r="C4222" s="8">
        <f t="shared" si="273"/>
        <v>8.3116455091756525E-3</v>
      </c>
      <c r="D4222" s="8">
        <f t="shared" si="274"/>
        <v>5.3810007319647747E-3</v>
      </c>
      <c r="E4222" s="8">
        <f t="shared" si="277"/>
        <v>5.7829442985920876E-3</v>
      </c>
      <c r="F4222" s="8">
        <f>F4221*$H$3+D4213*$I$3+E4213*$J$3+$K$3</f>
        <v>5.033958570600172E-3</v>
      </c>
      <c r="G4222">
        <f t="shared" ref="G4222:G4285" si="281">SQRT((B4222-F4222)^2)</f>
        <v>1.1599655540062508E-3</v>
      </c>
      <c r="H4222" s="12">
        <f t="shared" ref="H4222:H4285" si="282">ABS(B4222-F4222)/B4222</f>
        <v>0.29942375968093815</v>
      </c>
      <c r="I4222" s="12">
        <f t="shared" ref="I4222:I4285" si="283">B4222/F4222-LN(B4222/F4222)-1</f>
        <v>3.1492795454078459E-2</v>
      </c>
    </row>
    <row r="4223" spans="1:9" x14ac:dyDescent="0.3">
      <c r="A4223" s="1">
        <v>42656</v>
      </c>
      <c r="B4223" s="10">
        <v>8.8635908125025732E-3</v>
      </c>
      <c r="C4223" s="8">
        <f t="shared" si="273"/>
        <v>3.8739930165939212E-3</v>
      </c>
      <c r="D4223" s="8">
        <f t="shared" si="274"/>
        <v>5.4589735052277422E-3</v>
      </c>
      <c r="E4223" s="8">
        <f t="shared" si="277"/>
        <v>5.4968192745011449E-3</v>
      </c>
      <c r="F4223" s="8">
        <f t="shared" ref="F4223" si="284">C4223*$H$3+D4223*$I$3+E4223*$J$3+$K$3</f>
        <v>5.2440928347296462E-3</v>
      </c>
      <c r="G4223">
        <f t="shared" si="281"/>
        <v>3.619497977772927E-3</v>
      </c>
      <c r="H4223" s="12">
        <f t="shared" si="282"/>
        <v>0.40835571658694236</v>
      </c>
      <c r="I4223" s="12">
        <f t="shared" si="283"/>
        <v>0.16535508964865953</v>
      </c>
    </row>
    <row r="4224" spans="1:9" x14ac:dyDescent="0.3">
      <c r="A4224" s="1">
        <v>42657</v>
      </c>
      <c r="B4224" s="10">
        <v>6.4240985707295292E-3</v>
      </c>
      <c r="C4224" s="8">
        <f t="shared" si="273"/>
        <v>8.8635908125025732E-3</v>
      </c>
      <c r="D4224" s="8">
        <f t="shared" si="274"/>
        <v>6.3858605519978157E-3</v>
      </c>
      <c r="E4224" s="8">
        <f t="shared" si="277"/>
        <v>5.5148171906904695E-3</v>
      </c>
      <c r="F4224" s="8">
        <f>F4223*$H$3+D4223*$I$3+E4223*$J$3+$K$3</f>
        <v>5.6092119833976231E-3</v>
      </c>
      <c r="G4224">
        <f t="shared" si="281"/>
        <v>8.1488658733190611E-4</v>
      </c>
      <c r="H4224" s="12">
        <f t="shared" si="282"/>
        <v>0.12684839411475071</v>
      </c>
      <c r="I4224" s="12">
        <f t="shared" si="283"/>
        <v>9.6304052283322505E-3</v>
      </c>
    </row>
    <row r="4225" spans="1:9" x14ac:dyDescent="0.3">
      <c r="A4225" s="1">
        <v>42660</v>
      </c>
      <c r="B4225" s="10">
        <v>3.0362347786108447E-3</v>
      </c>
      <c r="C4225" s="8">
        <f t="shared" si="273"/>
        <v>6.4240985707295292E-3</v>
      </c>
      <c r="D4225" s="8">
        <f t="shared" si="274"/>
        <v>6.3847458464450068E-3</v>
      </c>
      <c r="E4225" s="8">
        <f t="shared" si="277"/>
        <v>5.490284952268532E-3</v>
      </c>
      <c r="F4225" s="8">
        <f>F4224*$H$3+D4223*$I$3+E4223*$J$3+$K$3</f>
        <v>5.7065129179422495E-3</v>
      </c>
      <c r="G4225">
        <f t="shared" si="281"/>
        <v>2.6702781393314048E-3</v>
      </c>
      <c r="H4225" s="12">
        <f t="shared" si="282"/>
        <v>0.87947024325738266</v>
      </c>
      <c r="I4225" s="12">
        <f t="shared" si="283"/>
        <v>0.16305477340106833</v>
      </c>
    </row>
    <row r="4226" spans="1:9" x14ac:dyDescent="0.3">
      <c r="A4226" s="1">
        <v>42661</v>
      </c>
      <c r="B4226" s="10">
        <v>6.1889031774971922E-3</v>
      </c>
      <c r="C4226" s="8">
        <f t="shared" si="273"/>
        <v>3.0362347786108447E-3</v>
      </c>
      <c r="D4226" s="8">
        <f t="shared" si="274"/>
        <v>6.1019125375225049E-3</v>
      </c>
      <c r="E4226" s="8">
        <f t="shared" si="277"/>
        <v>5.310349677987187E-3</v>
      </c>
      <c r="F4226" s="8">
        <f>F4225*$H$3+D4223*$I$3+E4223*$J$3+$K$3</f>
        <v>5.7324427326282132E-3</v>
      </c>
      <c r="G4226">
        <f t="shared" si="281"/>
        <v>4.5646044486897901E-4</v>
      </c>
      <c r="H4226" s="12">
        <f t="shared" si="282"/>
        <v>7.3754659230841735E-2</v>
      </c>
      <c r="I4226" s="12">
        <f t="shared" si="283"/>
        <v>3.0114304124824187E-3</v>
      </c>
    </row>
    <row r="4227" spans="1:9" x14ac:dyDescent="0.3">
      <c r="A4227" s="1">
        <v>42662</v>
      </c>
      <c r="B4227" s="10">
        <v>3.1032679263436444E-3</v>
      </c>
      <c r="C4227" s="8">
        <f t="shared" si="273"/>
        <v>6.1889031774971922E-3</v>
      </c>
      <c r="D4227" s="8">
        <f t="shared" si="274"/>
        <v>5.6773640711868124E-3</v>
      </c>
      <c r="E4227" s="8">
        <f t="shared" si="277"/>
        <v>5.366250266728682E-3</v>
      </c>
      <c r="F4227" s="8">
        <f>F4226*$H$3+D4223*$I$3+E4223*$J$3+$K$3</f>
        <v>5.7393527925654079E-3</v>
      </c>
      <c r="G4227">
        <f t="shared" si="281"/>
        <v>2.6360848662217635E-3</v>
      </c>
      <c r="H4227" s="12">
        <f t="shared" si="282"/>
        <v>0.84945448758840203</v>
      </c>
      <c r="I4227" s="12">
        <f t="shared" si="283"/>
        <v>0.15559070162713318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85">B4227</f>
        <v>3.1032679263436444E-3</v>
      </c>
      <c r="D4228" s="8">
        <f t="shared" si="274"/>
        <v>5.5232190531367565E-3</v>
      </c>
      <c r="E4228" s="8">
        <f t="shared" si="277"/>
        <v>5.2326167423249383E-3</v>
      </c>
      <c r="F4228" s="8">
        <f>F4227*$H$3+D4223*$I$3+E4223*$J$3+$K$3</f>
        <v>5.7411942607329949E-3</v>
      </c>
      <c r="G4228">
        <f t="shared" si="281"/>
        <v>1.3587900590688899E-3</v>
      </c>
      <c r="H4228" s="12">
        <f t="shared" si="282"/>
        <v>0.31005584983533113</v>
      </c>
      <c r="I4228" s="12">
        <f t="shared" si="283"/>
        <v>3.33960051522042E-2</v>
      </c>
    </row>
    <row r="4229" spans="1:9" x14ac:dyDescent="0.3">
      <c r="A4229" s="1">
        <v>42664</v>
      </c>
      <c r="B4229" s="10">
        <v>4.5992807736016375E-3</v>
      </c>
      <c r="C4229" s="8">
        <f t="shared" si="285"/>
        <v>4.382404201664105E-3</v>
      </c>
      <c r="D4229" s="8">
        <f t="shared" si="274"/>
        <v>4.6269817309690636E-3</v>
      </c>
      <c r="E4229" s="8">
        <f t="shared" si="277"/>
        <v>5.2184413409868402E-3</v>
      </c>
      <c r="F4229" s="8">
        <f>F4228*$H$3+D4223*$I$3+E4223*$J$3+$K$3</f>
        <v>5.7416849952625151E-3</v>
      </c>
      <c r="G4229">
        <f t="shared" si="281"/>
        <v>1.1424042216608777E-3</v>
      </c>
      <c r="H4229" s="12">
        <f t="shared" si="282"/>
        <v>0.24838758012294077</v>
      </c>
      <c r="I4229" s="12">
        <f t="shared" si="283"/>
        <v>2.2886064317433119E-2</v>
      </c>
    </row>
    <row r="4230" spans="1:9" x14ac:dyDescent="0.3">
      <c r="A4230" s="1">
        <v>42667</v>
      </c>
      <c r="B4230" s="10">
        <v>4.1569928882835457E-3</v>
      </c>
      <c r="C4230" s="8">
        <f t="shared" si="285"/>
        <v>4.5992807736016375E-3</v>
      </c>
      <c r="D4230" s="8">
        <f t="shared" si="274"/>
        <v>4.2620181715434854E-3</v>
      </c>
      <c r="E4230" s="8">
        <f t="shared" si="277"/>
        <v>5.121918289571612E-3</v>
      </c>
      <c r="F4230" s="8">
        <f>F4229*$H$3+D4223*$I$3+E4223*$J$3+$K$3</f>
        <v>5.741815771554336E-3</v>
      </c>
      <c r="G4230">
        <f t="shared" si="281"/>
        <v>1.5848228832707903E-3</v>
      </c>
      <c r="H4230" s="12">
        <f t="shared" si="282"/>
        <v>0.38124262558581762</v>
      </c>
      <c r="I4230" s="12">
        <f t="shared" si="283"/>
        <v>4.6969313098065735E-2</v>
      </c>
    </row>
    <row r="4231" spans="1:9" x14ac:dyDescent="0.3">
      <c r="A4231" s="1">
        <v>42668</v>
      </c>
      <c r="B4231" s="10">
        <v>2.5168323404923636E-3</v>
      </c>
      <c r="C4231" s="8">
        <f t="shared" si="285"/>
        <v>4.1569928882835457E-3</v>
      </c>
      <c r="D4231" s="8">
        <f t="shared" si="274"/>
        <v>4.4861697934780254E-3</v>
      </c>
      <c r="E4231" s="8">
        <f t="shared" si="277"/>
        <v>5.1137625119685275E-3</v>
      </c>
      <c r="F4231" s="8">
        <f>F4230*$H$3+D4223*$I$3+E4223*$J$3+$K$3</f>
        <v>5.7418506222474781E-3</v>
      </c>
      <c r="G4231">
        <f t="shared" si="281"/>
        <v>3.2250182817551145E-3</v>
      </c>
      <c r="H4231" s="12">
        <f t="shared" si="282"/>
        <v>1.2813798638347955</v>
      </c>
      <c r="I4231" s="12">
        <f t="shared" si="283"/>
        <v>0.2631116750134419</v>
      </c>
    </row>
    <row r="4232" spans="1:9" x14ac:dyDescent="0.3">
      <c r="A4232" s="1">
        <v>42669</v>
      </c>
      <c r="B4232" s="10">
        <v>5.1721159261026188E-3</v>
      </c>
      <c r="C4232" s="8">
        <f t="shared" si="285"/>
        <v>2.5168323404923636E-3</v>
      </c>
      <c r="D4232" s="8">
        <f t="shared" ref="D4232:D4295" si="286">AVERAGE(B4227:B4231)</f>
        <v>3.7517556260770594E-3</v>
      </c>
      <c r="E4232" s="8">
        <f t="shared" si="277"/>
        <v>5.1040287235831205E-3</v>
      </c>
      <c r="F4232" s="8">
        <f>F4231*$H$3+D4223*$I$3+E4223*$J$3+$K$3</f>
        <v>5.7418599096404413E-3</v>
      </c>
      <c r="G4232">
        <f t="shared" si="281"/>
        <v>5.6974398353782253E-4</v>
      </c>
      <c r="H4232" s="12">
        <f t="shared" si="282"/>
        <v>0.11015684715465103</v>
      </c>
      <c r="I4232" s="12">
        <f t="shared" si="283"/>
        <v>5.2749273018533049E-3</v>
      </c>
    </row>
    <row r="4233" spans="1:9" x14ac:dyDescent="0.3">
      <c r="A4233" s="1">
        <v>42670</v>
      </c>
      <c r="B4233" s="10">
        <v>4.2078606989286527E-3</v>
      </c>
      <c r="C4233" s="8">
        <f t="shared" si="285"/>
        <v>5.1721159261026188E-3</v>
      </c>
      <c r="D4233" s="8">
        <f t="shared" si="286"/>
        <v>4.1655252260288543E-3</v>
      </c>
      <c r="E4233" s="8">
        <f t="shared" si="277"/>
        <v>5.1596252876037222E-3</v>
      </c>
      <c r="F4233" s="8">
        <f t="shared" ref="F4233" si="287">C4233*$H$3+D4233*$I$3+E4233*$J$3+$K$3</f>
        <v>4.8717433553635975E-3</v>
      </c>
      <c r="G4233">
        <f t="shared" si="281"/>
        <v>6.6388265643494478E-4</v>
      </c>
      <c r="H4233" s="12">
        <f t="shared" si="282"/>
        <v>0.15777201384161157</v>
      </c>
      <c r="I4233" s="12">
        <f t="shared" si="283"/>
        <v>1.0225388998419849E-2</v>
      </c>
    </row>
    <row r="4234" spans="1:9" x14ac:dyDescent="0.3">
      <c r="A4234" s="1">
        <v>42671</v>
      </c>
      <c r="B4234" s="10">
        <v>6.4185573358873111E-3</v>
      </c>
      <c r="C4234" s="8">
        <f t="shared" si="285"/>
        <v>4.2078606989286527E-3</v>
      </c>
      <c r="D4234" s="8">
        <f t="shared" si="286"/>
        <v>4.1306165254817642E-3</v>
      </c>
      <c r="E4234" s="8">
        <f t="shared" si="277"/>
        <v>5.1251215013597105E-3</v>
      </c>
      <c r="F4234" s="8">
        <f>F4233*$H$3+D4233*$I$3+E4233*$J$3+$K$3</f>
        <v>4.7916967953540706E-3</v>
      </c>
      <c r="G4234">
        <f t="shared" si="281"/>
        <v>1.6268605405332405E-3</v>
      </c>
      <c r="H4234" s="12">
        <f t="shared" si="282"/>
        <v>0.25346202509357829</v>
      </c>
      <c r="I4234" s="12">
        <f t="shared" si="283"/>
        <v>4.7207794023257144E-2</v>
      </c>
    </row>
    <row r="4235" spans="1:9" x14ac:dyDescent="0.3">
      <c r="A4235" s="1">
        <v>42674</v>
      </c>
      <c r="B4235" s="10">
        <v>2.8403478597247033E-3</v>
      </c>
      <c r="C4235" s="8">
        <f t="shared" si="285"/>
        <v>6.4185573358873111E-3</v>
      </c>
      <c r="D4235" s="8">
        <f t="shared" si="286"/>
        <v>4.4944718379388987E-3</v>
      </c>
      <c r="E4235" s="8">
        <f t="shared" si="277"/>
        <v>5.1234127237241812E-3</v>
      </c>
      <c r="F4235" s="8">
        <f>F4234*$H$3+D4233*$I$3+E4233*$J$3+$K$3</f>
        <v>4.7703651146563482E-3</v>
      </c>
      <c r="G4235">
        <f t="shared" si="281"/>
        <v>1.9300172549316448E-3</v>
      </c>
      <c r="H4235" s="12">
        <f t="shared" si="282"/>
        <v>0.67950031131704725</v>
      </c>
      <c r="I4235" s="12">
        <f t="shared" si="283"/>
        <v>0.1139115072384862</v>
      </c>
    </row>
    <row r="4236" spans="1:9" x14ac:dyDescent="0.3">
      <c r="A4236" s="1">
        <v>42675</v>
      </c>
      <c r="B4236" s="10">
        <v>1.0159780344001451E-2</v>
      </c>
      <c r="C4236" s="8">
        <f t="shared" si="285"/>
        <v>2.8403478597247033E-3</v>
      </c>
      <c r="D4236" s="8">
        <f t="shared" si="286"/>
        <v>4.2311428322271295E-3</v>
      </c>
      <c r="E4236" s="8">
        <f t="shared" si="277"/>
        <v>4.925245337256026E-3</v>
      </c>
      <c r="F4236" s="8">
        <f>F4235*$H$3+D4233*$I$3+E4233*$J$3+$K$3</f>
        <v>4.7646804156344855E-3</v>
      </c>
      <c r="G4236">
        <f t="shared" si="281"/>
        <v>5.3950999283669653E-3</v>
      </c>
      <c r="H4236" s="12">
        <f t="shared" si="282"/>
        <v>0.53102525307570714</v>
      </c>
      <c r="I4236" s="12">
        <f t="shared" si="283"/>
        <v>0.37510461879226353</v>
      </c>
    </row>
    <row r="4237" spans="1:9" x14ac:dyDescent="0.3">
      <c r="A4237" s="1">
        <v>42676</v>
      </c>
      <c r="B4237" s="10">
        <v>4.8478591722399935E-3</v>
      </c>
      <c r="C4237" s="8">
        <f t="shared" si="285"/>
        <v>1.0159780344001451E-2</v>
      </c>
      <c r="D4237" s="8">
        <f t="shared" si="286"/>
        <v>5.7597324329289479E-3</v>
      </c>
      <c r="E4237" s="8">
        <f t="shared" si="277"/>
        <v>5.1199177753470737E-3</v>
      </c>
      <c r="F4237" s="8">
        <f>F4236*$H$3+D4233*$I$3+E4233*$J$3+$K$3</f>
        <v>4.7631654950135056E-3</v>
      </c>
      <c r="G4237">
        <f t="shared" si="281"/>
        <v>8.469367722648783E-5</v>
      </c>
      <c r="H4237" s="12">
        <f t="shared" si="282"/>
        <v>1.7470325398778946E-2</v>
      </c>
      <c r="I4237" s="12">
        <f t="shared" si="283"/>
        <v>1.5623209852178022E-4</v>
      </c>
    </row>
    <row r="4238" spans="1:9" x14ac:dyDescent="0.3">
      <c r="A4238" s="1">
        <v>42677</v>
      </c>
      <c r="B4238" s="10">
        <v>4.7786251038528099E-3</v>
      </c>
      <c r="C4238" s="8">
        <f t="shared" si="285"/>
        <v>4.8478591722399935E-3</v>
      </c>
      <c r="D4238" s="8">
        <f t="shared" si="286"/>
        <v>5.694881082156422E-3</v>
      </c>
      <c r="E4238" s="8">
        <f t="shared" si="277"/>
        <v>5.1646188369046733E-3</v>
      </c>
      <c r="F4238" s="8">
        <f>F4237*$H$3+D4233*$I$3+E4233*$J$3+$K$3</f>
        <v>4.7627617824371575E-3</v>
      </c>
      <c r="G4238">
        <f t="shared" si="281"/>
        <v>1.5863321415652415E-5</v>
      </c>
      <c r="H4238" s="12">
        <f t="shared" si="282"/>
        <v>3.3196413342537518E-3</v>
      </c>
      <c r="I4238" s="12">
        <f t="shared" si="283"/>
        <v>5.5344890377284628E-6</v>
      </c>
    </row>
    <row r="4239" spans="1:9" x14ac:dyDescent="0.3">
      <c r="A4239" s="1">
        <v>42678</v>
      </c>
      <c r="B4239" s="10">
        <v>6.8539890398977444E-3</v>
      </c>
      <c r="C4239" s="8">
        <f t="shared" si="285"/>
        <v>4.7786251038528099E-3</v>
      </c>
      <c r="D4239" s="8">
        <f t="shared" si="286"/>
        <v>5.8090339631412533E-3</v>
      </c>
      <c r="E4239" s="8">
        <f t="shared" si="277"/>
        <v>5.1125340266763991E-3</v>
      </c>
      <c r="F4239" s="8">
        <f>F4238*$H$3+D4233*$I$3+E4233*$J$3+$K$3</f>
        <v>4.7626541967049126E-3</v>
      </c>
      <c r="G4239">
        <f t="shared" si="281"/>
        <v>2.0913348431928318E-3</v>
      </c>
      <c r="H4239" s="12">
        <f t="shared" si="282"/>
        <v>0.30512666872079397</v>
      </c>
      <c r="I4239" s="12">
        <f t="shared" si="283"/>
        <v>7.5085501993603865E-2</v>
      </c>
    </row>
    <row r="4240" spans="1:9" x14ac:dyDescent="0.3">
      <c r="A4240" s="1">
        <v>42681</v>
      </c>
      <c r="B4240" s="10">
        <v>9.3859372466076549E-3</v>
      </c>
      <c r="C4240" s="8">
        <f t="shared" si="285"/>
        <v>6.8539890398977444E-3</v>
      </c>
      <c r="D4240" s="8">
        <f t="shared" si="286"/>
        <v>5.8961203039433405E-3</v>
      </c>
      <c r="E4240" s="8">
        <f t="shared" si="277"/>
        <v>5.2657094762045198E-3</v>
      </c>
      <c r="F4240" s="8">
        <f>F4239*$H$3+D4233*$I$3+E4233*$J$3+$K$3</f>
        <v>4.7626255260851194E-3</v>
      </c>
      <c r="G4240">
        <f t="shared" si="281"/>
        <v>4.6233117205225355E-3</v>
      </c>
      <c r="H4240" s="12">
        <f t="shared" si="282"/>
        <v>0.49257858848284247</v>
      </c>
      <c r="I4240" s="12">
        <f t="shared" si="283"/>
        <v>0.29233509413786396</v>
      </c>
    </row>
    <row r="4241" spans="1:9" x14ac:dyDescent="0.3">
      <c r="A4241" s="1">
        <v>42682</v>
      </c>
      <c r="B4241" s="10">
        <v>6.7692801722526582E-3</v>
      </c>
      <c r="C4241" s="8">
        <f t="shared" si="285"/>
        <v>9.3859372466076549E-3</v>
      </c>
      <c r="D4241" s="8">
        <f t="shared" si="286"/>
        <v>7.2052381813199314E-3</v>
      </c>
      <c r="E4241" s="8">
        <f t="shared" si="277"/>
        <v>5.5001086429297677E-3</v>
      </c>
      <c r="F4241" s="8">
        <f>F4240*$H$3+D4233*$I$3+E4233*$J$3+$K$3</f>
        <v>4.7626178856255315E-3</v>
      </c>
      <c r="G4241">
        <f t="shared" si="281"/>
        <v>2.0066622866271267E-3</v>
      </c>
      <c r="H4241" s="12">
        <f t="shared" si="282"/>
        <v>0.29643658344242479</v>
      </c>
      <c r="I4241" s="12">
        <f t="shared" si="283"/>
        <v>6.973872047813412E-2</v>
      </c>
    </row>
    <row r="4242" spans="1:9" x14ac:dyDescent="0.3">
      <c r="A4242" s="1">
        <v>42683</v>
      </c>
      <c r="B4242" s="10">
        <v>1.175262875125333E-2</v>
      </c>
      <c r="C4242" s="8">
        <f t="shared" si="285"/>
        <v>6.7692801722526582E-3</v>
      </c>
      <c r="D4242" s="8">
        <f t="shared" si="286"/>
        <v>6.5271381469701722E-3</v>
      </c>
      <c r="E4242" s="8">
        <f t="shared" si="277"/>
        <v>5.51554537355518E-3</v>
      </c>
      <c r="F4242" s="8">
        <f>F4241*$H$3+D4233*$I$3+E4233*$J$3+$K$3</f>
        <v>4.7626158495124964E-3</v>
      </c>
      <c r="G4242">
        <f t="shared" si="281"/>
        <v>6.9900129017408334E-3</v>
      </c>
      <c r="H4242" s="12">
        <f t="shared" si="282"/>
        <v>0.59476165287662996</v>
      </c>
      <c r="I4242" s="12">
        <f t="shared" si="283"/>
        <v>0.5644036689691494</v>
      </c>
    </row>
    <row r="4243" spans="1:9" x14ac:dyDescent="0.3">
      <c r="A4243" s="1">
        <v>42684</v>
      </c>
      <c r="B4243" s="10">
        <v>9.6061975024886708E-3</v>
      </c>
      <c r="C4243" s="8">
        <f t="shared" si="285"/>
        <v>1.175262875125333E-2</v>
      </c>
      <c r="D4243" s="8">
        <f t="shared" si="286"/>
        <v>7.9080920627728393E-3</v>
      </c>
      <c r="E4243" s="8">
        <f t="shared" si="277"/>
        <v>5.8474648021019978E-3</v>
      </c>
      <c r="F4243" s="8">
        <f t="shared" ref="F4243" si="288">C4243*$H$3+D4243*$I$3+E4243*$J$3+$K$3</f>
        <v>8.6640797306475979E-3</v>
      </c>
      <c r="G4243">
        <f t="shared" si="281"/>
        <v>9.4211777184107295E-4</v>
      </c>
      <c r="H4243" s="12">
        <f t="shared" si="282"/>
        <v>9.8073953986163531E-2</v>
      </c>
      <c r="I4243" s="12">
        <f t="shared" si="283"/>
        <v>5.5156031679413076E-3</v>
      </c>
    </row>
    <row r="4244" spans="1:9" x14ac:dyDescent="0.3">
      <c r="A4244" s="1">
        <v>42685</v>
      </c>
      <c r="B4244" s="10">
        <v>5.3144719414779272E-3</v>
      </c>
      <c r="C4244" s="8">
        <f t="shared" si="285"/>
        <v>9.6061975024886708E-3</v>
      </c>
      <c r="D4244" s="8">
        <f t="shared" si="286"/>
        <v>8.8736065425000128E-3</v>
      </c>
      <c r="E4244" s="8">
        <f t="shared" si="277"/>
        <v>5.9063080745253155E-3</v>
      </c>
      <c r="F4244" s="8">
        <f>F4243*$H$3+D4243*$I$3+E4243*$J$3+$K$3</f>
        <v>7.8410094885412174E-3</v>
      </c>
      <c r="G4244">
        <f t="shared" si="281"/>
        <v>2.5265375470632902E-3</v>
      </c>
      <c r="H4244" s="12">
        <f t="shared" si="282"/>
        <v>0.47540707240250724</v>
      </c>
      <c r="I4244" s="12">
        <f t="shared" si="283"/>
        <v>6.6712980364989516E-2</v>
      </c>
    </row>
    <row r="4245" spans="1:9" x14ac:dyDescent="0.3">
      <c r="A4245" s="1">
        <v>42688</v>
      </c>
      <c r="B4245" s="10">
        <v>4.6935436725768376E-3</v>
      </c>
      <c r="C4245" s="8">
        <f t="shared" si="285"/>
        <v>5.3144719414779272E-3</v>
      </c>
      <c r="D4245" s="8">
        <f t="shared" si="286"/>
        <v>8.5657031228160482E-3</v>
      </c>
      <c r="E4245" s="8">
        <f t="shared" si="277"/>
        <v>5.9717843892927716E-3</v>
      </c>
      <c r="F4245" s="8">
        <f>F4244*$H$3+D4243*$I$3+E4243*$J$3+$K$3</f>
        <v>7.6216687499220869E-3</v>
      </c>
      <c r="G4245">
        <f t="shared" si="281"/>
        <v>2.9281250773452493E-3</v>
      </c>
      <c r="H4245" s="12">
        <f t="shared" si="282"/>
        <v>0.62386232697770072</v>
      </c>
      <c r="I4245" s="12">
        <f t="shared" si="283"/>
        <v>0.10062321609760017</v>
      </c>
    </row>
    <row r="4246" spans="1:9" x14ac:dyDescent="0.3">
      <c r="A4246" s="1">
        <v>42689</v>
      </c>
      <c r="B4246" s="10">
        <v>3.7331338041469327E-3</v>
      </c>
      <c r="C4246" s="8">
        <f t="shared" si="285"/>
        <v>4.6935436725768376E-3</v>
      </c>
      <c r="D4246" s="8">
        <f t="shared" si="286"/>
        <v>7.627224408009883E-3</v>
      </c>
      <c r="E4246" s="8">
        <f t="shared" si="277"/>
        <v>5.7822367920234187E-3</v>
      </c>
      <c r="F4246" s="8">
        <f>F4245*$H$3+D4243*$I$3+E4243*$J$3+$K$3</f>
        <v>7.5632164366725351E-3</v>
      </c>
      <c r="G4246">
        <f t="shared" si="281"/>
        <v>3.8300826325256025E-3</v>
      </c>
      <c r="H4246" s="12">
        <f t="shared" si="282"/>
        <v>1.0259698241383619</v>
      </c>
      <c r="I4246" s="12">
        <f t="shared" si="283"/>
        <v>0.19963927869931242</v>
      </c>
    </row>
    <row r="4247" spans="1:9" x14ac:dyDescent="0.3">
      <c r="A4247" s="1">
        <v>42690</v>
      </c>
      <c r="B4247" s="10">
        <v>2.6445853632017457E-3</v>
      </c>
      <c r="C4247" s="8">
        <f t="shared" si="285"/>
        <v>3.7331338041469327E-3</v>
      </c>
      <c r="D4247" s="8">
        <f t="shared" si="286"/>
        <v>7.0199951343887399E-3</v>
      </c>
      <c r="E4247" s="8">
        <f t="shared" si="277"/>
        <v>5.6599202117242099E-3</v>
      </c>
      <c r="F4247" s="8">
        <f>F4246*$H$3+D4243*$I$3+E4243*$J$3+$K$3</f>
        <v>7.5476394264657977E-3</v>
      </c>
      <c r="G4247">
        <f t="shared" si="281"/>
        <v>4.9030540632640524E-3</v>
      </c>
      <c r="H4247" s="12">
        <f t="shared" si="282"/>
        <v>1.8539972774136604</v>
      </c>
      <c r="I4247" s="12">
        <f t="shared" si="283"/>
        <v>0.39910632331807872</v>
      </c>
    </row>
    <row r="4248" spans="1:9" x14ac:dyDescent="0.3">
      <c r="A4248" s="1">
        <v>42691</v>
      </c>
      <c r="B4248" s="10">
        <v>2.8420197598309064E-3</v>
      </c>
      <c r="C4248" s="8">
        <f t="shared" si="285"/>
        <v>2.6445853632017457E-3</v>
      </c>
      <c r="D4248" s="8">
        <f t="shared" si="286"/>
        <v>5.1983864567784217E-3</v>
      </c>
      <c r="E4248" s="8">
        <f t="shared" si="277"/>
        <v>5.6421179655692516E-3</v>
      </c>
      <c r="F4248" s="8">
        <f>F4247*$H$3+D4243*$I$3+E4243*$J$3+$K$3</f>
        <v>7.5434882948254654E-3</v>
      </c>
      <c r="G4248">
        <f t="shared" si="281"/>
        <v>4.7014685349945594E-3</v>
      </c>
      <c r="H4248" s="12">
        <f t="shared" si="282"/>
        <v>1.6542701783587479</v>
      </c>
      <c r="I4248" s="12">
        <f t="shared" si="283"/>
        <v>0.35292112902727757</v>
      </c>
    </row>
    <row r="4249" spans="1:9" x14ac:dyDescent="0.3">
      <c r="A4249" s="1">
        <v>42692</v>
      </c>
      <c r="B4249" s="10">
        <v>2.6203444772980437E-3</v>
      </c>
      <c r="C4249" s="8">
        <f t="shared" si="285"/>
        <v>2.8420197598309064E-3</v>
      </c>
      <c r="D4249" s="8">
        <f t="shared" si="286"/>
        <v>3.8455509082468697E-3</v>
      </c>
      <c r="E4249" s="8">
        <f t="shared" ref="E4249:E4312" si="289">AVERAGE(B4227:B4248)</f>
        <v>5.4899869011298744E-3</v>
      </c>
      <c r="F4249" s="8">
        <f>F4248*$H$3+D4243*$I$3+E4243*$J$3+$K$3</f>
        <v>7.5423820559730372E-3</v>
      </c>
      <c r="G4249">
        <f t="shared" si="281"/>
        <v>4.922037578674994E-3</v>
      </c>
      <c r="H4249" s="12">
        <f t="shared" si="282"/>
        <v>1.8783933262661445</v>
      </c>
      <c r="I4249" s="12">
        <f t="shared" si="283"/>
        <v>0.40464830184217848</v>
      </c>
    </row>
    <row r="4250" spans="1:9" x14ac:dyDescent="0.3">
      <c r="A4250" s="1">
        <v>42695</v>
      </c>
      <c r="B4250" s="10">
        <v>3.0990597492443739E-3</v>
      </c>
      <c r="C4250" s="8">
        <f t="shared" si="285"/>
        <v>2.6203444772980437E-3</v>
      </c>
      <c r="D4250" s="8">
        <f t="shared" si="286"/>
        <v>3.3067254154108931E-3</v>
      </c>
      <c r="E4250" s="8">
        <f t="shared" si="289"/>
        <v>5.4680358352641656E-3</v>
      </c>
      <c r="F4250" s="8">
        <f>F4249*$H$3+D4243*$I$3+E4243*$J$3+$K$3</f>
        <v>7.5420872533734926E-3</v>
      </c>
      <c r="G4250">
        <f t="shared" si="281"/>
        <v>4.4430275041291191E-3</v>
      </c>
      <c r="H4250" s="12">
        <f t="shared" si="282"/>
        <v>1.4336695203157788</v>
      </c>
      <c r="I4250" s="12">
        <f t="shared" si="283"/>
        <v>0.30030234324473559</v>
      </c>
    </row>
    <row r="4251" spans="1:9" x14ac:dyDescent="0.3">
      <c r="A4251" s="1">
        <v>42696</v>
      </c>
      <c r="B4251" s="10">
        <v>3.7404055795609318E-3</v>
      </c>
      <c r="C4251" s="8">
        <f t="shared" si="285"/>
        <v>3.0990597492443739E-3</v>
      </c>
      <c r="D4251" s="8">
        <f t="shared" si="286"/>
        <v>2.9878286307444004E-3</v>
      </c>
      <c r="E4251" s="8">
        <f t="shared" si="289"/>
        <v>5.4097019965178147E-3</v>
      </c>
      <c r="F4251" s="8">
        <f>F4250*$H$3+D4243*$I$3+E4243*$J$3+$K$3</f>
        <v>7.5420086911601805E-3</v>
      </c>
      <c r="G4251">
        <f t="shared" si="281"/>
        <v>3.8016031115992487E-3</v>
      </c>
      <c r="H4251" s="12">
        <f t="shared" si="282"/>
        <v>1.0163612022109914</v>
      </c>
      <c r="I4251" s="12">
        <f t="shared" si="283"/>
        <v>0.19723739097742987</v>
      </c>
    </row>
    <row r="4252" spans="1:9" x14ac:dyDescent="0.3">
      <c r="A4252" s="1">
        <v>42697</v>
      </c>
      <c r="B4252" s="10">
        <v>3.5237881684167861E-3</v>
      </c>
      <c r="C4252" s="8">
        <f t="shared" si="285"/>
        <v>3.7404055795609318E-3</v>
      </c>
      <c r="D4252" s="8">
        <f t="shared" si="286"/>
        <v>2.9892829858272005E-3</v>
      </c>
      <c r="E4252" s="8">
        <f t="shared" si="289"/>
        <v>5.3706622149705093E-3</v>
      </c>
      <c r="F4252" s="8">
        <f>F4251*$H$3+D4243*$I$3+E4243*$J$3+$K$3</f>
        <v>7.5419877550443864E-3</v>
      </c>
      <c r="G4252">
        <f t="shared" si="281"/>
        <v>4.0181995866276007E-3</v>
      </c>
      <c r="H4252" s="12">
        <f t="shared" si="282"/>
        <v>1.1403067933090174</v>
      </c>
      <c r="I4252" s="12">
        <f t="shared" si="283"/>
        <v>0.22817191805719261</v>
      </c>
    </row>
    <row r="4253" spans="1:9" x14ac:dyDescent="0.3">
      <c r="A4253" s="1">
        <v>42699</v>
      </c>
      <c r="B4253" s="10">
        <v>1.4087067715477827E-3</v>
      </c>
      <c r="C4253" s="8">
        <f t="shared" si="285"/>
        <v>3.5237881684167861E-3</v>
      </c>
      <c r="D4253" s="8">
        <f t="shared" si="286"/>
        <v>3.1651235468702086E-3</v>
      </c>
      <c r="E4253" s="8">
        <f t="shared" si="289"/>
        <v>5.3418801822492923E-3</v>
      </c>
      <c r="F4253" s="8">
        <f t="shared" ref="F4253" si="290">C4253*$H$3+D4253*$I$3+E4253*$J$3+$K$3</f>
        <v>3.9379790803916945E-3</v>
      </c>
      <c r="G4253">
        <f t="shared" si="281"/>
        <v>2.5292723088439118E-3</v>
      </c>
      <c r="H4253" s="12">
        <f t="shared" si="282"/>
        <v>1.7954569112100842</v>
      </c>
      <c r="I4253" s="12">
        <f t="shared" si="283"/>
        <v>0.38571884223971464</v>
      </c>
    </row>
    <row r="4254" spans="1:9" x14ac:dyDescent="0.3">
      <c r="A4254" s="1">
        <v>42702</v>
      </c>
      <c r="B4254" s="10">
        <v>2.8390751990349339E-3</v>
      </c>
      <c r="C4254" s="8">
        <f t="shared" si="285"/>
        <v>1.4087067715477827E-3</v>
      </c>
      <c r="D4254" s="8">
        <f t="shared" si="286"/>
        <v>2.8784609492135838E-3</v>
      </c>
      <c r="E4254" s="8">
        <f t="shared" si="289"/>
        <v>5.2915108382063569E-3</v>
      </c>
      <c r="F4254" s="8">
        <f>F4253*$H$3+D4253*$I$3+E4253*$J$3+$K$3</f>
        <v>4.0483571938433605E-3</v>
      </c>
      <c r="G4254">
        <f t="shared" si="281"/>
        <v>1.2092819948084266E-3</v>
      </c>
      <c r="H4254" s="12">
        <f t="shared" si="282"/>
        <v>0.42594222062856563</v>
      </c>
      <c r="I4254" s="12">
        <f t="shared" si="283"/>
        <v>5.612349000968786E-2</v>
      </c>
    </row>
    <row r="4255" spans="1:9" x14ac:dyDescent="0.3">
      <c r="A4255" s="1">
        <v>42703</v>
      </c>
      <c r="B4255" s="10">
        <v>3.6772443295865261E-3</v>
      </c>
      <c r="C4255" s="8">
        <f t="shared" si="285"/>
        <v>2.8390751990349339E-3</v>
      </c>
      <c r="D4255" s="8">
        <f t="shared" si="286"/>
        <v>2.9222070935609615E-3</v>
      </c>
      <c r="E4255" s="8">
        <f t="shared" si="289"/>
        <v>5.1854635324305532E-3</v>
      </c>
      <c r="F4255" s="8">
        <f>F4254*$H$3+D4253*$I$3+E4253*$J$3+$K$3</f>
        <v>4.0777719578493051E-3</v>
      </c>
      <c r="G4255">
        <f t="shared" si="281"/>
        <v>4.0052762826277895E-4</v>
      </c>
      <c r="H4255" s="12">
        <f t="shared" si="282"/>
        <v>0.10892059171597519</v>
      </c>
      <c r="I4255" s="12">
        <f t="shared" si="283"/>
        <v>5.1649279377423696E-3</v>
      </c>
    </row>
    <row r="4256" spans="1:9" x14ac:dyDescent="0.3">
      <c r="A4256" s="1">
        <v>42704</v>
      </c>
      <c r="B4256" s="10">
        <v>5.0629087216674407E-3</v>
      </c>
      <c r="C4256" s="8">
        <f t="shared" si="285"/>
        <v>3.6772443295865261E-3</v>
      </c>
      <c r="D4256" s="8">
        <f t="shared" si="286"/>
        <v>3.0378440096293924E-3</v>
      </c>
      <c r="E4256" s="8">
        <f t="shared" si="289"/>
        <v>5.1613446065513656E-3</v>
      </c>
      <c r="F4256" s="8">
        <f>F4255*$H$3+D4253*$I$3+E4253*$J$3+$K$3</f>
        <v>4.085610725105499E-3</v>
      </c>
      <c r="G4256">
        <f t="shared" si="281"/>
        <v>9.7729799656194171E-4</v>
      </c>
      <c r="H4256" s="12">
        <f t="shared" si="282"/>
        <v>0.19303093345915073</v>
      </c>
      <c r="I4256" s="12">
        <f t="shared" si="283"/>
        <v>2.4734930602936078E-2</v>
      </c>
    </row>
    <row r="4257" spans="1:9" x14ac:dyDescent="0.3">
      <c r="A4257" s="1">
        <v>42705</v>
      </c>
      <c r="B4257" s="10">
        <v>4.0083225139587791E-3</v>
      </c>
      <c r="C4257" s="8">
        <f t="shared" si="285"/>
        <v>5.0629087216674407E-3</v>
      </c>
      <c r="D4257" s="8">
        <f t="shared" si="286"/>
        <v>3.3023446380506943E-3</v>
      </c>
      <c r="E4257" s="8">
        <f t="shared" si="289"/>
        <v>5.0997242149959168E-3</v>
      </c>
      <c r="F4257" s="8">
        <f>F4256*$H$3+D4253*$I$3+E4253*$J$3+$K$3</f>
        <v>4.0876996853325591E-3</v>
      </c>
      <c r="G4257">
        <f t="shared" si="281"/>
        <v>7.9377171373780017E-5</v>
      </c>
      <c r="H4257" s="12">
        <f t="shared" si="282"/>
        <v>1.9803089970268875E-2</v>
      </c>
      <c r="I4257" s="12">
        <f t="shared" si="283"/>
        <v>1.9101679133903815E-4</v>
      </c>
    </row>
    <row r="4258" spans="1:9" x14ac:dyDescent="0.3">
      <c r="A4258" s="1">
        <v>42706</v>
      </c>
      <c r="B4258" s="10">
        <v>3.0079714114733393E-3</v>
      </c>
      <c r="C4258" s="8">
        <f t="shared" si="285"/>
        <v>4.0083225139587791E-3</v>
      </c>
      <c r="D4258" s="8">
        <f t="shared" si="286"/>
        <v>3.3992515071590923E-3</v>
      </c>
      <c r="E4258" s="8">
        <f t="shared" si="289"/>
        <v>5.1528139720065569E-3</v>
      </c>
      <c r="F4258" s="8">
        <f>F4257*$H$3+D4253*$I$3+E4253*$J$3+$K$3</f>
        <v>4.0882563742464682E-3</v>
      </c>
      <c r="G4258">
        <f t="shared" si="281"/>
        <v>1.0802849627731289E-3</v>
      </c>
      <c r="H4258" s="12">
        <f t="shared" si="282"/>
        <v>0.35914070148824745</v>
      </c>
      <c r="I4258" s="12">
        <f t="shared" si="283"/>
        <v>4.2611660422265274E-2</v>
      </c>
    </row>
    <row r="4259" spans="1:9" x14ac:dyDescent="0.3">
      <c r="A4259" s="1">
        <v>42709</v>
      </c>
      <c r="B4259" s="10">
        <v>4.8998073609774267E-3</v>
      </c>
      <c r="C4259" s="8">
        <f t="shared" si="285"/>
        <v>3.0079714114733393E-3</v>
      </c>
      <c r="D4259" s="8">
        <f t="shared" si="286"/>
        <v>3.7191044351442041E-3</v>
      </c>
      <c r="E4259" s="8">
        <f t="shared" si="289"/>
        <v>4.8277317478007337E-3</v>
      </c>
      <c r="F4259" s="8">
        <f>F4258*$H$3+D4253*$I$3+E4253*$J$3+$K$3</f>
        <v>4.0884047267822684E-3</v>
      </c>
      <c r="G4259">
        <f t="shared" si="281"/>
        <v>8.1140263419515832E-4</v>
      </c>
      <c r="H4259" s="12">
        <f t="shared" si="282"/>
        <v>0.16559888469437656</v>
      </c>
      <c r="I4259" s="12">
        <f t="shared" si="283"/>
        <v>1.7423322991621193E-2</v>
      </c>
    </row>
    <row r="4260" spans="1:9" x14ac:dyDescent="0.3">
      <c r="A4260" s="1">
        <v>42710</v>
      </c>
      <c r="B4260" s="10">
        <v>3.3896952709826012E-3</v>
      </c>
      <c r="C4260" s="8">
        <f t="shared" si="285"/>
        <v>4.8998073609774267E-3</v>
      </c>
      <c r="D4260" s="8">
        <f t="shared" si="286"/>
        <v>4.1312508675327032E-3</v>
      </c>
      <c r="E4260" s="8">
        <f t="shared" si="289"/>
        <v>4.8300930291069804E-3</v>
      </c>
      <c r="F4260" s="8">
        <f>F4259*$H$3+D4253*$I$3+E4253*$J$3+$K$3</f>
        <v>4.0884442613846796E-3</v>
      </c>
      <c r="G4260">
        <f t="shared" si="281"/>
        <v>6.987489904020784E-4</v>
      </c>
      <c r="H4260" s="12">
        <f t="shared" si="282"/>
        <v>0.20613917610343946</v>
      </c>
      <c r="I4260" s="12">
        <f t="shared" si="283"/>
        <v>1.6516211338881703E-2</v>
      </c>
    </row>
    <row r="4261" spans="1:9" x14ac:dyDescent="0.3">
      <c r="A4261" s="1">
        <v>42711</v>
      </c>
      <c r="B4261" s="10">
        <v>6.2872056375522373E-3</v>
      </c>
      <c r="C4261" s="8">
        <f t="shared" si="285"/>
        <v>3.3896952709826012E-3</v>
      </c>
      <c r="D4261" s="8">
        <f t="shared" si="286"/>
        <v>4.0737410558119181E-3</v>
      </c>
      <c r="E4261" s="8">
        <f t="shared" si="289"/>
        <v>4.7669598548856062E-3</v>
      </c>
      <c r="F4261" s="8">
        <f>F4260*$H$3+D4253*$I$3+E4253*$J$3+$K$3</f>
        <v>4.0884547969968921E-3</v>
      </c>
      <c r="G4261">
        <f t="shared" si="281"/>
        <v>2.1987508405553451E-3</v>
      </c>
      <c r="H4261" s="12">
        <f t="shared" si="282"/>
        <v>0.34971829574376267</v>
      </c>
      <c r="I4261" s="12">
        <f t="shared" si="283"/>
        <v>0.10744545285045648</v>
      </c>
    </row>
    <row r="4262" spans="1:9" x14ac:dyDescent="0.3">
      <c r="A4262" s="1">
        <v>42712</v>
      </c>
      <c r="B4262" s="10">
        <v>3.9749209114040198E-3</v>
      </c>
      <c r="C4262" s="8">
        <f t="shared" si="285"/>
        <v>6.2872056375522373E-3</v>
      </c>
      <c r="D4262" s="8">
        <f t="shared" si="286"/>
        <v>4.3186004389888762E-3</v>
      </c>
      <c r="E4262" s="8">
        <f t="shared" si="289"/>
        <v>4.7411969729608113E-3</v>
      </c>
      <c r="F4262" s="8">
        <f>F4261*$H$3+D4253*$I$3+E4253*$J$3+$K$3</f>
        <v>4.0884576046417882E-3</v>
      </c>
      <c r="G4262">
        <f t="shared" si="281"/>
        <v>1.1353669323776842E-4</v>
      </c>
      <c r="H4262" s="12">
        <f t="shared" si="282"/>
        <v>2.8563258431641359E-2</v>
      </c>
      <c r="I4262" s="12">
        <f t="shared" si="283"/>
        <v>3.9287857450620578E-4</v>
      </c>
    </row>
    <row r="4263" spans="1:9" x14ac:dyDescent="0.3">
      <c r="A4263" s="1">
        <v>42713</v>
      </c>
      <c r="B4263" s="10">
        <v>2.5588126714099053E-3</v>
      </c>
      <c r="C4263" s="8">
        <f t="shared" si="285"/>
        <v>3.9749209114040198E-3</v>
      </c>
      <c r="D4263" s="8">
        <f t="shared" si="286"/>
        <v>4.311920118477924E-3</v>
      </c>
      <c r="E4263" s="8">
        <f t="shared" si="289"/>
        <v>4.4952416849970084E-3</v>
      </c>
      <c r="F4263" s="8">
        <f t="shared" ref="F4263" si="291">C4263*$H$3+D4263*$I$3+E4263*$J$3+$K$3</f>
        <v>4.5371910861191495E-3</v>
      </c>
      <c r="G4263">
        <f t="shared" si="281"/>
        <v>1.9783784147092442E-3</v>
      </c>
      <c r="H4263" s="12">
        <f t="shared" si="282"/>
        <v>0.77316266126631228</v>
      </c>
      <c r="I4263" s="12">
        <f t="shared" si="283"/>
        <v>0.13672881880007592</v>
      </c>
    </row>
    <row r="4264" spans="1:9" x14ac:dyDescent="0.3">
      <c r="A4264" s="1">
        <v>42716</v>
      </c>
      <c r="B4264" s="10">
        <v>3.3655305252097496E-3</v>
      </c>
      <c r="C4264" s="8">
        <f t="shared" si="285"/>
        <v>2.5588126714099053E-3</v>
      </c>
      <c r="D4264" s="8">
        <f t="shared" si="286"/>
        <v>4.2220883704652381E-3</v>
      </c>
      <c r="E4264" s="8">
        <f t="shared" si="289"/>
        <v>4.3038567985950659E-3</v>
      </c>
      <c r="F4264" s="8">
        <f>F4263*$H$3+D4263*$I$3+E4263*$J$3+$K$3</f>
        <v>4.6870309771956439E-3</v>
      </c>
      <c r="G4264">
        <f t="shared" si="281"/>
        <v>1.3215004519858942E-3</v>
      </c>
      <c r="H4264" s="12">
        <f t="shared" si="282"/>
        <v>0.39265739594013471</v>
      </c>
      <c r="I4264" s="12">
        <f t="shared" si="283"/>
        <v>4.9265409964220241E-2</v>
      </c>
    </row>
    <row r="4265" spans="1:9" x14ac:dyDescent="0.3">
      <c r="A4265" s="1">
        <v>42717</v>
      </c>
      <c r="B4265" s="10">
        <v>4.8555913021172637E-3</v>
      </c>
      <c r="C4265" s="8">
        <f t="shared" si="285"/>
        <v>3.3655305252097496E-3</v>
      </c>
      <c r="D4265" s="8">
        <f t="shared" si="286"/>
        <v>3.9152330033117022E-3</v>
      </c>
      <c r="E4265" s="8">
        <f t="shared" si="289"/>
        <v>3.9226250610476313E-3</v>
      </c>
      <c r="F4265" s="8">
        <f>F4264*$H$3+D4263*$I$3+E4263*$J$3+$K$3</f>
        <v>4.7269619462697032E-3</v>
      </c>
      <c r="G4265">
        <f t="shared" si="281"/>
        <v>1.2862935584756052E-4</v>
      </c>
      <c r="H4265" s="12">
        <f t="shared" si="282"/>
        <v>2.6490976658491032E-2</v>
      </c>
      <c r="I4265" s="12">
        <f t="shared" si="283"/>
        <v>3.6365976582475312E-4</v>
      </c>
    </row>
    <row r="4266" spans="1:9" x14ac:dyDescent="0.3">
      <c r="A4266" s="1">
        <v>42718</v>
      </c>
      <c r="B4266" s="10">
        <v>7.3990578124794827E-3</v>
      </c>
      <c r="C4266" s="8">
        <f t="shared" si="285"/>
        <v>4.8555913021172637E-3</v>
      </c>
      <c r="D4266" s="8">
        <f t="shared" si="286"/>
        <v>4.2084122095386355E-3</v>
      </c>
      <c r="E4266" s="8">
        <f t="shared" si="289"/>
        <v>3.7066884155762046E-3</v>
      </c>
      <c r="F4266" s="8">
        <f>F4265*$H$3+D4263*$I$3+E4263*$J$3+$K$3</f>
        <v>4.7376031865945488E-3</v>
      </c>
      <c r="G4266">
        <f t="shared" si="281"/>
        <v>2.6614546258849339E-3</v>
      </c>
      <c r="H4266" s="12">
        <f t="shared" si="282"/>
        <v>0.35970182871068274</v>
      </c>
      <c r="I4266" s="12">
        <f t="shared" si="283"/>
        <v>0.11595106325954019</v>
      </c>
    </row>
    <row r="4267" spans="1:9" x14ac:dyDescent="0.3">
      <c r="A4267" s="1">
        <v>42719</v>
      </c>
      <c r="B4267" s="10">
        <v>5.7306973085458936E-3</v>
      </c>
      <c r="C4267" s="8">
        <f t="shared" si="285"/>
        <v>7.3990578124794827E-3</v>
      </c>
      <c r="D4267" s="8">
        <f t="shared" si="286"/>
        <v>4.4307826445240846E-3</v>
      </c>
      <c r="E4267" s="8">
        <f t="shared" si="289"/>
        <v>3.8014423188035482E-3</v>
      </c>
      <c r="F4267" s="8">
        <f>F4266*$H$3+D4263*$I$3+E4263*$J$3+$K$3</f>
        <v>4.7404389804226697E-3</v>
      </c>
      <c r="G4267">
        <f t="shared" si="281"/>
        <v>9.9025832812322384E-4</v>
      </c>
      <c r="H4267" s="12">
        <f t="shared" si="282"/>
        <v>0.1727989239017218</v>
      </c>
      <c r="I4267" s="12">
        <f t="shared" si="283"/>
        <v>1.9188438513284778E-2</v>
      </c>
    </row>
    <row r="4268" spans="1:9" x14ac:dyDescent="0.3">
      <c r="A4268" s="1">
        <v>42720</v>
      </c>
      <c r="B4268" s="10">
        <v>4.0931221611850395E-3</v>
      </c>
      <c r="C4268" s="8">
        <f t="shared" si="285"/>
        <v>5.7306973085458936E-3</v>
      </c>
      <c r="D4268" s="8">
        <f t="shared" si="286"/>
        <v>4.7819379239524588E-3</v>
      </c>
      <c r="E4268" s="8">
        <f t="shared" si="289"/>
        <v>3.8485856658930506E-3</v>
      </c>
      <c r="F4268" s="8">
        <f>F4267*$H$3+D4263*$I$3+E4263*$J$3+$K$3</f>
        <v>4.741194693703276E-3</v>
      </c>
      <c r="G4268">
        <f t="shared" si="281"/>
        <v>6.4807253251823651E-4</v>
      </c>
      <c r="H4268" s="12">
        <f t="shared" si="282"/>
        <v>0.15833207683462022</v>
      </c>
      <c r="I4268" s="12">
        <f t="shared" si="283"/>
        <v>1.0291394592276681E-2</v>
      </c>
    </row>
    <row r="4269" spans="1:9" x14ac:dyDescent="0.3">
      <c r="A4269" s="1">
        <v>42723</v>
      </c>
      <c r="B4269" s="10">
        <v>2.8460090748849702E-3</v>
      </c>
      <c r="C4269" s="8">
        <f t="shared" si="285"/>
        <v>4.0931221611850395E-3</v>
      </c>
      <c r="D4269" s="8">
        <f t="shared" si="286"/>
        <v>5.0887998219074863E-3</v>
      </c>
      <c r="E4269" s="8">
        <f t="shared" si="289"/>
        <v>3.8649487730311465E-3</v>
      </c>
      <c r="F4269" s="8">
        <f>F4268*$H$3+D4263*$I$3+E4263*$J$3+$K$3</f>
        <v>4.7413960844238639E-3</v>
      </c>
      <c r="G4269">
        <f t="shared" si="281"/>
        <v>1.8953870095388937E-3</v>
      </c>
      <c r="H4269" s="12">
        <f t="shared" si="282"/>
        <v>0.66598066262859734</v>
      </c>
      <c r="I4269" s="12">
        <f t="shared" si="283"/>
        <v>0.11066099975711485</v>
      </c>
    </row>
    <row r="4270" spans="1:9" x14ac:dyDescent="0.3">
      <c r="A4270" s="1">
        <v>42724</v>
      </c>
      <c r="B4270" s="10">
        <v>2.3813177847968269E-3</v>
      </c>
      <c r="C4270" s="8">
        <f t="shared" si="285"/>
        <v>2.8460090748849702E-3</v>
      </c>
      <c r="D4270" s="8">
        <f t="shared" si="286"/>
        <v>4.9848955318425297E-3</v>
      </c>
      <c r="E4270" s="8">
        <f t="shared" si="289"/>
        <v>3.8741043962894749E-3</v>
      </c>
      <c r="F4270" s="8">
        <f>F4269*$H$3+D4263*$I$3+E4263*$J$3+$K$3</f>
        <v>4.7414497532204565E-3</v>
      </c>
      <c r="G4270">
        <f t="shared" si="281"/>
        <v>2.3601319684236296E-3</v>
      </c>
      <c r="H4270" s="12">
        <f t="shared" si="282"/>
        <v>0.99110332249292599</v>
      </c>
      <c r="I4270" s="12">
        <f t="shared" si="283"/>
        <v>0.19092302595200228</v>
      </c>
    </row>
    <row r="4271" spans="1:9" x14ac:dyDescent="0.3">
      <c r="A4271" s="1">
        <v>42725</v>
      </c>
      <c r="B4271" s="10">
        <v>1.2410298235072397E-3</v>
      </c>
      <c r="C4271" s="8">
        <f t="shared" si="285"/>
        <v>2.3813177847968269E-3</v>
      </c>
      <c r="D4271" s="8">
        <f t="shared" si="286"/>
        <v>4.4900408283784421E-3</v>
      </c>
      <c r="E4271" s="8">
        <f t="shared" si="289"/>
        <v>3.853163397424289E-3</v>
      </c>
      <c r="F4271" s="8">
        <f>F4270*$H$3+D4263*$I$3+E4263*$J$3+$K$3</f>
        <v>4.7414640554669513E-3</v>
      </c>
      <c r="G4271">
        <f t="shared" si="281"/>
        <v>3.5004342319597116E-3</v>
      </c>
      <c r="H4271" s="12">
        <f t="shared" si="282"/>
        <v>2.8205883256433211</v>
      </c>
      <c r="I4271" s="12">
        <f t="shared" si="283"/>
        <v>0.6021442163647921</v>
      </c>
    </row>
    <row r="4272" spans="1:9" x14ac:dyDescent="0.3">
      <c r="A4272" s="1">
        <v>42726</v>
      </c>
      <c r="B4272" s="10">
        <v>2.6056726492975791E-3</v>
      </c>
      <c r="C4272" s="8">
        <f t="shared" si="285"/>
        <v>1.2410298235072397E-3</v>
      </c>
      <c r="D4272" s="8">
        <f t="shared" si="286"/>
        <v>3.2584352305839942E-3</v>
      </c>
      <c r="E4272" s="8">
        <f t="shared" si="289"/>
        <v>3.7904672767974349E-3</v>
      </c>
      <c r="F4272" s="8">
        <f>F4271*$H$3+D4263*$I$3+E4263*$J$3+$K$3</f>
        <v>4.7414678668856493E-3</v>
      </c>
      <c r="G4272">
        <f t="shared" si="281"/>
        <v>2.1357952175880702E-3</v>
      </c>
      <c r="H4272" s="12">
        <f t="shared" si="282"/>
        <v>0.81967134980053025</v>
      </c>
      <c r="I4272" s="12">
        <f t="shared" si="283"/>
        <v>0.1482056932701592</v>
      </c>
    </row>
    <row r="4273" spans="1:9" x14ac:dyDescent="0.3">
      <c r="A4273" s="1">
        <v>42727</v>
      </c>
      <c r="B4273" s="10">
        <v>1.2735015591392933E-3</v>
      </c>
      <c r="C4273" s="8">
        <f t="shared" si="285"/>
        <v>2.6056726492975791E-3</v>
      </c>
      <c r="D4273" s="8">
        <f t="shared" si="286"/>
        <v>2.6334302987343311E-3</v>
      </c>
      <c r="E4273" s="8">
        <f t="shared" si="289"/>
        <v>3.7680405904362167E-3</v>
      </c>
      <c r="F4273" s="8">
        <f>C4273*$H$3+D4273*$I$3+E4273*$J$3+$K$3</f>
        <v>3.2002777295421945E-3</v>
      </c>
      <c r="G4273">
        <f t="shared" si="281"/>
        <v>1.9267761704029013E-3</v>
      </c>
      <c r="H4273" s="12">
        <f t="shared" si="282"/>
        <v>1.5129751169720822</v>
      </c>
      <c r="I4273" s="12">
        <f t="shared" si="283"/>
        <v>0.31940205707683345</v>
      </c>
    </row>
    <row r="4274" spans="1:9" x14ac:dyDescent="0.3">
      <c r="A4274" s="1">
        <v>42731</v>
      </c>
      <c r="B4274" s="10">
        <v>2.7588962285949835E-3</v>
      </c>
      <c r="C4274" s="8">
        <f t="shared" si="285"/>
        <v>1.2735015591392933E-3</v>
      </c>
      <c r="D4274" s="8">
        <f t="shared" si="286"/>
        <v>2.0695061783251819E-3</v>
      </c>
      <c r="E4274" s="8">
        <f t="shared" si="289"/>
        <v>3.6559085895079601E-3</v>
      </c>
      <c r="F4274" s="8">
        <f>F4273*$H$3+D4273*$I$3+E4273*$J$3+$K$3</f>
        <v>3.3587345790496818E-3</v>
      </c>
      <c r="G4274">
        <f t="shared" si="281"/>
        <v>5.9983835045469835E-4</v>
      </c>
      <c r="H4274" s="12">
        <f t="shared" si="282"/>
        <v>0.21741968553858099</v>
      </c>
      <c r="I4274" s="12">
        <f t="shared" si="283"/>
        <v>1.8143028906633774E-2</v>
      </c>
    </row>
    <row r="4275" spans="1:9" x14ac:dyDescent="0.3">
      <c r="A4275" s="1">
        <v>42732</v>
      </c>
      <c r="B4275" s="10">
        <v>4.336260681268027E-3</v>
      </c>
      <c r="C4275" s="8">
        <f t="shared" si="285"/>
        <v>2.7588962285949835E-3</v>
      </c>
      <c r="D4275" s="8">
        <f t="shared" si="286"/>
        <v>2.0520836090671844E-3</v>
      </c>
      <c r="E4275" s="8">
        <f t="shared" si="289"/>
        <v>3.6211407740615142E-3</v>
      </c>
      <c r="F4275" s="8">
        <f>F4274*$H$3+D4273*$I$3+E4273*$J$3+$K$3</f>
        <v>3.4009618892258896E-3</v>
      </c>
      <c r="G4275">
        <f t="shared" si="281"/>
        <v>9.3529879204213738E-4</v>
      </c>
      <c r="H4275" s="12">
        <f t="shared" si="282"/>
        <v>0.21569247349046217</v>
      </c>
      <c r="I4275" s="12">
        <f t="shared" si="283"/>
        <v>3.2055994955617395E-2</v>
      </c>
    </row>
    <row r="4276" spans="1:9" x14ac:dyDescent="0.3">
      <c r="A4276" s="1">
        <v>42733</v>
      </c>
      <c r="B4276" s="10">
        <v>2.89841936558568E-3</v>
      </c>
      <c r="C4276" s="8">
        <f t="shared" si="285"/>
        <v>4.336260681268027E-3</v>
      </c>
      <c r="D4276" s="8">
        <f t="shared" si="286"/>
        <v>2.4430721883614247E-3</v>
      </c>
      <c r="E4276" s="8">
        <f t="shared" si="289"/>
        <v>3.7542114063215254E-3</v>
      </c>
      <c r="F4276" s="8">
        <f>F4275*$H$3+D4273*$I$3+E4273*$J$3+$K$3</f>
        <v>3.4122150835829658E-3</v>
      </c>
      <c r="G4276">
        <f t="shared" si="281"/>
        <v>5.1379571799728581E-4</v>
      </c>
      <c r="H4276" s="12">
        <f t="shared" si="282"/>
        <v>0.17726755627492288</v>
      </c>
      <c r="I4276" s="12">
        <f t="shared" si="283"/>
        <v>1.2620703377930864E-2</v>
      </c>
    </row>
    <row r="4277" spans="1:9" x14ac:dyDescent="0.3">
      <c r="A4277" s="1">
        <v>42734</v>
      </c>
      <c r="B4277" s="10">
        <v>5.1652442417365095E-3</v>
      </c>
      <c r="C4277" s="8">
        <f t="shared" si="285"/>
        <v>2.89841936558568E-3</v>
      </c>
      <c r="D4277" s="8">
        <f t="shared" si="286"/>
        <v>2.7745500967771126E-3</v>
      </c>
      <c r="E4277" s="8">
        <f t="shared" si="289"/>
        <v>3.7569088684374684E-3</v>
      </c>
      <c r="F4277" s="8">
        <f>F4276*$H$3+D4273*$I$3+E4273*$J$3+$K$3</f>
        <v>3.4152139575986135E-3</v>
      </c>
      <c r="G4277">
        <f t="shared" si="281"/>
        <v>1.750030284137896E-3</v>
      </c>
      <c r="H4277" s="12">
        <f t="shared" si="282"/>
        <v>0.33880881566009963</v>
      </c>
      <c r="I4277" s="12">
        <f t="shared" si="283"/>
        <v>9.8709612793777657E-2</v>
      </c>
    </row>
    <row r="4278" spans="1:9" x14ac:dyDescent="0.3">
      <c r="A4278" s="1">
        <v>42738</v>
      </c>
      <c r="B4278" s="10">
        <v>7.7201255984700812E-3</v>
      </c>
      <c r="C4278" s="8">
        <f t="shared" si="285"/>
        <v>5.1652442417365095E-3</v>
      </c>
      <c r="D4278" s="8">
        <f t="shared" si="286"/>
        <v>3.2864644152648982E-3</v>
      </c>
      <c r="E4278" s="8">
        <f t="shared" si="289"/>
        <v>3.8245452280806498E-3</v>
      </c>
      <c r="F4278" s="8">
        <f>F4277*$H$3+D4273*$I$3+E4273*$J$3+$K$3</f>
        <v>3.4160131302669564E-3</v>
      </c>
      <c r="G4278">
        <f t="shared" si="281"/>
        <v>4.3041124682031244E-3</v>
      </c>
      <c r="H4278" s="12">
        <f t="shared" si="282"/>
        <v>0.55751845139100875</v>
      </c>
      <c r="I4278" s="12">
        <f t="shared" si="283"/>
        <v>0.44462472901808336</v>
      </c>
    </row>
    <row r="4279" spans="1:9" x14ac:dyDescent="0.3">
      <c r="A4279" s="1">
        <v>42739</v>
      </c>
      <c r="B4279" s="10">
        <v>3.0008580748590846E-3</v>
      </c>
      <c r="C4279" s="8">
        <f t="shared" si="285"/>
        <v>7.7201255984700812E-3</v>
      </c>
      <c r="D4279" s="8">
        <f t="shared" si="286"/>
        <v>4.5757892231310564E-3</v>
      </c>
      <c r="E4279" s="8">
        <f t="shared" si="289"/>
        <v>3.94532781338986E-3</v>
      </c>
      <c r="F4279" s="8">
        <f>F4278*$H$3+D4273*$I$3+E4273*$J$3+$K$3</f>
        <v>3.4162261025193733E-3</v>
      </c>
      <c r="G4279">
        <f t="shared" si="281"/>
        <v>4.1536802766028872E-4</v>
      </c>
      <c r="H4279" s="12">
        <f t="shared" si="282"/>
        <v>0.13841641867044768</v>
      </c>
      <c r="I4279" s="12">
        <f t="shared" si="283"/>
        <v>8.0513821428860322E-3</v>
      </c>
    </row>
    <row r="4280" spans="1:9" x14ac:dyDescent="0.3">
      <c r="A4280" s="1">
        <v>42740</v>
      </c>
      <c r="B4280" s="10">
        <v>3.7006999537525977E-3</v>
      </c>
      <c r="C4280" s="8">
        <f t="shared" si="285"/>
        <v>3.0008580748590846E-3</v>
      </c>
      <c r="D4280" s="8">
        <f t="shared" si="286"/>
        <v>4.6241815923838761E-3</v>
      </c>
      <c r="E4280" s="8">
        <f t="shared" si="289"/>
        <v>3.8995339752489655E-3</v>
      </c>
      <c r="F4280" s="8">
        <f>F4279*$H$3+D4273*$I$3+E4273*$J$3+$K$3</f>
        <v>3.416282857688933E-3</v>
      </c>
      <c r="G4280">
        <f t="shared" si="281"/>
        <v>2.8441709606366475E-4</v>
      </c>
      <c r="H4280" s="12">
        <f t="shared" si="282"/>
        <v>7.6854946258277185E-2</v>
      </c>
      <c r="I4280" s="12">
        <f t="shared" si="283"/>
        <v>3.2844781522765043E-3</v>
      </c>
    </row>
    <row r="4281" spans="1:9" x14ac:dyDescent="0.3">
      <c r="A4281" s="1">
        <v>42741</v>
      </c>
      <c r="B4281" s="10">
        <v>5.1260118239844889E-3</v>
      </c>
      <c r="C4281" s="8">
        <f t="shared" si="285"/>
        <v>3.7006999537525977E-3</v>
      </c>
      <c r="D4281" s="8">
        <f t="shared" si="286"/>
        <v>4.4970694468807913E-3</v>
      </c>
      <c r="E4281" s="8">
        <f t="shared" si="289"/>
        <v>3.9310216362616586E-3</v>
      </c>
      <c r="F4281" s="8">
        <f>F4280*$H$3+D4273*$I$3+E4273*$J$3+$K$3</f>
        <v>3.4162979824257718E-3</v>
      </c>
      <c r="G4281">
        <f t="shared" si="281"/>
        <v>1.7097138415587171E-3</v>
      </c>
      <c r="H4281" s="12">
        <f t="shared" si="282"/>
        <v>0.33353685092160851</v>
      </c>
      <c r="I4281" s="12">
        <f t="shared" si="283"/>
        <v>9.4687623309913871E-2</v>
      </c>
    </row>
    <row r="4282" spans="1:9" x14ac:dyDescent="0.3">
      <c r="A4282" s="1">
        <v>42744</v>
      </c>
      <c r="B4282" s="10">
        <v>2.215798442746721E-3</v>
      </c>
      <c r="C4282" s="8">
        <f t="shared" si="285"/>
        <v>5.1260118239844889E-3</v>
      </c>
      <c r="D4282" s="8">
        <f t="shared" si="286"/>
        <v>4.9425879385605522E-3</v>
      </c>
      <c r="E4282" s="8">
        <f t="shared" si="289"/>
        <v>3.9413036573074343E-3</v>
      </c>
      <c r="F4282" s="8">
        <f>F4281*$H$3+D4273*$I$3+E4273*$J$3+$K$3</f>
        <v>3.4163020130306703E-3</v>
      </c>
      <c r="G4282">
        <f t="shared" si="281"/>
        <v>1.2005035702839493E-3</v>
      </c>
      <c r="H4282" s="12">
        <f t="shared" si="282"/>
        <v>0.54179276739440063</v>
      </c>
      <c r="I4282" s="12">
        <f t="shared" si="283"/>
        <v>8.1541470746475886E-2</v>
      </c>
    </row>
    <row r="4283" spans="1:9" x14ac:dyDescent="0.3">
      <c r="A4283" s="1">
        <v>42745</v>
      </c>
      <c r="B4283" s="10">
        <v>4.3820412897689759E-3</v>
      </c>
      <c r="C4283" s="8">
        <f t="shared" si="285"/>
        <v>2.215798442746721E-3</v>
      </c>
      <c r="D4283" s="8">
        <f t="shared" si="286"/>
        <v>4.3526987787625955E-3</v>
      </c>
      <c r="E4283" s="8">
        <f t="shared" si="289"/>
        <v>3.8879447105694396E-3</v>
      </c>
      <c r="F4283" s="8">
        <f>C4283*$H$3+D4283*$I$3+E4283*$J$3+$K$3</f>
        <v>4.0058989127414622E-3</v>
      </c>
      <c r="G4283">
        <f t="shared" si="281"/>
        <v>3.7614237702751369E-4</v>
      </c>
      <c r="H4283" s="12">
        <f t="shared" si="282"/>
        <v>8.5837250759301764E-2</v>
      </c>
      <c r="I4283" s="12">
        <f t="shared" si="283"/>
        <v>4.1504607725699749E-3</v>
      </c>
    </row>
    <row r="4284" spans="1:9" x14ac:dyDescent="0.3">
      <c r="A4284" s="1">
        <v>42746</v>
      </c>
      <c r="B4284" s="10">
        <v>4.4748315588242589E-3</v>
      </c>
      <c r="C4284" s="8">
        <f t="shared" si="285"/>
        <v>4.3820412897689759E-3</v>
      </c>
      <c r="D4284" s="8">
        <f t="shared" si="286"/>
        <v>3.6850819170223732E-3</v>
      </c>
      <c r="E4284" s="8">
        <f t="shared" si="289"/>
        <v>3.8013463311247458E-3</v>
      </c>
      <c r="F4284" s="8">
        <f>F4283*$H$3+D4283*$I$3+E4283*$J$3+$K$3</f>
        <v>4.4829444177353758E-3</v>
      </c>
      <c r="G4284">
        <f t="shared" si="281"/>
        <v>8.1128589111169325E-6</v>
      </c>
      <c r="H4284" s="12">
        <f t="shared" si="282"/>
        <v>1.8129976077241549E-3</v>
      </c>
      <c r="I4284" s="12">
        <f t="shared" si="283"/>
        <v>1.6395154160964154E-6</v>
      </c>
    </row>
    <row r="4285" spans="1:9" x14ac:dyDescent="0.3">
      <c r="A4285" s="1">
        <v>42747</v>
      </c>
      <c r="B4285" s="10">
        <v>7.0142317110237495E-3</v>
      </c>
      <c r="C4285" s="8">
        <f t="shared" si="285"/>
        <v>4.4748315588242589E-3</v>
      </c>
      <c r="D4285" s="8">
        <f t="shared" si="286"/>
        <v>3.9798766138154085E-3</v>
      </c>
      <c r="E4285" s="8">
        <f t="shared" si="289"/>
        <v>3.8240695423711209E-3</v>
      </c>
      <c r="F4285" s="8">
        <f>F4284*$H$3+D4283*$I$3+E4283*$J$3+$K$3</f>
        <v>4.6100727089399282E-3</v>
      </c>
      <c r="G4285">
        <f t="shared" si="281"/>
        <v>2.4041590020838213E-3</v>
      </c>
      <c r="H4285" s="12">
        <f t="shared" si="282"/>
        <v>0.34275443143764162</v>
      </c>
      <c r="I4285" s="12">
        <f t="shared" si="283"/>
        <v>0.1018037620118617</v>
      </c>
    </row>
    <row r="4286" spans="1:9" x14ac:dyDescent="0.3">
      <c r="A4286" s="1">
        <v>42748</v>
      </c>
      <c r="B4286" s="10">
        <v>2.3922879394624786E-3</v>
      </c>
      <c r="C4286" s="8">
        <f t="shared" si="285"/>
        <v>7.0142317110237495E-3</v>
      </c>
      <c r="D4286" s="8">
        <f t="shared" si="286"/>
        <v>4.6425829652696395E-3</v>
      </c>
      <c r="E4286" s="8">
        <f t="shared" si="289"/>
        <v>4.0265885896262959E-3</v>
      </c>
      <c r="F4286" s="8">
        <f>F4285*$H$3+D4283*$I$3+E4283*$J$3+$K$3</f>
        <v>4.6439512430743093E-3</v>
      </c>
      <c r="G4286">
        <f t="shared" ref="G4286:G4349" si="292">SQRT((B4286-F4286)^2)</f>
        <v>2.2516633036118307E-3</v>
      </c>
      <c r="H4286" s="12">
        <f t="shared" ref="H4286:H4349" si="293">ABS(B4286-F4286)/B4286</f>
        <v>0.94121751251973251</v>
      </c>
      <c r="I4286" s="12">
        <f t="shared" ref="I4286:I4349" si="294">B4286/F4286-LN(B4286/F4286)-1</f>
        <v>0.17845598362949389</v>
      </c>
    </row>
    <row r="4287" spans="1:9" x14ac:dyDescent="0.3">
      <c r="A4287" s="1">
        <v>42752</v>
      </c>
      <c r="B4287" s="10">
        <v>3.6472534712912071E-3</v>
      </c>
      <c r="C4287" s="8">
        <f t="shared" si="285"/>
        <v>2.3922879394624786E-3</v>
      </c>
      <c r="D4287" s="8">
        <f t="shared" si="286"/>
        <v>4.0958381883652367E-3</v>
      </c>
      <c r="E4287" s="8">
        <f t="shared" si="289"/>
        <v>3.9823502902741467E-3</v>
      </c>
      <c r="F4287" s="8">
        <f>F4286*$H$3+D4283*$I$3+E4283*$J$3+$K$3</f>
        <v>4.6529795644984348E-3</v>
      </c>
      <c r="G4287">
        <f t="shared" si="292"/>
        <v>1.0057260932072277E-3</v>
      </c>
      <c r="H4287" s="12">
        <f t="shared" si="293"/>
        <v>0.27574888916376267</v>
      </c>
      <c r="I4287" s="12">
        <f t="shared" si="294"/>
        <v>2.7386688460238728E-2</v>
      </c>
    </row>
    <row r="4288" spans="1:9" x14ac:dyDescent="0.3">
      <c r="A4288" s="1">
        <v>42753</v>
      </c>
      <c r="B4288" s="10">
        <v>2.9661499232759214E-3</v>
      </c>
      <c r="C4288" s="8">
        <f t="shared" si="285"/>
        <v>3.6472534712912071E-3</v>
      </c>
      <c r="D4288" s="8">
        <f t="shared" si="286"/>
        <v>4.3821291940741346E-3</v>
      </c>
      <c r="E4288" s="8">
        <f t="shared" si="289"/>
        <v>3.9274258434184167E-3</v>
      </c>
      <c r="F4288" s="8">
        <f>F4287*$H$3+D4283*$I$3+E4283*$J$3+$K$3</f>
        <v>4.655385530099366E-3</v>
      </c>
      <c r="G4288">
        <f t="shared" si="292"/>
        <v>1.6892356068234447E-3</v>
      </c>
      <c r="H4288" s="12">
        <f t="shared" si="293"/>
        <v>0.56950445881636114</v>
      </c>
      <c r="I4288" s="12">
        <f t="shared" si="294"/>
        <v>8.7903715906387347E-2</v>
      </c>
    </row>
    <row r="4289" spans="1:9" x14ac:dyDescent="0.3">
      <c r="A4289" s="1">
        <v>42754</v>
      </c>
      <c r="B4289" s="10">
        <v>4.2516306497976716E-3</v>
      </c>
      <c r="C4289" s="8">
        <f t="shared" si="285"/>
        <v>2.9661499232759214E-3</v>
      </c>
      <c r="D4289" s="8">
        <f t="shared" si="286"/>
        <v>4.098950920775524E-3</v>
      </c>
      <c r="E4289" s="8">
        <f t="shared" si="289"/>
        <v>3.7259300302728E-3</v>
      </c>
      <c r="F4289" s="8">
        <f>F4288*$H$3+D4283*$I$3+E4283*$J$3+$K$3</f>
        <v>4.6560266980641436E-3</v>
      </c>
      <c r="G4289">
        <f t="shared" si="292"/>
        <v>4.0439604826647199E-4</v>
      </c>
      <c r="H4289" s="12">
        <f t="shared" si="293"/>
        <v>9.5115517215898462E-2</v>
      </c>
      <c r="I4289" s="12">
        <f t="shared" si="294"/>
        <v>4.0055295486411957E-3</v>
      </c>
    </row>
    <row r="4290" spans="1:9" x14ac:dyDescent="0.3">
      <c r="A4290" s="1">
        <v>42755</v>
      </c>
      <c r="B4290" s="10">
        <v>4.4072679949519128E-3</v>
      </c>
      <c r="C4290" s="8">
        <f t="shared" si="285"/>
        <v>4.2516306497976716E-3</v>
      </c>
      <c r="D4290" s="8">
        <f t="shared" si="286"/>
        <v>4.0543107389702055E-3</v>
      </c>
      <c r="E4290" s="8">
        <f t="shared" si="289"/>
        <v>3.6586997276024254E-3</v>
      </c>
      <c r="F4290" s="8">
        <f>F4289*$H$3+D4283*$I$3+E4283*$J$3+$K$3</f>
        <v>4.6561975634991683E-3</v>
      </c>
      <c r="G4290">
        <f t="shared" si="292"/>
        <v>2.4892956854725545E-4</v>
      </c>
      <c r="H4290" s="12">
        <f t="shared" si="293"/>
        <v>5.6481604665833691E-2</v>
      </c>
      <c r="I4290" s="12">
        <f t="shared" si="294"/>
        <v>1.4821604296355595E-3</v>
      </c>
    </row>
    <row r="4291" spans="1:9" x14ac:dyDescent="0.3">
      <c r="A4291" s="1">
        <v>42758</v>
      </c>
      <c r="B4291" s="10">
        <v>4.6566475854949432E-3</v>
      </c>
      <c r="C4291" s="8">
        <f t="shared" si="285"/>
        <v>4.4072679949519128E-3</v>
      </c>
      <c r="D4291" s="8">
        <f t="shared" si="286"/>
        <v>3.532917995755838E-3</v>
      </c>
      <c r="E4291" s="8">
        <f t="shared" si="289"/>
        <v>3.6729790836827381E-3</v>
      </c>
      <c r="F4291" s="8">
        <f>F4290*$H$3+D4283*$I$3+E4283*$J$3+$K$3</f>
        <v>4.6562430975846027E-3</v>
      </c>
      <c r="G4291">
        <f t="shared" si="292"/>
        <v>4.0448791034045778E-7</v>
      </c>
      <c r="H4291" s="12">
        <f t="shared" si="293"/>
        <v>8.6862469816355195E-5</v>
      </c>
      <c r="I4291" s="12">
        <f t="shared" si="294"/>
        <v>3.7729812607523172E-9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95">B4291</f>
        <v>4.6566475854949432E-3</v>
      </c>
      <c r="D4292" s="8">
        <f t="shared" si="286"/>
        <v>3.9857899249623307E-3</v>
      </c>
      <c r="E4292" s="8">
        <f t="shared" si="289"/>
        <v>3.7552808341650102E-3</v>
      </c>
      <c r="F4292" s="8">
        <f>F4291*$H$3+D4283*$I$3+E4283*$J$3+$K$3</f>
        <v>4.6562552320045109E-3</v>
      </c>
      <c r="G4292">
        <f t="shared" si="292"/>
        <v>9.5310610448945225E-5</v>
      </c>
      <c r="H4292" s="12">
        <f t="shared" si="293"/>
        <v>2.0897120740843021E-2</v>
      </c>
      <c r="I4292" s="12">
        <f t="shared" si="294"/>
        <v>2.1240102662556382E-4</v>
      </c>
    </row>
    <row r="4293" spans="1:9" x14ac:dyDescent="0.3">
      <c r="A4293" s="1">
        <v>42760</v>
      </c>
      <c r="B4293" s="10">
        <v>4.404323590589853E-3</v>
      </c>
      <c r="C4293" s="8">
        <f t="shared" si="295"/>
        <v>4.5609446215555656E-3</v>
      </c>
      <c r="D4293" s="8">
        <f t="shared" si="286"/>
        <v>4.1685281550152024E-3</v>
      </c>
      <c r="E4293" s="8">
        <f t="shared" si="289"/>
        <v>3.8543547812904077E-3</v>
      </c>
      <c r="F4293" s="8">
        <f>C4293*$H$3+D4293*$I$3+E4293*$J$3+$K$3</f>
        <v>4.5305713506432858E-3</v>
      </c>
      <c r="G4293">
        <f t="shared" si="292"/>
        <v>1.2624776005343286E-4</v>
      </c>
      <c r="H4293" s="12">
        <f t="shared" si="293"/>
        <v>2.8664506014764689E-2</v>
      </c>
      <c r="I4293" s="12">
        <f t="shared" si="294"/>
        <v>3.95616720898051E-4</v>
      </c>
    </row>
    <row r="4294" spans="1:9" x14ac:dyDescent="0.3">
      <c r="A4294" s="1">
        <v>42761</v>
      </c>
      <c r="B4294" s="10">
        <v>1.9184127349224172E-3</v>
      </c>
      <c r="C4294" s="8">
        <f t="shared" si="295"/>
        <v>4.404323590589853E-3</v>
      </c>
      <c r="D4294" s="8">
        <f t="shared" si="286"/>
        <v>4.4561628884779896E-3</v>
      </c>
      <c r="E4294" s="8">
        <f t="shared" si="289"/>
        <v>3.9981408616123447E-3</v>
      </c>
      <c r="F4294" s="8">
        <f>F4293*$H$3+D4293*$I$3+E4293*$J$3+$K$3</f>
        <v>4.5224771500084419E-3</v>
      </c>
      <c r="G4294">
        <f t="shared" si="292"/>
        <v>2.6040644150860247E-3</v>
      </c>
      <c r="H4294" s="12">
        <f t="shared" si="293"/>
        <v>1.3574057175925367</v>
      </c>
      <c r="I4294" s="12">
        <f t="shared" si="294"/>
        <v>0.28175686165242686</v>
      </c>
    </row>
    <row r="4295" spans="1:9" x14ac:dyDescent="0.3">
      <c r="A4295" s="1">
        <v>42762</v>
      </c>
      <c r="B4295" s="10">
        <v>2.2896096791734256E-3</v>
      </c>
      <c r="C4295" s="8">
        <f t="shared" si="295"/>
        <v>1.9184127349224172E-3</v>
      </c>
      <c r="D4295" s="8">
        <f t="shared" si="286"/>
        <v>3.9895193055029376E-3</v>
      </c>
      <c r="E4295" s="8">
        <f t="shared" si="289"/>
        <v>3.9669017745952917E-3</v>
      </c>
      <c r="F4295" s="8">
        <f>F4294*$H$3+D4293*$I$3+E4293*$J$3+$K$3</f>
        <v>4.5203201191076105E-3</v>
      </c>
      <c r="G4295">
        <f t="shared" si="292"/>
        <v>2.2307104399341849E-3</v>
      </c>
      <c r="H4295" s="12">
        <f t="shared" si="293"/>
        <v>0.97427542354708074</v>
      </c>
      <c r="I4295" s="12">
        <f t="shared" si="294"/>
        <v>0.18671639804918461</v>
      </c>
    </row>
    <row r="4296" spans="1:9" x14ac:dyDescent="0.3">
      <c r="A4296" s="1">
        <v>42765</v>
      </c>
      <c r="B4296" s="10">
        <v>7.2960041119462752E-3</v>
      </c>
      <c r="C4296" s="8">
        <f t="shared" si="295"/>
        <v>2.2896096791734256E-3</v>
      </c>
      <c r="D4296" s="8">
        <f t="shared" ref="D4296:D4359" si="296">AVERAGE(B4291:B4295)</f>
        <v>3.565987642347241E-3</v>
      </c>
      <c r="E4296" s="8">
        <f t="shared" si="289"/>
        <v>4.0130885073241173E-3</v>
      </c>
      <c r="F4296" s="8">
        <f>F4295*$H$3+D4293*$I$3+E4293*$J$3+$K$3</f>
        <v>4.5197452899778372E-3</v>
      </c>
      <c r="G4296">
        <f t="shared" si="292"/>
        <v>2.776258821968438E-3</v>
      </c>
      <c r="H4296" s="12">
        <f t="shared" si="293"/>
        <v>0.38051771618695618</v>
      </c>
      <c r="I4296" s="12">
        <f t="shared" si="294"/>
        <v>0.13537999179682592</v>
      </c>
    </row>
    <row r="4297" spans="1:9" x14ac:dyDescent="0.3">
      <c r="A4297" s="1">
        <v>42766</v>
      </c>
      <c r="B4297" s="10">
        <v>4.8083049399421669E-3</v>
      </c>
      <c r="C4297" s="8">
        <f t="shared" si="295"/>
        <v>7.2960041119462752E-3</v>
      </c>
      <c r="D4297" s="8">
        <f t="shared" si="296"/>
        <v>4.0938589476375072E-3</v>
      </c>
      <c r="E4297" s="8">
        <f t="shared" si="289"/>
        <v>4.2193206838400847E-3</v>
      </c>
      <c r="F4297" s="8">
        <f>F4296*$H$3+D4293*$I$3+E4293*$J$3+$K$3</f>
        <v>4.519592103239386E-3</v>
      </c>
      <c r="G4297">
        <f t="shared" si="292"/>
        <v>2.8871283670278084E-4</v>
      </c>
      <c r="H4297" s="12">
        <f t="shared" si="293"/>
        <v>6.0044618698050674E-2</v>
      </c>
      <c r="I4297" s="12">
        <f t="shared" si="294"/>
        <v>1.9574145757561556E-3</v>
      </c>
    </row>
    <row r="4298" spans="1:9" x14ac:dyDescent="0.3">
      <c r="A4298" s="1">
        <v>42767</v>
      </c>
      <c r="B4298" s="10">
        <v>5.5375110324113255E-3</v>
      </c>
      <c r="C4298" s="8">
        <f t="shared" si="295"/>
        <v>4.8083049399421669E-3</v>
      </c>
      <c r="D4298" s="8">
        <f t="shared" si="296"/>
        <v>4.1433310113148268E-3</v>
      </c>
      <c r="E4298" s="8">
        <f t="shared" si="289"/>
        <v>4.2407772410525462E-3</v>
      </c>
      <c r="F4298" s="8">
        <f>F4297*$H$3+D4293*$I$3+E4293*$J$3+$K$3</f>
        <v>4.519551280365906E-3</v>
      </c>
      <c r="G4298">
        <f t="shared" si="292"/>
        <v>1.0179597520454196E-3</v>
      </c>
      <c r="H4298" s="12">
        <f t="shared" si="293"/>
        <v>0.18382983728379967</v>
      </c>
      <c r="I4298" s="12">
        <f t="shared" si="294"/>
        <v>2.2102281512378807E-2</v>
      </c>
    </row>
    <row r="4299" spans="1:9" x14ac:dyDescent="0.3">
      <c r="A4299" s="1">
        <v>42768</v>
      </c>
      <c r="B4299" s="10">
        <v>3.6670608900533056E-3</v>
      </c>
      <c r="C4299" s="8">
        <f t="shared" si="295"/>
        <v>5.5375110324113255E-3</v>
      </c>
      <c r="D4299" s="8">
        <f t="shared" si="296"/>
        <v>4.369968499679122E-3</v>
      </c>
      <c r="E4299" s="8">
        <f t="shared" si="289"/>
        <v>4.3607359531809831E-3</v>
      </c>
      <c r="F4299" s="8">
        <f>F4298*$H$3+D4293*$I$3+E4293*$J$3+$K$3</f>
        <v>4.519540401441164E-3</v>
      </c>
      <c r="G4299">
        <f t="shared" si="292"/>
        <v>8.5247951138785845E-4</v>
      </c>
      <c r="H4299" s="12">
        <f t="shared" si="293"/>
        <v>0.23246941813815</v>
      </c>
      <c r="I4299" s="12">
        <f t="shared" si="294"/>
        <v>2.0398972771690449E-2</v>
      </c>
    </row>
    <row r="4300" spans="1:9" x14ac:dyDescent="0.3">
      <c r="A4300" s="1">
        <v>42769</v>
      </c>
      <c r="B4300" s="10">
        <v>3.9929184397420794E-3</v>
      </c>
      <c r="C4300" s="8">
        <f t="shared" si="295"/>
        <v>3.6670608900533056E-3</v>
      </c>
      <c r="D4300" s="8">
        <f t="shared" si="296"/>
        <v>4.7196981307053004E-3</v>
      </c>
      <c r="E4300" s="8">
        <f t="shared" si="289"/>
        <v>4.292636709922657E-3</v>
      </c>
      <c r="F4300" s="8">
        <f>F4299*$H$3+D4293*$I$3+E4293*$J$3+$K$3</f>
        <v>4.5195375023065988E-3</v>
      </c>
      <c r="G4300">
        <f t="shared" si="292"/>
        <v>5.2661906256451941E-4</v>
      </c>
      <c r="H4300" s="12">
        <f t="shared" si="293"/>
        <v>0.13188825930502504</v>
      </c>
      <c r="I4300" s="12">
        <f t="shared" si="294"/>
        <v>7.3666992118510688E-3</v>
      </c>
    </row>
    <row r="4301" spans="1:9" x14ac:dyDescent="0.3">
      <c r="A4301" s="1">
        <v>42772</v>
      </c>
      <c r="B4301" s="10">
        <v>2.603623260059364E-3</v>
      </c>
      <c r="C4301" s="8">
        <f t="shared" si="295"/>
        <v>3.9929184397420794E-3</v>
      </c>
      <c r="D4301" s="8">
        <f t="shared" si="296"/>
        <v>5.0603598828190309E-3</v>
      </c>
      <c r="E4301" s="8">
        <f t="shared" si="289"/>
        <v>4.123218202707747E-3</v>
      </c>
      <c r="F4301" s="8">
        <f>F4300*$H$3+D4293*$I$3+E4293*$J$3+$K$3</f>
        <v>4.5195367297135875E-3</v>
      </c>
      <c r="G4301">
        <f t="shared" si="292"/>
        <v>1.9159134696542235E-3</v>
      </c>
      <c r="H4301" s="12">
        <f t="shared" si="293"/>
        <v>0.73586432378490108</v>
      </c>
      <c r="I4301" s="12">
        <f t="shared" si="294"/>
        <v>0.127587348434679</v>
      </c>
    </row>
    <row r="4302" spans="1:9" x14ac:dyDescent="0.3">
      <c r="A4302" s="1">
        <v>42773</v>
      </c>
      <c r="B4302" s="10">
        <v>2.936513935426795E-3</v>
      </c>
      <c r="C4302" s="8">
        <f t="shared" si="295"/>
        <v>2.603623260059364E-3</v>
      </c>
      <c r="D4302" s="8">
        <f t="shared" si="296"/>
        <v>4.1218837124416489E-3</v>
      </c>
      <c r="E4302" s="8">
        <f t="shared" si="289"/>
        <v>4.1051620747623047E-3</v>
      </c>
      <c r="F4302" s="8">
        <f>F4301*$H$3+D4293*$I$3+E4293*$J$3+$K$3</f>
        <v>4.5195365238245716E-3</v>
      </c>
      <c r="G4302">
        <f t="shared" si="292"/>
        <v>1.5830225883977766E-3</v>
      </c>
      <c r="H4302" s="12">
        <f t="shared" si="293"/>
        <v>0.53908226666314085</v>
      </c>
      <c r="I4302" s="12">
        <f t="shared" si="294"/>
        <v>8.0924156156139571E-2</v>
      </c>
    </row>
    <row r="4303" spans="1:9" x14ac:dyDescent="0.3">
      <c r="A4303" s="1">
        <v>42774</v>
      </c>
      <c r="B4303" s="10">
        <v>3.2711972813523433E-3</v>
      </c>
      <c r="C4303" s="8">
        <f t="shared" si="295"/>
        <v>2.936513935426795E-3</v>
      </c>
      <c r="D4303" s="8">
        <f t="shared" si="296"/>
        <v>3.7475255115385743E-3</v>
      </c>
      <c r="E4303" s="8">
        <f t="shared" si="289"/>
        <v>4.0704263466565865E-3</v>
      </c>
      <c r="F4303" s="8">
        <f>C4303*$H$3+D4303*$I$3+E4303*$J$3+$K$3</f>
        <v>3.9087780455455308E-3</v>
      </c>
      <c r="G4303">
        <f t="shared" si="292"/>
        <v>6.3758076419318747E-4</v>
      </c>
      <c r="H4303" s="12">
        <f t="shared" si="293"/>
        <v>0.19490746334002995</v>
      </c>
      <c r="I4303" s="12">
        <f t="shared" si="294"/>
        <v>1.4953634998040588E-2</v>
      </c>
    </row>
    <row r="4304" spans="1:9" x14ac:dyDescent="0.3">
      <c r="A4304" s="1">
        <v>42775</v>
      </c>
      <c r="B4304" s="10">
        <v>3.4320849635362163E-3</v>
      </c>
      <c r="C4304" s="8">
        <f t="shared" si="295"/>
        <v>3.2711972813523433E-3</v>
      </c>
      <c r="D4304" s="8">
        <f t="shared" si="296"/>
        <v>3.2942627613267773E-3</v>
      </c>
      <c r="E4304" s="8">
        <f t="shared" si="289"/>
        <v>3.9861165947187617E-3</v>
      </c>
      <c r="F4304" s="8">
        <f>F4303*$H$3+D4303*$I$3+E4303*$J$3+$K$3</f>
        <v>4.1678775939638455E-3</v>
      </c>
      <c r="G4304">
        <f t="shared" si="292"/>
        <v>7.3579263042762924E-4</v>
      </c>
      <c r="H4304" s="12">
        <f t="shared" si="293"/>
        <v>0.21438648467184573</v>
      </c>
      <c r="I4304" s="12">
        <f t="shared" si="294"/>
        <v>1.770007326470191E-2</v>
      </c>
    </row>
    <row r="4305" spans="1:9" x14ac:dyDescent="0.3">
      <c r="A4305" s="1">
        <v>42776</v>
      </c>
      <c r="B4305" s="10">
        <v>2.9034136074454807E-3</v>
      </c>
      <c r="C4305" s="8">
        <f t="shared" si="295"/>
        <v>3.4320849635362163E-3</v>
      </c>
      <c r="D4305" s="8">
        <f t="shared" si="296"/>
        <v>3.2472675760233591E-3</v>
      </c>
      <c r="E4305" s="8">
        <f t="shared" si="289"/>
        <v>4.0414023456637393E-3</v>
      </c>
      <c r="F4305" s="8">
        <f>F4304*$H$3+D4303*$I$3+E4303*$J$3+$K$3</f>
        <v>4.2369252686562456E-3</v>
      </c>
      <c r="G4305">
        <f t="shared" si="292"/>
        <v>1.3335116612107649E-3</v>
      </c>
      <c r="H4305" s="12">
        <f t="shared" si="293"/>
        <v>0.45929097314661704</v>
      </c>
      <c r="I4305" s="12">
        <f t="shared" si="294"/>
        <v>6.321497798986897E-2</v>
      </c>
    </row>
    <row r="4306" spans="1:9" x14ac:dyDescent="0.3">
      <c r="A4306" s="1">
        <v>42779</v>
      </c>
      <c r="B4306" s="10">
        <v>3.5384936250812318E-3</v>
      </c>
      <c r="C4306" s="8">
        <f t="shared" si="295"/>
        <v>2.9034136074454807E-3</v>
      </c>
      <c r="D4306" s="8">
        <f t="shared" si="296"/>
        <v>3.0293666095640402E-3</v>
      </c>
      <c r="E4306" s="8">
        <f t="shared" si="289"/>
        <v>3.9741919964672153E-3</v>
      </c>
      <c r="F4306" s="8">
        <f>F4305*$H$3+D4303*$I$3+E4303*$J$3+$K$3</f>
        <v>4.2553258463860471E-3</v>
      </c>
      <c r="G4306">
        <f t="shared" si="292"/>
        <v>7.1683222130481533E-4</v>
      </c>
      <c r="H4306" s="12">
        <f t="shared" si="293"/>
        <v>0.20258118206680656</v>
      </c>
      <c r="I4306" s="12">
        <f t="shared" si="294"/>
        <v>1.6014924918573925E-2</v>
      </c>
    </row>
    <row r="4307" spans="1:9" x14ac:dyDescent="0.3">
      <c r="A4307" s="1">
        <v>42780</v>
      </c>
      <c r="B4307" s="10">
        <v>3.7355059126170423E-3</v>
      </c>
      <c r="C4307" s="8">
        <f t="shared" si="295"/>
        <v>3.5384936250812318E-3</v>
      </c>
      <c r="D4307" s="8">
        <f t="shared" si="296"/>
        <v>3.2163406825684139E-3</v>
      </c>
      <c r="E4307" s="8">
        <f t="shared" si="289"/>
        <v>3.9316311812970777E-3</v>
      </c>
      <c r="F4307" s="8">
        <f>F4306*$H$3+D4303*$I$3+E4303*$J$3+$K$3</f>
        <v>4.2602294331078126E-3</v>
      </c>
      <c r="G4307">
        <f t="shared" si="292"/>
        <v>5.2472352049077022E-4</v>
      </c>
      <c r="H4307" s="12">
        <f t="shared" si="293"/>
        <v>0.14046919821983533</v>
      </c>
      <c r="I4307" s="12">
        <f t="shared" si="294"/>
        <v>8.2718533108474546E-3</v>
      </c>
    </row>
    <row r="4308" spans="1:9" x14ac:dyDescent="0.3">
      <c r="A4308" s="1">
        <v>42781</v>
      </c>
      <c r="B4308" s="10">
        <v>3.5238081228901323E-3</v>
      </c>
      <c r="C4308" s="8">
        <f t="shared" si="295"/>
        <v>3.7355059126170423E-3</v>
      </c>
      <c r="D4308" s="8">
        <f t="shared" si="296"/>
        <v>3.3761390780064626E-3</v>
      </c>
      <c r="E4308" s="8">
        <f t="shared" si="289"/>
        <v>3.7825981904604095E-3</v>
      </c>
      <c r="F4308" s="8">
        <f>F4307*$H$3+D4303*$I$3+E4303*$J$3+$K$3</f>
        <v>4.2615361944003637E-3</v>
      </c>
      <c r="G4308">
        <f t="shared" si="292"/>
        <v>7.3772807151023133E-4</v>
      </c>
      <c r="H4308" s="12">
        <f t="shared" si="293"/>
        <v>0.20935534676762327</v>
      </c>
      <c r="I4308" s="12">
        <f t="shared" si="294"/>
        <v>1.6974268900550538E-2</v>
      </c>
    </row>
    <row r="4309" spans="1:9" x14ac:dyDescent="0.3">
      <c r="A4309" s="1">
        <v>42782</v>
      </c>
      <c r="B4309" s="10">
        <v>3.9030693551045195E-3</v>
      </c>
      <c r="C4309" s="8">
        <f t="shared" si="295"/>
        <v>3.5238081228901323E-3</v>
      </c>
      <c r="D4309" s="8">
        <f t="shared" si="296"/>
        <v>3.4266612463140209E-3</v>
      </c>
      <c r="E4309" s="8">
        <f t="shared" si="289"/>
        <v>3.834030926070757E-3</v>
      </c>
      <c r="F4309" s="8">
        <f>F4308*$H$3+D4303*$I$3+E4303*$J$3+$K$3</f>
        <v>4.2618844344076475E-3</v>
      </c>
      <c r="G4309">
        <f t="shared" si="292"/>
        <v>3.5881507930312804E-4</v>
      </c>
      <c r="H4309" s="12">
        <f t="shared" si="293"/>
        <v>9.1931515086674506E-2</v>
      </c>
      <c r="I4309" s="12">
        <f t="shared" si="294"/>
        <v>3.7565110173938265E-3</v>
      </c>
    </row>
    <row r="4310" spans="1:9" x14ac:dyDescent="0.3">
      <c r="A4310" s="1">
        <v>42783</v>
      </c>
      <c r="B4310" s="10">
        <v>3.3401022052143067E-3</v>
      </c>
      <c r="C4310" s="8">
        <f t="shared" si="295"/>
        <v>3.9030693551045195E-3</v>
      </c>
      <c r="D4310" s="8">
        <f t="shared" si="296"/>
        <v>3.5208581246276814E-3</v>
      </c>
      <c r="E4310" s="8">
        <f t="shared" si="289"/>
        <v>3.8456589207895441E-3</v>
      </c>
      <c r="F4310" s="8">
        <f>F4309*$H$3+D4303*$I$3+E4303*$J$3+$K$3</f>
        <v>4.2619772372044281E-3</v>
      </c>
      <c r="G4310">
        <f t="shared" si="292"/>
        <v>9.2187503199012144E-4</v>
      </c>
      <c r="H4310" s="12">
        <f t="shared" si="293"/>
        <v>0.27600204285694074</v>
      </c>
      <c r="I4310" s="12">
        <f t="shared" si="294"/>
        <v>2.7429590779028512E-2</v>
      </c>
    </row>
    <row r="4311" spans="1:9" x14ac:dyDescent="0.3">
      <c r="A4311" s="1">
        <v>42787</v>
      </c>
      <c r="B4311" s="10">
        <v>2.7926949587407067E-3</v>
      </c>
      <c r="C4311" s="8">
        <f t="shared" si="295"/>
        <v>3.3401022052143067E-3</v>
      </c>
      <c r="D4311" s="8">
        <f t="shared" si="296"/>
        <v>3.6081958441814463E-3</v>
      </c>
      <c r="E4311" s="8">
        <f t="shared" si="289"/>
        <v>3.862656751786743E-3</v>
      </c>
      <c r="F4311" s="8">
        <f>F4310*$H$3+D4303*$I$3+E4303*$J$3+$K$3</f>
        <v>4.2620019683062838E-3</v>
      </c>
      <c r="G4311">
        <f t="shared" si="292"/>
        <v>1.4693070095655771E-3</v>
      </c>
      <c r="H4311" s="12">
        <f t="shared" si="293"/>
        <v>0.52612513406337902</v>
      </c>
      <c r="I4311" s="12">
        <f t="shared" si="294"/>
        <v>7.7986193874453935E-2</v>
      </c>
    </row>
    <row r="4312" spans="1:9" x14ac:dyDescent="0.3">
      <c r="A4312" s="1">
        <v>42788</v>
      </c>
      <c r="B4312" s="10">
        <v>2.5817623873685765E-3</v>
      </c>
      <c r="C4312" s="8">
        <f t="shared" si="295"/>
        <v>2.7926949587407067E-3</v>
      </c>
      <c r="D4312" s="8">
        <f t="shared" si="296"/>
        <v>3.459036110913341E-3</v>
      </c>
      <c r="E4312" s="8">
        <f t="shared" si="289"/>
        <v>3.7963414931023358E-3</v>
      </c>
      <c r="F4312" s="8">
        <f>F4311*$H$3+D4303*$I$3+E4303*$J$3+$K$3</f>
        <v>4.2620085589201474E-3</v>
      </c>
      <c r="G4312">
        <f t="shared" si="292"/>
        <v>1.6802461715515709E-3</v>
      </c>
      <c r="H4312" s="12">
        <f t="shared" si="293"/>
        <v>0.65081363791349411</v>
      </c>
      <c r="I4312" s="12">
        <f t="shared" si="294"/>
        <v>0.10703017671602444</v>
      </c>
    </row>
    <row r="4313" spans="1:9" x14ac:dyDescent="0.3">
      <c r="A4313" s="1">
        <v>42789</v>
      </c>
      <c r="B4313" s="10">
        <v>4.6246718235077172E-3</v>
      </c>
      <c r="C4313" s="8">
        <f t="shared" si="295"/>
        <v>2.5817623873685765E-3</v>
      </c>
      <c r="D4313" s="8">
        <f t="shared" si="296"/>
        <v>3.2282874058636481E-3</v>
      </c>
      <c r="E4313" s="8">
        <f t="shared" ref="E4313:E4376" si="297">AVERAGE(B4291:B4312)</f>
        <v>3.7133639654849128E-3</v>
      </c>
      <c r="F4313" s="8">
        <f>C4313*$H$3+D4313*$I$3+E4313*$J$3+$K$3</f>
        <v>3.4953435209662837E-3</v>
      </c>
      <c r="G4313">
        <f t="shared" si="292"/>
        <v>1.1293283025414335E-3</v>
      </c>
      <c r="H4313" s="12">
        <f t="shared" si="293"/>
        <v>0.24419641990615054</v>
      </c>
      <c r="I4313" s="12">
        <f t="shared" si="294"/>
        <v>4.3121331039898791E-2</v>
      </c>
    </row>
    <row r="4314" spans="1:9" x14ac:dyDescent="0.3">
      <c r="A4314" s="1">
        <v>42790</v>
      </c>
      <c r="B4314" s="10">
        <v>4.6476117450512423E-3</v>
      </c>
      <c r="C4314" s="8">
        <f t="shared" si="295"/>
        <v>4.6246718235077172E-3</v>
      </c>
      <c r="D4314" s="8">
        <f t="shared" si="296"/>
        <v>3.448460145987165E-3</v>
      </c>
      <c r="E4314" s="8">
        <f t="shared" si="297"/>
        <v>3.7119105217582214E-3</v>
      </c>
      <c r="F4314" s="8">
        <f>F4313*$H$3+D4313*$I$3+E4313*$J$3+$K$3</f>
        <v>3.7388045895125144E-3</v>
      </c>
      <c r="G4314">
        <f t="shared" si="292"/>
        <v>9.0880715553872792E-4</v>
      </c>
      <c r="H4314" s="12">
        <f t="shared" si="293"/>
        <v>0.19554283046694293</v>
      </c>
      <c r="I4314" s="12">
        <f t="shared" si="294"/>
        <v>2.5486706522844571E-2</v>
      </c>
    </row>
    <row r="4315" spans="1:9" x14ac:dyDescent="0.3">
      <c r="A4315" s="1">
        <v>42793</v>
      </c>
      <c r="B4315" s="10">
        <v>2.6629647683810887E-3</v>
      </c>
      <c r="C4315" s="8">
        <f t="shared" si="295"/>
        <v>4.6476117450512423E-3</v>
      </c>
      <c r="D4315" s="8">
        <f t="shared" si="296"/>
        <v>3.5973686239765103E-3</v>
      </c>
      <c r="E4315" s="8">
        <f t="shared" si="297"/>
        <v>3.7158499364625692E-3</v>
      </c>
      <c r="F4315" s="8">
        <f>F4314*$H$3+D4313*$I$3+E4313*$J$3+$K$3</f>
        <v>3.8036847514574664E-3</v>
      </c>
      <c r="G4315">
        <f t="shared" si="292"/>
        <v>1.1407199830763778E-3</v>
      </c>
      <c r="H4315" s="12">
        <f t="shared" si="293"/>
        <v>0.42836465454624179</v>
      </c>
      <c r="I4315" s="12">
        <f t="shared" si="294"/>
        <v>5.6631525584593945E-2</v>
      </c>
    </row>
    <row r="4316" spans="1:9" x14ac:dyDescent="0.3">
      <c r="A4316" s="1">
        <v>42794</v>
      </c>
      <c r="B4316" s="10">
        <v>2.9573295001617634E-3</v>
      </c>
      <c r="C4316" s="8">
        <f t="shared" si="295"/>
        <v>2.6629647683810887E-3</v>
      </c>
      <c r="D4316" s="8">
        <f t="shared" si="296"/>
        <v>3.4619411366098663E-3</v>
      </c>
      <c r="E4316" s="8">
        <f t="shared" si="297"/>
        <v>3.6366972627258072E-3</v>
      </c>
      <c r="F4316" s="8">
        <f>F4315*$H$3+D4313*$I$3+E4313*$J$3+$K$3</f>
        <v>3.8209747249186811E-3</v>
      </c>
      <c r="G4316">
        <f t="shared" si="292"/>
        <v>8.6364522475691763E-4</v>
      </c>
      <c r="H4316" s="12">
        <f t="shared" si="293"/>
        <v>0.2920355086268463</v>
      </c>
      <c r="I4316" s="12">
        <f t="shared" si="294"/>
        <v>3.019142504842387E-2</v>
      </c>
    </row>
    <row r="4317" spans="1:9" x14ac:dyDescent="0.3">
      <c r="A4317" s="1">
        <v>42795</v>
      </c>
      <c r="B4317" s="10">
        <v>8.3856644579792111E-3</v>
      </c>
      <c r="C4317" s="8">
        <f t="shared" si="295"/>
        <v>2.9573295001617634E-3</v>
      </c>
      <c r="D4317" s="8">
        <f t="shared" si="296"/>
        <v>3.4948680448940775E-3</v>
      </c>
      <c r="E4317" s="8">
        <f t="shared" si="297"/>
        <v>3.6839207520548687E-3</v>
      </c>
      <c r="F4317" s="8">
        <f>F4316*$H$3+D4313*$I$3+E4313*$J$3+$K$3</f>
        <v>3.8255823456971733E-3</v>
      </c>
      <c r="G4317">
        <f t="shared" si="292"/>
        <v>4.5600821122820379E-3</v>
      </c>
      <c r="H4317" s="12">
        <f t="shared" si="293"/>
        <v>0.54379496522103066</v>
      </c>
      <c r="I4317" s="12">
        <f t="shared" si="294"/>
        <v>0.40718391892500416</v>
      </c>
    </row>
    <row r="4318" spans="1:9" x14ac:dyDescent="0.3">
      <c r="A4318" s="1">
        <v>42796</v>
      </c>
      <c r="B4318" s="10">
        <v>2.8778645692251617E-3</v>
      </c>
      <c r="C4318" s="8">
        <f t="shared" si="295"/>
        <v>8.3856644579792111E-3</v>
      </c>
      <c r="D4318" s="8">
        <f t="shared" si="296"/>
        <v>4.6556484590162045E-3</v>
      </c>
      <c r="E4318" s="8">
        <f t="shared" si="297"/>
        <v>3.9610141510914958E-3</v>
      </c>
      <c r="F4318" s="8">
        <f>F4317*$H$3+D4313*$I$3+E4313*$J$3+$K$3</f>
        <v>3.8268102347558822E-3</v>
      </c>
      <c r="G4318">
        <f t="shared" si="292"/>
        <v>9.4894566553072046E-4</v>
      </c>
      <c r="H4318" s="12">
        <f t="shared" si="293"/>
        <v>0.3297395143879947</v>
      </c>
      <c r="I4318" s="12">
        <f t="shared" si="294"/>
        <v>3.7010055832132016E-2</v>
      </c>
    </row>
    <row r="4319" spans="1:9" x14ac:dyDescent="0.3">
      <c r="A4319" s="1">
        <v>42797</v>
      </c>
      <c r="B4319" s="10">
        <v>2.6650402045872009E-3</v>
      </c>
      <c r="C4319" s="8">
        <f t="shared" si="295"/>
        <v>2.8778645692251617E-3</v>
      </c>
      <c r="D4319" s="8">
        <f t="shared" si="296"/>
        <v>4.3062870081596932E-3</v>
      </c>
      <c r="E4319" s="8">
        <f t="shared" si="297"/>
        <v>3.7601896264223538E-3</v>
      </c>
      <c r="F4319" s="8">
        <f>F4318*$H$3+D4313*$I$3+E4313*$J$3+$K$3</f>
        <v>3.8271374560297196E-3</v>
      </c>
      <c r="G4319">
        <f t="shared" si="292"/>
        <v>1.1620972514425187E-3</v>
      </c>
      <c r="H4319" s="12">
        <f t="shared" si="293"/>
        <v>0.43605242781788378</v>
      </c>
      <c r="I4319" s="12">
        <f t="shared" si="294"/>
        <v>5.8251386065635069E-2</v>
      </c>
    </row>
    <row r="4320" spans="1:9" x14ac:dyDescent="0.3">
      <c r="A4320" s="1">
        <v>42800</v>
      </c>
      <c r="B4320" s="10">
        <v>4.5781663231214114E-3</v>
      </c>
      <c r="C4320" s="8">
        <f t="shared" si="295"/>
        <v>2.6650402045872009E-3</v>
      </c>
      <c r="D4320" s="8">
        <f t="shared" si="296"/>
        <v>3.9097727000668853E-3</v>
      </c>
      <c r="E4320" s="8">
        <f t="shared" si="297"/>
        <v>3.6627685020880372E-3</v>
      </c>
      <c r="F4320" s="8">
        <f>F4319*$H$3+D4313*$I$3+E4313*$J$3+$K$3</f>
        <v>3.8272246575250767E-3</v>
      </c>
      <c r="G4320">
        <f t="shared" si="292"/>
        <v>7.5094166559633475E-4</v>
      </c>
      <c r="H4320" s="12">
        <f t="shared" si="293"/>
        <v>0.16402673310574262</v>
      </c>
      <c r="I4320" s="12">
        <f t="shared" si="294"/>
        <v>1.7051856696608914E-2</v>
      </c>
    </row>
    <row r="4321" spans="1:9" x14ac:dyDescent="0.3">
      <c r="A4321" s="1">
        <v>42801</v>
      </c>
      <c r="B4321" s="10">
        <v>3.2597564153575009E-3</v>
      </c>
      <c r="C4321" s="8">
        <f t="shared" si="295"/>
        <v>4.5781663231214114E-3</v>
      </c>
      <c r="D4321" s="8">
        <f t="shared" si="296"/>
        <v>4.2928130110149497E-3</v>
      </c>
      <c r="E4321" s="8">
        <f t="shared" si="297"/>
        <v>3.6191619243930409E-3</v>
      </c>
      <c r="F4321" s="8">
        <f>F4320*$H$3+D4313*$I$3+E4313*$J$3+$K$3</f>
        <v>3.8272478959310132E-3</v>
      </c>
      <c r="G4321">
        <f t="shared" si="292"/>
        <v>5.6749148057351224E-4</v>
      </c>
      <c r="H4321" s="12">
        <f t="shared" si="293"/>
        <v>0.17409014915958831</v>
      </c>
      <c r="I4321" s="12">
        <f t="shared" si="294"/>
        <v>1.2216860719356237E-2</v>
      </c>
    </row>
    <row r="4322" spans="1:9" x14ac:dyDescent="0.3">
      <c r="A4322" s="1">
        <v>42802</v>
      </c>
      <c r="B4322" s="10">
        <v>3.0445029398293807E-3</v>
      </c>
      <c r="C4322" s="8">
        <f t="shared" si="295"/>
        <v>3.2597564153575009E-3</v>
      </c>
      <c r="D4322" s="8">
        <f t="shared" si="296"/>
        <v>4.3532983940540977E-3</v>
      </c>
      <c r="E4322" s="8">
        <f t="shared" si="297"/>
        <v>3.6006480846341405E-3</v>
      </c>
      <c r="F4322" s="8">
        <f>F4321*$H$3+D4313*$I$3+E4313*$J$3+$K$3</f>
        <v>3.8272540887549803E-3</v>
      </c>
      <c r="G4322">
        <f t="shared" si="292"/>
        <v>7.8275114892559965E-4</v>
      </c>
      <c r="H4322" s="12">
        <f t="shared" si="293"/>
        <v>0.25710310168709066</v>
      </c>
      <c r="I4322" s="12">
        <f t="shared" si="294"/>
        <v>2.4289649703379323E-2</v>
      </c>
    </row>
    <row r="4323" spans="1:9" x14ac:dyDescent="0.3">
      <c r="A4323" s="1">
        <v>42803</v>
      </c>
      <c r="B4323" s="10">
        <v>4.2290561667075446E-3</v>
      </c>
      <c r="C4323" s="8">
        <f t="shared" si="295"/>
        <v>3.0445029398293807E-3</v>
      </c>
      <c r="D4323" s="8">
        <f t="shared" si="296"/>
        <v>3.285066090424131E-3</v>
      </c>
      <c r="E4323" s="8">
        <f t="shared" si="297"/>
        <v>3.5575382891835637E-3</v>
      </c>
      <c r="F4323" s="8">
        <f>C4323*$H$3+D4323*$I$3+E4323*$J$3+$K$3</f>
        <v>3.6266787669841363E-3</v>
      </c>
      <c r="G4323">
        <f t="shared" si="292"/>
        <v>6.0237739972340831E-4</v>
      </c>
      <c r="H4323" s="12">
        <f t="shared" si="293"/>
        <v>0.14243778658356726</v>
      </c>
      <c r="I4323" s="12">
        <f t="shared" si="294"/>
        <v>1.243460482061054E-2</v>
      </c>
    </row>
    <row r="4324" spans="1:9" x14ac:dyDescent="0.3">
      <c r="A4324" s="1">
        <v>42804</v>
      </c>
      <c r="B4324" s="10">
        <v>5.2010471489163093E-3</v>
      </c>
      <c r="C4324" s="8">
        <f t="shared" si="295"/>
        <v>4.2290561667075446E-3</v>
      </c>
      <c r="D4324" s="8">
        <f t="shared" si="296"/>
        <v>3.5553044099206075E-3</v>
      </c>
      <c r="E4324" s="8">
        <f t="shared" si="297"/>
        <v>3.6314216031221175E-3</v>
      </c>
      <c r="F4324" s="8">
        <f>F4323*$H$3+D4323*$I$3+E4323*$J$3+$K$3</f>
        <v>3.7818233335129106E-3</v>
      </c>
      <c r="G4324">
        <f t="shared" si="292"/>
        <v>1.4192238154033987E-3</v>
      </c>
      <c r="H4324" s="12">
        <f t="shared" si="293"/>
        <v>0.27287270712381606</v>
      </c>
      <c r="I4324" s="12">
        <f t="shared" si="294"/>
        <v>5.6621293490818791E-2</v>
      </c>
    </row>
    <row r="4325" spans="1:9" x14ac:dyDescent="0.3">
      <c r="A4325" s="1">
        <v>42807</v>
      </c>
      <c r="B4325" s="10">
        <v>1.7284779884082315E-3</v>
      </c>
      <c r="C4325" s="8">
        <f t="shared" si="295"/>
        <v>5.2010471489163093E-3</v>
      </c>
      <c r="D4325" s="8">
        <f t="shared" si="296"/>
        <v>4.0625057987864295E-3</v>
      </c>
      <c r="E4325" s="8">
        <f t="shared" si="297"/>
        <v>3.7343549310080047E-3</v>
      </c>
      <c r="F4325" s="8">
        <f>F4324*$H$3+D4323*$I$3+E4323*$J$3+$K$3</f>
        <v>3.8231679503806996E-3</v>
      </c>
      <c r="G4325">
        <f t="shared" si="292"/>
        <v>2.0946899619724681E-3</v>
      </c>
      <c r="H4325" s="12">
        <f t="shared" si="293"/>
        <v>1.2118696194109384</v>
      </c>
      <c r="I4325" s="12">
        <f t="shared" si="294"/>
        <v>0.24594435375179025</v>
      </c>
    </row>
    <row r="4326" spans="1:9" x14ac:dyDescent="0.3">
      <c r="A4326" s="1">
        <v>42808</v>
      </c>
      <c r="B4326" s="10">
        <v>4.0125058845574615E-3</v>
      </c>
      <c r="C4326" s="8">
        <f t="shared" si="295"/>
        <v>1.7284779884082315E-3</v>
      </c>
      <c r="D4326" s="8">
        <f t="shared" si="296"/>
        <v>3.4925681318437934E-3</v>
      </c>
      <c r="E4326" s="8">
        <f t="shared" si="297"/>
        <v>3.6642313267832723E-3</v>
      </c>
      <c r="F4326" s="8">
        <f>F4325*$H$3+D4323*$I$3+E4323*$J$3+$K$3</f>
        <v>3.8341859149938992E-3</v>
      </c>
      <c r="G4326">
        <f t="shared" si="292"/>
        <v>1.7831996956356238E-4</v>
      </c>
      <c r="H4326" s="12">
        <f t="shared" si="293"/>
        <v>4.4441048734618682E-2</v>
      </c>
      <c r="I4326" s="12">
        <f t="shared" si="294"/>
        <v>1.0490885510829884E-3</v>
      </c>
    </row>
    <row r="4327" spans="1:9" x14ac:dyDescent="0.3">
      <c r="A4327" s="1">
        <v>42809</v>
      </c>
      <c r="B4327" s="10">
        <v>5.2443270673814685E-3</v>
      </c>
      <c r="C4327" s="8">
        <f t="shared" si="295"/>
        <v>4.0125058845574615E-3</v>
      </c>
      <c r="D4327" s="8">
        <f t="shared" si="296"/>
        <v>3.6431180256837848E-3</v>
      </c>
      <c r="E4327" s="8">
        <f t="shared" si="297"/>
        <v>3.6906140959206022E-3</v>
      </c>
      <c r="F4327" s="8">
        <f>F4326*$H$3+D4323*$I$3+E4323*$J$3+$K$3</f>
        <v>3.837122102420812E-3</v>
      </c>
      <c r="G4327">
        <f t="shared" si="292"/>
        <v>1.4072049649606565E-3</v>
      </c>
      <c r="H4327" s="12">
        <f t="shared" si="293"/>
        <v>0.26832898613687806</v>
      </c>
      <c r="I4327" s="12">
        <f t="shared" si="294"/>
        <v>5.4310175699940677E-2</v>
      </c>
    </row>
    <row r="4328" spans="1:9" x14ac:dyDescent="0.3">
      <c r="A4328" s="1">
        <v>42810</v>
      </c>
      <c r="B4328" s="10">
        <v>3.0232163921119237E-3</v>
      </c>
      <c r="C4328" s="8">
        <f t="shared" si="295"/>
        <v>5.2443270673814685E-3</v>
      </c>
      <c r="D4328" s="8">
        <f t="shared" si="296"/>
        <v>4.0830828511942028E-3</v>
      </c>
      <c r="E4328" s="8">
        <f t="shared" si="297"/>
        <v>3.7970192531904187E-3</v>
      </c>
      <c r="F4328" s="8">
        <f>F4327*$H$3+D4323*$I$3+E4323*$J$3+$K$3</f>
        <v>3.8379045696830165E-3</v>
      </c>
      <c r="G4328">
        <f t="shared" si="292"/>
        <v>8.1468817757109286E-4</v>
      </c>
      <c r="H4328" s="12">
        <f t="shared" si="293"/>
        <v>0.26947729566985357</v>
      </c>
      <c r="I4328" s="12">
        <f t="shared" si="294"/>
        <v>2.6331023110311103E-2</v>
      </c>
    </row>
    <row r="4329" spans="1:9" x14ac:dyDescent="0.3">
      <c r="A4329" s="1">
        <v>42811</v>
      </c>
      <c r="B4329" s="10">
        <v>2.1270629105454857E-3</v>
      </c>
      <c r="C4329" s="8">
        <f t="shared" si="295"/>
        <v>3.0232163921119237E-3</v>
      </c>
      <c r="D4329" s="8">
        <f t="shared" si="296"/>
        <v>3.841914896275079E-3</v>
      </c>
      <c r="E4329" s="8">
        <f t="shared" si="297"/>
        <v>3.7735975607827224E-3</v>
      </c>
      <c r="F4329" s="8">
        <f>F4328*$H$3+D4323*$I$3+E4323*$J$3+$K$3</f>
        <v>3.8381130900965329E-3</v>
      </c>
      <c r="G4329">
        <f t="shared" si="292"/>
        <v>1.7110501795510472E-3</v>
      </c>
      <c r="H4329" s="12">
        <f t="shared" si="293"/>
        <v>0.80441916930056767</v>
      </c>
      <c r="I4329" s="12">
        <f t="shared" si="294"/>
        <v>0.14443370495438845</v>
      </c>
    </row>
    <row r="4330" spans="1:9" x14ac:dyDescent="0.3">
      <c r="A4330" s="1">
        <v>42814</v>
      </c>
      <c r="B4330" s="10">
        <v>2.5986664388150523E-3</v>
      </c>
      <c r="C4330" s="8">
        <f t="shared" si="295"/>
        <v>2.1270629105454857E-3</v>
      </c>
      <c r="D4330" s="8">
        <f t="shared" si="296"/>
        <v>3.2271180486009138E-3</v>
      </c>
      <c r="E4330" s="8">
        <f t="shared" si="297"/>
        <v>3.7004865152340154E-3</v>
      </c>
      <c r="F4330" s="8">
        <f>F4329*$H$3+D4323*$I$3+E4323*$J$3+$K$3</f>
        <v>3.838168658891489E-3</v>
      </c>
      <c r="G4330">
        <f t="shared" si="292"/>
        <v>1.2395022200764366E-3</v>
      </c>
      <c r="H4330" s="12">
        <f t="shared" si="293"/>
        <v>0.47697626812067062</v>
      </c>
      <c r="I4330" s="12">
        <f t="shared" si="294"/>
        <v>6.7055884938065358E-2</v>
      </c>
    </row>
    <row r="4331" spans="1:9" x14ac:dyDescent="0.3">
      <c r="A4331" s="1">
        <v>42815</v>
      </c>
      <c r="B4331" s="10">
        <v>8.1115803198252828E-3</v>
      </c>
      <c r="C4331" s="8">
        <f t="shared" si="295"/>
        <v>2.5986664388150523E-3</v>
      </c>
      <c r="D4331" s="8">
        <f t="shared" si="296"/>
        <v>3.401155738682278E-3</v>
      </c>
      <c r="E4331" s="8">
        <f t="shared" si="297"/>
        <v>3.65843462050333E-3</v>
      </c>
      <c r="F4331" s="8">
        <f>F4330*$H$3+D4323*$I$3+E4323*$J$3+$K$3</f>
        <v>3.8381834674702789E-3</v>
      </c>
      <c r="G4331">
        <f t="shared" si="292"/>
        <v>4.2733968523550039E-3</v>
      </c>
      <c r="H4331" s="12">
        <f t="shared" si="293"/>
        <v>0.52682667049607046</v>
      </c>
      <c r="I4331" s="12">
        <f t="shared" si="294"/>
        <v>0.36509694848183827</v>
      </c>
    </row>
    <row r="4332" spans="1:9" x14ac:dyDescent="0.3">
      <c r="A4332" s="1">
        <v>42816</v>
      </c>
      <c r="B4332" s="10">
        <v>4.2212725335702191E-3</v>
      </c>
      <c r="C4332" s="8">
        <f t="shared" si="295"/>
        <v>8.1115803198252828E-3</v>
      </c>
      <c r="D4332" s="8">
        <f t="shared" si="296"/>
        <v>4.2209706257358426E-3</v>
      </c>
      <c r="E4332" s="8">
        <f t="shared" si="297"/>
        <v>3.8497305734451833E-3</v>
      </c>
      <c r="F4332" s="8">
        <f>F4331*$H$3+D4323*$I$3+E4323*$J$3+$K$3</f>
        <v>3.838187413821931E-3</v>
      </c>
      <c r="G4332">
        <f t="shared" si="292"/>
        <v>3.8308511974828813E-4</v>
      </c>
      <c r="H4332" s="12">
        <f t="shared" si="293"/>
        <v>9.0751098561335203E-2</v>
      </c>
      <c r="I4332" s="12">
        <f t="shared" si="294"/>
        <v>4.6724591555069583E-3</v>
      </c>
    </row>
    <row r="4333" spans="1:9" x14ac:dyDescent="0.3">
      <c r="A4333" s="1">
        <v>42817</v>
      </c>
      <c r="B4333" s="10">
        <v>5.4155664699152032E-3</v>
      </c>
      <c r="C4333" s="8">
        <f t="shared" si="295"/>
        <v>4.2212725335702191E-3</v>
      </c>
      <c r="D4333" s="8">
        <f t="shared" si="296"/>
        <v>4.0163597189735931E-3</v>
      </c>
      <c r="E4333" s="8">
        <f t="shared" si="297"/>
        <v>3.8897837701886333E-3</v>
      </c>
      <c r="F4333" s="8">
        <f>C4333*$H$3+D4333*$I$3+E4333*$J$3+$K$3</f>
        <v>4.3658967063854581E-3</v>
      </c>
      <c r="G4333">
        <f t="shared" si="292"/>
        <v>1.0496697635297451E-3</v>
      </c>
      <c r="H4333" s="12">
        <f t="shared" si="293"/>
        <v>0.19382455544787741</v>
      </c>
      <c r="I4333" s="12">
        <f t="shared" si="294"/>
        <v>2.4970894901418683E-2</v>
      </c>
    </row>
    <row r="4334" spans="1:9" x14ac:dyDescent="0.3">
      <c r="A4334" s="1">
        <v>42818</v>
      </c>
      <c r="B4334" s="10">
        <v>5.876478639174878E-3</v>
      </c>
      <c r="C4334" s="8">
        <f t="shared" si="295"/>
        <v>5.4155664699152032E-3</v>
      </c>
      <c r="D4334" s="8">
        <f t="shared" si="296"/>
        <v>4.4948297345342491E-3</v>
      </c>
      <c r="E4334" s="8">
        <f t="shared" si="297"/>
        <v>4.0090052025147467E-3</v>
      </c>
      <c r="F4334" s="8">
        <f>F4333*$H$3+D4333*$I$3+E4333*$J$3+$K$3</f>
        <v>4.4044377339486629E-3</v>
      </c>
      <c r="G4334">
        <f t="shared" si="292"/>
        <v>1.4720409052262151E-3</v>
      </c>
      <c r="H4334" s="12">
        <f t="shared" si="293"/>
        <v>0.25049710815130366</v>
      </c>
      <c r="I4334" s="12">
        <f t="shared" si="294"/>
        <v>4.587256422762076E-2</v>
      </c>
    </row>
    <row r="4335" spans="1:9" x14ac:dyDescent="0.3">
      <c r="A4335" s="1">
        <v>42821</v>
      </c>
      <c r="B4335" s="10">
        <v>8.5858907954762132E-3</v>
      </c>
      <c r="C4335" s="8">
        <f t="shared" si="295"/>
        <v>5.876478639174878E-3</v>
      </c>
      <c r="D4335" s="8">
        <f t="shared" si="296"/>
        <v>5.2447128802601264E-3</v>
      </c>
      <c r="E4335" s="8">
        <f t="shared" si="297"/>
        <v>4.1587650321423062E-3</v>
      </c>
      <c r="F4335" s="8">
        <f>F4334*$H$3+D4333*$I$3+E4333*$J$3+$K$3</f>
        <v>4.4147085674940715E-3</v>
      </c>
      <c r="G4335">
        <f t="shared" si="292"/>
        <v>4.1711822279821417E-3</v>
      </c>
      <c r="H4335" s="12">
        <f t="shared" si="293"/>
        <v>0.48581822519567563</v>
      </c>
      <c r="I4335" s="12">
        <f t="shared" si="294"/>
        <v>0.27965907638138443</v>
      </c>
    </row>
    <row r="4336" spans="1:9" x14ac:dyDescent="0.3">
      <c r="A4336" s="1">
        <v>42822</v>
      </c>
      <c r="B4336" s="10">
        <v>6.0126734529755855E-3</v>
      </c>
      <c r="C4336" s="8">
        <f t="shared" si="295"/>
        <v>8.5858907954762132E-3</v>
      </c>
      <c r="D4336" s="8">
        <f t="shared" si="296"/>
        <v>6.4421577515923591E-3</v>
      </c>
      <c r="E4336" s="8">
        <f t="shared" si="297"/>
        <v>4.3388204399590555E-3</v>
      </c>
      <c r="F4336" s="8">
        <f>F4335*$H$3+D4333*$I$3+E4333*$J$3+$K$3</f>
        <v>4.4174456512821071E-3</v>
      </c>
      <c r="G4336">
        <f t="shared" si="292"/>
        <v>1.5952278016934784E-3</v>
      </c>
      <c r="H4336" s="12">
        <f t="shared" si="293"/>
        <v>0.2653108994143068</v>
      </c>
      <c r="I4336" s="12">
        <f t="shared" si="294"/>
        <v>5.2812099430432191E-2</v>
      </c>
    </row>
    <row r="4337" spans="1:9" x14ac:dyDescent="0.3">
      <c r="A4337" s="1">
        <v>42823</v>
      </c>
      <c r="B4337" s="10">
        <v>2.857348811546877E-3</v>
      </c>
      <c r="C4337" s="8">
        <f t="shared" si="295"/>
        <v>6.0126734529755855E-3</v>
      </c>
      <c r="D4337" s="8">
        <f t="shared" si="296"/>
        <v>6.022376378222419E-3</v>
      </c>
      <c r="E4337" s="8">
        <f t="shared" si="297"/>
        <v>4.4008686994101622E-3</v>
      </c>
      <c r="F4337" s="8">
        <f>F4336*$H$3+D4333*$I$3+E4333*$J$3+$K$3</f>
        <v>4.4181750592342077E-3</v>
      </c>
      <c r="G4337">
        <f t="shared" si="292"/>
        <v>1.5608262476873307E-3</v>
      </c>
      <c r="H4337" s="12">
        <f t="shared" si="293"/>
        <v>0.54624981079658574</v>
      </c>
      <c r="I4337" s="12">
        <f t="shared" si="294"/>
        <v>8.2558551375714551E-2</v>
      </c>
    </row>
    <row r="4338" spans="1:9" x14ac:dyDescent="0.3">
      <c r="A4338" s="1">
        <v>42824</v>
      </c>
      <c r="B4338" s="10">
        <v>2.9041116060989831E-3</v>
      </c>
      <c r="C4338" s="8">
        <f t="shared" si="295"/>
        <v>2.857348811546877E-3</v>
      </c>
      <c r="D4338" s="8">
        <f t="shared" si="296"/>
        <v>5.7495916338177518E-3</v>
      </c>
      <c r="E4338" s="8">
        <f t="shared" si="297"/>
        <v>4.4097043377358805E-3</v>
      </c>
      <c r="F4338" s="8">
        <f>F4337*$H$3+D4333*$I$3+E4333*$J$3+$K$3</f>
        <v>4.4183694398238389E-3</v>
      </c>
      <c r="G4338">
        <f t="shared" si="292"/>
        <v>1.5142578337248558E-3</v>
      </c>
      <c r="H4338" s="12">
        <f t="shared" si="293"/>
        <v>0.52141860889393254</v>
      </c>
      <c r="I4338" s="12">
        <f t="shared" si="294"/>
        <v>7.6924494212156524E-2</v>
      </c>
    </row>
    <row r="4339" spans="1:9" x14ac:dyDescent="0.3">
      <c r="A4339" s="1">
        <v>42825</v>
      </c>
      <c r="B4339" s="10">
        <v>2.9098488260375509E-3</v>
      </c>
      <c r="C4339" s="8">
        <f t="shared" si="295"/>
        <v>2.9041116060989831E-3</v>
      </c>
      <c r="D4339" s="8">
        <f t="shared" si="296"/>
        <v>5.2473006610545079E-3</v>
      </c>
      <c r="E4339" s="8">
        <f t="shared" si="297"/>
        <v>4.4072853425512083E-3</v>
      </c>
      <c r="F4339" s="8">
        <f>F4338*$H$3+D4333*$I$3+E4333*$J$3+$K$3</f>
        <v>4.4184212404842467E-3</v>
      </c>
      <c r="G4339">
        <f t="shared" si="292"/>
        <v>1.5085724144466958E-3</v>
      </c>
      <c r="H4339" s="12">
        <f t="shared" si="293"/>
        <v>0.51843669710531826</v>
      </c>
      <c r="I4339" s="12">
        <f t="shared" si="294"/>
        <v>7.6253387659900529E-2</v>
      </c>
    </row>
    <row r="4340" spans="1:9" x14ac:dyDescent="0.3">
      <c r="A4340" s="1">
        <v>42828</v>
      </c>
      <c r="B4340" s="10">
        <v>6.5205637558746364E-3</v>
      </c>
      <c r="C4340" s="8">
        <f t="shared" si="295"/>
        <v>2.9098488260375509E-3</v>
      </c>
      <c r="D4340" s="8">
        <f t="shared" si="296"/>
        <v>4.6539746984270419E-3</v>
      </c>
      <c r="E4340" s="8">
        <f t="shared" si="297"/>
        <v>4.1583846320084059E-3</v>
      </c>
      <c r="F4340" s="8">
        <f>F4339*$H$3+D4333*$I$3+E4333*$J$3+$K$3</f>
        <v>4.4184350448894282E-3</v>
      </c>
      <c r="G4340">
        <f t="shared" si="292"/>
        <v>2.1021287109852082E-3</v>
      </c>
      <c r="H4340" s="12">
        <f t="shared" si="293"/>
        <v>0.32238450380786732</v>
      </c>
      <c r="I4340" s="12">
        <f t="shared" si="294"/>
        <v>8.6587914097665752E-2</v>
      </c>
    </row>
    <row r="4341" spans="1:9" x14ac:dyDescent="0.3">
      <c r="A4341" s="1">
        <v>42829</v>
      </c>
      <c r="B4341" s="10">
        <v>3.1574601496476614E-3</v>
      </c>
      <c r="C4341" s="8">
        <f t="shared" si="295"/>
        <v>6.5205637558746364E-3</v>
      </c>
      <c r="D4341" s="8">
        <f t="shared" si="296"/>
        <v>4.2409092905067265E-3</v>
      </c>
      <c r="E4341" s="8">
        <f t="shared" si="297"/>
        <v>4.3239618677652003E-3</v>
      </c>
      <c r="F4341" s="8">
        <f>F4340*$H$3+D4333*$I$3+E4333*$J$3+$K$3</f>
        <v>4.4184387236379406E-3</v>
      </c>
      <c r="G4341">
        <f t="shared" si="292"/>
        <v>1.2609785739902792E-3</v>
      </c>
      <c r="H4341" s="12">
        <f t="shared" si="293"/>
        <v>0.39936484206490802</v>
      </c>
      <c r="I4341" s="12">
        <f t="shared" si="294"/>
        <v>5.0628370980432269E-2</v>
      </c>
    </row>
    <row r="4342" spans="1:9" x14ac:dyDescent="0.3">
      <c r="A4342" s="1">
        <v>42830</v>
      </c>
      <c r="B4342" s="10">
        <v>7.9889385760574753E-3</v>
      </c>
      <c r="C4342" s="8">
        <f t="shared" si="295"/>
        <v>3.1574601496476614E-3</v>
      </c>
      <c r="D4342" s="8">
        <f t="shared" si="296"/>
        <v>3.669866629841141E-3</v>
      </c>
      <c r="E4342" s="8">
        <f t="shared" si="297"/>
        <v>4.3463445925406748E-3</v>
      </c>
      <c r="F4342" s="8">
        <f>F4341*$H$3+D4333*$I$3+E4333*$J$3+$K$3</f>
        <v>4.4184397039909833E-3</v>
      </c>
      <c r="G4342">
        <f t="shared" si="292"/>
        <v>3.570498872066492E-3</v>
      </c>
      <c r="H4342" s="12">
        <f t="shared" si="293"/>
        <v>0.44693031972571828</v>
      </c>
      <c r="I4342" s="12">
        <f t="shared" si="294"/>
        <v>0.21581915589835488</v>
      </c>
    </row>
    <row r="4343" spans="1:9" x14ac:dyDescent="0.3">
      <c r="A4343" s="1">
        <v>42831</v>
      </c>
      <c r="B4343" s="10">
        <v>4.1942095412339855E-3</v>
      </c>
      <c r="C4343" s="8">
        <f t="shared" si="295"/>
        <v>7.9889385760574753E-3</v>
      </c>
      <c r="D4343" s="8">
        <f t="shared" si="296"/>
        <v>4.6961845827432607E-3</v>
      </c>
      <c r="E4343" s="8">
        <f t="shared" si="297"/>
        <v>4.5013796949468603E-3</v>
      </c>
      <c r="F4343" s="8">
        <f>C4343*$H$3+D4343*$I$3+E4343*$J$3+$K$3</f>
        <v>5.8073250383166505E-3</v>
      </c>
      <c r="G4343">
        <f t="shared" si="292"/>
        <v>1.613115497082665E-3</v>
      </c>
      <c r="H4343" s="12">
        <f t="shared" si="293"/>
        <v>0.38460536633276254</v>
      </c>
      <c r="I4343" s="12">
        <f t="shared" si="294"/>
        <v>4.7642612827834441E-2</v>
      </c>
    </row>
    <row r="4344" spans="1:9" x14ac:dyDescent="0.3">
      <c r="A4344" s="1">
        <v>42832</v>
      </c>
      <c r="B4344" s="10">
        <v>3.6816514379199019E-3</v>
      </c>
      <c r="C4344" s="8">
        <f t="shared" si="295"/>
        <v>4.1942095412339855E-3</v>
      </c>
      <c r="D4344" s="8">
        <f t="shared" si="296"/>
        <v>4.9542041697702623E-3</v>
      </c>
      <c r="E4344" s="8">
        <f t="shared" si="297"/>
        <v>4.5438548370321545E-3</v>
      </c>
      <c r="F4344" s="8">
        <f>F4343*$H$3+D4343*$I$3+E4343*$J$3+$K$3</f>
        <v>5.2259448592386643E-3</v>
      </c>
      <c r="G4344">
        <f t="shared" si="292"/>
        <v>1.5442934213187624E-3</v>
      </c>
      <c r="H4344" s="12">
        <f t="shared" si="293"/>
        <v>0.4194567159218292</v>
      </c>
      <c r="I4344" s="12">
        <f t="shared" si="294"/>
        <v>5.4769091910597201E-2</v>
      </c>
    </row>
    <row r="4345" spans="1:9" x14ac:dyDescent="0.3">
      <c r="A4345" s="1">
        <v>42835</v>
      </c>
      <c r="B4345" s="10">
        <v>4.2909745748341598E-3</v>
      </c>
      <c r="C4345" s="8">
        <f t="shared" si="295"/>
        <v>3.6816514379199019E-3</v>
      </c>
      <c r="D4345" s="8">
        <f t="shared" si="296"/>
        <v>5.1085646921467318E-3</v>
      </c>
      <c r="E4345" s="8">
        <f t="shared" si="297"/>
        <v>4.5728161323999048E-3</v>
      </c>
      <c r="F4345" s="8">
        <f>F4344*$H$3+D4343*$I$3+E4343*$J$3+$K$3</f>
        <v>5.0710123256906877E-3</v>
      </c>
      <c r="G4345">
        <f t="shared" si="292"/>
        <v>7.8003775085652791E-4</v>
      </c>
      <c r="H4345" s="12">
        <f t="shared" si="293"/>
        <v>0.18178568463940975</v>
      </c>
      <c r="I4345" s="12">
        <f t="shared" si="294"/>
        <v>1.3203700676786001E-2</v>
      </c>
    </row>
    <row r="4346" spans="1:9" x14ac:dyDescent="0.3">
      <c r="A4346" s="1">
        <v>42836</v>
      </c>
      <c r="B4346" s="10">
        <v>6.7078374680516082E-3</v>
      </c>
      <c r="C4346" s="8">
        <f t="shared" si="295"/>
        <v>4.2909745748341598E-3</v>
      </c>
      <c r="D4346" s="8">
        <f t="shared" si="296"/>
        <v>4.6626468559386371E-3</v>
      </c>
      <c r="E4346" s="8">
        <f t="shared" si="297"/>
        <v>4.5756306054965694E-3</v>
      </c>
      <c r="F4346" s="8">
        <f>F4345*$H$3+D4343*$I$3+E4343*$J$3+$K$3</f>
        <v>5.0297242136851097E-3</v>
      </c>
      <c r="G4346">
        <f t="shared" si="292"/>
        <v>1.6781132543664985E-3</v>
      </c>
      <c r="H4346" s="12">
        <f t="shared" si="293"/>
        <v>0.25017202076810779</v>
      </c>
      <c r="I4346" s="12">
        <f t="shared" si="294"/>
        <v>4.5727758407068553E-2</v>
      </c>
    </row>
    <row r="4347" spans="1:9" x14ac:dyDescent="0.3">
      <c r="A4347" s="1">
        <v>42837</v>
      </c>
      <c r="B4347" s="10">
        <v>2.9890917918257509E-3</v>
      </c>
      <c r="C4347" s="8">
        <f t="shared" si="295"/>
        <v>6.7078374680516082E-3</v>
      </c>
      <c r="D4347" s="8">
        <f t="shared" si="296"/>
        <v>5.3727223196194263E-3</v>
      </c>
      <c r="E4347" s="8">
        <f t="shared" si="297"/>
        <v>4.6441210745481734E-3</v>
      </c>
      <c r="F4347" s="8">
        <f>F4346*$H$3+D4343*$I$3+E4343*$J$3+$K$3</f>
        <v>5.018721307104115E-3</v>
      </c>
      <c r="G4347">
        <f t="shared" si="292"/>
        <v>2.0296295152783641E-3</v>
      </c>
      <c r="H4347" s="12">
        <f t="shared" si="293"/>
        <v>0.67901210689774671</v>
      </c>
      <c r="I4347" s="12">
        <f t="shared" si="294"/>
        <v>0.11379390884418727</v>
      </c>
    </row>
    <row r="4348" spans="1:9" x14ac:dyDescent="0.3">
      <c r="A4348" s="1">
        <v>42838</v>
      </c>
      <c r="B4348" s="10">
        <v>5.0005578336389626E-3</v>
      </c>
      <c r="C4348" s="8">
        <f t="shared" si="295"/>
        <v>2.9890917918257509E-3</v>
      </c>
      <c r="D4348" s="8">
        <f t="shared" si="296"/>
        <v>4.3727529627730815E-3</v>
      </c>
      <c r="E4348" s="8">
        <f t="shared" si="297"/>
        <v>4.7014217019762435E-3</v>
      </c>
      <c r="F4348" s="8">
        <f>F4347*$H$3+D4343*$I$3+E4343*$J$3+$K$3</f>
        <v>5.0157891325059226E-3</v>
      </c>
      <c r="G4348">
        <f t="shared" si="292"/>
        <v>1.5231298866959925E-5</v>
      </c>
      <c r="H4348" s="12">
        <f t="shared" si="293"/>
        <v>3.0459199500700376E-3</v>
      </c>
      <c r="I4348" s="12">
        <f t="shared" si="294"/>
        <v>4.6200392422868219E-6</v>
      </c>
    </row>
    <row r="4349" spans="1:9" x14ac:dyDescent="0.3">
      <c r="A4349" s="1">
        <v>42842</v>
      </c>
      <c r="B4349" s="10">
        <v>3.1962480183210036E-3</v>
      </c>
      <c r="C4349" s="8">
        <f t="shared" si="295"/>
        <v>5.0005578336389626E-3</v>
      </c>
      <c r="D4349" s="8">
        <f t="shared" si="296"/>
        <v>4.5340226212540764E-3</v>
      </c>
      <c r="E4349" s="8">
        <f t="shared" si="297"/>
        <v>4.7463331542072209E-3</v>
      </c>
      <c r="F4349" s="8">
        <f>F4348*$H$3+D4343*$I$3+E4343*$J$3+$K$3</f>
        <v>5.0150077346260988E-3</v>
      </c>
      <c r="G4349">
        <f t="shared" si="292"/>
        <v>1.8187597163050952E-3</v>
      </c>
      <c r="H4349" s="12">
        <f t="shared" si="293"/>
        <v>0.5690295952879445</v>
      </c>
      <c r="I4349" s="12">
        <f t="shared" si="294"/>
        <v>8.7793944017561021E-2</v>
      </c>
    </row>
    <row r="4350" spans="1:9" x14ac:dyDescent="0.3">
      <c r="A4350" s="1">
        <v>42843</v>
      </c>
      <c r="B4350" s="10">
        <v>4.770743298986478E-3</v>
      </c>
      <c r="C4350" s="8">
        <f t="shared" si="295"/>
        <v>3.1962480183210036E-3</v>
      </c>
      <c r="D4350" s="8">
        <f t="shared" si="296"/>
        <v>4.4369419373342968E-3</v>
      </c>
      <c r="E4350" s="8">
        <f t="shared" si="297"/>
        <v>4.653238651977201E-3</v>
      </c>
      <c r="F4350" s="8">
        <f>F4349*$H$3+D4343*$I$3+E4343*$J$3+$K$3</f>
        <v>5.0147994991932669E-3</v>
      </c>
      <c r="G4350">
        <f t="shared" ref="G4350:G4413" si="298">SQRT((B4350-F4350)^2)</f>
        <v>2.4405620020678895E-4</v>
      </c>
      <c r="H4350" s="12">
        <f t="shared" ref="H4350:H4413" si="299">ABS(B4350-F4350)/B4350</f>
        <v>5.1156850182787567E-2</v>
      </c>
      <c r="I4350" s="12">
        <f t="shared" ref="I4350:I4413" si="300">B4350/F4350-LN(B4350/F4350)-1</f>
        <v>1.2241297204420576E-3</v>
      </c>
    </row>
    <row r="4351" spans="1:9" x14ac:dyDescent="0.3">
      <c r="A4351" s="1">
        <v>42844</v>
      </c>
      <c r="B4351" s="10">
        <v>4.9636655867309146E-3</v>
      </c>
      <c r="C4351" s="8">
        <f t="shared" si="295"/>
        <v>4.770743298986478E-3</v>
      </c>
      <c r="D4351" s="8">
        <f t="shared" si="296"/>
        <v>4.5328956821647608E-3</v>
      </c>
      <c r="E4351" s="8">
        <f t="shared" si="297"/>
        <v>4.7326716931987709E-3</v>
      </c>
      <c r="F4351" s="8">
        <f>F4350*$H$3+D4343*$I$3+E4343*$J$3+$K$3</f>
        <v>5.0147440063430734E-3</v>
      </c>
      <c r="G4351">
        <f t="shared" si="298"/>
        <v>5.1078419612158796E-5</v>
      </c>
      <c r="H4351" s="12">
        <f t="shared" si="299"/>
        <v>1.029046351323583E-2</v>
      </c>
      <c r="I4351" s="12">
        <f t="shared" si="300"/>
        <v>5.2228675333720886E-5</v>
      </c>
    </row>
    <row r="4352" spans="1:9" x14ac:dyDescent="0.3">
      <c r="A4352" s="1">
        <v>42845</v>
      </c>
      <c r="B4352" s="10">
        <v>5.3223881407528225E-3</v>
      </c>
      <c r="C4352" s="8">
        <f t="shared" si="295"/>
        <v>4.9636655867309146E-3</v>
      </c>
      <c r="D4352" s="8">
        <f t="shared" si="296"/>
        <v>4.1840613059006219E-3</v>
      </c>
      <c r="E4352" s="8">
        <f t="shared" si="297"/>
        <v>4.8616081784799269E-3</v>
      </c>
      <c r="F4352" s="8">
        <f>F4351*$H$3+D4343*$I$3+E4343*$J$3+$K$3</f>
        <v>5.0147292180028726E-3</v>
      </c>
      <c r="G4352">
        <f t="shared" si="298"/>
        <v>3.0765892274994995E-4</v>
      </c>
      <c r="H4352" s="12">
        <f t="shared" si="299"/>
        <v>5.7804676136685003E-2</v>
      </c>
      <c r="I4352" s="12">
        <f t="shared" si="300"/>
        <v>1.8083782138718085E-3</v>
      </c>
    </row>
    <row r="4353" spans="1:9" x14ac:dyDescent="0.3">
      <c r="A4353" s="1">
        <v>42846</v>
      </c>
      <c r="B4353" s="10">
        <v>3.0777082886464125E-3</v>
      </c>
      <c r="C4353" s="8">
        <f t="shared" si="295"/>
        <v>5.3223881407528225E-3</v>
      </c>
      <c r="D4353" s="8">
        <f t="shared" si="296"/>
        <v>4.6507205756860358E-3</v>
      </c>
      <c r="E4353" s="8">
        <f t="shared" si="297"/>
        <v>4.9854137103861893E-3</v>
      </c>
      <c r="F4353" s="8">
        <f>C4353*$H$3+D4353*$I$3+E4353*$J$3+$K$3</f>
        <v>5.1397969579339026E-3</v>
      </c>
      <c r="G4353">
        <f t="shared" si="298"/>
        <v>2.0620886692874901E-3</v>
      </c>
      <c r="H4353" s="12">
        <f t="shared" si="299"/>
        <v>0.67000783566606448</v>
      </c>
      <c r="I4353" s="12">
        <f t="shared" si="300"/>
        <v>0.111627904065843</v>
      </c>
    </row>
    <row r="4354" spans="1:9" x14ac:dyDescent="0.3">
      <c r="A4354" s="1">
        <v>42849</v>
      </c>
      <c r="B4354" s="10">
        <v>9.391818240892625E-3</v>
      </c>
      <c r="C4354" s="8">
        <f t="shared" si="295"/>
        <v>3.0777082886464125E-3</v>
      </c>
      <c r="D4354" s="8">
        <f t="shared" si="296"/>
        <v>4.2661506666875262E-3</v>
      </c>
      <c r="E4354" s="8">
        <f t="shared" si="297"/>
        <v>4.7566013453326037E-3</v>
      </c>
      <c r="F4354" s="8">
        <f>F4353*$H$3+D4353*$I$3+E4353*$J$3+$K$3</f>
        <v>5.0911380672876453E-3</v>
      </c>
      <c r="G4354">
        <f t="shared" si="298"/>
        <v>4.3006801736049797E-3</v>
      </c>
      <c r="H4354" s="12">
        <f t="shared" si="299"/>
        <v>0.45791773896129306</v>
      </c>
      <c r="I4354" s="12">
        <f t="shared" si="300"/>
        <v>0.23240095252074466</v>
      </c>
    </row>
    <row r="4355" spans="1:9" x14ac:dyDescent="0.3">
      <c r="A4355" s="1">
        <v>42850</v>
      </c>
      <c r="B4355" s="10">
        <v>4.1989857516607733E-3</v>
      </c>
      <c r="C4355" s="8">
        <f t="shared" si="295"/>
        <v>9.391818240892625E-3</v>
      </c>
      <c r="D4355" s="8">
        <f t="shared" si="296"/>
        <v>5.505264711201851E-3</v>
      </c>
      <c r="E4355" s="8">
        <f t="shared" si="297"/>
        <v>4.9916261502108957E-3</v>
      </c>
      <c r="F4355" s="8">
        <f>F4354*$H$3+D4353*$I$3+E4353*$J$3+$K$3</f>
        <v>5.078170915192067E-3</v>
      </c>
      <c r="G4355">
        <f t="shared" si="298"/>
        <v>8.7918516353129375E-4</v>
      </c>
      <c r="H4355" s="12">
        <f t="shared" si="299"/>
        <v>0.20938036362318221</v>
      </c>
      <c r="I4355" s="12">
        <f t="shared" si="300"/>
        <v>1.6977850078346401E-2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01">B4355</f>
        <v>4.1989857516607733E-3</v>
      </c>
      <c r="D4356" s="8">
        <f t="shared" si="296"/>
        <v>5.3909132017367096E-3</v>
      </c>
      <c r="E4356" s="8">
        <f t="shared" si="297"/>
        <v>4.9363270266538769E-3</v>
      </c>
      <c r="F4356" s="8">
        <f>F4355*$H$3+D4353*$I$3+E4353*$J$3+$K$3</f>
        <v>5.0747152870173054E-3</v>
      </c>
      <c r="G4356">
        <f t="shared" si="298"/>
        <v>1.2045373374905857E-3</v>
      </c>
      <c r="H4356" s="12">
        <f t="shared" si="299"/>
        <v>0.31123564683579663</v>
      </c>
      <c r="I4356" s="12">
        <f t="shared" si="300"/>
        <v>3.3609359695872421E-2</v>
      </c>
    </row>
    <row r="4357" spans="1:9" x14ac:dyDescent="0.3">
      <c r="A4357" s="1">
        <v>42852</v>
      </c>
      <c r="B4357" s="10">
        <v>2.9196312512054048E-3</v>
      </c>
      <c r="C4357" s="8">
        <f t="shared" si="301"/>
        <v>3.8701779495267197E-3</v>
      </c>
      <c r="D4357" s="8">
        <f t="shared" si="296"/>
        <v>5.1722156742958708E-3</v>
      </c>
      <c r="E4357" s="8">
        <f t="shared" si="297"/>
        <v>4.8451315407607781E-3</v>
      </c>
      <c r="F4357" s="8">
        <f>F4356*$H$3+D4353*$I$3+E4353*$J$3+$K$3</f>
        <v>5.0737943935170067E-3</v>
      </c>
      <c r="G4357">
        <f t="shared" si="298"/>
        <v>2.1541631423116019E-3</v>
      </c>
      <c r="H4357" s="12">
        <f t="shared" si="299"/>
        <v>0.73782027830474473</v>
      </c>
      <c r="I4357" s="12">
        <f t="shared" si="300"/>
        <v>0.12806511136301846</v>
      </c>
    </row>
    <row r="4358" spans="1:9" x14ac:dyDescent="0.3">
      <c r="A4358" s="1">
        <v>42853</v>
      </c>
      <c r="B4358" s="10">
        <v>3.1033233055105876E-3</v>
      </c>
      <c r="C4358" s="8">
        <f t="shared" si="301"/>
        <v>2.9196312512054048E-3</v>
      </c>
      <c r="D4358" s="8">
        <f t="shared" si="296"/>
        <v>4.6916642963863876E-3</v>
      </c>
      <c r="E4358" s="8">
        <f t="shared" si="297"/>
        <v>4.5875742887484684E-3</v>
      </c>
      <c r="F4358" s="8">
        <f>F4357*$H$3+D4353*$I$3+E4353*$J$3+$K$3</f>
        <v>5.073548983769197E-3</v>
      </c>
      <c r="G4358">
        <f t="shared" si="298"/>
        <v>1.9702256782586094E-3</v>
      </c>
      <c r="H4358" s="12">
        <f t="shared" si="299"/>
        <v>0.63487606165946975</v>
      </c>
      <c r="I4358" s="12">
        <f t="shared" si="300"/>
        <v>0.10323415968543515</v>
      </c>
    </row>
    <row r="4359" spans="1:9" x14ac:dyDescent="0.3">
      <c r="A4359" s="1">
        <v>42856</v>
      </c>
      <c r="B4359" s="10">
        <v>3.2695999779251538E-3</v>
      </c>
      <c r="C4359" s="8">
        <f t="shared" si="301"/>
        <v>3.1033233055105876E-3</v>
      </c>
      <c r="D4359" s="8">
        <f t="shared" si="296"/>
        <v>4.6967872997592227E-3</v>
      </c>
      <c r="E4359" s="8">
        <f t="shared" si="297"/>
        <v>4.4553311002273324E-3</v>
      </c>
      <c r="F4359" s="8">
        <f>F4358*$H$3+D4353*$I$3+E4353*$J$3+$K$3</f>
        <v>5.0734835843019395E-3</v>
      </c>
      <c r="G4359">
        <f t="shared" si="298"/>
        <v>1.8038836063767856E-3</v>
      </c>
      <c r="H4359" s="12">
        <f t="shared" si="299"/>
        <v>0.5517138544640886</v>
      </c>
      <c r="I4359" s="12">
        <f t="shared" si="300"/>
        <v>8.3808747924183358E-2</v>
      </c>
    </row>
    <row r="4360" spans="1:9" x14ac:dyDescent="0.3">
      <c r="A4360" s="1">
        <v>42857</v>
      </c>
      <c r="B4360" s="10">
        <v>2.4459428649592761E-3</v>
      </c>
      <c r="C4360" s="8">
        <f t="shared" si="301"/>
        <v>3.2695999779251538E-3</v>
      </c>
      <c r="D4360" s="8">
        <f t="shared" ref="D4360:D4423" si="302">AVERAGE(B4355:B4359)</f>
        <v>3.4723436471657278E-3</v>
      </c>
      <c r="E4360" s="8">
        <f t="shared" si="297"/>
        <v>4.4740697896081634E-3</v>
      </c>
      <c r="F4360" s="8">
        <f>F4359*$H$3+D4353*$I$3+E4353*$J$3+$K$3</f>
        <v>5.073466155938333E-3</v>
      </c>
      <c r="G4360">
        <f t="shared" si="298"/>
        <v>2.6275232909790569E-3</v>
      </c>
      <c r="H4360" s="12">
        <f t="shared" si="299"/>
        <v>1.0742373947572992</v>
      </c>
      <c r="I4360" s="12">
        <f t="shared" si="300"/>
        <v>0.21169845985438629</v>
      </c>
    </row>
    <row r="4361" spans="1:9" x14ac:dyDescent="0.3">
      <c r="A4361" s="1">
        <v>42858</v>
      </c>
      <c r="B4361" s="10">
        <v>3.6387830774413277E-3</v>
      </c>
      <c r="C4361" s="8">
        <f t="shared" si="301"/>
        <v>2.4459428649592761E-3</v>
      </c>
      <c r="D4361" s="8">
        <f t="shared" si="302"/>
        <v>3.121735069825428E-3</v>
      </c>
      <c r="E4361" s="8">
        <f t="shared" si="297"/>
        <v>4.4532439377381753E-3</v>
      </c>
      <c r="F4361" s="8">
        <f>F4360*$H$3+D4353*$I$3+E4353*$J$3+$K$3</f>
        <v>5.0734615114378379E-3</v>
      </c>
      <c r="G4361">
        <f t="shared" si="298"/>
        <v>1.4346784339965102E-3</v>
      </c>
      <c r="H4361" s="12">
        <f t="shared" si="299"/>
        <v>0.39427424044340909</v>
      </c>
      <c r="I4361" s="12">
        <f t="shared" si="300"/>
        <v>4.9593039031437414E-2</v>
      </c>
    </row>
    <row r="4362" spans="1:9" x14ac:dyDescent="0.3">
      <c r="A4362" s="1">
        <v>42859</v>
      </c>
      <c r="B4362" s="10">
        <v>3.7365267413949025E-3</v>
      </c>
      <c r="C4362" s="8">
        <f t="shared" si="301"/>
        <v>3.6387830774413277E-3</v>
      </c>
      <c r="D4362" s="8">
        <f t="shared" si="302"/>
        <v>3.0754560954083495E-3</v>
      </c>
      <c r="E4362" s="8">
        <f t="shared" si="297"/>
        <v>4.4863773128019837E-3</v>
      </c>
      <c r="F4362" s="8">
        <f>F4361*$H$3+D4353*$I$3+E4353*$J$3+$K$3</f>
        <v>5.0734602737206704E-3</v>
      </c>
      <c r="G4362">
        <f t="shared" si="298"/>
        <v>1.3369335323257679E-3</v>
      </c>
      <c r="H4362" s="12">
        <f t="shared" si="299"/>
        <v>0.35780114123488654</v>
      </c>
      <c r="I4362" s="12">
        <f t="shared" si="300"/>
        <v>4.2351455606117749E-2</v>
      </c>
    </row>
    <row r="4363" spans="1:9" x14ac:dyDescent="0.3">
      <c r="A4363" s="1">
        <v>42860</v>
      </c>
      <c r="B4363" s="10">
        <v>2.6565448946319291E-3</v>
      </c>
      <c r="C4363" s="8">
        <f t="shared" si="301"/>
        <v>3.7365267413949025E-3</v>
      </c>
      <c r="D4363" s="8">
        <f t="shared" si="302"/>
        <v>3.2388351934462488E-3</v>
      </c>
      <c r="E4363" s="8">
        <f t="shared" si="297"/>
        <v>4.359830175780178E-3</v>
      </c>
      <c r="F4363" s="8">
        <f>C4363*$H$3+D4363*$I$3+E4363*$J$3+$K$3</f>
        <v>3.8976363075170061E-3</v>
      </c>
      <c r="G4363">
        <f t="shared" si="298"/>
        <v>1.241091412885077E-3</v>
      </c>
      <c r="H4363" s="12">
        <f t="shared" si="299"/>
        <v>0.46718254805064502</v>
      </c>
      <c r="I4363" s="12">
        <f t="shared" si="300"/>
        <v>6.4922372969463016E-2</v>
      </c>
    </row>
    <row r="4364" spans="1:9" x14ac:dyDescent="0.3">
      <c r="A4364" s="1">
        <v>42863</v>
      </c>
      <c r="B4364" s="10">
        <v>2.321501239282652E-3</v>
      </c>
      <c r="C4364" s="8">
        <f t="shared" si="301"/>
        <v>2.6565448946319291E-3</v>
      </c>
      <c r="D4364" s="8">
        <f t="shared" si="302"/>
        <v>3.1494795112705178E-3</v>
      </c>
      <c r="E4364" s="8">
        <f t="shared" si="297"/>
        <v>4.3370613005521913E-3</v>
      </c>
      <c r="F4364" s="8">
        <f>F4363*$H$3+D4363*$I$3+E4363*$J$3+$K$3</f>
        <v>3.9405705425604141E-3</v>
      </c>
      <c r="G4364">
        <f t="shared" si="298"/>
        <v>1.6190693032777622E-3</v>
      </c>
      <c r="H4364" s="12">
        <f t="shared" si="299"/>
        <v>0.69742340683740378</v>
      </c>
      <c r="I4364" s="12">
        <f t="shared" si="300"/>
        <v>0.11823966045162426</v>
      </c>
    </row>
    <row r="4365" spans="1:9" x14ac:dyDescent="0.3">
      <c r="A4365" s="1">
        <v>42864</v>
      </c>
      <c r="B4365" s="10">
        <v>3.1376227536014734E-3</v>
      </c>
      <c r="C4365" s="8">
        <f t="shared" si="301"/>
        <v>2.321501239282652E-3</v>
      </c>
      <c r="D4365" s="8">
        <f t="shared" si="302"/>
        <v>2.9598597635420174E-3</v>
      </c>
      <c r="E4365" s="8">
        <f t="shared" si="297"/>
        <v>4.0794505125169708E-3</v>
      </c>
      <c r="F4365" s="8">
        <f>F4364*$H$3+D4363*$I$3+E4363*$J$3+$K$3</f>
        <v>3.9520121259693439E-3</v>
      </c>
      <c r="G4365">
        <f t="shared" si="298"/>
        <v>8.1438937236787048E-4</v>
      </c>
      <c r="H4365" s="12">
        <f t="shared" si="299"/>
        <v>0.259556178776778</v>
      </c>
      <c r="I4365" s="12">
        <f t="shared" si="300"/>
        <v>2.4689866816528294E-2</v>
      </c>
    </row>
    <row r="4366" spans="1:9" x14ac:dyDescent="0.3">
      <c r="A4366" s="1">
        <v>42865</v>
      </c>
      <c r="B4366" s="10">
        <v>2.0809278668424296E-3</v>
      </c>
      <c r="C4366" s="8">
        <f t="shared" si="301"/>
        <v>3.1376227536014734E-3</v>
      </c>
      <c r="D4366" s="8">
        <f t="shared" si="302"/>
        <v>3.0981957412704571E-3</v>
      </c>
      <c r="E4366" s="8">
        <f t="shared" si="297"/>
        <v>4.0314238403518577E-3</v>
      </c>
      <c r="F4366" s="8">
        <f>F4365*$H$3+D4363*$I$3+E4363*$J$3+$K$3</f>
        <v>3.9550612039550388E-3</v>
      </c>
      <c r="G4366">
        <f t="shared" si="298"/>
        <v>1.8741333371126091E-3</v>
      </c>
      <c r="H4366" s="12">
        <f t="shared" si="299"/>
        <v>0.90062388368915081</v>
      </c>
      <c r="I4366" s="12">
        <f t="shared" si="300"/>
        <v>0.16832521734649442</v>
      </c>
    </row>
    <row r="4367" spans="1:9" x14ac:dyDescent="0.3">
      <c r="A4367" s="1">
        <v>42866</v>
      </c>
      <c r="B4367" s="10">
        <v>5.3943339773732876E-3</v>
      </c>
      <c r="C4367" s="8">
        <f t="shared" si="301"/>
        <v>2.0809278668424296E-3</v>
      </c>
      <c r="D4367" s="8">
        <f t="shared" si="302"/>
        <v>2.7866246991506772E-3</v>
      </c>
      <c r="E4367" s="8">
        <f t="shared" si="297"/>
        <v>3.9586636780301531E-3</v>
      </c>
      <c r="F4367" s="8">
        <f>F4366*$H$3+D4363*$I$3+E4363*$J$3+$K$3</f>
        <v>3.9558737555250943E-3</v>
      </c>
      <c r="G4367">
        <f t="shared" si="298"/>
        <v>1.4384602218481934E-3</v>
      </c>
      <c r="H4367" s="12">
        <f t="shared" si="299"/>
        <v>0.26666132054149083</v>
      </c>
      <c r="I4367" s="12">
        <f t="shared" si="300"/>
        <v>5.3478784407261504E-2</v>
      </c>
    </row>
    <row r="4368" spans="1:9" x14ac:dyDescent="0.3">
      <c r="A4368" s="1">
        <v>42867</v>
      </c>
      <c r="B4368" s="10">
        <v>1.9169182985895792E-3</v>
      </c>
      <c r="C4368" s="8">
        <f t="shared" si="301"/>
        <v>5.3943339773732876E-3</v>
      </c>
      <c r="D4368" s="8">
        <f t="shared" si="302"/>
        <v>3.1181861463463541E-3</v>
      </c>
      <c r="E4368" s="8">
        <f t="shared" si="297"/>
        <v>4.0088163781455688E-3</v>
      </c>
      <c r="F4368" s="8">
        <f>F4367*$H$3+D4363*$I$3+E4363*$J$3+$K$3</f>
        <v>3.9560902931332163E-3</v>
      </c>
      <c r="G4368">
        <f t="shared" si="298"/>
        <v>2.0391719945436369E-3</v>
      </c>
      <c r="H4368" s="12">
        <f t="shared" si="299"/>
        <v>1.0637761640879577</v>
      </c>
      <c r="I4368" s="12">
        <f t="shared" si="300"/>
        <v>0.20908606629364335</v>
      </c>
    </row>
    <row r="4369" spans="1:9" x14ac:dyDescent="0.3">
      <c r="A4369" s="1">
        <v>42870</v>
      </c>
      <c r="B4369" s="10">
        <v>2.4589651041434586E-3</v>
      </c>
      <c r="C4369" s="8">
        <f t="shared" si="301"/>
        <v>1.9169182985895792E-3</v>
      </c>
      <c r="D4369" s="8">
        <f t="shared" si="302"/>
        <v>2.970260827137884E-3</v>
      </c>
      <c r="E4369" s="8">
        <f t="shared" si="297"/>
        <v>3.7910473249882031E-3</v>
      </c>
      <c r="F4369" s="8">
        <f>F4368*$H$3+D4363*$I$3+E4363*$J$3+$K$3</f>
        <v>3.956147998437666E-3</v>
      </c>
      <c r="G4369">
        <f t="shared" si="298"/>
        <v>1.4971828942942074E-3</v>
      </c>
      <c r="H4369" s="12">
        <f t="shared" si="299"/>
        <v>0.60886707654833805</v>
      </c>
      <c r="I4369" s="12">
        <f t="shared" si="300"/>
        <v>9.7085640132707596E-2</v>
      </c>
    </row>
    <row r="4370" spans="1:9" x14ac:dyDescent="0.3">
      <c r="A4370" s="1">
        <v>42871</v>
      </c>
      <c r="B4370" s="10">
        <v>2.8267628070446586E-3</v>
      </c>
      <c r="C4370" s="8">
        <f t="shared" si="301"/>
        <v>2.4589651041434586E-3</v>
      </c>
      <c r="D4370" s="8">
        <f t="shared" si="302"/>
        <v>2.9977536001100456E-3</v>
      </c>
      <c r="E4370" s="8">
        <f t="shared" si="297"/>
        <v>3.7669506573662814E-3</v>
      </c>
      <c r="F4370" s="8">
        <f>F4369*$H$3+D4363*$I$3+E4363*$J$3+$K$3</f>
        <v>3.9561633763768173E-3</v>
      </c>
      <c r="G4370">
        <f t="shared" si="298"/>
        <v>1.1294005693321587E-3</v>
      </c>
      <c r="H4370" s="12">
        <f t="shared" si="299"/>
        <v>0.3995384991331945</v>
      </c>
      <c r="I4370" s="12">
        <f t="shared" si="300"/>
        <v>5.0663790355529148E-2</v>
      </c>
    </row>
    <row r="4371" spans="1:9" x14ac:dyDescent="0.3">
      <c r="A4371" s="1">
        <v>42872</v>
      </c>
      <c r="B4371" s="10">
        <v>9.1486307569451746E-3</v>
      </c>
      <c r="C4371" s="8">
        <f t="shared" si="301"/>
        <v>2.8267628070446586E-3</v>
      </c>
      <c r="D4371" s="8">
        <f t="shared" si="302"/>
        <v>2.9355816107986825E-3</v>
      </c>
      <c r="E4371" s="8">
        <f t="shared" si="297"/>
        <v>3.668141792521085E-3</v>
      </c>
      <c r="F4371" s="8">
        <f>F4370*$H$3+D4363*$I$3+E4363*$J$3+$K$3</f>
        <v>3.9561674744578307E-3</v>
      </c>
      <c r="G4371">
        <f t="shared" si="298"/>
        <v>5.1924632824873439E-3</v>
      </c>
      <c r="H4371" s="12">
        <f t="shared" si="299"/>
        <v>0.56756725901802196</v>
      </c>
      <c r="I4371" s="12">
        <f t="shared" si="300"/>
        <v>0.4741698731003976</v>
      </c>
    </row>
    <row r="4372" spans="1:9" x14ac:dyDescent="0.3">
      <c r="A4372" s="1">
        <v>42873</v>
      </c>
      <c r="B4372" s="10">
        <v>6.3446252918608805E-3</v>
      </c>
      <c r="C4372" s="8">
        <f t="shared" si="301"/>
        <v>9.1486307569451746E-3</v>
      </c>
      <c r="D4372" s="8">
        <f t="shared" si="302"/>
        <v>4.3491221888192324E-3</v>
      </c>
      <c r="E4372" s="8">
        <f t="shared" si="297"/>
        <v>3.9387046442767295E-3</v>
      </c>
      <c r="F4372" s="8">
        <f>F4371*$H$3+D4363*$I$3+E4363*$J$3+$K$3</f>
        <v>3.9561685665591732E-3</v>
      </c>
      <c r="G4372">
        <f t="shared" si="298"/>
        <v>2.3884567253017073E-3</v>
      </c>
      <c r="H4372" s="12">
        <f t="shared" si="299"/>
        <v>0.37645355169606437</v>
      </c>
      <c r="I4372" s="12">
        <f t="shared" si="300"/>
        <v>0.13139774603576315</v>
      </c>
    </row>
    <row r="4373" spans="1:9" x14ac:dyDescent="0.3">
      <c r="A4373" s="1">
        <v>42874</v>
      </c>
      <c r="B4373" s="10">
        <v>5.4391075569514974E-3</v>
      </c>
      <c r="C4373" s="8">
        <f t="shared" si="301"/>
        <v>6.3446252918608805E-3</v>
      </c>
      <c r="D4373" s="8">
        <f t="shared" si="302"/>
        <v>4.5391804517167494E-3</v>
      </c>
      <c r="E4373" s="8">
        <f t="shared" si="297"/>
        <v>4.0102447348619296E-3</v>
      </c>
      <c r="F4373" s="8">
        <f>C4373*$H$3+D4373*$I$3+E4373*$J$3+$K$3</f>
        <v>5.2199056498961728E-3</v>
      </c>
      <c r="G4373">
        <f t="shared" si="298"/>
        <v>2.1920190705532454E-4</v>
      </c>
      <c r="H4373" s="12">
        <f t="shared" si="299"/>
        <v>4.0301079682671784E-2</v>
      </c>
      <c r="I4373" s="12">
        <f t="shared" si="300"/>
        <v>8.5779314139844409E-4</v>
      </c>
    </row>
    <row r="4374" spans="1:9" x14ac:dyDescent="0.3">
      <c r="A4374" s="1">
        <v>42877</v>
      </c>
      <c r="B4374" s="10">
        <v>2.9226211596626987E-3</v>
      </c>
      <c r="C4374" s="8">
        <f t="shared" si="301"/>
        <v>5.4391075569514974E-3</v>
      </c>
      <c r="D4374" s="8">
        <f t="shared" si="302"/>
        <v>5.2436183033891335E-3</v>
      </c>
      <c r="E4374" s="8">
        <f t="shared" si="297"/>
        <v>4.03185573350832E-3</v>
      </c>
      <c r="F4374" s="8">
        <f>F4373*$H$3+D4373*$I$3+E4373*$J$3+$K$3</f>
        <v>4.9201780879123448E-3</v>
      </c>
      <c r="G4374">
        <f t="shared" si="298"/>
        <v>1.9975569282496461E-3</v>
      </c>
      <c r="H4374" s="12">
        <f t="shared" si="299"/>
        <v>0.6834813063764259</v>
      </c>
      <c r="I4374" s="12">
        <f t="shared" si="300"/>
        <v>0.11487104540422877</v>
      </c>
    </row>
    <row r="4375" spans="1:9" x14ac:dyDescent="0.3">
      <c r="A4375" s="1">
        <v>42878</v>
      </c>
      <c r="B4375" s="10">
        <v>2.2691300477813065E-3</v>
      </c>
      <c r="C4375" s="8">
        <f t="shared" si="301"/>
        <v>2.9226211596626987E-3</v>
      </c>
      <c r="D4375" s="8">
        <f t="shared" si="302"/>
        <v>5.3363495144929819E-3</v>
      </c>
      <c r="E4375" s="8">
        <f t="shared" si="297"/>
        <v>3.9227754161860412E-3</v>
      </c>
      <c r="F4375" s="8">
        <f>F4374*$H$3+D4373*$I$3+E4373*$J$3+$K$3</f>
        <v>4.8403034168735789E-3</v>
      </c>
      <c r="G4375">
        <f t="shared" si="298"/>
        <v>2.5711733690922723E-3</v>
      </c>
      <c r="H4375" s="12">
        <f t="shared" si="299"/>
        <v>1.1331097446822387</v>
      </c>
      <c r="I4375" s="12">
        <f t="shared" si="300"/>
        <v>0.22638002253992373</v>
      </c>
    </row>
    <row r="4376" spans="1:9" x14ac:dyDescent="0.3">
      <c r="A4376" s="1">
        <v>42879</v>
      </c>
      <c r="B4376" s="10">
        <v>2.3992498415460802E-3</v>
      </c>
      <c r="C4376" s="8">
        <f t="shared" si="301"/>
        <v>2.2691300477813065E-3</v>
      </c>
      <c r="D4376" s="8">
        <f t="shared" si="302"/>
        <v>5.2248229626403117E-3</v>
      </c>
      <c r="E4376" s="8">
        <f t="shared" si="297"/>
        <v>3.8860218597830815E-3</v>
      </c>
      <c r="F4376" s="8">
        <f>F4375*$H$3+D4373*$I$3+E4373*$J$3+$K$3</f>
        <v>4.8190175430242619E-3</v>
      </c>
      <c r="G4376">
        <f t="shared" si="298"/>
        <v>2.4197677014781817E-3</v>
      </c>
      <c r="H4376" s="12">
        <f t="shared" si="299"/>
        <v>1.0085517813013087</v>
      </c>
      <c r="I4376" s="12">
        <f t="shared" si="300"/>
        <v>0.19528511293889173</v>
      </c>
    </row>
    <row r="4377" spans="1:9" x14ac:dyDescent="0.3">
      <c r="A4377" s="1">
        <v>42880</v>
      </c>
      <c r="B4377" s="10">
        <v>3.4381421121033513E-3</v>
      </c>
      <c r="C4377" s="8">
        <f t="shared" si="301"/>
        <v>2.3992498415460802E-3</v>
      </c>
      <c r="D4377" s="8">
        <f t="shared" si="302"/>
        <v>3.8749467795604923E-3</v>
      </c>
      <c r="E4377" s="8">
        <f t="shared" ref="E4377:E4440" si="303">AVERAGE(B4355:B4376)</f>
        <v>3.5681778416309651E-3</v>
      </c>
      <c r="F4377" s="8">
        <f>F4376*$H$3+D4373*$I$3+E4373*$J$3+$K$3</f>
        <v>4.8133450511111606E-3</v>
      </c>
      <c r="G4377">
        <f t="shared" si="298"/>
        <v>1.3752029390078093E-3</v>
      </c>
      <c r="H4377" s="12">
        <f t="shared" si="299"/>
        <v>0.39998432123170785</v>
      </c>
      <c r="I4377" s="12">
        <f t="shared" si="300"/>
        <v>5.0754751185172475E-2</v>
      </c>
    </row>
    <row r="4378" spans="1:9" x14ac:dyDescent="0.3">
      <c r="A4378" s="1">
        <v>42881</v>
      </c>
      <c r="B4378" s="10">
        <v>1.2630628766349564E-3</v>
      </c>
      <c r="C4378" s="8">
        <f t="shared" si="301"/>
        <v>3.4381421121033513E-3</v>
      </c>
      <c r="D4378" s="8">
        <f t="shared" si="302"/>
        <v>3.2936501436089866E-3</v>
      </c>
      <c r="E4378" s="8">
        <f t="shared" si="303"/>
        <v>3.5335940398329001E-3</v>
      </c>
      <c r="F4378" s="8">
        <f>F4377*$H$3+D4373*$I$3+E4373*$J$3+$K$3</f>
        <v>4.8118333835737142E-3</v>
      </c>
      <c r="G4378">
        <f t="shared" si="298"/>
        <v>3.548770506938758E-3</v>
      </c>
      <c r="H4378" s="12">
        <f t="shared" si="299"/>
        <v>2.8096546677021879</v>
      </c>
      <c r="I4378" s="12">
        <f t="shared" si="300"/>
        <v>0.60002952999569592</v>
      </c>
    </row>
    <row r="4379" spans="1:9" x14ac:dyDescent="0.3">
      <c r="A4379" s="1">
        <v>42885</v>
      </c>
      <c r="B4379" s="10">
        <v>2.3192431350269869E-3</v>
      </c>
      <c r="C4379" s="8">
        <f t="shared" si="301"/>
        <v>1.2630628766349564E-3</v>
      </c>
      <c r="D4379" s="8">
        <f t="shared" si="302"/>
        <v>2.4584412075456786E-3</v>
      </c>
      <c r="E4379" s="8">
        <f t="shared" si="303"/>
        <v>3.415088809246911E-3</v>
      </c>
      <c r="F4379" s="8">
        <f>F4378*$H$3+D4373*$I$3+E4373*$J$3+$K$3</f>
        <v>4.8114305379145621E-3</v>
      </c>
      <c r="G4379">
        <f t="shared" si="298"/>
        <v>2.4921874028875752E-3</v>
      </c>
      <c r="H4379" s="12">
        <f t="shared" si="299"/>
        <v>1.0745692701419061</v>
      </c>
      <c r="I4379" s="12">
        <f t="shared" si="300"/>
        <v>0.21178132196377142</v>
      </c>
    </row>
    <row r="4380" spans="1:9" x14ac:dyDescent="0.3">
      <c r="A4380" s="1">
        <v>42886</v>
      </c>
      <c r="B4380" s="10">
        <v>4.0521476653586977E-3</v>
      </c>
      <c r="C4380" s="8">
        <f t="shared" si="301"/>
        <v>2.3192431350269869E-3</v>
      </c>
      <c r="D4380" s="8">
        <f t="shared" si="302"/>
        <v>2.3377656026185361E-3</v>
      </c>
      <c r="E4380" s="8">
        <f t="shared" si="303"/>
        <v>3.3877984403297102E-3</v>
      </c>
      <c r="F4380" s="8">
        <f>F4379*$H$3+D4373*$I$3+E4373*$J$3+$K$3</f>
        <v>4.81132318320787E-3</v>
      </c>
      <c r="G4380">
        <f t="shared" si="298"/>
        <v>7.5917551784917235E-4</v>
      </c>
      <c r="H4380" s="12">
        <f t="shared" si="299"/>
        <v>0.18735139499956249</v>
      </c>
      <c r="I4380" s="12">
        <f t="shared" si="300"/>
        <v>1.3935766329384869E-2</v>
      </c>
    </row>
    <row r="4381" spans="1:9" x14ac:dyDescent="0.3">
      <c r="A4381" s="1">
        <v>42887</v>
      </c>
      <c r="B4381" s="10">
        <v>3.5742628506203033E-3</v>
      </c>
      <c r="C4381" s="8">
        <f t="shared" si="301"/>
        <v>4.0521476653586977E-3</v>
      </c>
      <c r="D4381" s="8">
        <f t="shared" si="302"/>
        <v>2.6943691261340141E-3</v>
      </c>
      <c r="E4381" s="8">
        <f t="shared" si="303"/>
        <v>3.4309268203228066E-3</v>
      </c>
      <c r="F4381" s="8">
        <f>F4380*$H$3+D4373*$I$3+E4373*$J$3+$K$3</f>
        <v>4.8112945741542856E-3</v>
      </c>
      <c r="G4381">
        <f t="shared" si="298"/>
        <v>1.2370317235339823E-3</v>
      </c>
      <c r="H4381" s="12">
        <f t="shared" si="299"/>
        <v>0.34609422284634128</v>
      </c>
      <c r="I4381" s="12">
        <f t="shared" si="300"/>
        <v>4.009727753299841E-2</v>
      </c>
    </row>
    <row r="4382" spans="1:9" x14ac:dyDescent="0.3">
      <c r="A4382" s="1">
        <v>42888</v>
      </c>
      <c r="B4382" s="10">
        <v>3.0158157783071338E-3</v>
      </c>
      <c r="C4382" s="8">
        <f t="shared" si="301"/>
        <v>3.5742628506203033E-3</v>
      </c>
      <c r="D4382" s="8">
        <f t="shared" si="302"/>
        <v>2.9293717279488592E-3</v>
      </c>
      <c r="E4382" s="8">
        <f t="shared" si="303"/>
        <v>3.4447751327180416E-3</v>
      </c>
      <c r="F4382" s="8">
        <f>F4381*$H$3+D4373*$I$3+E4373*$J$3+$K$3</f>
        <v>4.8112869501015336E-3</v>
      </c>
      <c r="G4382">
        <f t="shared" si="298"/>
        <v>1.7954711717943998E-3</v>
      </c>
      <c r="H4382" s="12">
        <f t="shared" si="299"/>
        <v>0.59535174021877779</v>
      </c>
      <c r="I4382" s="12">
        <f t="shared" si="300"/>
        <v>9.3915255533871367E-2</v>
      </c>
    </row>
    <row r="4383" spans="1:9" x14ac:dyDescent="0.3">
      <c r="A4383" s="1">
        <v>42891</v>
      </c>
      <c r="B4383" s="10">
        <v>1.4440251348549022E-3</v>
      </c>
      <c r="C4383" s="8">
        <f t="shared" si="301"/>
        <v>3.0158157783071338E-3</v>
      </c>
      <c r="D4383" s="8">
        <f t="shared" si="302"/>
        <v>2.8449064611896159E-3</v>
      </c>
      <c r="E4383" s="8">
        <f t="shared" si="303"/>
        <v>3.4706784469611257E-3</v>
      </c>
      <c r="F4383" s="8">
        <f>C4383*$H$3+D4383*$I$3+E4383*$J$3+$K$3</f>
        <v>3.3784438456854402E-3</v>
      </c>
      <c r="G4383">
        <f t="shared" si="298"/>
        <v>1.9344187108305379E-3</v>
      </c>
      <c r="H4383" s="12">
        <f t="shared" si="299"/>
        <v>1.3396018283469222</v>
      </c>
      <c r="I4383" s="12">
        <f t="shared" si="300"/>
        <v>0.27740391323795355</v>
      </c>
    </row>
    <row r="4384" spans="1:9" x14ac:dyDescent="0.3">
      <c r="A4384" s="1">
        <v>42892</v>
      </c>
      <c r="B4384" s="10">
        <v>2.8356391859292347E-3</v>
      </c>
      <c r="C4384" s="8">
        <f t="shared" si="301"/>
        <v>1.4440251348549022E-3</v>
      </c>
      <c r="D4384" s="8">
        <f t="shared" si="302"/>
        <v>2.8810989128336046E-3</v>
      </c>
      <c r="E4384" s="8">
        <f t="shared" si="303"/>
        <v>3.3709167222981075E-3</v>
      </c>
      <c r="F4384" s="8">
        <f>F4383*$H$3+D4383*$I$3+E4383*$J$3+$K$3</f>
        <v>3.4750809297078578E-3</v>
      </c>
      <c r="G4384">
        <f t="shared" si="298"/>
        <v>6.3944174377862303E-4</v>
      </c>
      <c r="H4384" s="12">
        <f t="shared" si="299"/>
        <v>0.22550180112886223</v>
      </c>
      <c r="I4384" s="12">
        <f t="shared" si="300"/>
        <v>1.9342666475059112E-2</v>
      </c>
    </row>
    <row r="4385" spans="1:9" x14ac:dyDescent="0.3">
      <c r="A4385" s="1">
        <v>42893</v>
      </c>
      <c r="B4385" s="10">
        <v>3.3345490750027241E-3</v>
      </c>
      <c r="C4385" s="8">
        <f t="shared" si="301"/>
        <v>2.8356391859292347E-3</v>
      </c>
      <c r="D4385" s="8">
        <f t="shared" si="302"/>
        <v>2.9843781230140544E-3</v>
      </c>
      <c r="E4385" s="8">
        <f t="shared" si="303"/>
        <v>3.3299672879587576E-3</v>
      </c>
      <c r="F4385" s="8">
        <f>F4384*$H$3+D4383*$I$3+E4383*$J$3+$K$3</f>
        <v>3.5008338342634041E-3</v>
      </c>
      <c r="G4385">
        <f t="shared" si="298"/>
        <v>1.6628475926067999E-4</v>
      </c>
      <c r="H4385" s="12">
        <f t="shared" si="299"/>
        <v>4.9867240073695467E-2</v>
      </c>
      <c r="I4385" s="12">
        <f t="shared" si="300"/>
        <v>1.1651029253216816E-3</v>
      </c>
    </row>
    <row r="4386" spans="1:9" x14ac:dyDescent="0.3">
      <c r="A4386" s="1">
        <v>42894</v>
      </c>
      <c r="B4386" s="10">
        <v>3.0858539851824213E-3</v>
      </c>
      <c r="C4386" s="8">
        <f t="shared" si="301"/>
        <v>3.3345490750027241E-3</v>
      </c>
      <c r="D4386" s="8">
        <f t="shared" si="302"/>
        <v>2.8408584049428596E-3</v>
      </c>
      <c r="E4386" s="8">
        <f t="shared" si="303"/>
        <v>3.3607856597937936E-3</v>
      </c>
      <c r="F4386" s="8">
        <f>F4385*$H$3+D4383*$I$3+E4383*$J$3+$K$3</f>
        <v>3.5076967492587829E-3</v>
      </c>
      <c r="G4386">
        <f t="shared" si="298"/>
        <v>4.2184276407636161E-4</v>
      </c>
      <c r="H4386" s="12">
        <f t="shared" si="299"/>
        <v>0.13670211426138629</v>
      </c>
      <c r="I4386" s="12">
        <f t="shared" si="300"/>
        <v>7.8691484753905527E-3</v>
      </c>
    </row>
    <row r="4387" spans="1:9" x14ac:dyDescent="0.3">
      <c r="A4387" s="1">
        <v>42895</v>
      </c>
      <c r="B4387" s="10">
        <v>8.3857165096075346E-3</v>
      </c>
      <c r="C4387" s="8">
        <f t="shared" si="301"/>
        <v>3.0858539851824213E-3</v>
      </c>
      <c r="D4387" s="8">
        <f t="shared" si="302"/>
        <v>2.7431766318552833E-3</v>
      </c>
      <c r="E4387" s="8">
        <f t="shared" si="303"/>
        <v>3.3955289664256015E-3</v>
      </c>
      <c r="F4387" s="8">
        <f>F4386*$H$3+D4383*$I$3+E4383*$J$3+$K$3</f>
        <v>3.5095256537278768E-3</v>
      </c>
      <c r="G4387">
        <f t="shared" si="298"/>
        <v>4.8761908558796578E-3</v>
      </c>
      <c r="H4387" s="12">
        <f t="shared" si="299"/>
        <v>0.58148768209526225</v>
      </c>
      <c r="I4387" s="12">
        <f t="shared" si="300"/>
        <v>0.51836697564425505</v>
      </c>
    </row>
    <row r="4388" spans="1:9" x14ac:dyDescent="0.3">
      <c r="A4388" s="1">
        <v>42898</v>
      </c>
      <c r="B4388" s="10">
        <v>3.8639793536323153E-3</v>
      </c>
      <c r="C4388" s="8">
        <f t="shared" si="301"/>
        <v>8.3857165096075346E-3</v>
      </c>
      <c r="D4388" s="8">
        <f t="shared" si="302"/>
        <v>3.8171567781153633E-3</v>
      </c>
      <c r="E4388" s="8">
        <f t="shared" si="303"/>
        <v>3.6340786826076954E-3</v>
      </c>
      <c r="F4388" s="8">
        <f>F4387*$H$3+D4383*$I$3+E4383*$J$3+$K$3</f>
        <v>3.5100130401459402E-3</v>
      </c>
      <c r="G4388">
        <f t="shared" si="298"/>
        <v>3.5396631348637514E-4</v>
      </c>
      <c r="H4388" s="12">
        <f t="shared" si="299"/>
        <v>9.1606678269031336E-2</v>
      </c>
      <c r="I4388" s="12">
        <f t="shared" si="300"/>
        <v>4.7669084439840859E-3</v>
      </c>
    </row>
    <row r="4389" spans="1:9" x14ac:dyDescent="0.3">
      <c r="A4389" s="1">
        <v>42899</v>
      </c>
      <c r="B4389" s="10">
        <v>3.1189822946935159E-3</v>
      </c>
      <c r="C4389" s="8">
        <f t="shared" si="301"/>
        <v>3.8639793536323153E-3</v>
      </c>
      <c r="D4389" s="8">
        <f t="shared" si="302"/>
        <v>4.3011476218708464E-3</v>
      </c>
      <c r="E4389" s="8">
        <f t="shared" si="303"/>
        <v>3.7151264774617815E-3</v>
      </c>
      <c r="F4389" s="8">
        <f>F4388*$H$3+D4383*$I$3+E4383*$J$3+$K$3</f>
        <v>3.5101429241964893E-3</v>
      </c>
      <c r="G4389">
        <f t="shared" si="298"/>
        <v>3.9116062950297339E-4</v>
      </c>
      <c r="H4389" s="12">
        <f t="shared" si="299"/>
        <v>0.12541290476976255</v>
      </c>
      <c r="I4389" s="12">
        <f t="shared" si="300"/>
        <v>6.7127576224268459E-3</v>
      </c>
    </row>
    <row r="4390" spans="1:9" x14ac:dyDescent="0.3">
      <c r="A4390" s="1">
        <v>42900</v>
      </c>
      <c r="B4390" s="10">
        <v>4.9047551690224612E-3</v>
      </c>
      <c r="C4390" s="8">
        <f t="shared" si="301"/>
        <v>3.1189822946935159E-3</v>
      </c>
      <c r="D4390" s="8">
        <f t="shared" si="302"/>
        <v>4.3578162436237024E-3</v>
      </c>
      <c r="E4390" s="8">
        <f t="shared" si="303"/>
        <v>3.6117014009763374E-3</v>
      </c>
      <c r="F4390" s="8">
        <f>F4389*$H$3+D4383*$I$3+E4383*$J$3+$K$3</f>
        <v>3.5101775371154413E-3</v>
      </c>
      <c r="G4390">
        <f t="shared" si="298"/>
        <v>1.3945776319070199E-3</v>
      </c>
      <c r="H4390" s="12">
        <f t="shared" si="299"/>
        <v>0.28433175231965047</v>
      </c>
      <c r="I4390" s="12">
        <f t="shared" si="300"/>
        <v>6.2756908666373956E-2</v>
      </c>
    </row>
    <row r="4391" spans="1:9" x14ac:dyDescent="0.3">
      <c r="A4391" s="1">
        <v>42901</v>
      </c>
      <c r="B4391" s="10">
        <v>6.8791990573163009E-3</v>
      </c>
      <c r="C4391" s="8">
        <f t="shared" si="301"/>
        <v>4.9047551690224612E-3</v>
      </c>
      <c r="D4391" s="8">
        <f t="shared" si="302"/>
        <v>4.6718574624276489E-3</v>
      </c>
      <c r="E4391" s="8">
        <f t="shared" si="303"/>
        <v>3.747512167814195E-3</v>
      </c>
      <c r="F4391" s="8">
        <f>F4390*$H$3+D4383*$I$3+E4383*$J$3+$K$3</f>
        <v>3.5101867611437446E-3</v>
      </c>
      <c r="G4391">
        <f t="shared" si="298"/>
        <v>3.3690122961725563E-3</v>
      </c>
      <c r="H4391" s="12">
        <f t="shared" si="299"/>
        <v>0.4897390332947959</v>
      </c>
      <c r="I4391" s="12">
        <f t="shared" si="300"/>
        <v>0.28694850995218113</v>
      </c>
    </row>
    <row r="4392" spans="1:9" x14ac:dyDescent="0.3">
      <c r="A4392" s="1">
        <v>42902</v>
      </c>
      <c r="B4392" s="10">
        <v>3.5770694802105042E-3</v>
      </c>
      <c r="C4392" s="8">
        <f t="shared" si="301"/>
        <v>6.8791990573163009E-3</v>
      </c>
      <c r="D4392" s="8">
        <f t="shared" si="302"/>
        <v>5.4305264768544246E-3</v>
      </c>
      <c r="E4392" s="8">
        <f t="shared" si="303"/>
        <v>3.9484318929584152E-3</v>
      </c>
      <c r="F4392" s="8">
        <f>F4391*$H$3+D4383*$I$3+E4383*$J$3+$K$3</f>
        <v>3.5101892192634502E-3</v>
      </c>
      <c r="G4392">
        <f t="shared" si="298"/>
        <v>6.688026094705396E-5</v>
      </c>
      <c r="H4392" s="12">
        <f t="shared" si="299"/>
        <v>1.8696942096612049E-2</v>
      </c>
      <c r="I4392" s="12">
        <f t="shared" si="300"/>
        <v>1.7923866876712324E-4</v>
      </c>
    </row>
    <row r="4393" spans="1:9" x14ac:dyDescent="0.3">
      <c r="A4393" s="1">
        <v>42905</v>
      </c>
      <c r="B4393" s="10">
        <v>4.4269542993322876E-3</v>
      </c>
      <c r="C4393" s="8">
        <f t="shared" si="301"/>
        <v>3.5770694802105042E-3</v>
      </c>
      <c r="D4393" s="8">
        <f t="shared" si="302"/>
        <v>4.4687970709750193E-3</v>
      </c>
      <c r="E4393" s="8">
        <f t="shared" si="303"/>
        <v>3.982536741738681E-3</v>
      </c>
      <c r="F4393" s="8">
        <f>C4393*$H$3+D4393*$I$3+E4393*$J$3+$K$3</f>
        <v>4.4420016592200736E-3</v>
      </c>
      <c r="G4393">
        <f t="shared" si="298"/>
        <v>1.5047359887786042E-5</v>
      </c>
      <c r="H4393" s="12">
        <f t="shared" si="299"/>
        <v>3.3990321269084748E-3</v>
      </c>
      <c r="I4393" s="12">
        <f t="shared" si="300"/>
        <v>5.7506291535336373E-6</v>
      </c>
    </row>
    <row r="4394" spans="1:9" x14ac:dyDescent="0.3">
      <c r="A4394" s="1">
        <v>42906</v>
      </c>
      <c r="B4394" s="10">
        <v>2.5861671894236125E-3</v>
      </c>
      <c r="C4394" s="8">
        <f t="shared" si="301"/>
        <v>4.4269542993322876E-3</v>
      </c>
      <c r="D4394" s="8">
        <f t="shared" si="302"/>
        <v>4.5813920601150146E-3</v>
      </c>
      <c r="E4394" s="8">
        <f t="shared" si="303"/>
        <v>3.7679150845744591E-3</v>
      </c>
      <c r="F4394" s="8">
        <f>F4393*$H$3+D4393*$I$3+E4393*$J$3+$K$3</f>
        <v>4.6724982235399068E-3</v>
      </c>
      <c r="G4394">
        <f t="shared" si="298"/>
        <v>2.0863310341162943E-3</v>
      </c>
      <c r="H4394" s="12">
        <f t="shared" si="299"/>
        <v>0.80672705254654542</v>
      </c>
      <c r="I4394" s="12">
        <f t="shared" si="300"/>
        <v>0.1450039854932812</v>
      </c>
    </row>
    <row r="4395" spans="1:9" x14ac:dyDescent="0.3">
      <c r="A4395" s="1">
        <v>42907</v>
      </c>
      <c r="B4395" s="10">
        <v>3.163270495842078E-3</v>
      </c>
      <c r="C4395" s="8">
        <f t="shared" si="301"/>
        <v>2.5861671894236125E-3</v>
      </c>
      <c r="D4395" s="8">
        <f t="shared" si="302"/>
        <v>4.4748290390610335E-3</v>
      </c>
      <c r="E4395" s="8">
        <f t="shared" si="303"/>
        <v>3.5970760799182194E-3</v>
      </c>
      <c r="F4395" s="8">
        <f>F4394*$H$3+D4393*$I$3+E4393*$J$3+$K$3</f>
        <v>4.7339234629431674E-3</v>
      </c>
      <c r="G4395">
        <f t="shared" si="298"/>
        <v>1.5706529671010894E-3</v>
      </c>
      <c r="H4395" s="12">
        <f t="shared" si="299"/>
        <v>0.49652818788833103</v>
      </c>
      <c r="I4395" s="12">
        <f t="shared" si="300"/>
        <v>7.1361157967626099E-2</v>
      </c>
    </row>
    <row r="4396" spans="1:9" x14ac:dyDescent="0.3">
      <c r="A4396" s="1">
        <v>42908</v>
      </c>
      <c r="B4396" s="10">
        <v>2.4075920432869856E-3</v>
      </c>
      <c r="C4396" s="8">
        <f t="shared" si="301"/>
        <v>3.163270495842078E-3</v>
      </c>
      <c r="D4396" s="8">
        <f t="shared" si="302"/>
        <v>4.126532104424957E-3</v>
      </c>
      <c r="E4396" s="8">
        <f t="shared" si="303"/>
        <v>3.4936289407768825E-3</v>
      </c>
      <c r="F4396" s="8">
        <f>F4395*$H$3+D4393*$I$3+E4393*$J$3+$K$3</f>
        <v>4.7502927309488827E-3</v>
      </c>
      <c r="G4396">
        <f t="shared" si="298"/>
        <v>2.3427006876618971E-3</v>
      </c>
      <c r="H4396" s="12">
        <f t="shared" si="299"/>
        <v>0.97304719634457049</v>
      </c>
      <c r="I4396" s="12">
        <f t="shared" si="300"/>
        <v>0.18640939594319406</v>
      </c>
    </row>
    <row r="4397" spans="1:9" x14ac:dyDescent="0.3">
      <c r="A4397" s="1">
        <v>42909</v>
      </c>
      <c r="B4397" s="10">
        <v>2.6475148442963972E-3</v>
      </c>
      <c r="C4397" s="8">
        <f t="shared" si="301"/>
        <v>2.4075920432869856E-3</v>
      </c>
      <c r="D4397" s="8">
        <f t="shared" si="302"/>
        <v>3.2322107016190941E-3</v>
      </c>
      <c r="E4397" s="8">
        <f t="shared" si="303"/>
        <v>3.4702185263961681E-3</v>
      </c>
      <c r="F4397" s="8">
        <f>F4396*$H$3+D4393*$I$3+E4393*$J$3+$K$3</f>
        <v>4.7546549920917955E-3</v>
      </c>
      <c r="G4397">
        <f t="shared" si="298"/>
        <v>2.1071401477953983E-3</v>
      </c>
      <c r="H4397" s="12">
        <f t="shared" si="299"/>
        <v>0.79589361031718453</v>
      </c>
      <c r="I4397" s="12">
        <f t="shared" si="300"/>
        <v>0.14232858886238331</v>
      </c>
    </row>
    <row r="4398" spans="1:9" x14ac:dyDescent="0.3">
      <c r="A4398" s="1">
        <v>42912</v>
      </c>
      <c r="B4398" s="10">
        <v>4.2460261378850376E-3</v>
      </c>
      <c r="C4398" s="8">
        <f t="shared" si="301"/>
        <v>2.6475148442963972E-3</v>
      </c>
      <c r="D4398" s="8">
        <f t="shared" si="302"/>
        <v>3.0462997744362718E-3</v>
      </c>
      <c r="E4398" s="8">
        <f t="shared" si="303"/>
        <v>3.4874178353286722E-3</v>
      </c>
      <c r="F4398" s="8">
        <f>F4397*$H$3+D4393*$I$3+E4393*$J$3+$K$3</f>
        <v>4.7558174950377008E-3</v>
      </c>
      <c r="G4398">
        <f t="shared" si="298"/>
        <v>5.0979135715266324E-4</v>
      </c>
      <c r="H4398" s="12">
        <f t="shared" si="299"/>
        <v>0.12006316979635748</v>
      </c>
      <c r="I4398" s="12">
        <f t="shared" si="300"/>
        <v>6.1918724427678651E-3</v>
      </c>
    </row>
    <row r="4399" spans="1:9" x14ac:dyDescent="0.3">
      <c r="A4399" s="1">
        <v>42913</v>
      </c>
      <c r="B4399" s="10">
        <v>4.4449186480888716E-3</v>
      </c>
      <c r="C4399" s="8">
        <f t="shared" si="301"/>
        <v>4.2460261378850376E-3</v>
      </c>
      <c r="D4399" s="8">
        <f t="shared" si="302"/>
        <v>3.010114142146822E-3</v>
      </c>
      <c r="E4399" s="8">
        <f t="shared" si="303"/>
        <v>3.5713622124349882E-3</v>
      </c>
      <c r="F4399" s="8">
        <f>F4398*$H$3+D4393*$I$3+E4393*$J$3+$K$3</f>
        <v>4.7561272915067716E-3</v>
      </c>
      <c r="G4399">
        <f t="shared" si="298"/>
        <v>3.1120864341790001E-4</v>
      </c>
      <c r="H4399" s="12">
        <f t="shared" si="299"/>
        <v>7.0014474517257286E-2</v>
      </c>
      <c r="I4399" s="12">
        <f t="shared" si="300"/>
        <v>2.2389727879521537E-3</v>
      </c>
    </row>
    <row r="4400" spans="1:9" x14ac:dyDescent="0.3">
      <c r="A4400" s="1">
        <v>42914</v>
      </c>
      <c r="B4400" s="10">
        <v>4.9219844740876597E-3</v>
      </c>
      <c r="C4400" s="8">
        <f t="shared" si="301"/>
        <v>4.4449186480888716E-3</v>
      </c>
      <c r="D4400" s="8">
        <f t="shared" si="302"/>
        <v>3.3818644338798735E-3</v>
      </c>
      <c r="E4400" s="8">
        <f t="shared" si="303"/>
        <v>3.6171247822525117E-3</v>
      </c>
      <c r="F4400" s="8">
        <f>F4399*$H$3+D4393*$I$3+E4393*$J$3+$K$3</f>
        <v>4.7562098494500328E-3</v>
      </c>
      <c r="G4400">
        <f t="shared" si="298"/>
        <v>1.6577462463762682E-4</v>
      </c>
      <c r="H4400" s="12">
        <f t="shared" si="299"/>
        <v>3.3680444444789688E-2</v>
      </c>
      <c r="I4400" s="12">
        <f t="shared" si="300"/>
        <v>5.9365797786936625E-4</v>
      </c>
    </row>
    <row r="4401" spans="1:9" x14ac:dyDescent="0.3">
      <c r="A4401" s="1">
        <v>42915</v>
      </c>
      <c r="B4401" s="10">
        <v>9.4516597845594949E-3</v>
      </c>
      <c r="C4401" s="8">
        <f t="shared" si="301"/>
        <v>4.9219844740876597E-3</v>
      </c>
      <c r="D4401" s="8">
        <f t="shared" si="302"/>
        <v>3.7336072295289903E-3</v>
      </c>
      <c r="E4401" s="8">
        <f t="shared" si="303"/>
        <v>3.7834394003185435E-3</v>
      </c>
      <c r="F4401" s="8">
        <f>F4400*$H$3+D4393*$I$3+E4393*$J$3+$K$3</f>
        <v>4.7562318503915407E-3</v>
      </c>
      <c r="G4401">
        <f t="shared" si="298"/>
        <v>4.6954279341679542E-3</v>
      </c>
      <c r="H4401" s="12">
        <f t="shared" si="299"/>
        <v>0.49678342652986107</v>
      </c>
      <c r="I4401" s="12">
        <f t="shared" si="300"/>
        <v>0.30048130981633792</v>
      </c>
    </row>
    <row r="4402" spans="1:9" x14ac:dyDescent="0.3">
      <c r="A4402" s="1">
        <v>42916</v>
      </c>
      <c r="B4402" s="10">
        <v>4.779274738132575E-3</v>
      </c>
      <c r="C4402" s="8">
        <f t="shared" si="301"/>
        <v>9.4516597845594949E-3</v>
      </c>
      <c r="D4402" s="8">
        <f t="shared" si="302"/>
        <v>5.1424207777834921E-3</v>
      </c>
      <c r="E4402" s="8">
        <f t="shared" si="303"/>
        <v>4.107640157115477E-3</v>
      </c>
      <c r="F4402" s="8">
        <f>F4401*$H$3+D4393*$I$3+E4393*$J$3+$K$3</f>
        <v>4.7562377134424856E-3</v>
      </c>
      <c r="G4402">
        <f t="shared" si="298"/>
        <v>2.303702469008944E-5</v>
      </c>
      <c r="H4402" s="12">
        <f t="shared" si="299"/>
        <v>4.8201925924624264E-3</v>
      </c>
      <c r="I4402" s="12">
        <f t="shared" si="300"/>
        <v>1.1692197673829341E-5</v>
      </c>
    </row>
    <row r="4403" spans="1:9" x14ac:dyDescent="0.3">
      <c r="A4403" s="1">
        <v>42919</v>
      </c>
      <c r="B4403" s="10">
        <v>4.7402958507574058E-3</v>
      </c>
      <c r="C4403" s="8">
        <f t="shared" si="301"/>
        <v>4.779274738132575E-3</v>
      </c>
      <c r="D4403" s="8">
        <f t="shared" si="302"/>
        <v>5.5687727565507279E-3</v>
      </c>
      <c r="E4403" s="8">
        <f t="shared" si="303"/>
        <v>4.1406913876961063E-3</v>
      </c>
      <c r="F4403" s="8">
        <f>C4403*$H$3+D4403*$I$3+E4403*$J$3+$K$3</f>
        <v>5.3555044293841017E-3</v>
      </c>
      <c r="G4403">
        <f t="shared" si="298"/>
        <v>6.1520857862669594E-4</v>
      </c>
      <c r="H4403" s="12">
        <f t="shared" si="299"/>
        <v>0.12978273888293232</v>
      </c>
      <c r="I4403" s="12">
        <f t="shared" si="300"/>
        <v>7.1512800189639236E-3</v>
      </c>
    </row>
    <row r="4404" spans="1:9" x14ac:dyDescent="0.3">
      <c r="A4404" s="1">
        <v>42921</v>
      </c>
      <c r="B4404" s="10">
        <v>3.9117218185561985E-3</v>
      </c>
      <c r="C4404" s="8">
        <f t="shared" si="301"/>
        <v>4.7402958507574058E-3</v>
      </c>
      <c r="D4404" s="8">
        <f t="shared" si="302"/>
        <v>5.6676266991252016E-3</v>
      </c>
      <c r="E4404" s="8">
        <f t="shared" si="303"/>
        <v>4.1936928877023385E-3</v>
      </c>
      <c r="F4404" s="8">
        <f>F4403*$H$3+D4403*$I$3+E4403*$J$3+$K$3</f>
        <v>5.5090644047392162E-3</v>
      </c>
      <c r="G4404">
        <f t="shared" si="298"/>
        <v>1.5973425861830178E-3</v>
      </c>
      <c r="H4404" s="12">
        <f t="shared" si="299"/>
        <v>0.40834769451284519</v>
      </c>
      <c r="I4404" s="12">
        <f t="shared" si="300"/>
        <v>5.2469100370409194E-2</v>
      </c>
    </row>
    <row r="4405" spans="1:9" x14ac:dyDescent="0.3">
      <c r="A4405" s="1">
        <v>42922</v>
      </c>
      <c r="B4405" s="10">
        <v>5.0228333997262408E-3</v>
      </c>
      <c r="C4405" s="8">
        <f t="shared" si="301"/>
        <v>3.9117218185561985E-3</v>
      </c>
      <c r="D4405" s="8">
        <f t="shared" si="302"/>
        <v>5.5609873332186661E-3</v>
      </c>
      <c r="E4405" s="8">
        <f t="shared" si="303"/>
        <v>4.2344158895318415E-3</v>
      </c>
      <c r="F4405" s="8">
        <f>F4404*$H$3+D4403*$I$3+E4403*$J$3+$K$3</f>
        <v>5.5499867424616059E-3</v>
      </c>
      <c r="G4405">
        <f t="shared" si="298"/>
        <v>5.2715334273536509E-4</v>
      </c>
      <c r="H4405" s="12">
        <f t="shared" si="299"/>
        <v>0.10495138914304752</v>
      </c>
      <c r="I4405" s="12">
        <f t="shared" si="300"/>
        <v>4.8185311098829509E-3</v>
      </c>
    </row>
    <row r="4406" spans="1:9" x14ac:dyDescent="0.3">
      <c r="A4406" s="1">
        <v>42923</v>
      </c>
      <c r="B4406" s="10">
        <v>3.0349211263845316E-3</v>
      </c>
      <c r="C4406" s="8">
        <f t="shared" si="301"/>
        <v>5.0228333997262408E-3</v>
      </c>
      <c r="D4406" s="8">
        <f t="shared" si="302"/>
        <v>5.5811571183463828E-3</v>
      </c>
      <c r="E4406" s="8">
        <f t="shared" si="303"/>
        <v>4.3970889924805391E-3</v>
      </c>
      <c r="F4406" s="8">
        <f>F4405*$H$3+D4403*$I$3+E4403*$J$3+$K$3</f>
        <v>5.5608921735206601E-3</v>
      </c>
      <c r="G4406">
        <f t="shared" si="298"/>
        <v>2.5259710471361285E-3</v>
      </c>
      <c r="H4406" s="12">
        <f t="shared" si="299"/>
        <v>0.83230204079316228</v>
      </c>
      <c r="I4406" s="12">
        <f t="shared" si="300"/>
        <v>0.15133467108060561</v>
      </c>
    </row>
    <row r="4407" spans="1:9" x14ac:dyDescent="0.3">
      <c r="A4407" s="1">
        <v>42926</v>
      </c>
      <c r="B4407" s="10">
        <v>2.6319687523580593E-3</v>
      </c>
      <c r="C4407" s="8">
        <f t="shared" si="301"/>
        <v>3.0349211263845316E-3</v>
      </c>
      <c r="D4407" s="8">
        <f t="shared" si="302"/>
        <v>4.29780938671139E-3</v>
      </c>
      <c r="E4407" s="8">
        <f t="shared" si="303"/>
        <v>4.4061472625012343E-3</v>
      </c>
      <c r="F4407" s="8">
        <f>F4406*$H$3+D4403*$I$3+E4403*$J$3+$K$3</f>
        <v>5.5637983717782133E-3</v>
      </c>
      <c r="G4407">
        <f t="shared" si="298"/>
        <v>2.931829619420154E-3</v>
      </c>
      <c r="H4407" s="12">
        <f t="shared" si="299"/>
        <v>1.1139302534627131</v>
      </c>
      <c r="I4407" s="12">
        <f t="shared" si="300"/>
        <v>0.2216013983686913</v>
      </c>
    </row>
    <row r="4408" spans="1:9" x14ac:dyDescent="0.3">
      <c r="A4408" s="1">
        <v>42927</v>
      </c>
      <c r="B4408" s="10">
        <v>5.3134198412491283E-3</v>
      </c>
      <c r="C4408" s="8">
        <f t="shared" si="301"/>
        <v>2.6319687523580593E-3</v>
      </c>
      <c r="D4408" s="8">
        <f t="shared" si="302"/>
        <v>3.868348189556487E-3</v>
      </c>
      <c r="E4408" s="8">
        <f t="shared" si="303"/>
        <v>4.3742117932901135E-3</v>
      </c>
      <c r="F4408" s="8">
        <f>F4407*$H$3+D4403*$I$3+E4403*$J$3+$K$3</f>
        <v>5.5645728471993552E-3</v>
      </c>
      <c r="G4408">
        <f t="shared" si="298"/>
        <v>2.5115300595022691E-4</v>
      </c>
      <c r="H4408" s="12">
        <f t="shared" si="299"/>
        <v>4.7267675706797435E-2</v>
      </c>
      <c r="I4408" s="12">
        <f t="shared" si="300"/>
        <v>1.0502758616586227E-3</v>
      </c>
    </row>
    <row r="4409" spans="1:9" x14ac:dyDescent="0.3">
      <c r="A4409" s="1">
        <v>42928</v>
      </c>
      <c r="B4409" s="10">
        <v>4.7593211928594944E-3</v>
      </c>
      <c r="C4409" s="8">
        <f t="shared" si="301"/>
        <v>5.3134198412491283E-3</v>
      </c>
      <c r="D4409" s="8">
        <f t="shared" si="302"/>
        <v>3.9829729876548325E-3</v>
      </c>
      <c r="E4409" s="8">
        <f t="shared" si="303"/>
        <v>4.4754647867476915E-3</v>
      </c>
      <c r="F4409" s="8">
        <f>F4408*$H$3+D4403*$I$3+E4403*$J$3+$K$3</f>
        <v>5.564779237859867E-3</v>
      </c>
      <c r="G4409">
        <f t="shared" si="298"/>
        <v>8.0545804500037257E-4</v>
      </c>
      <c r="H4409" s="12">
        <f t="shared" si="299"/>
        <v>0.16923800944740136</v>
      </c>
      <c r="I4409" s="12">
        <f t="shared" si="300"/>
        <v>1.1610124551631351E-2</v>
      </c>
    </row>
    <row r="4410" spans="1:9" x14ac:dyDescent="0.3">
      <c r="A4410" s="1">
        <v>42929</v>
      </c>
      <c r="B4410" s="10">
        <v>2.1266219904925825E-3</v>
      </c>
      <c r="C4410" s="8">
        <f t="shared" si="301"/>
        <v>4.7593211928594944E-3</v>
      </c>
      <c r="D4410" s="8">
        <f t="shared" si="302"/>
        <v>4.152492862515492E-3</v>
      </c>
      <c r="E4410" s="8">
        <f t="shared" si="303"/>
        <v>4.3106286359864167E-3</v>
      </c>
      <c r="F4410" s="8">
        <f>F4409*$H$3+D4403*$I$3+E4403*$J$3+$K$3</f>
        <v>5.5648342390950045E-3</v>
      </c>
      <c r="G4410">
        <f t="shared" si="298"/>
        <v>3.438212248602422E-3</v>
      </c>
      <c r="H4410" s="12">
        <f t="shared" si="299"/>
        <v>1.616748187488666</v>
      </c>
      <c r="I4410" s="12">
        <f t="shared" si="300"/>
        <v>0.34408609640077792</v>
      </c>
    </row>
    <row r="4411" spans="1:9" x14ac:dyDescent="0.3">
      <c r="A4411" s="1">
        <v>42930</v>
      </c>
      <c r="B4411" s="10">
        <v>3.9829246435463756E-3</v>
      </c>
      <c r="C4411" s="8">
        <f t="shared" si="301"/>
        <v>2.1266219904925825E-3</v>
      </c>
      <c r="D4411" s="8">
        <f t="shared" si="302"/>
        <v>3.5732505806687596E-3</v>
      </c>
      <c r="E4411" s="8">
        <f t="shared" si="303"/>
        <v>4.2316578467527927E-3</v>
      </c>
      <c r="F4411" s="8">
        <f>F4410*$H$3+D4403*$I$3+E4403*$J$3+$K$3</f>
        <v>5.5648488964242611E-3</v>
      </c>
      <c r="G4411">
        <f t="shared" si="298"/>
        <v>1.5819242528778855E-3</v>
      </c>
      <c r="H4411" s="12">
        <f t="shared" si="299"/>
        <v>0.39717654599393781</v>
      </c>
      <c r="I4411" s="12">
        <f t="shared" si="300"/>
        <v>5.0182610498787694E-2</v>
      </c>
    </row>
    <row r="4412" spans="1:9" x14ac:dyDescent="0.3">
      <c r="A4412" s="1">
        <v>42933</v>
      </c>
      <c r="B4412" s="10">
        <v>1.5464920891788173E-3</v>
      </c>
      <c r="C4412" s="8">
        <f t="shared" si="301"/>
        <v>3.9829246435463756E-3</v>
      </c>
      <c r="D4412" s="8">
        <f t="shared" si="302"/>
        <v>3.7628512841011278E-3</v>
      </c>
      <c r="E4412" s="8">
        <f t="shared" si="303"/>
        <v>4.2709279535188324E-3</v>
      </c>
      <c r="F4412" s="8">
        <f>F4411*$H$3+D4403*$I$3+E4403*$J$3+$K$3</f>
        <v>5.5648528024692875E-3</v>
      </c>
      <c r="G4412">
        <f t="shared" si="298"/>
        <v>4.0183607132904704E-3</v>
      </c>
      <c r="H4412" s="12">
        <f t="shared" si="299"/>
        <v>2.5983713343300758</v>
      </c>
      <c r="I4412" s="12">
        <f t="shared" si="300"/>
        <v>0.55838483926882154</v>
      </c>
    </row>
    <row r="4413" spans="1:9" x14ac:dyDescent="0.3">
      <c r="A4413" s="1">
        <v>42934</v>
      </c>
      <c r="B4413" s="10">
        <v>3.254503131315025E-3</v>
      </c>
      <c r="C4413" s="8">
        <f t="shared" si="301"/>
        <v>1.5464920891788173E-3</v>
      </c>
      <c r="D4413" s="8">
        <f t="shared" si="302"/>
        <v>3.5457559514652792E-3</v>
      </c>
      <c r="E4413" s="8">
        <f t="shared" si="303"/>
        <v>4.1182796317077571E-3</v>
      </c>
      <c r="F4413" s="8">
        <f>C4413*$H$3+D4413*$I$3+E4413*$J$3+$K$3</f>
        <v>3.4401436680684505E-3</v>
      </c>
      <c r="G4413">
        <f t="shared" si="298"/>
        <v>1.856405367534255E-4</v>
      </c>
      <c r="H4413" s="12">
        <f t="shared" si="299"/>
        <v>5.704113017043403E-2</v>
      </c>
      <c r="I4413" s="12">
        <f t="shared" si="300"/>
        <v>1.510599705452309E-3</v>
      </c>
    </row>
    <row r="4414" spans="1:9" x14ac:dyDescent="0.3">
      <c r="A4414" s="1">
        <v>42935</v>
      </c>
      <c r="B4414" s="10">
        <v>2.0258897189260193E-3</v>
      </c>
      <c r="C4414" s="8">
        <f t="shared" si="301"/>
        <v>3.254503131315025E-3</v>
      </c>
      <c r="D4414" s="8">
        <f t="shared" si="302"/>
        <v>3.1339726094784586E-3</v>
      </c>
      <c r="E4414" s="8">
        <f t="shared" si="303"/>
        <v>3.9535207259804262E-3</v>
      </c>
      <c r="F4414" s="8">
        <f>F4413*$H$3+D4413*$I$3+E4413*$J$3+$K$3</f>
        <v>3.9447846024047118E-3</v>
      </c>
      <c r="G4414">
        <f t="shared" ref="G4414:G4477" si="304">SQRT((B4414-F4414)^2)</f>
        <v>1.9188948834786925E-3</v>
      </c>
      <c r="H4414" s="12">
        <f t="shared" ref="H4414:H4477" si="305">ABS(B4414-F4414)/B4414</f>
        <v>0.94718624886252556</v>
      </c>
      <c r="I4414" s="12">
        <f t="shared" ref="I4414:I4477" si="306">B4414/F4414-LN(B4414/F4414)-1</f>
        <v>0.17994693732956124</v>
      </c>
    </row>
    <row r="4415" spans="1:9" x14ac:dyDescent="0.3">
      <c r="A4415" s="1">
        <v>42936</v>
      </c>
      <c r="B4415" s="10">
        <v>2.6078974451963109E-3</v>
      </c>
      <c r="C4415" s="8">
        <f t="shared" si="301"/>
        <v>2.0258897189260193E-3</v>
      </c>
      <c r="D4415" s="8">
        <f t="shared" si="302"/>
        <v>2.5872863146917638E-3</v>
      </c>
      <c r="E4415" s="8">
        <f t="shared" si="303"/>
        <v>3.8830125550129487E-3</v>
      </c>
      <c r="F4415" s="8">
        <f>F4414*$H$3+D4413*$I$3+E4413*$J$3+$K$3</f>
        <v>4.0792668247135802E-3</v>
      </c>
      <c r="G4415">
        <f t="shared" si="304"/>
        <v>1.4713693795172693E-3</v>
      </c>
      <c r="H4415" s="12">
        <f t="shared" si="305"/>
        <v>0.56419756161328316</v>
      </c>
      <c r="I4415" s="12">
        <f t="shared" si="306"/>
        <v>8.6678385680489356E-2</v>
      </c>
    </row>
    <row r="4416" spans="1:9" x14ac:dyDescent="0.3">
      <c r="A4416" s="1">
        <v>42937</v>
      </c>
      <c r="B4416" s="10">
        <v>3.0138927902724853E-3</v>
      </c>
      <c r="C4416" s="8">
        <f t="shared" si="301"/>
        <v>2.6078974451963109E-3</v>
      </c>
      <c r="D4416" s="8">
        <f t="shared" si="302"/>
        <v>2.6835414056325091E-3</v>
      </c>
      <c r="E4416" s="8">
        <f t="shared" si="303"/>
        <v>3.8003281525522225E-3</v>
      </c>
      <c r="F4416" s="8">
        <f>F4415*$H$3+D4413*$I$3+E4413*$J$3+$K$3</f>
        <v>4.1151051146472318E-3</v>
      </c>
      <c r="G4416">
        <f t="shared" si="304"/>
        <v>1.1012123243747465E-3</v>
      </c>
      <c r="H4416" s="12">
        <f t="shared" si="305"/>
        <v>0.36537873142965588</v>
      </c>
      <c r="I4416" s="12">
        <f t="shared" si="306"/>
        <v>4.3829371448234733E-2</v>
      </c>
    </row>
    <row r="4417" spans="1:9" x14ac:dyDescent="0.3">
      <c r="A4417" s="1">
        <v>42940</v>
      </c>
      <c r="B4417" s="10">
        <v>1.8713641213916402E-3</v>
      </c>
      <c r="C4417" s="8">
        <f t="shared" si="301"/>
        <v>3.0138927902724853E-3</v>
      </c>
      <c r="D4417" s="8">
        <f t="shared" si="302"/>
        <v>2.4897350349777315E-3</v>
      </c>
      <c r="E4417" s="8">
        <f t="shared" si="303"/>
        <v>3.8197702253180807E-3</v>
      </c>
      <c r="F4417" s="8">
        <f>F4416*$H$3+D4413*$I$3+E4413*$J$3+$K$3</f>
        <v>4.1246556931796019E-3</v>
      </c>
      <c r="G4417">
        <f t="shared" si="304"/>
        <v>2.2532915717879617E-3</v>
      </c>
      <c r="H4417" s="12">
        <f t="shared" si="305"/>
        <v>1.2040903991000433</v>
      </c>
      <c r="I4417" s="12">
        <f t="shared" si="306"/>
        <v>0.2440168055387717</v>
      </c>
    </row>
    <row r="4418" spans="1:9" x14ac:dyDescent="0.3">
      <c r="A4418" s="1">
        <v>42941</v>
      </c>
      <c r="B4418" s="10">
        <v>3.6375476826475627E-3</v>
      </c>
      <c r="C4418" s="8">
        <f t="shared" si="301"/>
        <v>1.8713641213916402E-3</v>
      </c>
      <c r="D4418" s="8">
        <f t="shared" si="302"/>
        <v>2.5547094414202958E-3</v>
      </c>
      <c r="E4418" s="8">
        <f t="shared" si="303"/>
        <v>3.7610472082976062E-3</v>
      </c>
      <c r="F4418" s="8">
        <f>F4417*$H$3+D4413*$I$3+E4413*$J$3+$K$3</f>
        <v>4.1272008355530748E-3</v>
      </c>
      <c r="G4418">
        <f t="shared" si="304"/>
        <v>4.8965315290551209E-4</v>
      </c>
      <c r="H4418" s="12">
        <f t="shared" si="305"/>
        <v>0.13461078606373666</v>
      </c>
      <c r="I4418" s="12">
        <f t="shared" si="306"/>
        <v>7.6491766741932921E-3</v>
      </c>
    </row>
    <row r="4419" spans="1:9" x14ac:dyDescent="0.3">
      <c r="A4419" s="1">
        <v>42942</v>
      </c>
      <c r="B4419" s="10">
        <v>2.0902550778780856E-3</v>
      </c>
      <c r="C4419" s="8">
        <f t="shared" si="301"/>
        <v>3.6375476826475627E-3</v>
      </c>
      <c r="D4419" s="8">
        <f t="shared" si="302"/>
        <v>2.6313183516868039E-3</v>
      </c>
      <c r="E4419" s="8">
        <f t="shared" si="303"/>
        <v>3.8169542828139958E-3</v>
      </c>
      <c r="F4419" s="8">
        <f>F4418*$H$3+D4413*$I$3+E4413*$J$3+$K$3</f>
        <v>4.1278790928627549E-3</v>
      </c>
      <c r="G4419">
        <f t="shared" si="304"/>
        <v>2.0376240149846694E-3</v>
      </c>
      <c r="H4419" s="12">
        <f t="shared" si="305"/>
        <v>0.9748207463048747</v>
      </c>
      <c r="I4419" s="12">
        <f t="shared" si="306"/>
        <v>0.18685270608610849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07">B4419</f>
        <v>2.0902550778780856E-3</v>
      </c>
      <c r="D4420" s="8">
        <f t="shared" si="302"/>
        <v>2.6441914234772166E-3</v>
      </c>
      <c r="E4420" s="8">
        <f t="shared" si="303"/>
        <v>3.7916242934313451E-3</v>
      </c>
      <c r="F4420" s="8">
        <f>F4419*$H$3+D4413*$I$3+E4413*$J$3+$K$3</f>
        <v>4.1280598422710896E-3</v>
      </c>
      <c r="G4420">
        <f t="shared" si="304"/>
        <v>3.3768534751141763E-3</v>
      </c>
      <c r="H4420" s="12">
        <f t="shared" si="305"/>
        <v>0.4499523621800714</v>
      </c>
      <c r="I4420" s="12">
        <f t="shared" si="306"/>
        <v>0.22027396113585684</v>
      </c>
    </row>
    <row r="4421" spans="1:9" x14ac:dyDescent="0.3">
      <c r="A4421" s="1">
        <v>42944</v>
      </c>
      <c r="B4421" s="10">
        <v>3.4992851196379454E-3</v>
      </c>
      <c r="C4421" s="8">
        <f t="shared" si="307"/>
        <v>7.5049133173852658E-3</v>
      </c>
      <c r="D4421" s="8">
        <f t="shared" si="302"/>
        <v>3.6235945979150078E-3</v>
      </c>
      <c r="E4421" s="8">
        <f t="shared" si="303"/>
        <v>3.9397555288631751E-3</v>
      </c>
      <c r="F4421" s="8">
        <f>F4420*$H$3+D4413*$I$3+E4413*$J$3+$K$3</f>
        <v>4.1281080103455761E-3</v>
      </c>
      <c r="G4421">
        <f t="shared" si="304"/>
        <v>6.2882289070763072E-4</v>
      </c>
      <c r="H4421" s="12">
        <f t="shared" si="305"/>
        <v>0.17970038713869993</v>
      </c>
      <c r="I4421" s="12">
        <f t="shared" si="306"/>
        <v>1.2933356092639237E-2</v>
      </c>
    </row>
    <row r="4422" spans="1:9" x14ac:dyDescent="0.3">
      <c r="A4422" s="1">
        <v>42947</v>
      </c>
      <c r="B4422" s="10">
        <v>2.6755784344698044E-3</v>
      </c>
      <c r="C4422" s="8">
        <f t="shared" si="307"/>
        <v>3.4992851196379454E-3</v>
      </c>
      <c r="D4422" s="8">
        <f t="shared" si="302"/>
        <v>3.7206730637880997E-3</v>
      </c>
      <c r="E4422" s="8">
        <f t="shared" si="303"/>
        <v>3.8967721866608605E-3</v>
      </c>
      <c r="F4422" s="8">
        <f>F4421*$H$3+D4413*$I$3+E4413*$J$3+$K$3</f>
        <v>4.1281208466996261E-3</v>
      </c>
      <c r="G4422">
        <f t="shared" si="304"/>
        <v>1.4525424122298217E-3</v>
      </c>
      <c r="H4422" s="12">
        <f t="shared" si="305"/>
        <v>0.54288911643050342</v>
      </c>
      <c r="I4422" s="12">
        <f t="shared" si="306"/>
        <v>8.1791424928018053E-2</v>
      </c>
    </row>
    <row r="4423" spans="1:9" x14ac:dyDescent="0.3">
      <c r="A4423" s="1">
        <v>42948</v>
      </c>
      <c r="B4423" s="10">
        <v>3.5115806015921661E-3</v>
      </c>
      <c r="C4423" s="8">
        <f t="shared" si="307"/>
        <v>2.6755784344698044E-3</v>
      </c>
      <c r="D4423" s="8">
        <f t="shared" si="302"/>
        <v>3.8815159264037327E-3</v>
      </c>
      <c r="E4423" s="8">
        <f t="shared" si="303"/>
        <v>3.7946628212236848E-3</v>
      </c>
      <c r="F4423" s="8">
        <f>C4423*$H$3+D4423*$I$3+E4423*$J$3+$K$3</f>
        <v>3.8708374985191294E-3</v>
      </c>
      <c r="G4423">
        <f t="shared" si="304"/>
        <v>3.5925689692696333E-4</v>
      </c>
      <c r="H4423" s="12">
        <f t="shared" si="305"/>
        <v>0.10230632233361657</v>
      </c>
      <c r="I4423" s="12">
        <f t="shared" si="306"/>
        <v>4.5934871038437741E-3</v>
      </c>
    </row>
    <row r="4424" spans="1:9" x14ac:dyDescent="0.3">
      <c r="A4424" s="1">
        <v>42949</v>
      </c>
      <c r="B4424" s="10">
        <v>4.9377146122402396E-3</v>
      </c>
      <c r="C4424" s="8">
        <f t="shared" si="307"/>
        <v>3.5115806015921661E-3</v>
      </c>
      <c r="D4424" s="8">
        <f t="shared" ref="D4424:D4487" si="308">AVERAGE(B4419:B4423)</f>
        <v>3.856322510192653E-3</v>
      </c>
      <c r="E4424" s="8">
        <f t="shared" si="303"/>
        <v>3.5246592219978961E-3</v>
      </c>
      <c r="F4424" s="8">
        <f>F4423*$H$3+D4423*$I$3+E4423*$J$3+$K$3</f>
        <v>4.1893631753542604E-3</v>
      </c>
      <c r="G4424">
        <f t="shared" si="304"/>
        <v>7.4835143688597918E-4</v>
      </c>
      <c r="H4424" s="12">
        <f t="shared" si="305"/>
        <v>0.15155826038039336</v>
      </c>
      <c r="I4424" s="12">
        <f t="shared" si="306"/>
        <v>1.4277451688473608E-2</v>
      </c>
    </row>
    <row r="4425" spans="1:9" x14ac:dyDescent="0.3">
      <c r="A4425" s="1">
        <v>42950</v>
      </c>
      <c r="B4425" s="10">
        <v>2.0168198899618412E-3</v>
      </c>
      <c r="C4425" s="8">
        <f t="shared" si="307"/>
        <v>4.9377146122402396E-3</v>
      </c>
      <c r="D4425" s="8">
        <f t="shared" si="308"/>
        <v>4.425814417065084E-3</v>
      </c>
      <c r="E4425" s="8">
        <f t="shared" si="303"/>
        <v>3.5318610344573357E-3</v>
      </c>
      <c r="F4425" s="8">
        <f>F4424*$H$3+D4423*$I$3+E4423*$J$3+$K$3</f>
        <v>4.2742473731444495E-3</v>
      </c>
      <c r="G4425">
        <f t="shared" si="304"/>
        <v>2.2574274831826083E-3</v>
      </c>
      <c r="H4425" s="12">
        <f t="shared" si="305"/>
        <v>1.1193004860862015</v>
      </c>
      <c r="I4425" s="12">
        <f t="shared" si="306"/>
        <v>0.22293988064507864</v>
      </c>
    </row>
    <row r="4426" spans="1:9" x14ac:dyDescent="0.3">
      <c r="A4426" s="1">
        <v>42951</v>
      </c>
      <c r="B4426" s="10">
        <v>2.8631397129911117E-3</v>
      </c>
      <c r="C4426" s="8">
        <f t="shared" si="307"/>
        <v>2.0168198899618412E-3</v>
      </c>
      <c r="D4426" s="8">
        <f t="shared" si="308"/>
        <v>3.3281957315803995E-3</v>
      </c>
      <c r="E4426" s="8">
        <f t="shared" si="303"/>
        <v>3.4080666726029915E-3</v>
      </c>
      <c r="F4426" s="8">
        <f>F4425*$H$3+D4423*$I$3+E4423*$J$3+$K$3</f>
        <v>4.2968682403413299E-3</v>
      </c>
      <c r="G4426">
        <f t="shared" si="304"/>
        <v>1.4337285273502182E-3</v>
      </c>
      <c r="H4426" s="12">
        <f t="shared" si="305"/>
        <v>0.50075395232893027</v>
      </c>
      <c r="I4426" s="12">
        <f t="shared" si="306"/>
        <v>7.2299361801484663E-2</v>
      </c>
    </row>
    <row r="4427" spans="1:9" x14ac:dyDescent="0.3">
      <c r="A4427" s="1">
        <v>42954</v>
      </c>
      <c r="B4427" s="10">
        <v>1.120413441728004E-3</v>
      </c>
      <c r="C4427" s="8">
        <f t="shared" si="307"/>
        <v>2.8631397129911117E-3</v>
      </c>
      <c r="D4427" s="8">
        <f t="shared" si="308"/>
        <v>3.2009666502510331E-3</v>
      </c>
      <c r="E4427" s="8">
        <f t="shared" si="303"/>
        <v>3.3604038496227607E-3</v>
      </c>
      <c r="F4427" s="8">
        <f>F4426*$H$3+D4423*$I$3+E4423*$J$3+$K$3</f>
        <v>4.3028964958477748E-3</v>
      </c>
      <c r="G4427">
        <f t="shared" si="304"/>
        <v>3.182483054119771E-3</v>
      </c>
      <c r="H4427" s="12">
        <f t="shared" si="305"/>
        <v>2.8404541891352668</v>
      </c>
      <c r="I4427" s="12">
        <f t="shared" si="306"/>
        <v>0.60597650666330338</v>
      </c>
    </row>
    <row r="4428" spans="1:9" x14ac:dyDescent="0.3">
      <c r="A4428" s="1">
        <v>42955</v>
      </c>
      <c r="B4428" s="10">
        <v>5.8460014287656332E-3</v>
      </c>
      <c r="C4428" s="8">
        <f t="shared" si="307"/>
        <v>1.120413441728004E-3</v>
      </c>
      <c r="D4428" s="8">
        <f t="shared" si="308"/>
        <v>2.8899336517026726E-3</v>
      </c>
      <c r="E4428" s="8">
        <f t="shared" si="303"/>
        <v>3.1830211242592039E-3</v>
      </c>
      <c r="F4428" s="8">
        <f>F4427*$H$3+D4423*$I$3+E4423*$J$3+$K$3</f>
        <v>4.3045029711493051E-3</v>
      </c>
      <c r="G4428">
        <f t="shared" si="304"/>
        <v>1.5414984576163282E-3</v>
      </c>
      <c r="H4428" s="12">
        <f t="shared" si="305"/>
        <v>0.26368424236629229</v>
      </c>
      <c r="I4428" s="12">
        <f t="shared" si="306"/>
        <v>5.2016762809295791E-2</v>
      </c>
    </row>
    <row r="4429" spans="1:9" x14ac:dyDescent="0.3">
      <c r="A4429" s="1">
        <v>42956</v>
      </c>
      <c r="B4429" s="10">
        <v>4.7730318304378848E-3</v>
      </c>
      <c r="C4429" s="8">
        <f t="shared" si="307"/>
        <v>5.8460014287656332E-3</v>
      </c>
      <c r="D4429" s="8">
        <f t="shared" si="308"/>
        <v>3.3568178171373654E-3</v>
      </c>
      <c r="E4429" s="8">
        <f t="shared" si="303"/>
        <v>3.3107975016401637E-3</v>
      </c>
      <c r="F4429" s="8">
        <f>F4428*$H$3+D4423*$I$3+E4423*$J$3+$K$3</f>
        <v>4.3049310822158762E-3</v>
      </c>
      <c r="G4429">
        <f t="shared" si="304"/>
        <v>4.681007482220086E-4</v>
      </c>
      <c r="H4429" s="12">
        <f t="shared" si="305"/>
        <v>9.8071993829352777E-2</v>
      </c>
      <c r="I4429" s="12">
        <f t="shared" si="306"/>
        <v>5.5153668496383812E-3</v>
      </c>
    </row>
    <row r="4430" spans="1:9" x14ac:dyDescent="0.3">
      <c r="A4430" s="1">
        <v>42957</v>
      </c>
      <c r="B4430" s="10">
        <v>5.6469637160238935E-3</v>
      </c>
      <c r="C4430" s="8">
        <f t="shared" si="307"/>
        <v>4.7730318304378848E-3</v>
      </c>
      <c r="D4430" s="8">
        <f t="shared" si="308"/>
        <v>3.3238812607768952E-3</v>
      </c>
      <c r="E4430" s="8">
        <f t="shared" si="303"/>
        <v>3.4081185506437918E-3</v>
      </c>
      <c r="F4430" s="8">
        <f>F4429*$H$3+D4423*$I$3+E4423*$J$3+$K$3</f>
        <v>4.3050451699240076E-3</v>
      </c>
      <c r="G4430">
        <f t="shared" si="304"/>
        <v>1.3419185460998859E-3</v>
      </c>
      <c r="H4430" s="12">
        <f t="shared" si="305"/>
        <v>0.23763541144988082</v>
      </c>
      <c r="I4430" s="12">
        <f t="shared" si="306"/>
        <v>4.037797947323396E-2</v>
      </c>
    </row>
    <row r="4431" spans="1:9" x14ac:dyDescent="0.3">
      <c r="A4431" s="1">
        <v>42958</v>
      </c>
      <c r="B4431" s="10">
        <v>3.1247928924772969E-3</v>
      </c>
      <c r="C4431" s="8">
        <f t="shared" si="307"/>
        <v>5.6469637160238935E-3</v>
      </c>
      <c r="D4431" s="8">
        <f t="shared" si="308"/>
        <v>4.0499100259893056E-3</v>
      </c>
      <c r="E4431" s="8">
        <f t="shared" si="303"/>
        <v>3.4232796358608267E-3</v>
      </c>
      <c r="F4431" s="8">
        <f>F4430*$H$3+D4423*$I$3+E4423*$J$3+$K$3</f>
        <v>4.3050755732612789E-3</v>
      </c>
      <c r="G4431">
        <f t="shared" si="304"/>
        <v>1.1802826807839821E-3</v>
      </c>
      <c r="H4431" s="12">
        <f t="shared" si="305"/>
        <v>0.37771549072113664</v>
      </c>
      <c r="I4431" s="12">
        <f t="shared" si="306"/>
        <v>4.6265951511978542E-2</v>
      </c>
    </row>
    <row r="4432" spans="1:9" x14ac:dyDescent="0.3">
      <c r="A4432" s="1">
        <v>42961</v>
      </c>
      <c r="B4432" s="10">
        <v>6.1905972190680822E-3</v>
      </c>
      <c r="C4432" s="8">
        <f t="shared" si="307"/>
        <v>3.1247928924772969E-3</v>
      </c>
      <c r="D4432" s="8">
        <f t="shared" si="308"/>
        <v>4.102240661886543E-3</v>
      </c>
      <c r="E4432" s="8">
        <f t="shared" si="303"/>
        <v>3.3489828949343631E-3</v>
      </c>
      <c r="F4432" s="8">
        <f>F4431*$H$3+D4423*$I$3+E4423*$J$3+$K$3</f>
        <v>4.3050836754743253E-3</v>
      </c>
      <c r="G4432">
        <f t="shared" si="304"/>
        <v>1.8855135435937569E-3</v>
      </c>
      <c r="H4432" s="12">
        <f t="shared" si="305"/>
        <v>0.30457700232637613</v>
      </c>
      <c r="I4432" s="12">
        <f t="shared" si="306"/>
        <v>7.4738738467512444E-2</v>
      </c>
    </row>
    <row r="4433" spans="1:9" x14ac:dyDescent="0.3">
      <c r="A4433" s="1">
        <v>42962</v>
      </c>
      <c r="B4433" s="10">
        <v>2.1953460852256234E-3</v>
      </c>
      <c r="C4433" s="8">
        <f t="shared" si="307"/>
        <v>6.1905972190680822E-3</v>
      </c>
      <c r="D4433" s="8">
        <f t="shared" si="308"/>
        <v>5.1162774173545578E-3</v>
      </c>
      <c r="E4433" s="8">
        <f t="shared" si="303"/>
        <v>3.5337090416877955E-3</v>
      </c>
      <c r="F4433" s="8">
        <f>C4433*$H$3+D4433*$I$3+E4433*$J$3+$K$3</f>
        <v>5.4129413207740186E-3</v>
      </c>
      <c r="G4433">
        <f t="shared" si="304"/>
        <v>3.2175952355483952E-3</v>
      </c>
      <c r="H4433" s="12">
        <f t="shared" si="305"/>
        <v>1.4656437348089979</v>
      </c>
      <c r="I4433" s="12">
        <f t="shared" si="306"/>
        <v>0.30802652105471173</v>
      </c>
    </row>
    <row r="4434" spans="1:9" x14ac:dyDescent="0.3">
      <c r="A4434" s="1">
        <v>42963</v>
      </c>
      <c r="B4434" s="10">
        <v>3.3946018813385452E-3</v>
      </c>
      <c r="C4434" s="8">
        <f t="shared" si="307"/>
        <v>2.1953460852256234E-3</v>
      </c>
      <c r="D4434" s="8">
        <f t="shared" si="308"/>
        <v>4.3861463486465557E-3</v>
      </c>
      <c r="E4434" s="8">
        <f t="shared" si="303"/>
        <v>3.4524554708550339E-3</v>
      </c>
      <c r="F4434" s="8">
        <f>F4433*$H$3+D4433*$I$3+E4433*$J$3+$K$3</f>
        <v>5.2057030920089724E-3</v>
      </c>
      <c r="G4434">
        <f t="shared" si="304"/>
        <v>1.8111012106704271E-3</v>
      </c>
      <c r="H4434" s="12">
        <f t="shared" si="305"/>
        <v>0.5335238929274031</v>
      </c>
      <c r="I4434" s="12">
        <f t="shared" si="306"/>
        <v>7.9661157349224743E-2</v>
      </c>
    </row>
    <row r="4435" spans="1:9" x14ac:dyDescent="0.3">
      <c r="A4435" s="1">
        <v>42964</v>
      </c>
      <c r="B4435" s="10">
        <v>6.401289723639147E-3</v>
      </c>
      <c r="C4435" s="8">
        <f t="shared" si="307"/>
        <v>3.3946018813385452E-3</v>
      </c>
      <c r="D4435" s="8">
        <f t="shared" si="308"/>
        <v>4.1104603588266887E-3</v>
      </c>
      <c r="E4435" s="8">
        <f t="shared" si="303"/>
        <v>3.5364604614077488E-3</v>
      </c>
      <c r="F4435" s="8">
        <f>F4434*$H$3+D4433*$I$3+E4433*$J$3+$K$3</f>
        <v>5.1504759876355756E-3</v>
      </c>
      <c r="G4435">
        <f t="shared" si="304"/>
        <v>1.2508137360035714E-3</v>
      </c>
      <c r="H4435" s="12">
        <f t="shared" si="305"/>
        <v>0.19540026932142684</v>
      </c>
      <c r="I4435" s="12">
        <f t="shared" si="306"/>
        <v>2.5443653670193633E-2</v>
      </c>
    </row>
    <row r="4436" spans="1:9" x14ac:dyDescent="0.3">
      <c r="A4436" s="1">
        <v>42965</v>
      </c>
      <c r="B4436" s="10">
        <v>5.7282489443701099E-3</v>
      </c>
      <c r="C4436" s="8">
        <f t="shared" si="307"/>
        <v>6.401289723639147E-3</v>
      </c>
      <c r="D4436" s="8">
        <f t="shared" si="308"/>
        <v>4.2613255603497387E-3</v>
      </c>
      <c r="E4436" s="8">
        <f t="shared" si="303"/>
        <v>3.6794962156042996E-3</v>
      </c>
      <c r="F4436" s="8">
        <f>F4435*$H$3+D4433*$I$3+E4433*$J$3+$K$3</f>
        <v>5.135758466280344E-3</v>
      </c>
      <c r="G4436">
        <f t="shared" si="304"/>
        <v>5.924904780897659E-4</v>
      </c>
      <c r="H4436" s="12">
        <f t="shared" si="305"/>
        <v>0.10343308816424307</v>
      </c>
      <c r="I4436" s="12">
        <f t="shared" si="306"/>
        <v>6.1833689664654301E-3</v>
      </c>
    </row>
    <row r="4437" spans="1:9" x14ac:dyDescent="0.3">
      <c r="A4437" s="1">
        <v>42968</v>
      </c>
      <c r="B4437" s="10">
        <v>3.8621470003005445E-3</v>
      </c>
      <c r="C4437" s="8">
        <f t="shared" si="307"/>
        <v>5.7282489443701099E-3</v>
      </c>
      <c r="D4437" s="8">
        <f t="shared" si="308"/>
        <v>4.7820167707283007E-3</v>
      </c>
      <c r="E4437" s="8">
        <f t="shared" si="303"/>
        <v>3.8477852713063032E-3</v>
      </c>
      <c r="F4437" s="8">
        <f>F4436*$H$3+D4433*$I$3+E4433*$J$3+$K$3</f>
        <v>5.1318363806070267E-3</v>
      </c>
      <c r="G4437">
        <f t="shared" si="304"/>
        <v>1.2696893803064821E-3</v>
      </c>
      <c r="H4437" s="12">
        <f t="shared" si="305"/>
        <v>0.32875221481929029</v>
      </c>
      <c r="I4437" s="12">
        <f t="shared" si="306"/>
        <v>3.6826080947569562E-2</v>
      </c>
    </row>
    <row r="4438" spans="1:9" x14ac:dyDescent="0.3">
      <c r="A4438" s="1">
        <v>42969</v>
      </c>
      <c r="B4438" s="10">
        <v>4.5217884048611651E-3</v>
      </c>
      <c r="C4438" s="8">
        <f t="shared" si="307"/>
        <v>3.8621470003005445E-3</v>
      </c>
      <c r="D4438" s="8">
        <f t="shared" si="308"/>
        <v>4.3163267269747943E-3</v>
      </c>
      <c r="E4438" s="8">
        <f t="shared" si="303"/>
        <v>3.9047966147201323E-3</v>
      </c>
      <c r="F4438" s="8">
        <f>F4437*$H$3+D4433*$I$3+E4433*$J$3+$K$3</f>
        <v>5.1307911804230038E-3</v>
      </c>
      <c r="G4438">
        <f t="shared" si="304"/>
        <v>6.0900277556183869E-4</v>
      </c>
      <c r="H4438" s="12">
        <f t="shared" si="305"/>
        <v>0.13468183847504409</v>
      </c>
      <c r="I4438" s="12">
        <f t="shared" si="306"/>
        <v>7.6566077599058424E-3</v>
      </c>
    </row>
    <row r="4439" spans="1:9" x14ac:dyDescent="0.3">
      <c r="A4439" s="1">
        <v>42970</v>
      </c>
      <c r="B4439" s="10">
        <v>3.7185330593152875E-3</v>
      </c>
      <c r="C4439" s="8">
        <f t="shared" si="307"/>
        <v>4.5217884048611651E-3</v>
      </c>
      <c r="D4439" s="8">
        <f t="shared" si="308"/>
        <v>4.7816151909019023E-3</v>
      </c>
      <c r="E4439" s="8">
        <f t="shared" si="303"/>
        <v>3.9733373244741632E-3</v>
      </c>
      <c r="F4439" s="8">
        <f>F4438*$H$3+D4433*$I$3+E4433*$J$3+$K$3</f>
        <v>5.1305126440738076E-3</v>
      </c>
      <c r="G4439">
        <f t="shared" si="304"/>
        <v>1.4119795847585201E-3</v>
      </c>
      <c r="H4439" s="12">
        <f t="shared" si="305"/>
        <v>0.37971414055910402</v>
      </c>
      <c r="I4439" s="12">
        <f t="shared" si="306"/>
        <v>4.6664150174937857E-2</v>
      </c>
    </row>
    <row r="4440" spans="1:9" x14ac:dyDescent="0.3">
      <c r="A4440" s="1">
        <v>42971</v>
      </c>
      <c r="B4440" s="10">
        <v>3.6289043856796649E-3</v>
      </c>
      <c r="C4440" s="8">
        <f t="shared" si="307"/>
        <v>3.7185330593152875E-3</v>
      </c>
      <c r="D4440" s="8">
        <f t="shared" si="308"/>
        <v>4.8464014264972509E-3</v>
      </c>
      <c r="E4440" s="8">
        <f t="shared" si="303"/>
        <v>4.0572995489252381E-3</v>
      </c>
      <c r="F4440" s="8">
        <f>F4439*$H$3+D4433*$I$3+E4433*$J$3+$K$3</f>
        <v>5.1304384166683693E-3</v>
      </c>
      <c r="G4440">
        <f t="shared" si="304"/>
        <v>1.5015340309887043E-3</v>
      </c>
      <c r="H4440" s="12">
        <f t="shared" si="305"/>
        <v>0.41377062369403789</v>
      </c>
      <c r="I4440" s="12">
        <f t="shared" si="306"/>
        <v>5.3588656190549644E-2</v>
      </c>
    </row>
    <row r="4441" spans="1:9" x14ac:dyDescent="0.3">
      <c r="A4441" s="1">
        <v>42972</v>
      </c>
      <c r="B4441" s="10">
        <v>4.5031516304719606E-3</v>
      </c>
      <c r="C4441" s="8">
        <f t="shared" si="307"/>
        <v>3.6289043856796649E-3</v>
      </c>
      <c r="D4441" s="8">
        <f t="shared" si="308"/>
        <v>4.2919243589053541E-3</v>
      </c>
      <c r="E4441" s="8">
        <f t="shared" ref="E4441:E4504" si="309">AVERAGE(B4419:B4440)</f>
        <v>4.0569066717903342E-3</v>
      </c>
      <c r="F4441" s="8">
        <f>F4440*$H$3+D4433*$I$3+E4433*$J$3+$K$3</f>
        <v>5.1304186357394744E-3</v>
      </c>
      <c r="G4441">
        <f t="shared" si="304"/>
        <v>6.2726700526751378E-4</v>
      </c>
      <c r="H4441" s="12">
        <f t="shared" si="305"/>
        <v>0.13929511078927892</v>
      </c>
      <c r="I4441" s="12">
        <f t="shared" si="306"/>
        <v>8.1454546910535441E-3</v>
      </c>
    </row>
    <row r="4442" spans="1:9" x14ac:dyDescent="0.3">
      <c r="A4442" s="1">
        <v>42975</v>
      </c>
      <c r="B4442" s="10">
        <v>3.2819799230400827E-3</v>
      </c>
      <c r="C4442" s="8">
        <f t="shared" si="307"/>
        <v>4.5031516304719606E-3</v>
      </c>
      <c r="D4442" s="8">
        <f t="shared" si="308"/>
        <v>4.0469048961257244E-3</v>
      </c>
      <c r="E4442" s="8">
        <f t="shared" si="309"/>
        <v>4.1665837878173285E-3</v>
      </c>
      <c r="F4442" s="8">
        <f>F4441*$H$3+D4433*$I$3+E4433*$J$3+$K$3</f>
        <v>5.1304133643017133E-3</v>
      </c>
      <c r="G4442">
        <f t="shared" si="304"/>
        <v>1.8484334412616306E-3</v>
      </c>
      <c r="H4442" s="12">
        <f t="shared" si="305"/>
        <v>0.5632068094887781</v>
      </c>
      <c r="I4442" s="12">
        <f t="shared" si="306"/>
        <v>8.6449980154159389E-2</v>
      </c>
    </row>
    <row r="4443" spans="1:9" x14ac:dyDescent="0.3">
      <c r="A4443" s="1">
        <v>42976</v>
      </c>
      <c r="B4443" s="10">
        <v>6.8838798849576088E-3</v>
      </c>
      <c r="C4443" s="8">
        <f t="shared" si="307"/>
        <v>3.2819799230400827E-3</v>
      </c>
      <c r="D4443" s="8">
        <f t="shared" si="308"/>
        <v>3.9308714806736318E-3</v>
      </c>
      <c r="E4443" s="8">
        <f t="shared" si="309"/>
        <v>3.9746322698925481E-3</v>
      </c>
      <c r="F4443" s="8">
        <f>C4443*$H$3+D4443*$I$3+E4443*$J$3+$K$3</f>
        <v>4.0828724569169014E-3</v>
      </c>
      <c r="G4443">
        <f t="shared" si="304"/>
        <v>2.8010074280407074E-3</v>
      </c>
      <c r="H4443" s="12">
        <f t="shared" si="305"/>
        <v>0.40689371035676575</v>
      </c>
      <c r="I4443" s="12">
        <f t="shared" si="306"/>
        <v>0.16365677886044194</v>
      </c>
    </row>
    <row r="4444" spans="1:9" x14ac:dyDescent="0.3">
      <c r="A4444" s="1">
        <v>42977</v>
      </c>
      <c r="B4444" s="10">
        <v>3.6370656231655639E-3</v>
      </c>
      <c r="C4444" s="8">
        <f t="shared" si="307"/>
        <v>6.8838798849576088E-3</v>
      </c>
      <c r="D4444" s="8">
        <f t="shared" si="308"/>
        <v>4.4032897766929213E-3</v>
      </c>
      <c r="E4444" s="8">
        <f t="shared" si="309"/>
        <v>4.128477486497987E-3</v>
      </c>
      <c r="F4444" s="8">
        <f>F4443*$H$3+D4443*$I$3+E4443*$J$3+$K$3</f>
        <v>4.2963030378664977E-3</v>
      </c>
      <c r="G4444">
        <f t="shared" si="304"/>
        <v>6.5923741470093377E-4</v>
      </c>
      <c r="H4444" s="12">
        <f t="shared" si="305"/>
        <v>0.18125529836526802</v>
      </c>
      <c r="I4444" s="12">
        <f t="shared" si="306"/>
        <v>1.3134734627861855E-2</v>
      </c>
    </row>
    <row r="4445" spans="1:9" x14ac:dyDescent="0.3">
      <c r="A4445" s="1">
        <v>42978</v>
      </c>
      <c r="B4445" s="10">
        <v>3.4606801614885502E-3</v>
      </c>
      <c r="C4445" s="8">
        <f t="shared" si="307"/>
        <v>3.6370656231655639E-3</v>
      </c>
      <c r="D4445" s="8">
        <f t="shared" si="308"/>
        <v>4.3869962894629759E-3</v>
      </c>
      <c r="E4445" s="8">
        <f t="shared" si="309"/>
        <v>4.1721814496205219E-3</v>
      </c>
      <c r="F4445" s="8">
        <f>F4444*$H$3+D4443*$I$3+E4443*$J$3+$K$3</f>
        <v>4.3531803478146607E-3</v>
      </c>
      <c r="G4445">
        <f t="shared" si="304"/>
        <v>8.9250018632611042E-4</v>
      </c>
      <c r="H4445" s="12">
        <f t="shared" si="305"/>
        <v>0.25789733366813572</v>
      </c>
      <c r="I4445" s="12">
        <f t="shared" si="306"/>
        <v>2.4418982519963661E-2</v>
      </c>
    </row>
    <row r="4446" spans="1:9" x14ac:dyDescent="0.3">
      <c r="A4446" s="1">
        <v>42979</v>
      </c>
      <c r="B4446" s="10">
        <v>2.1804887942233511E-3</v>
      </c>
      <c r="C4446" s="8">
        <f t="shared" si="307"/>
        <v>3.4606801614885502E-3</v>
      </c>
      <c r="D4446" s="8">
        <f t="shared" si="308"/>
        <v>4.3533514446247529E-3</v>
      </c>
      <c r="E4446" s="8">
        <f t="shared" si="309"/>
        <v>4.1698677932521756E-3</v>
      </c>
      <c r="F4446" s="8">
        <f>F4445*$H$3+D4443*$I$3+E4443*$J$3+$K$3</f>
        <v>4.3683376339568158E-3</v>
      </c>
      <c r="G4446">
        <f t="shared" si="304"/>
        <v>2.1878488397334647E-3</v>
      </c>
      <c r="H4446" s="12">
        <f t="shared" si="305"/>
        <v>1.0033754108388964</v>
      </c>
      <c r="I4446" s="12">
        <f t="shared" si="306"/>
        <v>0.19399103247049787</v>
      </c>
    </row>
    <row r="4447" spans="1:9" x14ac:dyDescent="0.3">
      <c r="A4447" s="1">
        <v>42983</v>
      </c>
      <c r="B4447" s="10">
        <v>7.1668079972770759E-3</v>
      </c>
      <c r="C4447" s="8">
        <f t="shared" si="307"/>
        <v>2.1804887942233511E-3</v>
      </c>
      <c r="D4447" s="8">
        <f t="shared" si="308"/>
        <v>3.8888188773750316E-3</v>
      </c>
      <c r="E4447" s="8">
        <f t="shared" si="309"/>
        <v>4.0445393469786799E-3</v>
      </c>
      <c r="F4447" s="8">
        <f>F4446*$H$3+D4443*$I$3+E4443*$J$3+$K$3</f>
        <v>4.372376912948818E-3</v>
      </c>
      <c r="G4447">
        <f t="shared" si="304"/>
        <v>2.7944310843282579E-3</v>
      </c>
      <c r="H4447" s="12">
        <f t="shared" si="305"/>
        <v>0.38991292712040859</v>
      </c>
      <c r="I4447" s="12">
        <f t="shared" si="306"/>
        <v>0.14495670214033152</v>
      </c>
    </row>
    <row r="4448" spans="1:9" x14ac:dyDescent="0.3">
      <c r="A4448" s="1">
        <v>42984</v>
      </c>
      <c r="B4448" s="10">
        <v>3.6687964121929948E-3</v>
      </c>
      <c r="C4448" s="8">
        <f t="shared" si="307"/>
        <v>7.1668079972770759E-3</v>
      </c>
      <c r="D4448" s="8">
        <f t="shared" si="308"/>
        <v>4.6657844922224304E-3</v>
      </c>
      <c r="E4448" s="8">
        <f t="shared" si="309"/>
        <v>4.2786297154930085E-3</v>
      </c>
      <c r="F4448" s="8">
        <f>F4447*$H$3+D4443*$I$3+E4443*$J$3+$K$3</f>
        <v>4.3734533440870967E-3</v>
      </c>
      <c r="G4448">
        <f t="shared" si="304"/>
        <v>7.0465693189410194E-4</v>
      </c>
      <c r="H4448" s="12">
        <f t="shared" si="305"/>
        <v>0.19206760275719378</v>
      </c>
      <c r="I4448" s="12">
        <f t="shared" si="306"/>
        <v>1.4567879326085942E-2</v>
      </c>
    </row>
    <row r="4449" spans="1:9" x14ac:dyDescent="0.3">
      <c r="A4449" s="1">
        <v>42985</v>
      </c>
      <c r="B4449" s="10">
        <v>2.6065189193832101E-3</v>
      </c>
      <c r="C4449" s="8">
        <f t="shared" si="307"/>
        <v>3.6687964121929948E-3</v>
      </c>
      <c r="D4449" s="8">
        <f t="shared" si="308"/>
        <v>4.0227677976695068E-3</v>
      </c>
      <c r="E4449" s="8">
        <f t="shared" si="309"/>
        <v>4.3152504745476387E-3</v>
      </c>
      <c r="F4449" s="8">
        <f>F4448*$H$3+D4443*$I$3+E4443*$J$3+$K$3</f>
        <v>4.3737402032017446E-3</v>
      </c>
      <c r="G4449">
        <f t="shared" si="304"/>
        <v>1.7672212838185345E-3</v>
      </c>
      <c r="H4449" s="12">
        <f t="shared" si="305"/>
        <v>0.67800055878233112</v>
      </c>
      <c r="I4449" s="12">
        <f t="shared" si="306"/>
        <v>0.11355029921151272</v>
      </c>
    </row>
    <row r="4450" spans="1:9" x14ac:dyDescent="0.3">
      <c r="A4450" s="1">
        <v>42986</v>
      </c>
      <c r="B4450" s="10">
        <v>2.4610039152190479E-3</v>
      </c>
      <c r="C4450" s="8">
        <f t="shared" si="307"/>
        <v>2.6065189193832101E-3</v>
      </c>
      <c r="D4450" s="8">
        <f t="shared" si="308"/>
        <v>3.8166584569130366E-3</v>
      </c>
      <c r="E4450" s="8">
        <f t="shared" si="309"/>
        <v>4.3828007235319662E-3</v>
      </c>
      <c r="F4450" s="8">
        <f>F4449*$H$3+D4443*$I$3+E4443*$J$3+$K$3</f>
        <v>4.37381664854853E-3</v>
      </c>
      <c r="G4450">
        <f t="shared" si="304"/>
        <v>1.9128127333294821E-3</v>
      </c>
      <c r="H4450" s="12">
        <f t="shared" si="305"/>
        <v>0.77724895986572506</v>
      </c>
      <c r="I4450" s="12">
        <f t="shared" si="306"/>
        <v>0.13773401165670784</v>
      </c>
    </row>
    <row r="4451" spans="1:9" x14ac:dyDescent="0.3">
      <c r="A4451" s="1">
        <v>42989</v>
      </c>
      <c r="B4451" s="10">
        <v>5.8451115495621415E-3</v>
      </c>
      <c r="C4451" s="8">
        <f t="shared" si="307"/>
        <v>2.4610039152190479E-3</v>
      </c>
      <c r="D4451" s="8">
        <f t="shared" si="308"/>
        <v>3.6167232076591365E-3</v>
      </c>
      <c r="E4451" s="8">
        <f t="shared" si="309"/>
        <v>4.2289372001889404E-3</v>
      </c>
      <c r="F4451" s="8">
        <f>F4450*$H$3+D4443*$I$3+E4443*$J$3+$K$3</f>
        <v>4.3738370205386344E-3</v>
      </c>
      <c r="G4451">
        <f t="shared" si="304"/>
        <v>1.4712745290235071E-3</v>
      </c>
      <c r="H4451" s="12">
        <f t="shared" si="305"/>
        <v>0.2517102567758045</v>
      </c>
      <c r="I4451" s="12">
        <f t="shared" si="306"/>
        <v>4.641572019228235E-2</v>
      </c>
    </row>
    <row r="4452" spans="1:9" x14ac:dyDescent="0.3">
      <c r="A4452" s="1">
        <v>42990</v>
      </c>
      <c r="B4452" s="10">
        <v>2.0878137686071879E-3</v>
      </c>
      <c r="C4452" s="8">
        <f t="shared" si="307"/>
        <v>5.8451115495621415E-3</v>
      </c>
      <c r="D4452" s="8">
        <f t="shared" si="308"/>
        <v>4.3496477587268937E-3</v>
      </c>
      <c r="E4452" s="8">
        <f t="shared" si="309"/>
        <v>4.2776680965127701E-3</v>
      </c>
      <c r="F4452" s="8">
        <f>F4451*$H$3+D4443*$I$3+E4443*$J$3+$K$3</f>
        <v>4.3738424494888361E-3</v>
      </c>
      <c r="G4452">
        <f t="shared" si="304"/>
        <v>2.2860286808816482E-3</v>
      </c>
      <c r="H4452" s="12">
        <f t="shared" si="305"/>
        <v>1.0949389812706776</v>
      </c>
      <c r="I4452" s="12">
        <f t="shared" si="306"/>
        <v>0.21686529901396168</v>
      </c>
    </row>
    <row r="4453" spans="1:9" x14ac:dyDescent="0.3">
      <c r="A4453" s="1">
        <v>42991</v>
      </c>
      <c r="B4453" s="10">
        <v>1.7445558927663754E-3</v>
      </c>
      <c r="C4453" s="8">
        <f t="shared" si="307"/>
        <v>2.0878137686071879E-3</v>
      </c>
      <c r="D4453" s="8">
        <f t="shared" si="308"/>
        <v>3.3338489129929169E-3</v>
      </c>
      <c r="E4453" s="8">
        <f t="shared" si="309"/>
        <v>4.1158885534483746E-3</v>
      </c>
      <c r="F4453" s="8">
        <f>C4453*$H$3+D4453*$I$3+E4453*$J$3+$K$3</f>
        <v>3.4740058905207536E-3</v>
      </c>
      <c r="G4453">
        <f t="shared" si="304"/>
        <v>1.7294499977543781E-3</v>
      </c>
      <c r="H4453" s="12">
        <f t="shared" si="305"/>
        <v>0.99134112293298693</v>
      </c>
      <c r="I4453" s="12">
        <f t="shared" si="306"/>
        <v>0.19098247490667886</v>
      </c>
    </row>
    <row r="4454" spans="1:9" x14ac:dyDescent="0.3">
      <c r="A4454" s="1">
        <v>42992</v>
      </c>
      <c r="B4454" s="10">
        <v>2.3940130904745813E-3</v>
      </c>
      <c r="C4454" s="8">
        <f t="shared" si="307"/>
        <v>1.7445558927663754E-3</v>
      </c>
      <c r="D4454" s="8">
        <f t="shared" si="308"/>
        <v>2.9490008091075924E-3</v>
      </c>
      <c r="E4454" s="8">
        <f t="shared" si="309"/>
        <v>4.0531505080069682E-3</v>
      </c>
      <c r="F4454" s="8">
        <f>F4453*$H$3+D4453*$I$3+E4453*$J$3+$K$3</f>
        <v>3.843413491882248E-3</v>
      </c>
      <c r="G4454">
        <f t="shared" si="304"/>
        <v>1.4494004014076666E-3</v>
      </c>
      <c r="H4454" s="12">
        <f t="shared" si="305"/>
        <v>0.60542709944845885</v>
      </c>
      <c r="I4454" s="12">
        <f t="shared" si="306"/>
        <v>9.6277032500820869E-2</v>
      </c>
    </row>
    <row r="4455" spans="1:9" x14ac:dyDescent="0.3">
      <c r="A4455" s="1">
        <v>42993</v>
      </c>
      <c r="B4455" s="10">
        <v>1.7088049532394494E-3</v>
      </c>
      <c r="C4455" s="8">
        <f t="shared" si="307"/>
        <v>2.3940130904745813E-3</v>
      </c>
      <c r="D4455" s="8">
        <f t="shared" si="308"/>
        <v>2.9064996433258664E-3</v>
      </c>
      <c r="E4455" s="8">
        <f t="shared" si="309"/>
        <v>3.8805785021618095E-3</v>
      </c>
      <c r="F4455" s="8">
        <f>F4454*$H$3+D4453*$I$3+E4453*$J$3+$K$3</f>
        <v>3.941857260091863E-3</v>
      </c>
      <c r="G4455">
        <f t="shared" si="304"/>
        <v>2.2330523068524134E-3</v>
      </c>
      <c r="H4455" s="12">
        <f t="shared" si="305"/>
        <v>1.3067918036046933</v>
      </c>
      <c r="I4455" s="12">
        <f t="shared" si="306"/>
        <v>0.26936022360702205</v>
      </c>
    </row>
    <row r="4456" spans="1:9" x14ac:dyDescent="0.3">
      <c r="A4456" s="1">
        <v>42996</v>
      </c>
      <c r="B4456" s="10">
        <v>2.4064800213846674E-3</v>
      </c>
      <c r="C4456" s="8">
        <f t="shared" si="307"/>
        <v>1.7088049532394494E-3</v>
      </c>
      <c r="D4456" s="8">
        <f t="shared" si="308"/>
        <v>2.7560598509299471E-3</v>
      </c>
      <c r="E4456" s="8">
        <f t="shared" si="309"/>
        <v>3.8584629961624386E-3</v>
      </c>
      <c r="F4456" s="8">
        <f>F4455*$H$3+D4453*$I$3+E4453*$J$3+$K$3</f>
        <v>3.9680916295623085E-3</v>
      </c>
      <c r="G4456">
        <f t="shared" si="304"/>
        <v>1.5616116081776411E-3</v>
      </c>
      <c r="H4456" s="12">
        <f t="shared" si="305"/>
        <v>0.64891941520424656</v>
      </c>
      <c r="I4456" s="12">
        <f t="shared" si="306"/>
        <v>0.10657794867817971</v>
      </c>
    </row>
    <row r="4457" spans="1:9" x14ac:dyDescent="0.3">
      <c r="A4457" s="1">
        <v>42997</v>
      </c>
      <c r="B4457" s="10">
        <v>1.6273871538717724E-3</v>
      </c>
      <c r="C4457" s="8">
        <f t="shared" si="307"/>
        <v>2.4064800213846674E-3</v>
      </c>
      <c r="D4457" s="8">
        <f t="shared" si="308"/>
        <v>2.0683335452944523E-3</v>
      </c>
      <c r="E4457" s="8">
        <f t="shared" si="309"/>
        <v>3.8135483661645344E-3</v>
      </c>
      <c r="F4457" s="8">
        <f>F4456*$H$3+D4453*$I$3+E4453*$J$3+$K$3</f>
        <v>3.9750828505814625E-3</v>
      </c>
      <c r="G4457">
        <f t="shared" si="304"/>
        <v>2.3476956967096903E-3</v>
      </c>
      <c r="H4457" s="12">
        <f t="shared" si="305"/>
        <v>1.4426165839666407</v>
      </c>
      <c r="I4457" s="12">
        <f t="shared" si="306"/>
        <v>0.30246687547870432</v>
      </c>
    </row>
    <row r="4458" spans="1:9" x14ac:dyDescent="0.3">
      <c r="A4458" s="1">
        <v>42998</v>
      </c>
      <c r="B4458" s="10">
        <v>4.0353487252286569E-3</v>
      </c>
      <c r="C4458" s="8">
        <f t="shared" si="307"/>
        <v>1.6273871538717724E-3</v>
      </c>
      <c r="D4458" s="8">
        <f t="shared" si="308"/>
        <v>1.9762482223473691E-3</v>
      </c>
      <c r="E4458" s="8">
        <f t="shared" si="309"/>
        <v>3.5965527948114725E-3</v>
      </c>
      <c r="F4458" s="8">
        <f>F4457*$H$3+D4453*$I$3+E4453*$J$3+$K$3</f>
        <v>3.9769459474397161E-3</v>
      </c>
      <c r="G4458">
        <f t="shared" si="304"/>
        <v>5.8402777788940825E-5</v>
      </c>
      <c r="H4458" s="12">
        <f t="shared" si="305"/>
        <v>1.4472795727370879E-2</v>
      </c>
      <c r="I4458" s="12">
        <f t="shared" si="306"/>
        <v>1.0678532825170173E-4</v>
      </c>
    </row>
    <row r="4459" spans="1:9" x14ac:dyDescent="0.3">
      <c r="A4459" s="1">
        <v>42999</v>
      </c>
      <c r="B4459" s="10">
        <v>1.7221479651240831E-3</v>
      </c>
      <c r="C4459" s="8">
        <f t="shared" si="307"/>
        <v>4.0353487252286569E-3</v>
      </c>
      <c r="D4459" s="8">
        <f t="shared" si="308"/>
        <v>2.4344067888398256E-3</v>
      </c>
      <c r="E4459" s="8">
        <f t="shared" si="309"/>
        <v>3.5196027848504981E-3</v>
      </c>
      <c r="F4459" s="8">
        <f>F4458*$H$3+D4453*$I$3+E4453*$J$3+$K$3</f>
        <v>3.9774424458187156E-3</v>
      </c>
      <c r="G4459">
        <f t="shared" si="304"/>
        <v>2.2552944806946322E-3</v>
      </c>
      <c r="H4459" s="12">
        <f t="shared" si="305"/>
        <v>1.3095822927922081</v>
      </c>
      <c r="I4459" s="12">
        <f t="shared" si="306"/>
        <v>0.27004540910360308</v>
      </c>
    </row>
    <row r="4460" spans="1:9" x14ac:dyDescent="0.3">
      <c r="A4460" s="1">
        <v>43000</v>
      </c>
      <c r="B4460" s="10">
        <v>1.9946426238876772E-3</v>
      </c>
      <c r="C4460" s="8">
        <f t="shared" si="307"/>
        <v>1.7221479651240831E-3</v>
      </c>
      <c r="D4460" s="8">
        <f t="shared" si="308"/>
        <v>2.3000337637697258E-3</v>
      </c>
      <c r="E4460" s="8">
        <f t="shared" si="309"/>
        <v>3.4223301014333863E-3</v>
      </c>
      <c r="F4460" s="8">
        <f>F4459*$H$3+D4453*$I$3+E4453*$J$3+$K$3</f>
        <v>3.9775747581240351E-3</v>
      </c>
      <c r="G4460">
        <f t="shared" si="304"/>
        <v>1.9829321342363579E-3</v>
      </c>
      <c r="H4460" s="12">
        <f t="shared" si="305"/>
        <v>0.99412902867357011</v>
      </c>
      <c r="I4460" s="12">
        <f t="shared" si="306"/>
        <v>0.19167944196285092</v>
      </c>
    </row>
    <row r="4461" spans="1:9" x14ac:dyDescent="0.3">
      <c r="A4461" s="1">
        <v>43003</v>
      </c>
      <c r="B4461" s="10">
        <v>4.1797122210645186E-3</v>
      </c>
      <c r="C4461" s="8">
        <f t="shared" si="307"/>
        <v>1.9946426238876772E-3</v>
      </c>
      <c r="D4461" s="8">
        <f t="shared" si="308"/>
        <v>2.3572012978993716E-3</v>
      </c>
      <c r="E4461" s="8">
        <f t="shared" si="309"/>
        <v>3.3074598386618635E-3</v>
      </c>
      <c r="F4461" s="8">
        <f>F4460*$H$3+D4453*$I$3+E4453*$J$3+$K$3</f>
        <v>3.9776100181508137E-3</v>
      </c>
      <c r="G4461">
        <f t="shared" si="304"/>
        <v>2.0210220291370495E-4</v>
      </c>
      <c r="H4461" s="12">
        <f t="shared" si="305"/>
        <v>4.8353138260373373E-2</v>
      </c>
      <c r="I4461" s="12">
        <f t="shared" si="306"/>
        <v>1.2487026865766193E-3</v>
      </c>
    </row>
    <row r="4462" spans="1:9" x14ac:dyDescent="0.3">
      <c r="A4462" s="1">
        <v>43004</v>
      </c>
      <c r="B4462" s="10">
        <v>2.670120066169145E-3</v>
      </c>
      <c r="C4462" s="8">
        <f t="shared" si="307"/>
        <v>4.1797122210645186E-3</v>
      </c>
      <c r="D4462" s="8">
        <f t="shared" si="308"/>
        <v>2.7118477378353422E-3</v>
      </c>
      <c r="E4462" s="8">
        <f t="shared" si="309"/>
        <v>3.3284225278322828E-3</v>
      </c>
      <c r="F4462" s="8">
        <f>F4461*$H$3+D4453*$I$3+E4453*$J$3+$K$3</f>
        <v>3.9776194146274712E-3</v>
      </c>
      <c r="G4462">
        <f t="shared" si="304"/>
        <v>1.3074993484583262E-3</v>
      </c>
      <c r="H4462" s="12">
        <f t="shared" si="305"/>
        <v>0.48967811036835207</v>
      </c>
      <c r="I4462" s="12">
        <f t="shared" si="306"/>
        <v>6.9846023034017879E-2</v>
      </c>
    </row>
    <row r="4463" spans="1:9" x14ac:dyDescent="0.3">
      <c r="A4463" s="1">
        <v>43005</v>
      </c>
      <c r="B4463" s="10">
        <v>4.8632875048511817E-3</v>
      </c>
      <c r="C4463" s="8">
        <f t="shared" si="307"/>
        <v>2.670120066169145E-3</v>
      </c>
      <c r="D4463" s="8">
        <f t="shared" si="308"/>
        <v>2.920394320294816E-3</v>
      </c>
      <c r="E4463" s="8">
        <f t="shared" si="309"/>
        <v>3.2848414223999867E-3</v>
      </c>
      <c r="F4463" s="8">
        <f>C4463*$H$3+D4463*$I$3+E4463*$J$3+$K$3</f>
        <v>3.2999203937659968E-3</v>
      </c>
      <c r="G4463">
        <f t="shared" si="304"/>
        <v>1.5633671110851849E-3</v>
      </c>
      <c r="H4463" s="12">
        <f t="shared" si="305"/>
        <v>0.32146302465682097</v>
      </c>
      <c r="I4463" s="12">
        <f t="shared" si="306"/>
        <v>8.5942732480738249E-2</v>
      </c>
    </row>
    <row r="4464" spans="1:9" x14ac:dyDescent="0.3">
      <c r="A4464" s="1">
        <v>43006</v>
      </c>
      <c r="B4464" s="10">
        <v>2.0836550248079619E-3</v>
      </c>
      <c r="C4464" s="8">
        <f t="shared" si="307"/>
        <v>4.8632875048511817E-3</v>
      </c>
      <c r="D4464" s="8">
        <f t="shared" si="308"/>
        <v>3.0859820762193214E-3</v>
      </c>
      <c r="E4464" s="8">
        <f t="shared" si="309"/>
        <v>3.3012112348717692E-3</v>
      </c>
      <c r="F4464" s="8">
        <f>F4463*$H$3+D4463*$I$3+E4463*$J$3+$K$3</f>
        <v>3.467756456802534E-3</v>
      </c>
      <c r="G4464">
        <f t="shared" si="304"/>
        <v>1.3841014319945721E-3</v>
      </c>
      <c r="H4464" s="12">
        <f t="shared" si="305"/>
        <v>0.66426611675900449</v>
      </c>
      <c r="I4464" s="12">
        <f t="shared" si="306"/>
        <v>0.11024970004150525</v>
      </c>
    </row>
    <row r="4465" spans="1:9" x14ac:dyDescent="0.3">
      <c r="A4465" s="1">
        <v>43007</v>
      </c>
      <c r="B4465" s="10">
        <v>2.2734486313556314E-3</v>
      </c>
      <c r="C4465" s="8">
        <f t="shared" si="307"/>
        <v>2.0836550248079619E-3</v>
      </c>
      <c r="D4465" s="8">
        <f t="shared" si="308"/>
        <v>3.1582834881560967E-3</v>
      </c>
      <c r="E4465" s="8">
        <f t="shared" si="309"/>
        <v>3.2467419213157637E-3</v>
      </c>
      <c r="F4465" s="8">
        <f>F4464*$H$3+D4463*$I$3+E4463*$J$3+$K$3</f>
        <v>3.5124832421363707E-3</v>
      </c>
      <c r="G4465">
        <f t="shared" si="304"/>
        <v>1.2390346107807393E-3</v>
      </c>
      <c r="H4465" s="12">
        <f t="shared" si="305"/>
        <v>0.54500224623149596</v>
      </c>
      <c r="I4465" s="12">
        <f t="shared" si="306"/>
        <v>8.2273614142885698E-2</v>
      </c>
    </row>
    <row r="4466" spans="1:9" x14ac:dyDescent="0.3">
      <c r="A4466" s="1">
        <v>43010</v>
      </c>
      <c r="B4466" s="10">
        <v>1.7367933455025041E-3</v>
      </c>
      <c r="C4466" s="8">
        <f t="shared" si="307"/>
        <v>2.2734486313556314E-3</v>
      </c>
      <c r="D4466" s="8">
        <f t="shared" si="308"/>
        <v>3.2140446896496882E-3</v>
      </c>
      <c r="E4466" s="8">
        <f t="shared" si="309"/>
        <v>3.0371768643338553E-3</v>
      </c>
      <c r="F4466" s="8">
        <f>F4465*$H$3+D4463*$I$3+E4463*$J$3+$K$3</f>
        <v>3.5244025239051738E-3</v>
      </c>
      <c r="G4466">
        <f t="shared" si="304"/>
        <v>1.7876091784026697E-3</v>
      </c>
      <c r="H4466" s="12">
        <f t="shared" si="305"/>
        <v>1.0292584221558398</v>
      </c>
      <c r="I4466" s="12">
        <f t="shared" si="306"/>
        <v>0.20046127554270377</v>
      </c>
    </row>
    <row r="4467" spans="1:9" x14ac:dyDescent="0.3">
      <c r="A4467" s="1">
        <v>43011</v>
      </c>
      <c r="B4467" s="10">
        <v>1.4593725902977033E-3</v>
      </c>
      <c r="C4467" s="8">
        <f t="shared" si="307"/>
        <v>1.7367933455025041E-3</v>
      </c>
      <c r="D4467" s="8">
        <f t="shared" si="308"/>
        <v>2.7254609145372847E-3</v>
      </c>
      <c r="E4467" s="8">
        <f t="shared" si="309"/>
        <v>2.9508008517128074E-3</v>
      </c>
      <c r="F4467" s="8">
        <f>F4466*$H$3+D4463*$I$3+E4463*$J$3+$K$3</f>
        <v>3.5275789041619649E-3</v>
      </c>
      <c r="G4467">
        <f t="shared" si="304"/>
        <v>2.0682063138642614E-3</v>
      </c>
      <c r="H4467" s="12">
        <f t="shared" si="305"/>
        <v>1.417188679309346</v>
      </c>
      <c r="I4467" s="12">
        <f t="shared" si="306"/>
        <v>0.29630890338004456</v>
      </c>
    </row>
    <row r="4468" spans="1:9" x14ac:dyDescent="0.3">
      <c r="A4468" s="1">
        <v>43012</v>
      </c>
      <c r="B4468" s="10">
        <v>2.1300546039930324E-3</v>
      </c>
      <c r="C4468" s="8">
        <f t="shared" si="307"/>
        <v>1.4593725902977033E-3</v>
      </c>
      <c r="D4468" s="8">
        <f t="shared" si="308"/>
        <v>2.4833114193629968E-3</v>
      </c>
      <c r="E4468" s="8">
        <f t="shared" si="309"/>
        <v>2.8598323257495871E-3</v>
      </c>
      <c r="F4468" s="8">
        <f>F4467*$H$3+D4463*$I$3+E4463*$J$3+$K$3</f>
        <v>3.5284253806302148E-3</v>
      </c>
      <c r="G4468">
        <f t="shared" si="304"/>
        <v>1.3983707766371824E-3</v>
      </c>
      <c r="H4468" s="12">
        <f t="shared" si="305"/>
        <v>0.65649527200653712</v>
      </c>
      <c r="I4468" s="12">
        <f t="shared" si="306"/>
        <v>0.1083882746109226</v>
      </c>
    </row>
    <row r="4469" spans="1:9" x14ac:dyDescent="0.3">
      <c r="A4469" s="1">
        <v>43013</v>
      </c>
      <c r="B4469" s="10">
        <v>2.5170423754974471E-3</v>
      </c>
      <c r="C4469" s="8">
        <f t="shared" si="307"/>
        <v>2.1300546039930324E-3</v>
      </c>
      <c r="D4469" s="8">
        <f t="shared" si="308"/>
        <v>1.9366648391913664E-3</v>
      </c>
      <c r="E4469" s="8">
        <f t="shared" si="309"/>
        <v>2.8575398625573E-3</v>
      </c>
      <c r="F4469" s="8">
        <f>F4468*$H$3+D4463*$I$3+E4463*$J$3+$K$3</f>
        <v>3.5286509589153615E-3</v>
      </c>
      <c r="G4469">
        <f t="shared" si="304"/>
        <v>1.0116085834179145E-3</v>
      </c>
      <c r="H4469" s="12">
        <f t="shared" si="305"/>
        <v>0.40190367602293092</v>
      </c>
      <c r="I4469" s="12">
        <f t="shared" si="306"/>
        <v>5.1146851469522803E-2</v>
      </c>
    </row>
    <row r="4470" spans="1:9" x14ac:dyDescent="0.3">
      <c r="A4470" s="1">
        <v>43014</v>
      </c>
      <c r="B4470" s="10">
        <v>2.4626044618195554E-3</v>
      </c>
      <c r="C4470" s="8">
        <f t="shared" si="307"/>
        <v>2.5170423754974471E-3</v>
      </c>
      <c r="D4470" s="8">
        <f t="shared" si="308"/>
        <v>2.0233423093292636E-3</v>
      </c>
      <c r="E4470" s="8">
        <f t="shared" si="309"/>
        <v>2.6461868797491355E-3</v>
      </c>
      <c r="F4470" s="8">
        <f>F4469*$H$3+D4463*$I$3+E4463*$J$3+$K$3</f>
        <v>3.5287110734780673E-3</v>
      </c>
      <c r="G4470">
        <f t="shared" si="304"/>
        <v>1.0661066116585119E-3</v>
      </c>
      <c r="H4470" s="12">
        <f t="shared" si="305"/>
        <v>0.43291833024244297</v>
      </c>
      <c r="I4470" s="12">
        <f t="shared" si="306"/>
        <v>5.7589634762286179E-2</v>
      </c>
    </row>
    <row r="4471" spans="1:9" x14ac:dyDescent="0.3">
      <c r="A4471" s="1">
        <v>43017</v>
      </c>
      <c r="B4471" s="10">
        <v>2.4677045866366293E-3</v>
      </c>
      <c r="C4471" s="8">
        <f t="shared" si="307"/>
        <v>2.4626044618195554E-3</v>
      </c>
      <c r="D4471" s="8">
        <f t="shared" si="308"/>
        <v>2.0611734754220484E-3</v>
      </c>
      <c r="E4471" s="8">
        <f t="shared" si="309"/>
        <v>2.5913599729139787E-3</v>
      </c>
      <c r="F4471" s="8">
        <f>F4470*$H$3+D4463*$I$3+E4463*$J$3+$K$3</f>
        <v>3.5287270934626462E-3</v>
      </c>
      <c r="G4471">
        <f t="shared" si="304"/>
        <v>1.0610225068260169E-3</v>
      </c>
      <c r="H4471" s="12">
        <f t="shared" si="305"/>
        <v>0.42996334025222321</v>
      </c>
      <c r="I4471" s="12">
        <f t="shared" si="306"/>
        <v>5.6967434919924065E-2</v>
      </c>
    </row>
    <row r="4472" spans="1:9" x14ac:dyDescent="0.3">
      <c r="A4472" s="1">
        <v>43018</v>
      </c>
      <c r="B4472" s="10">
        <v>3.3664781713930243E-3</v>
      </c>
      <c r="C4472" s="8">
        <f t="shared" si="307"/>
        <v>2.4677045866366293E-3</v>
      </c>
      <c r="D4472" s="8">
        <f t="shared" si="308"/>
        <v>2.2073557236488737E-3</v>
      </c>
      <c r="E4472" s="8">
        <f t="shared" si="309"/>
        <v>2.5850502305164069E-3</v>
      </c>
      <c r="F4472" s="8">
        <f>F4471*$H$3+D4463*$I$3+E4463*$J$3+$K$3</f>
        <v>3.5287313626429302E-3</v>
      </c>
      <c r="G4472">
        <f t="shared" si="304"/>
        <v>1.6225319124990589E-4</v>
      </c>
      <c r="H4472" s="12">
        <f t="shared" si="305"/>
        <v>4.8196715674163039E-2</v>
      </c>
      <c r="I4472" s="12">
        <f t="shared" si="306"/>
        <v>1.0906723922028405E-3</v>
      </c>
    </row>
    <row r="4473" spans="1:9" x14ac:dyDescent="0.3">
      <c r="A4473" s="1">
        <v>43019</v>
      </c>
      <c r="B4473" s="10">
        <v>1.741715301002708E-3</v>
      </c>
      <c r="C4473" s="8">
        <f t="shared" si="307"/>
        <v>3.3664781713930243E-3</v>
      </c>
      <c r="D4473" s="8">
        <f t="shared" si="308"/>
        <v>2.5887768398679374E-3</v>
      </c>
      <c r="E4473" s="8">
        <f t="shared" si="309"/>
        <v>2.6262081512515877E-3</v>
      </c>
      <c r="F4473" s="8">
        <f>C4473*$H$3+D4473*$I$3+E4473*$J$3+$K$3</f>
        <v>3.2224931040738506E-3</v>
      </c>
      <c r="G4473">
        <f t="shared" si="304"/>
        <v>1.4807778030711425E-3</v>
      </c>
      <c r="H4473" s="12">
        <f t="shared" si="305"/>
        <v>0.85018361050089908</v>
      </c>
      <c r="I4473" s="12">
        <f t="shared" si="306"/>
        <v>0.15577178088477162</v>
      </c>
    </row>
    <row r="4474" spans="1:9" x14ac:dyDescent="0.3">
      <c r="A4474" s="1">
        <v>43020</v>
      </c>
      <c r="B4474" s="10">
        <v>1.9813233239194526E-3</v>
      </c>
      <c r="C4474" s="8">
        <f t="shared" si="307"/>
        <v>1.741715301002708E-3</v>
      </c>
      <c r="D4474" s="8">
        <f t="shared" si="308"/>
        <v>2.5111089792698728E-3</v>
      </c>
      <c r="E4474" s="8">
        <f t="shared" si="309"/>
        <v>2.4396901399534317E-3</v>
      </c>
      <c r="F4474" s="8">
        <f>F4473*$H$3+D4473*$I$3+E4473*$J$3+$K$3</f>
        <v>3.1841223923165045E-3</v>
      </c>
      <c r="G4474">
        <f t="shared" si="304"/>
        <v>1.202799068397052E-3</v>
      </c>
      <c r="H4474" s="12">
        <f t="shared" si="305"/>
        <v>0.60706854548992817</v>
      </c>
      <c r="I4474" s="12">
        <f t="shared" si="306"/>
        <v>9.666273425309857E-2</v>
      </c>
    </row>
    <row r="4475" spans="1:9" x14ac:dyDescent="0.3">
      <c r="A4475" s="1">
        <v>43021</v>
      </c>
      <c r="B4475" s="10">
        <v>2.2894568042443656E-3</v>
      </c>
      <c r="C4475" s="8">
        <f t="shared" si="307"/>
        <v>1.9813233239194526E-3</v>
      </c>
      <c r="D4475" s="8">
        <f t="shared" si="308"/>
        <v>2.4039651689542738E-3</v>
      </c>
      <c r="E4475" s="8">
        <f t="shared" si="309"/>
        <v>2.4348496651948981E-3</v>
      </c>
      <c r="F4475" s="8">
        <f>F4474*$H$3+D4473*$I$3+E4473*$J$3+$K$3</f>
        <v>3.173896946385354E-3</v>
      </c>
      <c r="G4475">
        <f t="shared" si="304"/>
        <v>8.8444014214098844E-4</v>
      </c>
      <c r="H4475" s="12">
        <f t="shared" si="305"/>
        <v>0.38631003673069847</v>
      </c>
      <c r="I4475" s="12">
        <f t="shared" si="306"/>
        <v>4.7984931331528147E-2</v>
      </c>
    </row>
    <row r="4476" spans="1:9" x14ac:dyDescent="0.3">
      <c r="A4476" s="1">
        <v>43024</v>
      </c>
      <c r="B4476" s="10">
        <v>1.9568859544513697E-3</v>
      </c>
      <c r="C4476" s="8">
        <f t="shared" si="307"/>
        <v>2.2894568042443656E-3</v>
      </c>
      <c r="D4476" s="8">
        <f t="shared" si="308"/>
        <v>2.3693356374392361E-3</v>
      </c>
      <c r="E4476" s="8">
        <f t="shared" si="309"/>
        <v>2.4596178884438978E-3</v>
      </c>
      <c r="F4476" s="8">
        <f>F4475*$H$3+D4473*$I$3+E4473*$J$3+$K$3</f>
        <v>3.171171957983989E-3</v>
      </c>
      <c r="G4476">
        <f t="shared" si="304"/>
        <v>1.2142860035326193E-3</v>
      </c>
      <c r="H4476" s="12">
        <f t="shared" si="305"/>
        <v>0.62051955596618047</v>
      </c>
      <c r="I4476" s="12">
        <f t="shared" si="306"/>
        <v>9.9832854142136718E-2</v>
      </c>
    </row>
    <row r="4477" spans="1:9" x14ac:dyDescent="0.3">
      <c r="A4477" s="1">
        <v>43025</v>
      </c>
      <c r="B4477" s="10">
        <v>1.3307945297102001E-3</v>
      </c>
      <c r="C4477" s="8">
        <f t="shared" si="307"/>
        <v>1.9568859544513697E-3</v>
      </c>
      <c r="D4477" s="8">
        <f t="shared" si="308"/>
        <v>2.267171911002184E-3</v>
      </c>
      <c r="E4477" s="8">
        <f t="shared" si="309"/>
        <v>2.4397484731701158E-3</v>
      </c>
      <c r="F4477" s="8">
        <f>F4476*$H$3+D4473*$I$3+E4473*$J$3+$K$3</f>
        <v>3.1704457733425003E-3</v>
      </c>
      <c r="G4477">
        <f t="shared" si="304"/>
        <v>1.8396512436323002E-3</v>
      </c>
      <c r="H4477" s="12">
        <f t="shared" si="305"/>
        <v>1.3823706083559804</v>
      </c>
      <c r="I4477" s="12">
        <f t="shared" si="306"/>
        <v>0.2878460194975061</v>
      </c>
    </row>
    <row r="4478" spans="1:9" x14ac:dyDescent="0.3">
      <c r="A4478" s="1">
        <v>43026</v>
      </c>
      <c r="B4478" s="10">
        <v>1.7489233816731704E-3</v>
      </c>
      <c r="C4478" s="8">
        <f t="shared" si="307"/>
        <v>1.3307945297102001E-3</v>
      </c>
      <c r="D4478" s="8">
        <f t="shared" si="308"/>
        <v>1.8600351826656193E-3</v>
      </c>
      <c r="E4478" s="8">
        <f t="shared" si="309"/>
        <v>2.4225661811915137E-3</v>
      </c>
      <c r="F4478" s="8">
        <f>F4477*$H$3+D4473*$I$3+E4473*$J$3+$K$3</f>
        <v>3.1702522517358506E-3</v>
      </c>
      <c r="G4478">
        <f t="shared" ref="G4478:G4541" si="310">SQRT((B4478-F4478)^2)</f>
        <v>1.4213288700626802E-3</v>
      </c>
      <c r="H4478" s="12">
        <f t="shared" ref="H4478:H4541" si="311">ABS(B4478-F4478)/B4478</f>
        <v>0.81268789985694789</v>
      </c>
      <c r="I4478" s="12">
        <f t="shared" ref="I4478:I4541" si="312">B4478/F4478-LN(B4478/F4478)-1</f>
        <v>0.14647771849288249</v>
      </c>
    </row>
    <row r="4479" spans="1:9" x14ac:dyDescent="0.3">
      <c r="A4479" s="1">
        <v>43027</v>
      </c>
      <c r="B4479" s="10">
        <v>4.6511170390264086E-3</v>
      </c>
      <c r="C4479" s="8">
        <f t="shared" si="307"/>
        <v>1.7489233816731704E-3</v>
      </c>
      <c r="D4479" s="8">
        <f t="shared" si="308"/>
        <v>1.8614767987997116E-3</v>
      </c>
      <c r="E4479" s="8">
        <f t="shared" si="309"/>
        <v>2.3926772430228091E-3</v>
      </c>
      <c r="F4479" s="8">
        <f>F4478*$H$3+D4473*$I$3+E4473*$J$3+$K$3</f>
        <v>3.1702006799866002E-3</v>
      </c>
      <c r="G4479">
        <f t="shared" si="310"/>
        <v>1.4809163590398084E-3</v>
      </c>
      <c r="H4479" s="12">
        <f t="shared" si="311"/>
        <v>0.31840014917143433</v>
      </c>
      <c r="I4479" s="12">
        <f t="shared" si="312"/>
        <v>8.38239490027477E-2</v>
      </c>
    </row>
    <row r="4480" spans="1:9" x14ac:dyDescent="0.3">
      <c r="A4480" s="1">
        <v>43028</v>
      </c>
      <c r="B4480" s="10">
        <v>2.4598277051023892E-3</v>
      </c>
      <c r="C4480" s="8">
        <f t="shared" si="307"/>
        <v>4.6511170390264086E-3</v>
      </c>
      <c r="D4480" s="8">
        <f t="shared" si="308"/>
        <v>2.3954355418211028E-3</v>
      </c>
      <c r="E4480" s="8">
        <f t="shared" si="309"/>
        <v>2.530119510529838E-3</v>
      </c>
      <c r="F4480" s="8">
        <f>F4479*$H$3+D4473*$I$3+E4473*$J$3+$K$3</f>
        <v>3.1701869365841615E-3</v>
      </c>
      <c r="G4480">
        <f t="shared" si="310"/>
        <v>7.1035923148177237E-4</v>
      </c>
      <c r="H4480" s="12">
        <f t="shared" si="311"/>
        <v>0.28878414126659491</v>
      </c>
      <c r="I4480" s="12">
        <f t="shared" si="312"/>
        <v>2.9624375939886427E-2</v>
      </c>
    </row>
    <row r="4481" spans="1:9" x14ac:dyDescent="0.3">
      <c r="A4481" s="1">
        <v>43031</v>
      </c>
      <c r="B4481" s="10">
        <v>2.5549278628913203E-3</v>
      </c>
      <c r="C4481" s="8">
        <f t="shared" si="307"/>
        <v>2.4598277051023892E-3</v>
      </c>
      <c r="D4481" s="8">
        <f t="shared" si="308"/>
        <v>2.4295097219927076E-3</v>
      </c>
      <c r="E4481" s="8">
        <f t="shared" si="309"/>
        <v>2.4585049187059167E-3</v>
      </c>
      <c r="F4481" s="8">
        <f>F4480*$H$3+D4473*$I$3+E4473*$J$3+$K$3</f>
        <v>3.1701832740923257E-3</v>
      </c>
      <c r="G4481">
        <f t="shared" si="310"/>
        <v>6.1525541120100542E-4</v>
      </c>
      <c r="H4481" s="12">
        <f t="shared" si="311"/>
        <v>0.24081126521699245</v>
      </c>
      <c r="I4481" s="12">
        <f t="shared" si="312"/>
        <v>2.1689751846410976E-2</v>
      </c>
    </row>
    <row r="4482" spans="1:9" x14ac:dyDescent="0.3">
      <c r="A4482" s="1">
        <v>43032</v>
      </c>
      <c r="B4482" s="10">
        <v>2.2061451589148384E-3</v>
      </c>
      <c r="C4482" s="8">
        <f t="shared" si="307"/>
        <v>2.5549278628913203E-3</v>
      </c>
      <c r="D4482" s="8">
        <f t="shared" si="308"/>
        <v>2.5491181036806977E-3</v>
      </c>
      <c r="E4482" s="8">
        <f t="shared" si="309"/>
        <v>2.4963585504226091E-3</v>
      </c>
      <c r="F4482" s="8">
        <f>F4481*$H$3+D4473*$I$3+E4473*$J$3+$K$3</f>
        <v>3.1701822980715402E-3</v>
      </c>
      <c r="G4482">
        <f t="shared" si="310"/>
        <v>9.6403713915670184E-4</v>
      </c>
      <c r="H4482" s="12">
        <f t="shared" si="311"/>
        <v>0.4369781087437119</v>
      </c>
      <c r="I4482" s="12">
        <f t="shared" si="312"/>
        <v>5.8447198473263295E-2</v>
      </c>
    </row>
    <row r="4483" spans="1:9" x14ac:dyDescent="0.3">
      <c r="A4483" s="1">
        <v>43033</v>
      </c>
      <c r="B4483" s="10">
        <v>6.5565405377743862E-3</v>
      </c>
      <c r="C4483" s="8">
        <f t="shared" si="307"/>
        <v>2.2061451589148384E-3</v>
      </c>
      <c r="D4483" s="8">
        <f t="shared" si="308"/>
        <v>2.7241882295216254E-3</v>
      </c>
      <c r="E4483" s="8">
        <f t="shared" si="309"/>
        <v>2.505972302014753E-3</v>
      </c>
      <c r="F4483" s="8">
        <f>C4483*$H$3+D4483*$I$3+E4483*$J$3+$K$3</f>
        <v>2.9670403396126689E-3</v>
      </c>
      <c r="G4483">
        <f t="shared" si="310"/>
        <v>3.5895001981617173E-3</v>
      </c>
      <c r="H4483" s="12">
        <f t="shared" si="311"/>
        <v>0.54746861969073879</v>
      </c>
      <c r="I4483" s="12">
        <f t="shared" si="312"/>
        <v>0.41689333560621034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13">B4483</f>
        <v>6.5565405377743862E-3</v>
      </c>
      <c r="D4484" s="8">
        <f t="shared" si="308"/>
        <v>3.6857116607418687E-3</v>
      </c>
      <c r="E4484" s="8">
        <f t="shared" si="309"/>
        <v>2.6140099527742922E-3</v>
      </c>
      <c r="F4484" s="8">
        <f>F4483*$H$3+D4483*$I$3+E4483*$J$3+$K$3</f>
        <v>3.1698119894768232E-3</v>
      </c>
      <c r="G4484">
        <f t="shared" si="310"/>
        <v>4.4957333200541924E-4</v>
      </c>
      <c r="H4484" s="12">
        <f t="shared" si="311"/>
        <v>0.16526981218012682</v>
      </c>
      <c r="I4484" s="12">
        <f t="shared" si="312"/>
        <v>1.1123006441226213E-2</v>
      </c>
    </row>
    <row r="4485" spans="1:9" x14ac:dyDescent="0.3">
      <c r="A4485" s="1">
        <v>43035</v>
      </c>
      <c r="B4485" s="10">
        <v>5.3764690833431441E-3</v>
      </c>
      <c r="C4485" s="8">
        <f t="shared" si="313"/>
        <v>2.720238657471404E-3</v>
      </c>
      <c r="D4485" s="8">
        <f t="shared" si="308"/>
        <v>3.2995359844308673E-3</v>
      </c>
      <c r="E4485" s="8">
        <f t="shared" si="309"/>
        <v>2.6162880705607587E-3</v>
      </c>
      <c r="F4485" s="8">
        <f>F4484*$H$3+D4483*$I$3+E4483*$J$3+$K$3</f>
        <v>3.2238487911699586E-3</v>
      </c>
      <c r="G4485">
        <f t="shared" si="310"/>
        <v>2.1526202921731854E-3</v>
      </c>
      <c r="H4485" s="12">
        <f t="shared" si="311"/>
        <v>0.40037806575364215</v>
      </c>
      <c r="I4485" s="12">
        <f t="shared" si="312"/>
        <v>0.15626157950518227</v>
      </c>
    </row>
    <row r="4486" spans="1:9" x14ac:dyDescent="0.3">
      <c r="A4486" s="1">
        <v>43038</v>
      </c>
      <c r="B4486" s="10">
        <v>3.1499221584690125E-3</v>
      </c>
      <c r="C4486" s="8">
        <f t="shared" si="313"/>
        <v>5.3764690833431441E-3</v>
      </c>
      <c r="D4486" s="8">
        <f t="shared" si="308"/>
        <v>3.8828642600790184E-3</v>
      </c>
      <c r="E4486" s="8">
        <f t="shared" si="309"/>
        <v>2.6396145059467569E-3</v>
      </c>
      <c r="F4486" s="8">
        <f>F4485*$H$3+D4483*$I$3+E4483*$J$3+$K$3</f>
        <v>3.2382491076795865E-3</v>
      </c>
      <c r="G4486">
        <f t="shared" si="310"/>
        <v>8.8326949210573973E-5</v>
      </c>
      <c r="H4486" s="12">
        <f t="shared" si="311"/>
        <v>2.8040994274444033E-2</v>
      </c>
      <c r="I4486" s="12">
        <f t="shared" si="312"/>
        <v>3.7889986213590632E-4</v>
      </c>
    </row>
    <row r="4487" spans="1:9" x14ac:dyDescent="0.3">
      <c r="A4487" s="1">
        <v>43039</v>
      </c>
      <c r="B4487" s="10">
        <v>1.9890537057795665E-3</v>
      </c>
      <c r="C4487" s="8">
        <f t="shared" si="313"/>
        <v>3.1499221584690125E-3</v>
      </c>
      <c r="D4487" s="8">
        <f t="shared" si="308"/>
        <v>4.0018631191945566E-3</v>
      </c>
      <c r="E4487" s="8">
        <f t="shared" si="309"/>
        <v>2.6880811938404412E-3</v>
      </c>
      <c r="F4487" s="8">
        <f>F4486*$H$3+D4483*$I$3+E4483*$J$3+$K$3</f>
        <v>3.2420866611446316E-3</v>
      </c>
      <c r="G4487">
        <f t="shared" si="310"/>
        <v>1.2530329553650651E-3</v>
      </c>
      <c r="H4487" s="12">
        <f t="shared" si="311"/>
        <v>0.62996436532816791</v>
      </c>
      <c r="I4487" s="12">
        <f t="shared" si="312"/>
        <v>0.10206849775023619</v>
      </c>
    </row>
    <row r="4488" spans="1:9" x14ac:dyDescent="0.3">
      <c r="A4488" s="1">
        <v>43040</v>
      </c>
      <c r="B4488" s="10">
        <v>4.5342861850930418E-3</v>
      </c>
      <c r="C4488" s="8">
        <f t="shared" si="313"/>
        <v>1.9890537057795665E-3</v>
      </c>
      <c r="D4488" s="8">
        <f t="shared" ref="D4488:D4551" si="314">AVERAGE(B4483:B4487)</f>
        <v>3.958444828567503E-3</v>
      </c>
      <c r="E4488" s="8">
        <f t="shared" si="309"/>
        <v>2.6751541517688019E-3</v>
      </c>
      <c r="F4488" s="8">
        <f>F4487*$H$3+D4483*$I$3+E4483*$J$3+$K$3</f>
        <v>3.2431093342634647E-3</v>
      </c>
      <c r="G4488">
        <f t="shared" si="310"/>
        <v>1.2911768508295771E-3</v>
      </c>
      <c r="H4488" s="12">
        <f t="shared" si="311"/>
        <v>0.28475857017460904</v>
      </c>
      <c r="I4488" s="12">
        <f t="shared" si="312"/>
        <v>6.2994171349030514E-2</v>
      </c>
    </row>
    <row r="4489" spans="1:9" x14ac:dyDescent="0.3">
      <c r="A4489" s="1">
        <v>43041</v>
      </c>
      <c r="B4489" s="10">
        <v>4.8732220021658118E-3</v>
      </c>
      <c r="C4489" s="8">
        <f t="shared" si="313"/>
        <v>4.5342861850930418E-3</v>
      </c>
      <c r="D4489" s="8">
        <f t="shared" si="314"/>
        <v>3.5539939580312339E-3</v>
      </c>
      <c r="E4489" s="8">
        <f t="shared" si="309"/>
        <v>2.8023129172047353E-3</v>
      </c>
      <c r="F4489" s="8">
        <f>F4488*$H$3+D4483*$I$3+E4483*$J$3+$K$3</f>
        <v>3.2433818673545368E-3</v>
      </c>
      <c r="G4489">
        <f t="shared" si="310"/>
        <v>1.629840134811275E-3</v>
      </c>
      <c r="H4489" s="12">
        <f t="shared" si="311"/>
        <v>0.33444816059824961</v>
      </c>
      <c r="I4489" s="12">
        <f t="shared" si="312"/>
        <v>9.537381419554336E-2</v>
      </c>
    </row>
    <row r="4490" spans="1:9" x14ac:dyDescent="0.3">
      <c r="A4490" s="1">
        <v>43042</v>
      </c>
      <c r="B4490" s="10">
        <v>3.0364218329223679E-3</v>
      </c>
      <c r="C4490" s="8">
        <f t="shared" si="313"/>
        <v>4.8732220021658118E-3</v>
      </c>
      <c r="D4490" s="8">
        <f t="shared" si="314"/>
        <v>3.9845906269701152E-3</v>
      </c>
      <c r="E4490" s="8">
        <f t="shared" si="309"/>
        <v>2.9574878904714674E-3</v>
      </c>
      <c r="F4490" s="8">
        <f>F4489*$H$3+D4483*$I$3+E4483*$J$3+$K$3</f>
        <v>3.2434544949462487E-3</v>
      </c>
      <c r="G4490">
        <f t="shared" si="310"/>
        <v>2.0703266202388082E-4</v>
      </c>
      <c r="H4490" s="12">
        <f t="shared" si="311"/>
        <v>6.8183102815007987E-2</v>
      </c>
      <c r="I4490" s="12">
        <f t="shared" si="312"/>
        <v>2.1282573223426748E-3</v>
      </c>
    </row>
    <row r="4491" spans="1:9" x14ac:dyDescent="0.3">
      <c r="A4491" s="1">
        <v>43045</v>
      </c>
      <c r="B4491" s="10">
        <v>1.8075876714124485E-3</v>
      </c>
      <c r="C4491" s="8">
        <f t="shared" si="313"/>
        <v>3.0364218329223679E-3</v>
      </c>
      <c r="D4491" s="8">
        <f t="shared" si="314"/>
        <v>3.5165811768859598E-3</v>
      </c>
      <c r="E4491" s="8">
        <f t="shared" si="309"/>
        <v>2.998686400877346E-3</v>
      </c>
      <c r="F4491" s="8">
        <f>F4490*$H$3+D4483*$I$3+E4483*$J$3+$K$3</f>
        <v>3.2434738495393262E-3</v>
      </c>
      <c r="G4491">
        <f t="shared" si="310"/>
        <v>1.4358861781268778E-3</v>
      </c>
      <c r="H4491" s="12">
        <f t="shared" si="311"/>
        <v>0.79436599443327516</v>
      </c>
      <c r="I4491" s="12">
        <f t="shared" si="312"/>
        <v>0.1419516590891039</v>
      </c>
    </row>
    <row r="4492" spans="1:9" x14ac:dyDescent="0.3">
      <c r="A4492" s="1">
        <v>43046</v>
      </c>
      <c r="B4492" s="10">
        <v>3.2246834760676535E-3</v>
      </c>
      <c r="C4492" s="8">
        <f t="shared" si="313"/>
        <v>1.8075876714124485E-3</v>
      </c>
      <c r="D4492" s="8">
        <f t="shared" si="314"/>
        <v>3.2481142794746473E-3</v>
      </c>
      <c r="E4492" s="8">
        <f t="shared" si="309"/>
        <v>2.9664384597825745E-3</v>
      </c>
      <c r="F4492" s="8">
        <f>F4491*$H$3+D4483*$I$3+E4483*$J$3+$K$3</f>
        <v>3.243479007362467E-3</v>
      </c>
      <c r="G4492">
        <f t="shared" si="310"/>
        <v>1.8795531294813535E-5</v>
      </c>
      <c r="H4492" s="12">
        <f t="shared" si="311"/>
        <v>5.8286437829655714E-3</v>
      </c>
      <c r="I4492" s="12">
        <f t="shared" si="312"/>
        <v>1.6855393099701743E-5</v>
      </c>
    </row>
    <row r="4493" spans="1:9" x14ac:dyDescent="0.3">
      <c r="A4493" s="1">
        <v>43047</v>
      </c>
      <c r="B4493" s="10">
        <v>2.567833710932276E-3</v>
      </c>
      <c r="C4493" s="8">
        <f t="shared" si="313"/>
        <v>3.2246834760676535E-3</v>
      </c>
      <c r="D4493" s="8">
        <f t="shared" si="314"/>
        <v>3.4952402335322644E-3</v>
      </c>
      <c r="E4493" s="8">
        <f t="shared" si="309"/>
        <v>3.0010784149756692E-3</v>
      </c>
      <c r="F4493" s="8">
        <f>C4493*$H$3+D4493*$I$3+E4493*$J$3+$K$3</f>
        <v>3.7071832166577106E-3</v>
      </c>
      <c r="G4493">
        <f t="shared" si="310"/>
        <v>1.1393495057254346E-3</v>
      </c>
      <c r="H4493" s="12">
        <f t="shared" si="311"/>
        <v>0.44370065743540033</v>
      </c>
      <c r="I4493" s="12">
        <f t="shared" si="312"/>
        <v>5.9874083636644926E-2</v>
      </c>
    </row>
    <row r="4494" spans="1:9" x14ac:dyDescent="0.3">
      <c r="A4494" s="1">
        <v>43048</v>
      </c>
      <c r="B4494" s="10">
        <v>7.6377180552742053E-3</v>
      </c>
      <c r="C4494" s="8">
        <f t="shared" si="313"/>
        <v>2.567833710932276E-3</v>
      </c>
      <c r="D4494" s="8">
        <f t="shared" si="314"/>
        <v>3.101949738700112E-3</v>
      </c>
      <c r="E4494" s="8">
        <f t="shared" si="309"/>
        <v>3.0056297388072893E-3</v>
      </c>
      <c r="F4494" s="8">
        <f>F4493*$H$3+D4493*$I$3+E4493*$J$3+$K$3</f>
        <v>3.835765012074977E-3</v>
      </c>
      <c r="G4494">
        <f t="shared" si="310"/>
        <v>3.8019530431992283E-3</v>
      </c>
      <c r="H4494" s="12">
        <f t="shared" si="311"/>
        <v>0.49778651367914795</v>
      </c>
      <c r="I4494" s="12">
        <f t="shared" si="312"/>
        <v>0.30245509999728482</v>
      </c>
    </row>
    <row r="4495" spans="1:9" x14ac:dyDescent="0.3">
      <c r="A4495" s="1">
        <v>43049</v>
      </c>
      <c r="B4495" s="10">
        <v>2.7831375212370828E-3</v>
      </c>
      <c r="C4495" s="8">
        <f t="shared" si="313"/>
        <v>7.6377180552742053E-3</v>
      </c>
      <c r="D4495" s="8">
        <f t="shared" si="314"/>
        <v>3.6548489493217901E-3</v>
      </c>
      <c r="E4495" s="8">
        <f t="shared" si="309"/>
        <v>3.1997770062564337E-3</v>
      </c>
      <c r="F4495" s="8">
        <f>F4494*$H$3+D4493*$I$3+E4493*$J$3+$K$3</f>
        <v>3.8700308918711169E-3</v>
      </c>
      <c r="G4495">
        <f t="shared" si="310"/>
        <v>1.0868933706340341E-3</v>
      </c>
      <c r="H4495" s="12">
        <f t="shared" si="311"/>
        <v>0.39052808649962745</v>
      </c>
      <c r="I4495" s="12">
        <f t="shared" si="312"/>
        <v>4.8834835019025302E-2</v>
      </c>
    </row>
    <row r="4496" spans="1:9" x14ac:dyDescent="0.3">
      <c r="A4496" s="1">
        <v>43052</v>
      </c>
      <c r="B4496" s="10">
        <v>3.6413449565721226E-3</v>
      </c>
      <c r="C4496" s="8">
        <f t="shared" si="313"/>
        <v>2.7831375212370828E-3</v>
      </c>
      <c r="D4496" s="8">
        <f t="shared" si="314"/>
        <v>3.6041920869847332E-3</v>
      </c>
      <c r="E4496" s="8">
        <f t="shared" si="309"/>
        <v>3.2471143799034513E-3</v>
      </c>
      <c r="F4496" s="8">
        <f>F4495*$H$3+D4493*$I$3+E4493*$J$3+$K$3</f>
        <v>3.8791624373935079E-3</v>
      </c>
      <c r="G4496">
        <f t="shared" si="310"/>
        <v>2.3781748082138529E-4</v>
      </c>
      <c r="H4496" s="12">
        <f t="shared" si="311"/>
        <v>6.5310341002479788E-2</v>
      </c>
      <c r="I4496" s="12">
        <f t="shared" si="312"/>
        <v>1.9597575477487972E-3</v>
      </c>
    </row>
    <row r="4497" spans="1:9" x14ac:dyDescent="0.3">
      <c r="A4497" s="1">
        <v>43053</v>
      </c>
      <c r="B4497" s="10">
        <v>5.0556283313164087E-3</v>
      </c>
      <c r="C4497" s="8">
        <f t="shared" si="313"/>
        <v>3.6413449565721226E-3</v>
      </c>
      <c r="D4497" s="8">
        <f t="shared" si="314"/>
        <v>3.9709435440166679E-3</v>
      </c>
      <c r="E4497" s="8">
        <f t="shared" si="309"/>
        <v>3.3225699086603905E-3</v>
      </c>
      <c r="F4497" s="8">
        <f>F4496*$H$3+D4493*$I$3+E4493*$J$3+$K$3</f>
        <v>3.8815959112784215E-3</v>
      </c>
      <c r="G4497">
        <f t="shared" si="310"/>
        <v>1.1740324200379872E-3</v>
      </c>
      <c r="H4497" s="12">
        <f t="shared" si="311"/>
        <v>0.23222285007891136</v>
      </c>
      <c r="I4497" s="12">
        <f t="shared" si="312"/>
        <v>3.8205510388172659E-2</v>
      </c>
    </row>
    <row r="4498" spans="1:9" x14ac:dyDescent="0.3">
      <c r="A4498" s="1">
        <v>43054</v>
      </c>
      <c r="B4498" s="10">
        <v>5.3587088498078198E-3</v>
      </c>
      <c r="C4498" s="8">
        <f t="shared" si="313"/>
        <v>5.0556283313164087E-3</v>
      </c>
      <c r="D4498" s="8">
        <f t="shared" si="314"/>
        <v>4.3371325150664188E-3</v>
      </c>
      <c r="E4498" s="8">
        <f t="shared" si="309"/>
        <v>3.4483049780727566E-3</v>
      </c>
      <c r="F4498" s="8">
        <f>F4497*$H$3+D4493*$I$3+E4493*$J$3+$K$3</f>
        <v>3.8822444099508571E-3</v>
      </c>
      <c r="G4498">
        <f t="shared" si="310"/>
        <v>1.4764644398569627E-3</v>
      </c>
      <c r="H4498" s="12">
        <f t="shared" si="311"/>
        <v>0.27552615401187797</v>
      </c>
      <c r="I4498" s="12">
        <f t="shared" si="312"/>
        <v>5.8002460990509874E-2</v>
      </c>
    </row>
    <row r="4499" spans="1:9" x14ac:dyDescent="0.3">
      <c r="A4499" s="1">
        <v>43055</v>
      </c>
      <c r="B4499" s="10">
        <v>4.8774714547964292E-3</v>
      </c>
      <c r="C4499" s="8">
        <f t="shared" si="313"/>
        <v>5.3587088498078198E-3</v>
      </c>
      <c r="D4499" s="8">
        <f t="shared" si="314"/>
        <v>4.8953075428415276E-3</v>
      </c>
      <c r="E4499" s="8">
        <f t="shared" si="309"/>
        <v>3.6029332914980492E-3</v>
      </c>
      <c r="F4499" s="8">
        <f>F4498*$H$3+D4493*$I$3+E4493*$J$3+$K$3</f>
        <v>3.8824172289528436E-3</v>
      </c>
      <c r="G4499">
        <f t="shared" si="310"/>
        <v>9.9505422584358558E-4</v>
      </c>
      <c r="H4499" s="12">
        <f t="shared" si="311"/>
        <v>0.20401026127278812</v>
      </c>
      <c r="I4499" s="12">
        <f t="shared" si="312"/>
        <v>2.8128617758564456E-2</v>
      </c>
    </row>
    <row r="4500" spans="1:9" x14ac:dyDescent="0.3">
      <c r="A4500" s="1">
        <v>43056</v>
      </c>
      <c r="B4500" s="10">
        <v>1.7219082443934782E-3</v>
      </c>
      <c r="C4500" s="8">
        <f t="shared" si="313"/>
        <v>4.8774714547964292E-3</v>
      </c>
      <c r="D4500" s="8">
        <f t="shared" si="314"/>
        <v>4.3432582227459727E-3</v>
      </c>
      <c r="E4500" s="8">
        <f t="shared" si="309"/>
        <v>3.7641458790019689E-3</v>
      </c>
      <c r="F4500" s="8">
        <f>F4499*$H$3+D4493*$I$3+E4493*$J$3+$K$3</f>
        <v>3.8824632836461179E-3</v>
      </c>
      <c r="G4500">
        <f t="shared" si="310"/>
        <v>2.16055503925264E-3</v>
      </c>
      <c r="H4500" s="12">
        <f t="shared" si="311"/>
        <v>1.2547445813604718</v>
      </c>
      <c r="I4500" s="12">
        <f t="shared" si="312"/>
        <v>0.25654591415838102</v>
      </c>
    </row>
    <row r="4501" spans="1:9" x14ac:dyDescent="0.3">
      <c r="A4501" s="1">
        <v>43059</v>
      </c>
      <c r="B4501" s="10">
        <v>1.5782076913088356E-3</v>
      </c>
      <c r="C4501" s="8">
        <f t="shared" si="313"/>
        <v>1.7219082443934782E-3</v>
      </c>
      <c r="D4501" s="8">
        <f t="shared" si="314"/>
        <v>4.1310123673772518E-3</v>
      </c>
      <c r="E4501" s="8">
        <f t="shared" si="309"/>
        <v>3.7629179182165282E-3</v>
      </c>
      <c r="F4501" s="8">
        <f>F4500*$H$3+D4493*$I$3+E4493*$J$3+$K$3</f>
        <v>3.882475556803283E-3</v>
      </c>
      <c r="G4501">
        <f t="shared" si="310"/>
        <v>2.3042678654944474E-3</v>
      </c>
      <c r="H4501" s="12">
        <f t="shared" si="311"/>
        <v>1.4600536280389542</v>
      </c>
      <c r="I4501" s="12">
        <f t="shared" si="312"/>
        <v>0.30667835316126824</v>
      </c>
    </row>
    <row r="4502" spans="1:9" x14ac:dyDescent="0.3">
      <c r="A4502" s="1">
        <v>43060</v>
      </c>
      <c r="B4502" s="10">
        <v>3.574751374117998E-3</v>
      </c>
      <c r="C4502" s="8">
        <f t="shared" si="313"/>
        <v>1.5782076913088356E-3</v>
      </c>
      <c r="D4502" s="8">
        <f t="shared" si="314"/>
        <v>3.7183849143245943E-3</v>
      </c>
      <c r="E4502" s="8">
        <f t="shared" si="309"/>
        <v>3.623240220593002E-3</v>
      </c>
      <c r="F4502" s="8">
        <f>F4501*$H$3+D4493*$I$3+E4493*$J$3+$K$3</f>
        <v>3.8824788274881171E-3</v>
      </c>
      <c r="G4502">
        <f t="shared" si="310"/>
        <v>3.0772745337011905E-4</v>
      </c>
      <c r="H4502" s="12">
        <f t="shared" si="311"/>
        <v>8.6083596078355223E-2</v>
      </c>
      <c r="I4502" s="12">
        <f t="shared" si="312"/>
        <v>3.3176327961410568E-3</v>
      </c>
    </row>
    <row r="4503" spans="1:9" x14ac:dyDescent="0.3">
      <c r="A4503" s="1">
        <v>43061</v>
      </c>
      <c r="B4503" s="10">
        <v>1.4019508905826618E-3</v>
      </c>
      <c r="C4503" s="8">
        <f t="shared" si="313"/>
        <v>3.574751374117998E-3</v>
      </c>
      <c r="D4503" s="8">
        <f t="shared" si="314"/>
        <v>3.4222095228849123E-3</v>
      </c>
      <c r="E4503" s="8">
        <f t="shared" si="309"/>
        <v>3.6739185691846209E-3</v>
      </c>
      <c r="F4503" s="8">
        <f>C4503*$H$3+D4503*$I$3+E4503*$J$3+$K$3</f>
        <v>3.8552548153145405E-3</v>
      </c>
      <c r="G4503">
        <f t="shared" si="310"/>
        <v>2.4533039247318787E-3</v>
      </c>
      <c r="H4503" s="12">
        <f t="shared" si="311"/>
        <v>1.7499214424781073</v>
      </c>
      <c r="I4503" s="12">
        <f t="shared" si="312"/>
        <v>0.37521909660345898</v>
      </c>
    </row>
    <row r="4504" spans="1:9" x14ac:dyDescent="0.3">
      <c r="A4504" s="1">
        <v>43063</v>
      </c>
      <c r="B4504" s="10">
        <v>1.6104391874196672E-3</v>
      </c>
      <c r="C4504" s="8">
        <f t="shared" si="313"/>
        <v>1.4019508905826618E-3</v>
      </c>
      <c r="D4504" s="8">
        <f t="shared" si="314"/>
        <v>2.6308579310398805E-3</v>
      </c>
      <c r="E4504" s="8">
        <f t="shared" si="309"/>
        <v>3.621510524988773E-3</v>
      </c>
      <c r="F4504" s="8">
        <f>F4503*$H$3+D4503*$I$3+E4503*$J$3+$K$3</f>
        <v>3.93000643289192E-3</v>
      </c>
      <c r="G4504">
        <f t="shared" si="310"/>
        <v>2.3195672454722526E-3</v>
      </c>
      <c r="H4504" s="12">
        <f t="shared" si="311"/>
        <v>1.4403320930042622</v>
      </c>
      <c r="I4504" s="12">
        <f t="shared" si="312"/>
        <v>0.30191442669781265</v>
      </c>
    </row>
    <row r="4505" spans="1:9" x14ac:dyDescent="0.3">
      <c r="A4505" s="1">
        <v>43066</v>
      </c>
      <c r="B4505" s="10">
        <v>1.9030180237239545E-3</v>
      </c>
      <c r="C4505" s="8">
        <f t="shared" si="313"/>
        <v>1.6104391874196672E-3</v>
      </c>
      <c r="D4505" s="8">
        <f t="shared" si="314"/>
        <v>1.9774514775645281E-3</v>
      </c>
      <c r="E4505" s="8">
        <f t="shared" ref="E4505:E4568" si="315">AVERAGE(B4483:B4504)</f>
        <v>3.5944329808299011E-3</v>
      </c>
      <c r="F4505" s="8">
        <f>F4504*$H$3+D4503*$I$3+E4503*$J$3+$K$3</f>
        <v>3.9499270595573146E-3</v>
      </c>
      <c r="G4505">
        <f t="shared" si="310"/>
        <v>2.0469090358333601E-3</v>
      </c>
      <c r="H4505" s="12">
        <f t="shared" si="311"/>
        <v>1.0756120069886832</v>
      </c>
      <c r="I4505" s="12">
        <f t="shared" si="312"/>
        <v>0.21204166481110498</v>
      </c>
    </row>
    <row r="4506" spans="1:9" x14ac:dyDescent="0.3">
      <c r="A4506" s="1">
        <v>43067</v>
      </c>
      <c r="B4506" s="10">
        <v>3.9456640424009488E-3</v>
      </c>
      <c r="C4506" s="8">
        <f t="shared" si="313"/>
        <v>1.9030180237239545E-3</v>
      </c>
      <c r="D4506" s="8">
        <f t="shared" si="314"/>
        <v>2.0136734334306231E-3</v>
      </c>
      <c r="E4506" s="8">
        <f t="shared" si="315"/>
        <v>3.3829092301912458E-3</v>
      </c>
      <c r="F4506" s="8">
        <f>F4505*$H$3+D4503*$I$3+E4503*$J$3+$K$3</f>
        <v>3.9552357255046612E-3</v>
      </c>
      <c r="G4506">
        <f t="shared" si="310"/>
        <v>9.5716831037123695E-6</v>
      </c>
      <c r="H4506" s="12">
        <f t="shared" si="311"/>
        <v>2.4258738201866701E-3</v>
      </c>
      <c r="I4506" s="12">
        <f t="shared" si="312"/>
        <v>2.9329405111244711E-6</v>
      </c>
    </row>
    <row r="4507" spans="1:9" x14ac:dyDescent="0.3">
      <c r="A4507" s="1">
        <v>43068</v>
      </c>
      <c r="B4507" s="10">
        <v>3.6343401006932192E-3</v>
      </c>
      <c r="C4507" s="8">
        <f t="shared" si="313"/>
        <v>3.9456640424009488E-3</v>
      </c>
      <c r="D4507" s="8">
        <f t="shared" si="314"/>
        <v>2.4871647036490462E-3</v>
      </c>
      <c r="E4507" s="8">
        <f t="shared" si="315"/>
        <v>3.4386103840516793E-3</v>
      </c>
      <c r="F4507" s="8">
        <f>F4506*$H$3+D4503*$I$3+E4503*$J$3+$K$3</f>
        <v>3.9566504367290556E-3</v>
      </c>
      <c r="G4507">
        <f t="shared" si="310"/>
        <v>3.2231033603583644E-4</v>
      </c>
      <c r="H4507" s="12">
        <f t="shared" si="311"/>
        <v>8.8684692985766117E-2</v>
      </c>
      <c r="I4507" s="12">
        <f t="shared" si="312"/>
        <v>3.509861681111115E-3</v>
      </c>
    </row>
    <row r="4508" spans="1:9" x14ac:dyDescent="0.3">
      <c r="A4508" s="1">
        <v>43069</v>
      </c>
      <c r="B4508" s="10">
        <v>6.5018297654458558E-3</v>
      </c>
      <c r="C4508" s="8">
        <f t="shared" si="313"/>
        <v>3.6343401006932192E-3</v>
      </c>
      <c r="D4508" s="8">
        <f t="shared" si="314"/>
        <v>2.4990824489640904E-3</v>
      </c>
      <c r="E4508" s="8">
        <f t="shared" si="315"/>
        <v>3.3594227030221374E-3</v>
      </c>
      <c r="F4508" s="8">
        <f>F4507*$H$3+D4503*$I$3+E4503*$J$3+$K$3</f>
        <v>3.9570274444120177E-3</v>
      </c>
      <c r="G4508">
        <f t="shared" si="310"/>
        <v>2.5448023210338381E-3</v>
      </c>
      <c r="H4508" s="12">
        <f t="shared" si="311"/>
        <v>0.39139786995935461</v>
      </c>
      <c r="I4508" s="12">
        <f t="shared" si="312"/>
        <v>0.14651905435108148</v>
      </c>
    </row>
    <row r="4509" spans="1:9" x14ac:dyDescent="0.3">
      <c r="A4509" s="1">
        <v>43070</v>
      </c>
      <c r="B4509" s="10">
        <v>1.3673577299585927E-2</v>
      </c>
      <c r="C4509" s="8">
        <f t="shared" si="313"/>
        <v>6.5018297654458558E-3</v>
      </c>
      <c r="D4509" s="8">
        <f t="shared" si="314"/>
        <v>3.5190582239367297E-3</v>
      </c>
      <c r="E4509" s="8">
        <f t="shared" si="315"/>
        <v>3.5117821397029031E-3</v>
      </c>
      <c r="F4509" s="8">
        <f>F4508*$H$3+D4503*$I$3+E4503*$J$3+$K$3</f>
        <v>3.9571279135328964E-3</v>
      </c>
      <c r="G4509">
        <f t="shared" si="310"/>
        <v>9.7164493860530301E-3</v>
      </c>
      <c r="H4509" s="12">
        <f t="shared" si="311"/>
        <v>0.71060039177511147</v>
      </c>
      <c r="I4509" s="12">
        <f t="shared" si="312"/>
        <v>1.2154828765282293</v>
      </c>
    </row>
    <row r="4510" spans="1:9" x14ac:dyDescent="0.3">
      <c r="A4510" s="1">
        <v>43073</v>
      </c>
      <c r="B4510" s="10">
        <v>8.0187329377663184E-3</v>
      </c>
      <c r="C4510" s="8">
        <f t="shared" si="313"/>
        <v>1.3673577299585927E-2</v>
      </c>
      <c r="D4510" s="8">
        <f t="shared" si="314"/>
        <v>5.9316858463699818E-3</v>
      </c>
      <c r="E4510" s="8">
        <f t="shared" si="315"/>
        <v>4.0428968485122828E-3</v>
      </c>
      <c r="F4510" s="8">
        <f>F4509*$H$3+D4503*$I$3+E4503*$J$3+$K$3</f>
        <v>3.9571546876404446E-3</v>
      </c>
      <c r="G4510">
        <f t="shared" si="310"/>
        <v>4.0615782501258737E-3</v>
      </c>
      <c r="H4510" s="12">
        <f t="shared" si="311"/>
        <v>0.50651122585674468</v>
      </c>
      <c r="I4510" s="12">
        <f t="shared" si="312"/>
        <v>0.32013337920874774</v>
      </c>
    </row>
    <row r="4511" spans="1:9" x14ac:dyDescent="0.3">
      <c r="A4511" s="1">
        <v>43074</v>
      </c>
      <c r="B4511" s="10">
        <v>5.0896956055718054E-3</v>
      </c>
      <c r="C4511" s="8">
        <f t="shared" si="313"/>
        <v>8.0187329377663184E-3</v>
      </c>
      <c r="D4511" s="8">
        <f t="shared" si="314"/>
        <v>7.1548288291784527E-3</v>
      </c>
      <c r="E4511" s="8">
        <f t="shared" si="315"/>
        <v>4.2012807918156139E-3</v>
      </c>
      <c r="F4511" s="8">
        <f>F4510*$H$3+D4503*$I$3+E4503*$J$3+$K$3</f>
        <v>3.9571618226967552E-3</v>
      </c>
      <c r="G4511">
        <f t="shared" si="310"/>
        <v>1.1325337828750502E-3</v>
      </c>
      <c r="H4511" s="12">
        <f t="shared" si="311"/>
        <v>0.22251503245798035</v>
      </c>
      <c r="I4511" s="12">
        <f t="shared" si="312"/>
        <v>3.4507531787163259E-2</v>
      </c>
    </row>
    <row r="4512" spans="1:9" x14ac:dyDescent="0.3">
      <c r="A4512" s="1">
        <v>43075</v>
      </c>
      <c r="B4512" s="10">
        <v>2.7962031096872815E-3</v>
      </c>
      <c r="C4512" s="8">
        <f t="shared" si="313"/>
        <v>5.0896956055718054E-3</v>
      </c>
      <c r="D4512" s="8">
        <f t="shared" si="314"/>
        <v>7.3836351418126254E-3</v>
      </c>
      <c r="E4512" s="8">
        <f t="shared" si="315"/>
        <v>4.2111205010613405E-3</v>
      </c>
      <c r="F4512" s="8">
        <f>F4511*$H$3+D4503*$I$3+E4503*$J$3+$K$3</f>
        <v>3.957163724124412E-3</v>
      </c>
      <c r="G4512">
        <f t="shared" si="310"/>
        <v>1.1609606144371305E-3</v>
      </c>
      <c r="H4512" s="12">
        <f t="shared" si="311"/>
        <v>0.4151918043489225</v>
      </c>
      <c r="I4512" s="12">
        <f t="shared" si="312"/>
        <v>5.388307098593037E-2</v>
      </c>
    </row>
    <row r="4513" spans="1:9" x14ac:dyDescent="0.3">
      <c r="A4513" s="1">
        <v>43076</v>
      </c>
      <c r="B4513" s="10">
        <v>3.2047658827706839E-3</v>
      </c>
      <c r="C4513" s="8">
        <f t="shared" si="313"/>
        <v>2.7962031096872815E-3</v>
      </c>
      <c r="D4513" s="8">
        <f t="shared" si="314"/>
        <v>7.216007743611438E-3</v>
      </c>
      <c r="E4513" s="8">
        <f t="shared" si="315"/>
        <v>4.2002014681870184E-3</v>
      </c>
      <c r="F4513" s="8">
        <f>C4513*$H$3+D4513*$I$3+E4513*$J$3+$K$3</f>
        <v>5.6908163985775412E-3</v>
      </c>
      <c r="G4513">
        <f t="shared" si="310"/>
        <v>2.4860505158068574E-3</v>
      </c>
      <c r="H4513" s="12">
        <f t="shared" si="311"/>
        <v>0.77573545361683005</v>
      </c>
      <c r="I4513" s="12">
        <f t="shared" si="312"/>
        <v>0.13736162452496847</v>
      </c>
    </row>
    <row r="4514" spans="1:9" x14ac:dyDescent="0.3">
      <c r="A4514" s="1">
        <v>43077</v>
      </c>
      <c r="B4514" s="10">
        <v>3.8461119388276651E-3</v>
      </c>
      <c r="C4514" s="8">
        <f t="shared" si="313"/>
        <v>3.2047658827706839E-3</v>
      </c>
      <c r="D4514" s="8">
        <f t="shared" si="314"/>
        <v>6.5565949670764023E-3</v>
      </c>
      <c r="E4514" s="8">
        <f t="shared" si="315"/>
        <v>4.2637095687033015E-3</v>
      </c>
      <c r="F4514" s="8">
        <f>F4513*$H$3+D4513*$I$3+E4513*$J$3+$K$3</f>
        <v>6.4622045308675696E-3</v>
      </c>
      <c r="G4514">
        <f t="shared" si="310"/>
        <v>2.6160925920399045E-3</v>
      </c>
      <c r="H4514" s="12">
        <f t="shared" si="311"/>
        <v>0.68019148523204886</v>
      </c>
      <c r="I4514" s="12">
        <f t="shared" si="312"/>
        <v>0.11407802437065051</v>
      </c>
    </row>
    <row r="4515" spans="1:9" x14ac:dyDescent="0.3">
      <c r="A4515" s="1">
        <v>43080</v>
      </c>
      <c r="B4515" s="10">
        <v>1.5489807391516964E-3</v>
      </c>
      <c r="C4515" s="8">
        <f t="shared" si="313"/>
        <v>3.8461119388276651E-3</v>
      </c>
      <c r="D4515" s="8">
        <f t="shared" si="314"/>
        <v>4.5911018949247508E-3</v>
      </c>
      <c r="E4515" s="8">
        <f t="shared" si="315"/>
        <v>4.2919563170105753E-3</v>
      </c>
      <c r="F4515" s="8">
        <f>F4514*$H$3+D4513*$I$3+E4513*$J$3+$K$3</f>
        <v>6.6677724569603938E-3</v>
      </c>
      <c r="G4515">
        <f t="shared" si="310"/>
        <v>5.1187917178086972E-3</v>
      </c>
      <c r="H4515" s="12">
        <f t="shared" si="311"/>
        <v>3.3046193464045381</v>
      </c>
      <c r="I4515" s="12">
        <f t="shared" si="312"/>
        <v>0.69199729088089068</v>
      </c>
    </row>
    <row r="4516" spans="1:9" x14ac:dyDescent="0.3">
      <c r="A4516" s="1">
        <v>43081</v>
      </c>
      <c r="B4516" s="10">
        <v>2.6366651958882694E-3</v>
      </c>
      <c r="C4516" s="8">
        <f t="shared" si="313"/>
        <v>1.5489807391516964E-3</v>
      </c>
      <c r="D4516" s="8">
        <f t="shared" si="314"/>
        <v>3.2971514552018267E-3</v>
      </c>
      <c r="E4516" s="8">
        <f t="shared" si="315"/>
        <v>4.2456448182932758E-3</v>
      </c>
      <c r="F4516" s="8">
        <f>F4515*$H$3+D4513*$I$3+E4513*$J$3+$K$3</f>
        <v>6.7225544408530576E-3</v>
      </c>
      <c r="G4516">
        <f t="shared" si="310"/>
        <v>4.0858892449647886E-3</v>
      </c>
      <c r="H4516" s="12">
        <f t="shared" si="311"/>
        <v>1.5496428030894869</v>
      </c>
      <c r="I4516" s="12">
        <f t="shared" si="312"/>
        <v>0.32816507482279</v>
      </c>
    </row>
    <row r="4517" spans="1:9" x14ac:dyDescent="0.3">
      <c r="A4517" s="1">
        <v>43082</v>
      </c>
      <c r="B4517" s="10">
        <v>2.610180540709993E-3</v>
      </c>
      <c r="C4517" s="8">
        <f t="shared" si="313"/>
        <v>2.6366651958882694E-3</v>
      </c>
      <c r="D4517" s="8">
        <f t="shared" si="314"/>
        <v>2.806545373265119E-3</v>
      </c>
      <c r="E4517" s="8">
        <f t="shared" si="315"/>
        <v>4.0183242337757333E-3</v>
      </c>
      <c r="F4517" s="8">
        <f>F4516*$H$3+D4513*$I$3+E4513*$J$3+$K$3</f>
        <v>6.7371533416458835E-3</v>
      </c>
      <c r="G4517">
        <f t="shared" si="310"/>
        <v>4.1269728009358901E-3</v>
      </c>
      <c r="H4517" s="12">
        <f t="shared" si="311"/>
        <v>1.5811062631756942</v>
      </c>
      <c r="I4517" s="12">
        <f t="shared" si="312"/>
        <v>0.33564886624741819</v>
      </c>
    </row>
    <row r="4518" spans="1:9" x14ac:dyDescent="0.3">
      <c r="A4518" s="1">
        <v>43083</v>
      </c>
      <c r="B4518" s="10">
        <v>3.0872911031591468E-3</v>
      </c>
      <c r="C4518" s="8">
        <f t="shared" si="313"/>
        <v>2.610180540709993E-3</v>
      </c>
      <c r="D4518" s="8">
        <f t="shared" si="314"/>
        <v>2.7693408594696616E-3</v>
      </c>
      <c r="E4518" s="8">
        <f t="shared" si="315"/>
        <v>4.0104625528426842E-3</v>
      </c>
      <c r="F4518" s="8">
        <f>F4517*$H$3+D4513*$I$3+E4513*$J$3+$K$3</f>
        <v>6.7410438160174649E-3</v>
      </c>
      <c r="G4518">
        <f t="shared" si="310"/>
        <v>3.6537527128583181E-3</v>
      </c>
      <c r="H4518" s="12">
        <f t="shared" si="311"/>
        <v>1.1834817614443696</v>
      </c>
      <c r="I4518" s="12">
        <f t="shared" si="312"/>
        <v>0.23890487335143473</v>
      </c>
    </row>
    <row r="4519" spans="1:9" x14ac:dyDescent="0.3">
      <c r="A4519" s="1">
        <v>43084</v>
      </c>
      <c r="B4519" s="10">
        <v>5.186472844076479E-3</v>
      </c>
      <c r="C4519" s="8">
        <f t="shared" si="313"/>
        <v>3.0872911031591468E-3</v>
      </c>
      <c r="D4519" s="8">
        <f t="shared" si="314"/>
        <v>2.7458459035473544E-3</v>
      </c>
      <c r="E4519" s="8">
        <f t="shared" si="315"/>
        <v>3.9852782867784578E-3</v>
      </c>
      <c r="F4519" s="8">
        <f>F4518*$H$3+D4513*$I$3+E4513*$J$3+$K$3</f>
        <v>6.7420805920768902E-3</v>
      </c>
      <c r="G4519">
        <f t="shared" si="310"/>
        <v>1.5556077480004113E-3</v>
      </c>
      <c r="H4519" s="12">
        <f t="shared" si="311"/>
        <v>0.29993558141870652</v>
      </c>
      <c r="I4519" s="12">
        <f t="shared" si="312"/>
        <v>3.1583599108285565E-2</v>
      </c>
    </row>
    <row r="4520" spans="1:9" x14ac:dyDescent="0.3">
      <c r="A4520" s="1">
        <v>43087</v>
      </c>
      <c r="B4520" s="10">
        <v>4.4406356682071824E-3</v>
      </c>
      <c r="C4520" s="8">
        <f t="shared" si="313"/>
        <v>5.186472844076479E-3</v>
      </c>
      <c r="D4520" s="8">
        <f t="shared" si="314"/>
        <v>3.0139180845971171E-3</v>
      </c>
      <c r="E4520" s="8">
        <f t="shared" si="315"/>
        <v>3.9912257646311875E-3</v>
      </c>
      <c r="F4520" s="8">
        <f>F4519*$H$3+D4513*$I$3+E4513*$J$3+$K$3</f>
        <v>6.7423568834734486E-3</v>
      </c>
      <c r="G4520">
        <f t="shared" si="310"/>
        <v>2.3017212152662662E-3</v>
      </c>
      <c r="H4520" s="12">
        <f t="shared" si="311"/>
        <v>0.51833147036706573</v>
      </c>
      <c r="I4520" s="12">
        <f t="shared" si="312"/>
        <v>7.6229727674001602E-2</v>
      </c>
    </row>
    <row r="4521" spans="1:9" x14ac:dyDescent="0.3">
      <c r="A4521" s="1">
        <v>43088</v>
      </c>
      <c r="B4521" s="10">
        <v>2.6691313368799839E-3</v>
      </c>
      <c r="C4521" s="8">
        <f t="shared" si="313"/>
        <v>4.4406356682071824E-3</v>
      </c>
      <c r="D4521" s="8">
        <f t="shared" si="314"/>
        <v>3.592249070408214E-3</v>
      </c>
      <c r="E4521" s="8">
        <f t="shared" si="315"/>
        <v>3.9494951654675224E-3</v>
      </c>
      <c r="F4521" s="8">
        <f>F4520*$H$3+D4513*$I$3+E4513*$J$3+$K$3</f>
        <v>6.7424305126194128E-3</v>
      </c>
      <c r="G4521">
        <f t="shared" si="310"/>
        <v>4.0732991757394289E-3</v>
      </c>
      <c r="H4521" s="12">
        <f t="shared" si="311"/>
        <v>1.5260767124711117</v>
      </c>
      <c r="I4521" s="12">
        <f t="shared" si="312"/>
        <v>0.32253818904281006</v>
      </c>
    </row>
    <row r="4522" spans="1:9" x14ac:dyDescent="0.3">
      <c r="A4522" s="1">
        <v>43089</v>
      </c>
      <c r="B4522" s="10">
        <v>4.0377843842108472E-3</v>
      </c>
      <c r="C4522" s="8">
        <f t="shared" si="313"/>
        <v>2.6691313368799839E-3</v>
      </c>
      <c r="D4522" s="8">
        <f t="shared" si="314"/>
        <v>3.5987422986065568E-3</v>
      </c>
      <c r="E4522" s="8">
        <f t="shared" si="315"/>
        <v>3.8491160691985936E-3</v>
      </c>
      <c r="F4522" s="8">
        <f>F4521*$H$3+D4513*$I$3+E4513*$J$3+$K$3</f>
        <v>6.7424501341175952E-3</v>
      </c>
      <c r="G4522">
        <f t="shared" si="310"/>
        <v>2.704665749906748E-3</v>
      </c>
      <c r="H4522" s="12">
        <f t="shared" si="311"/>
        <v>0.66983907325089953</v>
      </c>
      <c r="I4522" s="12">
        <f t="shared" si="312"/>
        <v>0.11158736182164741</v>
      </c>
    </row>
    <row r="4523" spans="1:9" x14ac:dyDescent="0.3">
      <c r="A4523" s="1">
        <v>43090</v>
      </c>
      <c r="B4523" s="10">
        <v>3.3716629505900152E-3</v>
      </c>
      <c r="C4523" s="8">
        <f t="shared" si="313"/>
        <v>4.0377843842108472E-3</v>
      </c>
      <c r="D4523" s="8">
        <f t="shared" si="314"/>
        <v>3.8842630673067277E-3</v>
      </c>
      <c r="E4523" s="8">
        <f t="shared" si="315"/>
        <v>3.9543831664630193E-3</v>
      </c>
      <c r="F4523" s="8">
        <f>C4523*$H$3+D4523*$I$3+E4523*$J$3+$K$3</f>
        <v>4.2572885953489573E-3</v>
      </c>
      <c r="G4523">
        <f t="shared" si="310"/>
        <v>8.8562564475894211E-4</v>
      </c>
      <c r="H4523" s="12">
        <f t="shared" si="311"/>
        <v>0.26266731216534095</v>
      </c>
      <c r="I4523" s="12">
        <f t="shared" si="312"/>
        <v>2.5200649813203357E-2</v>
      </c>
    </row>
    <row r="4524" spans="1:9" x14ac:dyDescent="0.3">
      <c r="A4524" s="1">
        <v>43091</v>
      </c>
      <c r="B4524" s="10">
        <v>2.0188398507670394E-3</v>
      </c>
      <c r="C4524" s="8">
        <f t="shared" si="313"/>
        <v>3.3716629505900152E-3</v>
      </c>
      <c r="D4524" s="8">
        <f t="shared" si="314"/>
        <v>3.9411374367929013E-3</v>
      </c>
      <c r="E4524" s="8">
        <f t="shared" si="315"/>
        <v>4.0359038600667092E-3</v>
      </c>
      <c r="F4524" s="8">
        <f>F4523*$H$3+D4523*$I$3+E4523*$J$3+$K$3</f>
        <v>4.315784472539011E-3</v>
      </c>
      <c r="G4524">
        <f t="shared" si="310"/>
        <v>2.2969446217719716E-3</v>
      </c>
      <c r="H4524" s="12">
        <f t="shared" si="311"/>
        <v>1.1377547460732305</v>
      </c>
      <c r="I4524" s="12">
        <f t="shared" si="312"/>
        <v>0.22753660166352541</v>
      </c>
    </row>
    <row r="4525" spans="1:9" x14ac:dyDescent="0.3">
      <c r="A4525" s="1">
        <v>43095</v>
      </c>
      <c r="B4525" s="10">
        <v>1.9664093034599101E-3</v>
      </c>
      <c r="C4525" s="8">
        <f t="shared" si="313"/>
        <v>2.0188398507670394E-3</v>
      </c>
      <c r="D4525" s="8">
        <f t="shared" si="314"/>
        <v>3.3076108381310137E-3</v>
      </c>
      <c r="E4525" s="8">
        <f t="shared" si="315"/>
        <v>3.9651806090053024E-3</v>
      </c>
      <c r="F4525" s="8">
        <f>F4524*$H$3+D4523*$I$3+E4523*$J$3+$K$3</f>
        <v>4.3313730921399392E-3</v>
      </c>
      <c r="G4525">
        <f t="shared" si="310"/>
        <v>2.3649637886800291E-3</v>
      </c>
      <c r="H4525" s="12">
        <f t="shared" si="311"/>
        <v>1.2026813464108717</v>
      </c>
      <c r="I4525" s="12">
        <f t="shared" si="312"/>
        <v>0.24366754380068389</v>
      </c>
    </row>
    <row r="4526" spans="1:9" x14ac:dyDescent="0.3">
      <c r="A4526" s="1">
        <v>43096</v>
      </c>
      <c r="B4526" s="10">
        <v>1.7429775838055256E-3</v>
      </c>
      <c r="C4526" s="8">
        <f t="shared" si="313"/>
        <v>1.9664093034599101E-3</v>
      </c>
      <c r="D4526" s="8">
        <f t="shared" si="314"/>
        <v>2.8127655651815592E-3</v>
      </c>
      <c r="E4526" s="8">
        <f t="shared" si="315"/>
        <v>3.9908378095906312E-3</v>
      </c>
      <c r="F4526" s="8">
        <f>F4525*$H$3+D4523*$I$3+E4523*$J$3+$K$3</f>
        <v>4.3355273175783061E-3</v>
      </c>
      <c r="G4526">
        <f t="shared" si="310"/>
        <v>2.5925497337727808E-3</v>
      </c>
      <c r="H4526" s="12">
        <f t="shared" si="311"/>
        <v>1.4874257465275853</v>
      </c>
      <c r="I4526" s="12">
        <f t="shared" si="312"/>
        <v>0.31327038983053868</v>
      </c>
    </row>
    <row r="4527" spans="1:9" x14ac:dyDescent="0.3">
      <c r="A4527" s="1">
        <v>43097</v>
      </c>
      <c r="B4527" s="10">
        <v>1.9250792035949624E-3</v>
      </c>
      <c r="C4527" s="8">
        <f t="shared" si="313"/>
        <v>1.7429775838055256E-3</v>
      </c>
      <c r="D4527" s="8">
        <f t="shared" si="314"/>
        <v>2.6275348145666675E-3</v>
      </c>
      <c r="E4527" s="8">
        <f t="shared" si="315"/>
        <v>3.9968622821536246E-3</v>
      </c>
      <c r="F4527" s="8">
        <f>F4526*$H$3+D4523*$I$3+E4523*$J$3+$K$3</f>
        <v>4.3366343808997915E-3</v>
      </c>
      <c r="G4527">
        <f t="shared" si="310"/>
        <v>2.4115551773048289E-3</v>
      </c>
      <c r="H4527" s="12">
        <f t="shared" si="311"/>
        <v>1.252704394084879</v>
      </c>
      <c r="I4527" s="12">
        <f t="shared" si="312"/>
        <v>0.25604233183353342</v>
      </c>
    </row>
    <row r="4528" spans="1:9" x14ac:dyDescent="0.3">
      <c r="A4528" s="1">
        <v>43098</v>
      </c>
      <c r="B4528" s="10">
        <v>3.4272278070401592E-3</v>
      </c>
      <c r="C4528" s="8">
        <f t="shared" si="313"/>
        <v>1.9250792035949624E-3</v>
      </c>
      <c r="D4528" s="8">
        <f t="shared" si="314"/>
        <v>2.2049937784434904E-3</v>
      </c>
      <c r="E4528" s="8">
        <f t="shared" si="315"/>
        <v>3.997865063056852E-3</v>
      </c>
      <c r="F4528" s="8">
        <f>F4527*$H$3+D4523*$I$3+E4523*$J$3+$K$3</f>
        <v>4.3369294032128457E-3</v>
      </c>
      <c r="G4528">
        <f t="shared" si="310"/>
        <v>9.0970159617268648E-4</v>
      </c>
      <c r="H4528" s="12">
        <f t="shared" si="311"/>
        <v>0.26543365290862525</v>
      </c>
      <c r="I4528" s="12">
        <f t="shared" si="312"/>
        <v>2.5657803957895187E-2</v>
      </c>
    </row>
    <row r="4529" spans="1:9" x14ac:dyDescent="0.3">
      <c r="A4529" s="1">
        <v>43102</v>
      </c>
      <c r="B4529" s="10">
        <v>4.4157646119745222E-3</v>
      </c>
      <c r="C4529" s="8">
        <f t="shared" si="313"/>
        <v>3.4272278070401592E-3</v>
      </c>
      <c r="D4529" s="8">
        <f t="shared" si="314"/>
        <v>2.2161067497335194E-3</v>
      </c>
      <c r="E4529" s="8">
        <f t="shared" si="315"/>
        <v>3.9742997796313618E-3</v>
      </c>
      <c r="F4529" s="8">
        <f>F4528*$H$3+D4523*$I$3+E4523*$J$3+$K$3</f>
        <v>4.3370080239778109E-3</v>
      </c>
      <c r="G4529">
        <f t="shared" si="310"/>
        <v>7.8756587996711355E-5</v>
      </c>
      <c r="H4529" s="12">
        <f t="shared" si="311"/>
        <v>1.7835322966070676E-2</v>
      </c>
      <c r="I4529" s="12">
        <f t="shared" si="312"/>
        <v>1.6290899641613343E-4</v>
      </c>
    </row>
    <row r="4530" spans="1:9" x14ac:dyDescent="0.3">
      <c r="A4530" s="1">
        <v>43103</v>
      </c>
      <c r="B4530" s="10">
        <v>2.797157015213895E-3</v>
      </c>
      <c r="C4530" s="8">
        <f t="shared" si="313"/>
        <v>4.4157646119745222E-3</v>
      </c>
      <c r="D4530" s="8">
        <f t="shared" si="314"/>
        <v>2.6954917019750163E-3</v>
      </c>
      <c r="E4530" s="8">
        <f t="shared" si="315"/>
        <v>4.0098190755986944E-3</v>
      </c>
      <c r="F4530" s="8">
        <f>F4529*$H$3+D4523*$I$3+E4523*$J$3+$K$3</f>
        <v>4.3370289756970888E-3</v>
      </c>
      <c r="G4530">
        <f t="shared" si="310"/>
        <v>1.5398719604831938E-3</v>
      </c>
      <c r="H4530" s="12">
        <f t="shared" si="311"/>
        <v>0.55051323615647718</v>
      </c>
      <c r="I4530" s="12">
        <f t="shared" si="312"/>
        <v>8.3533731387349874E-2</v>
      </c>
    </row>
    <row r="4531" spans="1:9" x14ac:dyDescent="0.3">
      <c r="A4531" s="1">
        <v>43104</v>
      </c>
      <c r="B4531" s="10">
        <v>3.4564790884671591E-3</v>
      </c>
      <c r="C4531" s="8">
        <f t="shared" si="313"/>
        <v>2.797157015213895E-3</v>
      </c>
      <c r="D4531" s="8">
        <f t="shared" si="314"/>
        <v>2.8616412443258125E-3</v>
      </c>
      <c r="E4531" s="8">
        <f t="shared" si="315"/>
        <v>3.8414248596790597E-3</v>
      </c>
      <c r="F4531" s="8">
        <f>F4530*$H$3+D4523*$I$3+E4523*$J$3+$K$3</f>
        <v>4.3370345591398456E-3</v>
      </c>
      <c r="G4531">
        <f t="shared" si="310"/>
        <v>8.8055547067268647E-4</v>
      </c>
      <c r="H4531" s="12">
        <f t="shared" si="311"/>
        <v>0.25475504064547527</v>
      </c>
      <c r="I4531" s="12">
        <f t="shared" si="312"/>
        <v>2.3908673442654349E-2</v>
      </c>
    </row>
    <row r="4532" spans="1:9" x14ac:dyDescent="0.3">
      <c r="A4532" s="1">
        <v>43105</v>
      </c>
      <c r="B4532" s="10">
        <v>4.0383665165983065E-3</v>
      </c>
      <c r="C4532" s="8">
        <f t="shared" si="313"/>
        <v>3.4564790884671591E-3</v>
      </c>
      <c r="D4532" s="8">
        <f t="shared" si="314"/>
        <v>3.2043415452581393E-3</v>
      </c>
      <c r="E4532" s="8">
        <f t="shared" si="315"/>
        <v>3.3770113046282064E-3</v>
      </c>
      <c r="F4532" s="8">
        <f>F4531*$H$3+D4523*$I$3+E4523*$J$3+$K$3</f>
        <v>4.3370360470765916E-3</v>
      </c>
      <c r="G4532">
        <f t="shared" si="310"/>
        <v>2.986695304782851E-4</v>
      </c>
      <c r="H4532" s="12">
        <f t="shared" si="311"/>
        <v>7.3958004864270607E-2</v>
      </c>
      <c r="I4532" s="12">
        <f t="shared" si="312"/>
        <v>2.4859990553338651E-3</v>
      </c>
    </row>
    <row r="4533" spans="1:9" x14ac:dyDescent="0.3">
      <c r="A4533" s="1">
        <v>43108</v>
      </c>
      <c r="B4533" s="10">
        <v>2.6228365203073362E-3</v>
      </c>
      <c r="C4533" s="8">
        <f t="shared" si="313"/>
        <v>4.0383665165983065E-3</v>
      </c>
      <c r="D4533" s="8">
        <f t="shared" si="314"/>
        <v>3.6269990078588083E-3</v>
      </c>
      <c r="E4533" s="8">
        <f t="shared" si="315"/>
        <v>3.1960855582114788E-3</v>
      </c>
      <c r="F4533" s="8">
        <f>C4533*$H$3+D4533*$I$3+E4533*$J$3+$K$3</f>
        <v>4.0193296046532349E-3</v>
      </c>
      <c r="G4533">
        <f t="shared" si="310"/>
        <v>1.3964930843458987E-3</v>
      </c>
      <c r="H4533" s="12">
        <f t="shared" si="311"/>
        <v>0.53243619018323785</v>
      </c>
      <c r="I4533" s="12">
        <f t="shared" si="312"/>
        <v>7.9414469295187695E-2</v>
      </c>
    </row>
    <row r="4534" spans="1:9" x14ac:dyDescent="0.3">
      <c r="A4534" s="1">
        <v>43109</v>
      </c>
      <c r="B4534" s="10">
        <v>3.1471139167535342E-3</v>
      </c>
      <c r="C4534" s="8">
        <f t="shared" si="313"/>
        <v>2.6228365203073362E-3</v>
      </c>
      <c r="D4534" s="8">
        <f t="shared" si="314"/>
        <v>3.4661207505122436E-3</v>
      </c>
      <c r="E4534" s="8">
        <f t="shared" si="315"/>
        <v>3.0839555997903669E-3</v>
      </c>
      <c r="F4534" s="8">
        <f>F4533*$H$3+D4533*$I$3+E4533*$J$3+$K$3</f>
        <v>4.0142564406467542E-3</v>
      </c>
      <c r="G4534">
        <f t="shared" si="310"/>
        <v>8.6714252389322004E-4</v>
      </c>
      <c r="H4534" s="12">
        <f t="shared" si="311"/>
        <v>0.27553579146818352</v>
      </c>
      <c r="I4534" s="12">
        <f t="shared" si="312"/>
        <v>2.7350591816402092E-2</v>
      </c>
    </row>
    <row r="4535" spans="1:9" x14ac:dyDescent="0.3">
      <c r="A4535" s="1">
        <v>43110</v>
      </c>
      <c r="B4535" s="10">
        <v>4.377434012685406E-3</v>
      </c>
      <c r="C4535" s="8">
        <f t="shared" si="313"/>
        <v>3.1471139167535342E-3</v>
      </c>
      <c r="D4535" s="8">
        <f t="shared" si="314"/>
        <v>3.2123906114680462E-3</v>
      </c>
      <c r="E4535" s="8">
        <f t="shared" si="315"/>
        <v>3.0999060910206514E-3</v>
      </c>
      <c r="F4535" s="8">
        <f>F4534*$H$3+D4533*$I$3+E4533*$J$3+$K$3</f>
        <v>4.012904488549119E-3</v>
      </c>
      <c r="G4535">
        <f t="shared" si="310"/>
        <v>3.6452952413628704E-4</v>
      </c>
      <c r="H4535" s="12">
        <f t="shared" si="311"/>
        <v>8.3274704559774884E-2</v>
      </c>
      <c r="I4535" s="12">
        <f t="shared" si="312"/>
        <v>3.8919019126768539E-3</v>
      </c>
    </row>
    <row r="4536" spans="1:9" x14ac:dyDescent="0.3">
      <c r="A4536" s="1">
        <v>43111</v>
      </c>
      <c r="B4536" s="10">
        <v>2.7096567016781704E-3</v>
      </c>
      <c r="C4536" s="8">
        <f t="shared" si="313"/>
        <v>4.377434012685406E-3</v>
      </c>
      <c r="D4536" s="8">
        <f t="shared" si="314"/>
        <v>3.528446010962348E-3</v>
      </c>
      <c r="E4536" s="8">
        <f t="shared" si="315"/>
        <v>3.1532091878349561E-3</v>
      </c>
      <c r="F4536" s="8">
        <f>F4535*$H$3+D4533*$I$3+E4533*$J$3+$K$3</f>
        <v>4.0125442056030188E-3</v>
      </c>
      <c r="G4536">
        <f t="shared" si="310"/>
        <v>1.3028875039248484E-3</v>
      </c>
      <c r="H4536" s="12">
        <f t="shared" si="311"/>
        <v>0.48083120755405351</v>
      </c>
      <c r="I4536" s="12">
        <f t="shared" si="312"/>
        <v>6.7899968011860601E-2</v>
      </c>
    </row>
    <row r="4537" spans="1:9" x14ac:dyDescent="0.3">
      <c r="A4537" s="1">
        <v>43112</v>
      </c>
      <c r="B4537" s="10">
        <v>3.1437707980946465E-3</v>
      </c>
      <c r="C4537" s="8">
        <f t="shared" si="313"/>
        <v>2.7096567016781704E-3</v>
      </c>
      <c r="D4537" s="8">
        <f t="shared" si="314"/>
        <v>3.3790815336045507E-3</v>
      </c>
      <c r="E4537" s="8">
        <f t="shared" si="315"/>
        <v>3.1015521316008878E-3</v>
      </c>
      <c r="F4537" s="8">
        <f>F4536*$H$3+D4533*$I$3+E4533*$J$3+$K$3</f>
        <v>4.012448193472502E-3</v>
      </c>
      <c r="G4537">
        <f t="shared" si="310"/>
        <v>8.6867739537785545E-4</v>
      </c>
      <c r="H4537" s="12">
        <f t="shared" si="311"/>
        <v>0.27631702537104075</v>
      </c>
      <c r="I4537" s="12">
        <f t="shared" si="312"/>
        <v>2.7483002495368503E-2</v>
      </c>
    </row>
    <row r="4538" spans="1:9" x14ac:dyDescent="0.3">
      <c r="A4538" s="1">
        <v>43116</v>
      </c>
      <c r="B4538" s="10">
        <v>9.2481395108910402E-3</v>
      </c>
      <c r="C4538" s="8">
        <f t="shared" si="313"/>
        <v>3.1437707980946465E-3</v>
      </c>
      <c r="D4538" s="8">
        <f t="shared" si="314"/>
        <v>3.2001623899038183E-3</v>
      </c>
      <c r="E4538" s="8">
        <f t="shared" si="315"/>
        <v>3.1740425888255679E-3</v>
      </c>
      <c r="F4538" s="8">
        <f>F4537*$H$3+D4533*$I$3+E4533*$J$3+$K$3</f>
        <v>4.0124226071123759E-3</v>
      </c>
      <c r="G4538">
        <f t="shared" si="310"/>
        <v>5.2357169037786644E-3</v>
      </c>
      <c r="H4538" s="12">
        <f t="shared" si="311"/>
        <v>0.56613731849663818</v>
      </c>
      <c r="I4538" s="12">
        <f t="shared" si="312"/>
        <v>0.4698495361846029</v>
      </c>
    </row>
    <row r="4539" spans="1:9" x14ac:dyDescent="0.3">
      <c r="A4539" s="1">
        <v>43117</v>
      </c>
      <c r="B4539" s="10">
        <v>6.6038211394263665E-3</v>
      </c>
      <c r="C4539" s="8">
        <f t="shared" si="313"/>
        <v>9.2481395108910402E-3</v>
      </c>
      <c r="D4539" s="8">
        <f t="shared" si="314"/>
        <v>4.5252229880205592E-3</v>
      </c>
      <c r="E4539" s="8">
        <f t="shared" si="315"/>
        <v>3.4745641485984208E-3</v>
      </c>
      <c r="F4539" s="8">
        <f>F4538*$H$3+D4533*$I$3+E4533*$J$3+$K$3</f>
        <v>4.0124157885799575E-3</v>
      </c>
      <c r="G4539">
        <f t="shared" si="310"/>
        <v>2.591405350846409E-3</v>
      </c>
      <c r="H4539" s="12">
        <f t="shared" si="311"/>
        <v>0.39240998448233388</v>
      </c>
      <c r="I4539" s="12">
        <f t="shared" si="312"/>
        <v>0.14759172275094956</v>
      </c>
    </row>
    <row r="4540" spans="1:9" x14ac:dyDescent="0.3">
      <c r="A4540" s="1">
        <v>43118</v>
      </c>
      <c r="B4540" s="10">
        <v>3.0251223084714444E-3</v>
      </c>
      <c r="C4540" s="8">
        <f t="shared" si="313"/>
        <v>6.6038211394263665E-3</v>
      </c>
      <c r="D4540" s="8">
        <f t="shared" si="314"/>
        <v>5.2165644325551253E-3</v>
      </c>
      <c r="E4540" s="8">
        <f t="shared" si="315"/>
        <v>3.6560932667218924E-3</v>
      </c>
      <c r="F4540" s="8">
        <f>F4539*$H$3+D4533*$I$3+E4533*$J$3+$K$3</f>
        <v>4.0124139715030415E-3</v>
      </c>
      <c r="G4540">
        <f t="shared" si="310"/>
        <v>9.8729166303159702E-4</v>
      </c>
      <c r="H4540" s="12">
        <f t="shared" si="311"/>
        <v>0.32636421352843181</v>
      </c>
      <c r="I4540" s="12">
        <f t="shared" si="312"/>
        <v>3.6382252325964926E-2</v>
      </c>
    </row>
    <row r="4541" spans="1:9" x14ac:dyDescent="0.3">
      <c r="A4541" s="1">
        <v>43119</v>
      </c>
      <c r="B4541" s="10">
        <v>3.1295502466258123E-3</v>
      </c>
      <c r="C4541" s="8">
        <f t="shared" si="313"/>
        <v>3.0251223084714444E-3</v>
      </c>
      <c r="D4541" s="8">
        <f t="shared" si="314"/>
        <v>4.9461020917123339E-3</v>
      </c>
      <c r="E4541" s="8">
        <f t="shared" si="315"/>
        <v>3.6532674124179058E-3</v>
      </c>
      <c r="F4541" s="8">
        <f>F4540*$H$3+D4533*$I$3+E4533*$J$3+$K$3</f>
        <v>4.0124134872685591E-3</v>
      </c>
      <c r="G4541">
        <f t="shared" si="310"/>
        <v>8.8286324064274684E-4</v>
      </c>
      <c r="H4541" s="12">
        <f t="shared" si="311"/>
        <v>0.28210546917871782</v>
      </c>
      <c r="I4541" s="12">
        <f t="shared" si="312"/>
        <v>2.8470658309728947E-2</v>
      </c>
    </row>
    <row r="4542" spans="1:9" x14ac:dyDescent="0.3">
      <c r="A4542" s="1">
        <v>43122</v>
      </c>
      <c r="B4542" s="10">
        <v>3.6673702082306104E-3</v>
      </c>
      <c r="C4542" s="8">
        <f t="shared" si="313"/>
        <v>3.1295502466258123E-3</v>
      </c>
      <c r="D4542" s="8">
        <f t="shared" si="314"/>
        <v>5.0300808007018617E-3</v>
      </c>
      <c r="E4542" s="8">
        <f t="shared" si="315"/>
        <v>3.559770930715603E-3</v>
      </c>
      <c r="F4542" s="8">
        <f>F4541*$H$3+D4533*$I$3+E4533*$J$3+$K$3</f>
        <v>4.0124133582244703E-3</v>
      </c>
      <c r="G4542">
        <f t="shared" ref="G4542:G4605" si="316">SQRT((B4542-F4542)^2)</f>
        <v>3.4504314999385995E-4</v>
      </c>
      <c r="H4542" s="12">
        <f t="shared" ref="H4542:H4605" si="317">ABS(B4542-F4542)/B4542</f>
        <v>9.408462478630765E-2</v>
      </c>
      <c r="I4542" s="12">
        <f t="shared" ref="I4542:I4605" si="318">B4542/F4542-LN(B4542/F4542)-1</f>
        <v>3.9241353930143941E-3</v>
      </c>
    </row>
    <row r="4543" spans="1:9" x14ac:dyDescent="0.3">
      <c r="A4543" s="1">
        <v>43123</v>
      </c>
      <c r="B4543" s="10">
        <v>2.6950905563349172E-3</v>
      </c>
      <c r="C4543" s="8">
        <f t="shared" si="313"/>
        <v>3.6673702082306104E-3</v>
      </c>
      <c r="D4543" s="8">
        <f t="shared" si="314"/>
        <v>5.134800682729054E-3</v>
      </c>
      <c r="E4543" s="8">
        <f t="shared" si="315"/>
        <v>3.524622500716668E-3</v>
      </c>
      <c r="F4543" s="8">
        <f>C4543*$H$3+D4543*$I$3+E4543*$J$3+$K$3</f>
        <v>4.748893252695157E-3</v>
      </c>
      <c r="G4543">
        <f t="shared" si="316"/>
        <v>2.0538026963602398E-3</v>
      </c>
      <c r="H4543" s="12">
        <f t="shared" si="317"/>
        <v>0.76205331636545393</v>
      </c>
      <c r="I4543" s="12">
        <f t="shared" si="318"/>
        <v>0.13399950337674005</v>
      </c>
    </row>
    <row r="4544" spans="1:9" x14ac:dyDescent="0.3">
      <c r="A4544" s="1">
        <v>43124</v>
      </c>
      <c r="B4544" s="10">
        <v>6.7998851170853443E-3</v>
      </c>
      <c r="C4544" s="8">
        <f t="shared" si="313"/>
        <v>2.6950905563349172E-3</v>
      </c>
      <c r="D4544" s="8">
        <f t="shared" si="314"/>
        <v>3.8241908918178295E-3</v>
      </c>
      <c r="E4544" s="8">
        <f t="shared" si="315"/>
        <v>3.5258024652373475E-3</v>
      </c>
      <c r="F4544" s="8">
        <f>F4543*$H$3+D4543*$I$3+E4543*$J$3+$K$3</f>
        <v>5.0371093140599479E-3</v>
      </c>
      <c r="G4544">
        <f t="shared" si="316"/>
        <v>1.7627758030253965E-3</v>
      </c>
      <c r="H4544" s="12">
        <f t="shared" si="317"/>
        <v>0.2592361154155764</v>
      </c>
      <c r="I4544" s="12">
        <f t="shared" si="318"/>
        <v>4.9884472913260147E-2</v>
      </c>
    </row>
    <row r="4545" spans="1:9" x14ac:dyDescent="0.3">
      <c r="A4545" s="1">
        <v>43125</v>
      </c>
      <c r="B4545" s="10">
        <v>5.1024172973189895E-3</v>
      </c>
      <c r="C4545" s="8">
        <f t="shared" si="313"/>
        <v>6.7998851170853443E-3</v>
      </c>
      <c r="D4545" s="8">
        <f t="shared" si="314"/>
        <v>3.8634036873496252E-3</v>
      </c>
      <c r="E4545" s="8">
        <f t="shared" si="315"/>
        <v>3.6513524985498248E-3</v>
      </c>
      <c r="F4545" s="8">
        <f>F4544*$H$3+D4543*$I$3+E4543*$J$3+$K$3</f>
        <v>5.1139162748120044E-3</v>
      </c>
      <c r="G4545">
        <f t="shared" si="316"/>
        <v>1.1498977493014893E-5</v>
      </c>
      <c r="H4545" s="12">
        <f t="shared" si="317"/>
        <v>2.2536332924116003E-3</v>
      </c>
      <c r="I4545" s="12">
        <f t="shared" si="318"/>
        <v>2.5318202114821275E-6</v>
      </c>
    </row>
    <row r="4546" spans="1:9" x14ac:dyDescent="0.3">
      <c r="A4546" s="1">
        <v>43126</v>
      </c>
      <c r="B4546" s="10">
        <v>4.8439477525927194E-3</v>
      </c>
      <c r="C4546" s="8">
        <f t="shared" si="313"/>
        <v>5.1024172973189895E-3</v>
      </c>
      <c r="D4546" s="8">
        <f t="shared" si="314"/>
        <v>4.2788626851191346E-3</v>
      </c>
      <c r="E4546" s="8">
        <f t="shared" si="315"/>
        <v>3.7300231506738686E-3</v>
      </c>
      <c r="F4546" s="8">
        <f>F4545*$H$3+D4543*$I$3+E4543*$J$3+$K$3</f>
        <v>5.134384631752394E-3</v>
      </c>
      <c r="G4546">
        <f t="shared" si="316"/>
        <v>2.9043687915967457E-4</v>
      </c>
      <c r="H4546" s="12">
        <f t="shared" si="317"/>
        <v>5.9958714254136708E-2</v>
      </c>
      <c r="I4546" s="12">
        <f t="shared" si="318"/>
        <v>1.6629305617323897E-3</v>
      </c>
    </row>
    <row r="4547" spans="1:9" x14ac:dyDescent="0.3">
      <c r="A4547" s="1">
        <v>43129</v>
      </c>
      <c r="B4547" s="10">
        <v>4.0753150375541893E-3</v>
      </c>
      <c r="C4547" s="8">
        <f t="shared" si="313"/>
        <v>4.8439477525927194E-3</v>
      </c>
      <c r="D4547" s="8">
        <f t="shared" si="314"/>
        <v>4.6217421863125165E-3</v>
      </c>
      <c r="E4547" s="8">
        <f t="shared" si="315"/>
        <v>3.8584371462114003E-3</v>
      </c>
      <c r="F4547" s="8">
        <f>F4546*$H$3+D4543*$I$3+E4543*$J$3+$K$3</f>
        <v>5.1398392628396938E-3</v>
      </c>
      <c r="G4547">
        <f t="shared" si="316"/>
        <v>1.0645242252855045E-3</v>
      </c>
      <c r="H4547" s="12">
        <f t="shared" si="317"/>
        <v>0.26121274440770142</v>
      </c>
      <c r="I4547" s="12">
        <f t="shared" si="318"/>
        <v>2.4961396436889105E-2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19">B4547</f>
        <v>4.0753150375541893E-3</v>
      </c>
      <c r="D4548" s="8">
        <f t="shared" si="314"/>
        <v>4.7033311521772316E-3</v>
      </c>
      <c r="E4548" s="8">
        <f t="shared" si="315"/>
        <v>3.95429649776114E-3</v>
      </c>
      <c r="F4548" s="8">
        <f>F4547*$H$3+D4543*$I$3+E4543*$J$3+$K$3</f>
        <v>5.1412928724472061E-3</v>
      </c>
      <c r="G4548">
        <f t="shared" si="316"/>
        <v>3.2274009775027134E-3</v>
      </c>
      <c r="H4548" s="12">
        <f t="shared" si="317"/>
        <v>0.38565169611528172</v>
      </c>
      <c r="I4548" s="12">
        <f t="shared" si="318"/>
        <v>0.14054788462643075</v>
      </c>
    </row>
    <row r="4549" spans="1:9" x14ac:dyDescent="0.3">
      <c r="A4549" s="1">
        <v>43131</v>
      </c>
      <c r="B4549" s="10">
        <v>6.8907738407285877E-3</v>
      </c>
      <c r="C4549" s="8">
        <f t="shared" si="319"/>
        <v>8.3686938499499194E-3</v>
      </c>
      <c r="D4549" s="8">
        <f t="shared" si="314"/>
        <v>5.8380518109002319E-3</v>
      </c>
      <c r="E4549" s="8">
        <f t="shared" si="315"/>
        <v>4.2554654189495217E-3</v>
      </c>
      <c r="F4549" s="8">
        <f>F4548*$H$3+D4543*$I$3+E4543*$J$3+$K$3</f>
        <v>5.141680246195721E-3</v>
      </c>
      <c r="G4549">
        <f t="shared" si="316"/>
        <v>1.7490935945328667E-3</v>
      </c>
      <c r="H4549" s="12">
        <f t="shared" si="317"/>
        <v>0.25383122925826984</v>
      </c>
      <c r="I4549" s="12">
        <f t="shared" si="318"/>
        <v>4.7375909138324568E-2</v>
      </c>
    </row>
    <row r="4550" spans="1:9" x14ac:dyDescent="0.3">
      <c r="A4550" s="1">
        <v>43132</v>
      </c>
      <c r="B4550" s="10">
        <v>6.3468229126242472E-3</v>
      </c>
      <c r="C4550" s="8">
        <f t="shared" si="319"/>
        <v>6.8907738407285877E-3</v>
      </c>
      <c r="D4550" s="8">
        <f t="shared" si="314"/>
        <v>5.8562295556288807E-3</v>
      </c>
      <c r="E4550" s="8">
        <f t="shared" si="315"/>
        <v>4.4811788115465042E-3</v>
      </c>
      <c r="F4550" s="8">
        <f>F4549*$H$3+D4543*$I$3+E4543*$J$3+$K$3</f>
        <v>5.1417834777788525E-3</v>
      </c>
      <c r="G4550">
        <f t="shared" si="316"/>
        <v>1.2050394348453947E-3</v>
      </c>
      <c r="H4550" s="12">
        <f t="shared" si="317"/>
        <v>0.18986498464428433</v>
      </c>
      <c r="I4550" s="12">
        <f t="shared" si="318"/>
        <v>2.3807791226980957E-2</v>
      </c>
    </row>
    <row r="4551" spans="1:9" x14ac:dyDescent="0.3">
      <c r="A4551" s="1">
        <v>43133</v>
      </c>
      <c r="B4551" s="10">
        <v>8.6165481867067628E-3</v>
      </c>
      <c r="C4551" s="8">
        <f t="shared" si="319"/>
        <v>6.3468229126242472E-3</v>
      </c>
      <c r="D4551" s="8">
        <f t="shared" si="314"/>
        <v>6.1051106786899328E-3</v>
      </c>
      <c r="E4551" s="8">
        <f t="shared" si="315"/>
        <v>4.6138876799821441E-3</v>
      </c>
      <c r="F4551" s="8">
        <f>F4550*$H$3+D4543*$I$3+E4543*$J$3+$K$3</f>
        <v>5.1418109880574832E-3</v>
      </c>
      <c r="G4551">
        <f t="shared" si="316"/>
        <v>3.4747371986492796E-3</v>
      </c>
      <c r="H4551" s="12">
        <f t="shared" si="317"/>
        <v>0.40326324687767123</v>
      </c>
      <c r="I4551" s="12">
        <f t="shared" si="318"/>
        <v>0.15950159845079814</v>
      </c>
    </row>
    <row r="4552" spans="1:9" x14ac:dyDescent="0.3">
      <c r="A4552" s="1">
        <v>43136</v>
      </c>
      <c r="B4552" s="10">
        <v>2.5591292035818287E-2</v>
      </c>
      <c r="C4552" s="8">
        <f t="shared" si="319"/>
        <v>8.6165481867067628E-3</v>
      </c>
      <c r="D4552" s="8">
        <f t="shared" ref="D4552:D4615" si="320">AVERAGE(B4547:B4551)</f>
        <v>6.8596307655127402E-3</v>
      </c>
      <c r="E4552" s="8">
        <f t="shared" si="315"/>
        <v>4.8048323879245191E-3</v>
      </c>
      <c r="F4552" s="8">
        <f>F4551*$H$3+D4543*$I$3+E4543*$J$3+$K$3</f>
        <v>5.1418183192966961E-3</v>
      </c>
      <c r="G4552">
        <f t="shared" si="316"/>
        <v>2.0449473716521591E-2</v>
      </c>
      <c r="H4552" s="12">
        <f t="shared" si="317"/>
        <v>0.7990793777781886</v>
      </c>
      <c r="I4552" s="12">
        <f t="shared" si="318"/>
        <v>2.3722445389388951</v>
      </c>
    </row>
    <row r="4553" spans="1:9" x14ac:dyDescent="0.3">
      <c r="A4553" s="1">
        <v>43137</v>
      </c>
      <c r="B4553" s="10">
        <v>2.5245481530003687E-2</v>
      </c>
      <c r="C4553" s="8">
        <f t="shared" si="319"/>
        <v>2.5591292035818287E-2</v>
      </c>
      <c r="D4553" s="8">
        <f t="shared" si="320"/>
        <v>1.1162826165165561E-2</v>
      </c>
      <c r="E4553" s="8">
        <f t="shared" si="315"/>
        <v>5.8409294343156285E-3</v>
      </c>
      <c r="F4553" s="8">
        <f>C4553*$H$3+D4553*$I$3+E4553*$J$3+$K$3</f>
        <v>1.4041582805914225E-2</v>
      </c>
      <c r="G4553">
        <f t="shared" si="316"/>
        <v>1.1203898724089462E-2</v>
      </c>
      <c r="H4553" s="12">
        <f t="shared" si="317"/>
        <v>0.44379817872651312</v>
      </c>
      <c r="I4553" s="12">
        <f t="shared" si="318"/>
        <v>0.21128446933941714</v>
      </c>
    </row>
    <row r="4554" spans="1:9" x14ac:dyDescent="0.3">
      <c r="A4554" s="1">
        <v>43138</v>
      </c>
      <c r="B4554" s="10">
        <v>1.4199417327502354E-2</v>
      </c>
      <c r="C4554" s="8">
        <f t="shared" si="319"/>
        <v>2.5245481530003687E-2</v>
      </c>
      <c r="D4554" s="8">
        <f t="shared" si="320"/>
        <v>1.4538183701176316E-2</v>
      </c>
      <c r="E4554" s="8">
        <f t="shared" si="315"/>
        <v>6.8313386362036516E-3</v>
      </c>
      <c r="F4554" s="8">
        <f>F4553*$H$3+D4553*$I$3+E4553*$J$3+$K$3</f>
        <v>1.0963690271687566E-2</v>
      </c>
      <c r="G4554">
        <f t="shared" si="316"/>
        <v>3.2357270558147876E-3</v>
      </c>
      <c r="H4554" s="12">
        <f t="shared" si="317"/>
        <v>0.22787745308024868</v>
      </c>
      <c r="I4554" s="12">
        <f t="shared" si="318"/>
        <v>3.6519197020804306E-2</v>
      </c>
    </row>
    <row r="4555" spans="1:9" x14ac:dyDescent="0.3">
      <c r="A4555" s="1">
        <v>43139</v>
      </c>
      <c r="B4555" s="10">
        <v>1.5403051461762816E-2</v>
      </c>
      <c r="C4555" s="8">
        <f t="shared" si="319"/>
        <v>1.4199417327502354E-2</v>
      </c>
      <c r="D4555" s="8">
        <f t="shared" si="320"/>
        <v>1.5999912398531067E-2</v>
      </c>
      <c r="E4555" s="8">
        <f t="shared" si="315"/>
        <v>7.2932045821538357E-3</v>
      </c>
      <c r="F4555" s="8">
        <f>F4554*$H$3+D4553*$I$3+E4553*$J$3+$K$3</f>
        <v>1.0143459886344186E-2</v>
      </c>
      <c r="G4555">
        <f t="shared" si="316"/>
        <v>5.2595915754186304E-3</v>
      </c>
      <c r="H4555" s="12">
        <f t="shared" si="317"/>
        <v>0.34146426040809263</v>
      </c>
      <c r="I4555" s="12">
        <f t="shared" si="318"/>
        <v>0.10078398376568654</v>
      </c>
    </row>
    <row r="4556" spans="1:9" x14ac:dyDescent="0.3">
      <c r="A4556" s="1">
        <v>43140</v>
      </c>
      <c r="B4556" s="10">
        <v>3.0566781557520982E-2</v>
      </c>
      <c r="C4556" s="8">
        <f t="shared" si="319"/>
        <v>1.5403051461762816E-2</v>
      </c>
      <c r="D4556" s="8">
        <f t="shared" si="320"/>
        <v>1.7811158108358781E-2</v>
      </c>
      <c r="E4556" s="8">
        <f t="shared" si="315"/>
        <v>7.874123443129084E-3</v>
      </c>
      <c r="F4556" s="8">
        <f>F4555*$H$3+D4553*$I$3+E4553*$J$3+$K$3</f>
        <v>9.9248759437408785E-3</v>
      </c>
      <c r="G4556">
        <f t="shared" si="316"/>
        <v>2.0641905613780105E-2</v>
      </c>
      <c r="H4556" s="12">
        <f t="shared" si="317"/>
        <v>0.67530516992559031</v>
      </c>
      <c r="I4556" s="12">
        <f t="shared" si="318"/>
        <v>0.95494545293696187</v>
      </c>
    </row>
    <row r="4557" spans="1:9" x14ac:dyDescent="0.3">
      <c r="A4557" s="1">
        <v>43143</v>
      </c>
      <c r="B4557" s="10">
        <v>1.3475714369016926E-2</v>
      </c>
      <c r="C4557" s="8">
        <f t="shared" si="319"/>
        <v>3.0566781557520982E-2</v>
      </c>
      <c r="D4557" s="8">
        <f t="shared" si="320"/>
        <v>2.2201204782521626E-2</v>
      </c>
      <c r="E4557" s="8">
        <f t="shared" si="315"/>
        <v>9.1204719722548771E-3</v>
      </c>
      <c r="F4557" s="8">
        <f>F4556*$H$3+D4553*$I$3+E4553*$J$3+$K$3</f>
        <v>9.86662530975101E-3</v>
      </c>
      <c r="G4557">
        <f t="shared" si="316"/>
        <v>3.6090890592659162E-3</v>
      </c>
      <c r="H4557" s="12">
        <f t="shared" si="317"/>
        <v>0.26782172435799445</v>
      </c>
      <c r="I4557" s="12">
        <f t="shared" si="318"/>
        <v>5.4056337817345756E-2</v>
      </c>
    </row>
    <row r="4558" spans="1:9" x14ac:dyDescent="0.3">
      <c r="A4558" s="1">
        <v>43144</v>
      </c>
      <c r="B4558" s="10">
        <v>8.0175811970505783E-3</v>
      </c>
      <c r="C4558" s="8">
        <f t="shared" si="319"/>
        <v>1.3475714369016926E-2</v>
      </c>
      <c r="D4558" s="8">
        <f t="shared" si="320"/>
        <v>1.9778089249161353E-2</v>
      </c>
      <c r="E4558" s="8">
        <f t="shared" si="315"/>
        <v>9.5340301702699481E-3</v>
      </c>
      <c r="F4558" s="8">
        <f>F4557*$H$3+D4553*$I$3+E4553*$J$3+$K$3</f>
        <v>9.8511020452339108E-3</v>
      </c>
      <c r="G4558">
        <f t="shared" si="316"/>
        <v>1.8335208481833325E-3</v>
      </c>
      <c r="H4558" s="12">
        <f t="shared" si="317"/>
        <v>0.22868753095482569</v>
      </c>
      <c r="I4558" s="12">
        <f t="shared" si="318"/>
        <v>1.9823127135908836E-2</v>
      </c>
    </row>
    <row r="4559" spans="1:9" x14ac:dyDescent="0.3">
      <c r="A4559" s="1">
        <v>43145</v>
      </c>
      <c r="B4559" s="10">
        <v>1.0002777944043183E-2</v>
      </c>
      <c r="C4559" s="8">
        <f t="shared" si="319"/>
        <v>8.0175811970505783E-3</v>
      </c>
      <c r="D4559" s="8">
        <f t="shared" si="320"/>
        <v>1.6332509182570731E-2</v>
      </c>
      <c r="E4559" s="8">
        <f t="shared" si="315"/>
        <v>9.7752994655141475E-3</v>
      </c>
      <c r="F4559" s="8">
        <f>F4558*$H$3+D4553*$I$3+E4553*$J$3+$K$3</f>
        <v>9.8469652363313721E-3</v>
      </c>
      <c r="G4559">
        <f t="shared" si="316"/>
        <v>1.5581270771181099E-4</v>
      </c>
      <c r="H4559" s="12">
        <f t="shared" si="317"/>
        <v>1.5576943583417244E-2</v>
      </c>
      <c r="I4559" s="12">
        <f t="shared" si="318"/>
        <v>1.238852260818657E-4</v>
      </c>
    </row>
    <row r="4560" spans="1:9" x14ac:dyDescent="0.3">
      <c r="A4560" s="1">
        <v>43146</v>
      </c>
      <c r="B4560" s="10">
        <v>1.2289614267325043E-2</v>
      </c>
      <c r="C4560" s="8">
        <f t="shared" si="319"/>
        <v>1.0002777944043183E-2</v>
      </c>
      <c r="D4560" s="8">
        <f t="shared" si="320"/>
        <v>1.5493181305878897E-2</v>
      </c>
      <c r="E4560" s="8">
        <f t="shared" si="315"/>
        <v>1.0087072517602717E-2</v>
      </c>
      <c r="F4560" s="8">
        <f>F4559*$H$3+D4553*$I$3+E4553*$J$3+$K$3</f>
        <v>9.8458628143583849E-3</v>
      </c>
      <c r="G4560">
        <f t="shared" si="316"/>
        <v>2.4437514529666582E-3</v>
      </c>
      <c r="H4560" s="12">
        <f t="shared" si="317"/>
        <v>0.19884687995976988</v>
      </c>
      <c r="I4560" s="12">
        <f t="shared" si="318"/>
        <v>2.649765415796379E-2</v>
      </c>
    </row>
    <row r="4561" spans="1:9" x14ac:dyDescent="0.3">
      <c r="A4561" s="1">
        <v>43147</v>
      </c>
      <c r="B4561" s="10">
        <v>8.5572407915821113E-3</v>
      </c>
      <c r="C4561" s="8">
        <f t="shared" si="319"/>
        <v>1.2289614267325043E-2</v>
      </c>
      <c r="D4561" s="8">
        <f t="shared" si="320"/>
        <v>1.4870493866991344E-2</v>
      </c>
      <c r="E4561" s="8">
        <f t="shared" si="315"/>
        <v>1.0225321370167899E-2</v>
      </c>
      <c r="F4561" s="8">
        <f>F4560*$H$3+D4553*$I$3+E4553*$J$3+$K$3</f>
        <v>9.8455690289225191E-3</v>
      </c>
      <c r="G4561">
        <f t="shared" si="316"/>
        <v>1.2883282373404078E-3</v>
      </c>
      <c r="H4561" s="12">
        <f t="shared" si="317"/>
        <v>0.15055416444606257</v>
      </c>
      <c r="I4561" s="12">
        <f t="shared" si="318"/>
        <v>9.390099713854072E-3</v>
      </c>
    </row>
    <row r="4562" spans="1:9" x14ac:dyDescent="0.3">
      <c r="A4562" s="1">
        <v>43151</v>
      </c>
      <c r="B4562" s="10">
        <v>8.1264895664509094E-3</v>
      </c>
      <c r="C4562" s="8">
        <f t="shared" si="319"/>
        <v>8.5572407915821113E-3</v>
      </c>
      <c r="D4562" s="8">
        <f t="shared" si="320"/>
        <v>1.0468585713803569E-2</v>
      </c>
      <c r="E4562" s="8">
        <f t="shared" si="315"/>
        <v>1.0314113172538615E-2</v>
      </c>
      <c r="F4562" s="8">
        <f>F4561*$H$3+D4553*$I$3+E4553*$J$3+$K$3</f>
        <v>9.8454907377740833E-3</v>
      </c>
      <c r="G4562">
        <f t="shared" si="316"/>
        <v>1.7190011713231739E-3</v>
      </c>
      <c r="H4562" s="12">
        <f t="shared" si="317"/>
        <v>0.21153059476256919</v>
      </c>
      <c r="I4562" s="12">
        <f t="shared" si="318"/>
        <v>1.7286699485248302E-2</v>
      </c>
    </row>
    <row r="4563" spans="1:9" x14ac:dyDescent="0.3">
      <c r="A4563" s="1">
        <v>43152</v>
      </c>
      <c r="B4563" s="10">
        <v>1.2443346544324786E-2</v>
      </c>
      <c r="C4563" s="8">
        <f t="shared" si="319"/>
        <v>8.1264895664509094E-3</v>
      </c>
      <c r="D4563" s="8">
        <f t="shared" si="320"/>
        <v>9.398740753290365E-3</v>
      </c>
      <c r="E4563" s="8">
        <f t="shared" si="315"/>
        <v>1.0545993502446772E-2</v>
      </c>
      <c r="F4563" s="8">
        <f>C4563*$H$3+D4563*$I$3+E4563*$J$3+$K$3</f>
        <v>9.119432374423083E-3</v>
      </c>
      <c r="G4563">
        <f t="shared" si="316"/>
        <v>3.3239141699017028E-3</v>
      </c>
      <c r="H4563" s="12">
        <f t="shared" si="317"/>
        <v>0.26712381255810058</v>
      </c>
      <c r="I4563" s="12">
        <f t="shared" si="318"/>
        <v>5.3708455107565944E-2</v>
      </c>
    </row>
    <row r="4564" spans="1:9" x14ac:dyDescent="0.3">
      <c r="A4564" s="1">
        <v>43153</v>
      </c>
      <c r="B4564" s="10">
        <v>9.3299834473527781E-3</v>
      </c>
      <c r="C4564" s="8">
        <f t="shared" si="319"/>
        <v>1.2443346544324786E-2</v>
      </c>
      <c r="D4564" s="8">
        <f t="shared" si="320"/>
        <v>1.0283893822745206E-2</v>
      </c>
      <c r="E4564" s="8">
        <f t="shared" si="315"/>
        <v>1.0969347879614906E-2</v>
      </c>
      <c r="F4564" s="8">
        <f>F4563*$H$3+D4563*$I$3+E4563*$J$3+$K$3</f>
        <v>9.384042607870232E-3</v>
      </c>
      <c r="G4564">
        <f t="shared" si="316"/>
        <v>5.4059160517453894E-5</v>
      </c>
      <c r="H4564" s="12">
        <f t="shared" si="317"/>
        <v>5.7941325215096979E-3</v>
      </c>
      <c r="I4564" s="12">
        <f t="shared" si="318"/>
        <v>1.6657145651466365E-5</v>
      </c>
    </row>
    <row r="4565" spans="1:9" x14ac:dyDescent="0.3">
      <c r="A4565" s="1">
        <v>43154</v>
      </c>
      <c r="B4565" s="10">
        <v>6.9315818202846761E-3</v>
      </c>
      <c r="C4565" s="8">
        <f t="shared" si="319"/>
        <v>9.3299834473527781E-3</v>
      </c>
      <c r="D4565" s="8">
        <f t="shared" si="320"/>
        <v>1.0149334923407126E-2</v>
      </c>
      <c r="E4565" s="8">
        <f t="shared" si="315"/>
        <v>1.1226739390484096E-2</v>
      </c>
      <c r="F4565" s="8">
        <f>F4564*$H$3+D4563*$I$3+E4563*$J$3+$K$3</f>
        <v>9.4545588300360885E-3</v>
      </c>
      <c r="G4565">
        <f t="shared" si="316"/>
        <v>2.5229770097514124E-3</v>
      </c>
      <c r="H4565" s="12">
        <f t="shared" si="317"/>
        <v>0.36398286497436094</v>
      </c>
      <c r="I4565" s="12">
        <f t="shared" si="318"/>
        <v>4.355603695797039E-2</v>
      </c>
    </row>
    <row r="4566" spans="1:9" x14ac:dyDescent="0.3">
      <c r="A4566" s="1">
        <v>43157</v>
      </c>
      <c r="B4566" s="10">
        <v>5.9856848399007642E-3</v>
      </c>
      <c r="C4566" s="8">
        <f t="shared" si="319"/>
        <v>6.9315818202846761E-3</v>
      </c>
      <c r="D4566" s="8">
        <f t="shared" si="320"/>
        <v>9.0777284339990522E-3</v>
      </c>
      <c r="E4566" s="8">
        <f t="shared" si="315"/>
        <v>1.1419307175209085E-2</v>
      </c>
      <c r="F4566" s="8">
        <f>F4565*$H$3+D4563*$I$3+E4563*$J$3+$K$3</f>
        <v>9.473350762319907E-3</v>
      </c>
      <c r="G4566">
        <f t="shared" si="316"/>
        <v>3.4876659224191428E-3</v>
      </c>
      <c r="H4566" s="12">
        <f t="shared" si="317"/>
        <v>0.58266781758542507</v>
      </c>
      <c r="I4566" s="12">
        <f t="shared" si="318"/>
        <v>9.0956443165634893E-2</v>
      </c>
    </row>
    <row r="4567" spans="1:9" x14ac:dyDescent="0.3">
      <c r="A4567" s="1">
        <v>43158</v>
      </c>
      <c r="B4567" s="10">
        <v>8.2791187699050722E-3</v>
      </c>
      <c r="C4567" s="8">
        <f t="shared" si="319"/>
        <v>5.9856848399007642E-3</v>
      </c>
      <c r="D4567" s="8">
        <f t="shared" si="320"/>
        <v>8.5634172436627829E-3</v>
      </c>
      <c r="E4567" s="8">
        <f t="shared" si="315"/>
        <v>1.1382298071700693E-2</v>
      </c>
      <c r="F4567" s="8">
        <f>F4566*$H$3+D4563*$I$3+E4563*$J$3+$K$3</f>
        <v>9.4783586414732886E-3</v>
      </c>
      <c r="G4567">
        <f t="shared" si="316"/>
        <v>1.1992398715682164E-3</v>
      </c>
      <c r="H4567" s="12">
        <f t="shared" si="317"/>
        <v>0.14485114960876044</v>
      </c>
      <c r="I4567" s="12">
        <f t="shared" si="318"/>
        <v>8.7506258067278075E-3</v>
      </c>
    </row>
    <row r="4568" spans="1:9" x14ac:dyDescent="0.3">
      <c r="A4568" s="1">
        <v>43159</v>
      </c>
      <c r="B4568" s="10">
        <v>9.278494277421747E-3</v>
      </c>
      <c r="C4568" s="8">
        <f t="shared" si="319"/>
        <v>8.2791187699050722E-3</v>
      </c>
      <c r="D4568" s="8">
        <f t="shared" si="320"/>
        <v>8.5939430843536158E-3</v>
      </c>
      <c r="E4568" s="8">
        <f t="shared" si="315"/>
        <v>1.152669359318188E-2</v>
      </c>
      <c r="F4568" s="8">
        <f>F4567*$H$3+D4563*$I$3+E4563*$J$3+$K$3</f>
        <v>9.4796931957509493E-3</v>
      </c>
      <c r="G4568">
        <f t="shared" si="316"/>
        <v>2.0119891832920227E-4</v>
      </c>
      <c r="H4568" s="12">
        <f t="shared" si="317"/>
        <v>2.1684436322690737E-2</v>
      </c>
      <c r="I4568" s="12">
        <f t="shared" si="318"/>
        <v>2.2847190332364598E-4</v>
      </c>
    </row>
    <row r="4569" spans="1:9" x14ac:dyDescent="0.3">
      <c r="A4569" s="1">
        <v>43160</v>
      </c>
      <c r="B4569" s="10">
        <v>1.5639255229030622E-2</v>
      </c>
      <c r="C4569" s="8">
        <f t="shared" si="319"/>
        <v>9.278494277421747E-3</v>
      </c>
      <c r="D4569" s="8">
        <f t="shared" si="320"/>
        <v>7.9609726309730067E-3</v>
      </c>
      <c r="E4569" s="8">
        <f t="shared" ref="E4569:E4632" si="321">AVERAGE(B4547:B4568)</f>
        <v>1.1728263889765016E-2</v>
      </c>
      <c r="F4569" s="8">
        <f>F4568*$H$3+D4563*$I$3+E4563*$J$3+$K$3</f>
        <v>9.4800488423361553E-3</v>
      </c>
      <c r="G4569">
        <f t="shared" si="316"/>
        <v>6.1592063866944668E-3</v>
      </c>
      <c r="H4569" s="12">
        <f t="shared" si="317"/>
        <v>0.39382990407761487</v>
      </c>
      <c r="I4569" s="12">
        <f t="shared" si="318"/>
        <v>0.14910732173601371</v>
      </c>
    </row>
    <row r="4570" spans="1:9" x14ac:dyDescent="0.3">
      <c r="A4570" s="1">
        <v>43161</v>
      </c>
      <c r="B4570" s="10">
        <v>1.2420720952149564E-2</v>
      </c>
      <c r="C4570" s="8">
        <f t="shared" si="319"/>
        <v>1.5639255229030622E-2</v>
      </c>
      <c r="D4570" s="8">
        <f t="shared" si="320"/>
        <v>9.2228269873085768E-3</v>
      </c>
      <c r="E4570" s="8">
        <f t="shared" si="321"/>
        <v>1.2253897534832126E-2</v>
      </c>
      <c r="F4570" s="8">
        <f>F4569*$H$3+D4563*$I$3+E4563*$J$3+$K$3</f>
        <v>9.4801436189186333E-3</v>
      </c>
      <c r="G4570">
        <f t="shared" si="316"/>
        <v>2.9405773332309305E-3</v>
      </c>
      <c r="H4570" s="12">
        <f t="shared" si="317"/>
        <v>0.23674771734743999</v>
      </c>
      <c r="I4570" s="12">
        <f t="shared" si="318"/>
        <v>4.0016126569387911E-2</v>
      </c>
    </row>
    <row r="4571" spans="1:9" x14ac:dyDescent="0.3">
      <c r="A4571" s="1">
        <v>43164</v>
      </c>
      <c r="B4571" s="10">
        <v>1.0650716895541116E-2</v>
      </c>
      <c r="C4571" s="8">
        <f t="shared" si="319"/>
        <v>1.2420720952149564E-2</v>
      </c>
      <c r="D4571" s="8">
        <f t="shared" si="320"/>
        <v>1.0320654813681555E-2</v>
      </c>
      <c r="E4571" s="8">
        <f t="shared" si="321"/>
        <v>1.2438080584932114E-2</v>
      </c>
      <c r="F4571" s="8">
        <f>F4570*$H$3+D4563*$I$3+E4563*$J$3+$K$3</f>
        <v>9.4801688760164371E-3</v>
      </c>
      <c r="G4571">
        <f t="shared" si="316"/>
        <v>1.1705480195246792E-3</v>
      </c>
      <c r="H4571" s="12">
        <f t="shared" si="317"/>
        <v>0.10990321412211462</v>
      </c>
      <c r="I4571" s="12">
        <f t="shared" si="318"/>
        <v>7.0482559497830888E-3</v>
      </c>
    </row>
    <row r="4572" spans="1:9" x14ac:dyDescent="0.3">
      <c r="A4572" s="1">
        <v>43165</v>
      </c>
      <c r="B4572" s="10">
        <v>7.0206017682239519E-3</v>
      </c>
      <c r="C4572" s="8">
        <f t="shared" si="319"/>
        <v>1.0650716895541116E-2</v>
      </c>
      <c r="D4572" s="8">
        <f t="shared" si="320"/>
        <v>1.1253661224809624E-2</v>
      </c>
      <c r="E4572" s="8">
        <f t="shared" si="321"/>
        <v>1.260898708742359E-2</v>
      </c>
      <c r="F4572" s="8">
        <f>F4571*$H$3+D4563*$I$3+E4563*$J$3+$K$3</f>
        <v>9.4801756068034395E-3</v>
      </c>
      <c r="G4572">
        <f t="shared" si="316"/>
        <v>2.4595738385794876E-3</v>
      </c>
      <c r="H4572" s="12">
        <f t="shared" si="317"/>
        <v>0.35033661212800882</v>
      </c>
      <c r="I4572" s="12">
        <f t="shared" si="318"/>
        <v>4.0909992456418687E-2</v>
      </c>
    </row>
    <row r="4573" spans="1:9" x14ac:dyDescent="0.3">
      <c r="A4573" s="1">
        <v>43166</v>
      </c>
      <c r="B4573" s="10">
        <v>9.0834481038206093E-3</v>
      </c>
      <c r="C4573" s="8">
        <f t="shared" si="319"/>
        <v>7.0206017682239519E-3</v>
      </c>
      <c r="D4573" s="8">
        <f t="shared" si="320"/>
        <v>1.1001957824473401E-2</v>
      </c>
      <c r="E4573" s="8">
        <f t="shared" si="321"/>
        <v>1.2639613399041759E-2</v>
      </c>
      <c r="F4573" s="8">
        <f>C4573*$H$3+D4573*$I$3+E4573*$J$3+$K$3</f>
        <v>9.9459335063823776E-3</v>
      </c>
      <c r="G4573">
        <f t="shared" si="316"/>
        <v>8.6248540256176828E-4</v>
      </c>
      <c r="H4573" s="12">
        <f t="shared" si="317"/>
        <v>9.4951321646126477E-2</v>
      </c>
      <c r="I4573" s="12">
        <f t="shared" si="318"/>
        <v>3.9925163809129138E-3</v>
      </c>
    </row>
    <row r="4574" spans="1:9" x14ac:dyDescent="0.3">
      <c r="A4574" s="1">
        <v>43167</v>
      </c>
      <c r="B4574" s="10">
        <v>5.0711410256765264E-3</v>
      </c>
      <c r="C4574" s="8">
        <f t="shared" si="319"/>
        <v>9.0834481038206093E-3</v>
      </c>
      <c r="D4574" s="8">
        <f t="shared" si="320"/>
        <v>1.0962948589753172E-2</v>
      </c>
      <c r="E4574" s="8">
        <f t="shared" si="321"/>
        <v>1.2660836122546933E-2</v>
      </c>
      <c r="F4574" s="8">
        <f>F4573*$H$3+D4573*$I$3+E4573*$J$3+$K$3</f>
        <v>1.072550782620176E-2</v>
      </c>
      <c r="G4574">
        <f t="shared" si="316"/>
        <v>5.6543668005252339E-3</v>
      </c>
      <c r="H4574" s="12">
        <f t="shared" si="317"/>
        <v>1.115008786364978</v>
      </c>
      <c r="I4574" s="12">
        <f t="shared" si="318"/>
        <v>0.22187024136552425</v>
      </c>
    </row>
    <row r="4575" spans="1:9" x14ac:dyDescent="0.3">
      <c r="A4575" s="1">
        <v>43168</v>
      </c>
      <c r="B4575" s="10">
        <v>7.252540580760582E-3</v>
      </c>
      <c r="C4575" s="8">
        <f t="shared" si="319"/>
        <v>5.0711410256765264E-3</v>
      </c>
      <c r="D4575" s="8">
        <f t="shared" si="320"/>
        <v>8.8493257490823533E-3</v>
      </c>
      <c r="E4575" s="8">
        <f t="shared" si="321"/>
        <v>1.1728101985722305E-2</v>
      </c>
      <c r="F4575" s="8">
        <f>F4574*$H$3+D4573*$I$3+E4573*$J$3+$K$3</f>
        <v>1.0933257296866733E-2</v>
      </c>
      <c r="G4575">
        <f t="shared" si="316"/>
        <v>3.6807167161061506E-3</v>
      </c>
      <c r="H4575" s="12">
        <f t="shared" si="317"/>
        <v>0.50750722110680691</v>
      </c>
      <c r="I4575" s="12">
        <f t="shared" si="318"/>
        <v>7.3804179298709638E-2</v>
      </c>
    </row>
    <row r="4576" spans="1:9" x14ac:dyDescent="0.3">
      <c r="A4576" s="1">
        <v>43171</v>
      </c>
      <c r="B4576" s="10">
        <v>4.1981160723496809E-3</v>
      </c>
      <c r="C4576" s="8">
        <f t="shared" si="319"/>
        <v>7.252540580760582E-3</v>
      </c>
      <c r="D4576" s="8">
        <f t="shared" si="320"/>
        <v>7.8156896748045566E-3</v>
      </c>
      <c r="E4576" s="8">
        <f t="shared" si="321"/>
        <v>1.0910241033483984E-2</v>
      </c>
      <c r="F4576" s="8">
        <f>F4575*$H$3+D4573*$I$3+E4573*$J$3+$K$3</f>
        <v>1.0988620642559772E-2</v>
      </c>
      <c r="G4576">
        <f t="shared" si="316"/>
        <v>6.7905045702100911E-3</v>
      </c>
      <c r="H4576" s="12">
        <f t="shared" si="317"/>
        <v>1.6175123443905763</v>
      </c>
      <c r="I4576" s="12">
        <f t="shared" si="318"/>
        <v>0.34426651315478329</v>
      </c>
    </row>
    <row r="4577" spans="1:9" x14ac:dyDescent="0.3">
      <c r="A4577" s="1">
        <v>43172</v>
      </c>
      <c r="B4577" s="10">
        <v>9.3915401851803366E-3</v>
      </c>
      <c r="C4577" s="8">
        <f t="shared" si="319"/>
        <v>4.1981160723496809E-3</v>
      </c>
      <c r="D4577" s="8">
        <f t="shared" si="320"/>
        <v>6.5251695101662703E-3</v>
      </c>
      <c r="E4577" s="8">
        <f t="shared" si="321"/>
        <v>1.0455636430977045E-2</v>
      </c>
      <c r="F4577" s="8">
        <f>F4576*$H$3+D4573*$I$3+E4573*$J$3+$K$3</f>
        <v>1.1003374470988389E-2</v>
      </c>
      <c r="G4577">
        <f t="shared" si="316"/>
        <v>1.6118342858080521E-3</v>
      </c>
      <c r="H4577" s="12">
        <f t="shared" si="317"/>
        <v>0.17162619272518201</v>
      </c>
      <c r="I4577" s="12">
        <f t="shared" si="318"/>
        <v>1.1907239829764604E-2</v>
      </c>
    </row>
    <row r="4578" spans="1:9" x14ac:dyDescent="0.3">
      <c r="A4578" s="1">
        <v>43173</v>
      </c>
      <c r="B4578" s="10">
        <v>6.9243458140470652E-3</v>
      </c>
      <c r="C4578" s="8">
        <f t="shared" si="319"/>
        <v>9.3915401851803366E-3</v>
      </c>
      <c r="D4578" s="8">
        <f t="shared" si="320"/>
        <v>6.999357193557547E-3</v>
      </c>
      <c r="E4578" s="8">
        <f t="shared" si="321"/>
        <v>1.0182385918405118E-2</v>
      </c>
      <c r="F4578" s="8">
        <f>F4577*$H$3+D4573*$I$3+E4573*$J$3+$K$3</f>
        <v>1.1007306232166766E-2</v>
      </c>
      <c r="G4578">
        <f t="shared" si="316"/>
        <v>4.0829604181197012E-3</v>
      </c>
      <c r="H4578" s="12">
        <f t="shared" si="317"/>
        <v>0.58965287519823306</v>
      </c>
      <c r="I4578" s="12">
        <f t="shared" si="318"/>
        <v>9.2583829099643689E-2</v>
      </c>
    </row>
    <row r="4579" spans="1:9" x14ac:dyDescent="0.3">
      <c r="A4579" s="1">
        <v>43174</v>
      </c>
      <c r="B4579" s="10">
        <v>5.2843125738902819E-3</v>
      </c>
      <c r="C4579" s="8">
        <f t="shared" si="319"/>
        <v>6.9243458140470652E-3</v>
      </c>
      <c r="D4579" s="8">
        <f t="shared" si="320"/>
        <v>6.5675367356028387E-3</v>
      </c>
      <c r="E4579" s="8">
        <f t="shared" si="321"/>
        <v>9.1077297482472109E-3</v>
      </c>
      <c r="F4579" s="8">
        <f>F4578*$H$3+D4573*$I$3+E4573*$J$3+$K$3</f>
        <v>1.1008354010784947E-2</v>
      </c>
      <c r="G4579">
        <f t="shared" si="316"/>
        <v>5.7240414368946654E-3</v>
      </c>
      <c r="H4579" s="12">
        <f t="shared" si="317"/>
        <v>1.0832140144731555</v>
      </c>
      <c r="I4579" s="12">
        <f t="shared" si="318"/>
        <v>0.21393939302712361</v>
      </c>
    </row>
    <row r="4580" spans="1:9" x14ac:dyDescent="0.3">
      <c r="A4580" s="1">
        <v>43175</v>
      </c>
      <c r="B4580" s="10">
        <v>3.7488169650981319E-3</v>
      </c>
      <c r="C4580" s="8">
        <f t="shared" si="319"/>
        <v>5.2843125738902819E-3</v>
      </c>
      <c r="D4580" s="8">
        <f t="shared" si="320"/>
        <v>6.6101710452455883E-3</v>
      </c>
      <c r="E4580" s="8">
        <f t="shared" si="321"/>
        <v>8.7353933030141807E-3</v>
      </c>
      <c r="F4580" s="8">
        <f>F4579*$H$3+D4573*$I$3+E4573*$J$3+$K$3</f>
        <v>1.1008633234263411E-2</v>
      </c>
      <c r="G4580">
        <f t="shared" si="316"/>
        <v>7.2598162691652791E-3</v>
      </c>
      <c r="H4580" s="12">
        <f t="shared" si="317"/>
        <v>1.9365619438758703</v>
      </c>
      <c r="I4580" s="12">
        <f t="shared" si="318"/>
        <v>0.41777376775279418</v>
      </c>
    </row>
    <row r="4581" spans="1:9" x14ac:dyDescent="0.3">
      <c r="A4581" s="1">
        <v>43178</v>
      </c>
      <c r="B4581" s="10">
        <v>1.1426071989930314E-2</v>
      </c>
      <c r="C4581" s="8">
        <f t="shared" si="319"/>
        <v>3.7488169650981319E-3</v>
      </c>
      <c r="D4581" s="8">
        <f t="shared" si="320"/>
        <v>5.909426322113099E-3</v>
      </c>
      <c r="E4581" s="8">
        <f t="shared" si="321"/>
        <v>8.5413585651981615E-3</v>
      </c>
      <c r="F4581" s="8">
        <f>F4580*$H$3+D4573*$I$3+E4573*$J$3+$K$3</f>
        <v>1.1008707644782553E-2</v>
      </c>
      <c r="G4581">
        <f t="shared" si="316"/>
        <v>4.17364345147761E-4</v>
      </c>
      <c r="H4581" s="12">
        <f t="shared" si="317"/>
        <v>3.6527368768162857E-2</v>
      </c>
      <c r="I4581" s="12">
        <f t="shared" si="318"/>
        <v>7.0100463932076806E-4</v>
      </c>
    </row>
    <row r="4582" spans="1:9" x14ac:dyDescent="0.3">
      <c r="A4582" s="1">
        <v>43179</v>
      </c>
      <c r="B4582" s="10">
        <v>3.5212928533663998E-3</v>
      </c>
      <c r="C4582" s="8">
        <f t="shared" si="319"/>
        <v>1.1426071989930314E-2</v>
      </c>
      <c r="D4582" s="8">
        <f t="shared" si="320"/>
        <v>7.3550175056292261E-3</v>
      </c>
      <c r="E4582" s="8">
        <f t="shared" si="321"/>
        <v>8.606053749102123E-3</v>
      </c>
      <c r="F4582" s="8">
        <f>F4581*$H$3+D4573*$I$3+E4573*$J$3+$K$3</f>
        <v>1.1008727474509586E-2</v>
      </c>
      <c r="G4582">
        <f t="shared" si="316"/>
        <v>7.4874346211431858E-3</v>
      </c>
      <c r="H4582" s="12">
        <f t="shared" si="317"/>
        <v>2.1263311326080436</v>
      </c>
      <c r="I4582" s="12">
        <f t="shared" si="318"/>
        <v>0.45972390498498861</v>
      </c>
    </row>
    <row r="4583" spans="1:9" x14ac:dyDescent="0.3">
      <c r="A4583" s="1">
        <v>43180</v>
      </c>
      <c r="B4583" s="10">
        <v>8.8071984376949936E-3</v>
      </c>
      <c r="C4583" s="8">
        <f t="shared" si="319"/>
        <v>3.5212928533663998E-3</v>
      </c>
      <c r="D4583" s="8">
        <f t="shared" si="320"/>
        <v>6.1809680392664384E-3</v>
      </c>
      <c r="E4583" s="8">
        <f t="shared" si="321"/>
        <v>8.2074936848312748E-3</v>
      </c>
      <c r="F4583" s="8">
        <f>C4583*$H$3+D4583*$I$3+E4583*$J$3+$K$3</f>
        <v>5.8986273206542159E-3</v>
      </c>
      <c r="G4583">
        <f t="shared" si="316"/>
        <v>2.9085711170407777E-3</v>
      </c>
      <c r="H4583" s="12">
        <f t="shared" si="317"/>
        <v>0.33024929977642292</v>
      </c>
      <c r="I4583" s="12">
        <f t="shared" si="318"/>
        <v>9.2243152136684436E-2</v>
      </c>
    </row>
    <row r="4584" spans="1:9" x14ac:dyDescent="0.3">
      <c r="A4584" s="1">
        <v>43181</v>
      </c>
      <c r="B4584" s="10">
        <v>1.1988347748105109E-2</v>
      </c>
      <c r="C4584" s="8">
        <f t="shared" si="319"/>
        <v>8.8071984376949936E-3</v>
      </c>
      <c r="D4584" s="8">
        <f t="shared" si="320"/>
        <v>6.5575385639960234E-3</v>
      </c>
      <c r="E4584" s="8">
        <f t="shared" si="321"/>
        <v>8.2188553960182258E-3</v>
      </c>
      <c r="F4584" s="8">
        <f>F4583*$H$3+D4583*$I$3+E4583*$J$3+$K$3</f>
        <v>6.5321653485449546E-3</v>
      </c>
      <c r="G4584">
        <f t="shared" si="316"/>
        <v>5.4561823995601545E-3</v>
      </c>
      <c r="H4584" s="12">
        <f t="shared" si="317"/>
        <v>0.45512380139478059</v>
      </c>
      <c r="I4584" s="12">
        <f t="shared" si="318"/>
        <v>0.22808261600600699</v>
      </c>
    </row>
    <row r="4585" spans="1:9" x14ac:dyDescent="0.3">
      <c r="A4585" s="1">
        <v>43182</v>
      </c>
      <c r="B4585" s="10">
        <v>1.361620312435702E-2</v>
      </c>
      <c r="C4585" s="8">
        <f t="shared" si="319"/>
        <v>1.1988347748105109E-2</v>
      </c>
      <c r="D4585" s="8">
        <f t="shared" si="320"/>
        <v>7.8983455988389899E-3</v>
      </c>
      <c r="E4585" s="8">
        <f t="shared" si="321"/>
        <v>8.3943944042752325E-3</v>
      </c>
      <c r="F4585" s="8">
        <f>F4584*$H$3+D4583*$I$3+E4583*$J$3+$K$3</f>
        <v>6.7009974747377788E-3</v>
      </c>
      <c r="G4585">
        <f t="shared" si="316"/>
        <v>6.915205649619241E-3</v>
      </c>
      <c r="H4585" s="12">
        <f t="shared" si="317"/>
        <v>0.50786592903047545</v>
      </c>
      <c r="I4585" s="12">
        <f t="shared" si="318"/>
        <v>0.32296251265662757</v>
      </c>
    </row>
    <row r="4586" spans="1:9" x14ac:dyDescent="0.3">
      <c r="A4586" s="1">
        <v>43185</v>
      </c>
      <c r="B4586" s="10">
        <v>1.7688521611879501E-2</v>
      </c>
      <c r="C4586" s="8">
        <f t="shared" si="319"/>
        <v>1.361620312435702E-2</v>
      </c>
      <c r="D4586" s="8">
        <f t="shared" si="320"/>
        <v>9.8718228306907668E-3</v>
      </c>
      <c r="E4586" s="8">
        <f t="shared" si="321"/>
        <v>8.4477060670039711E-3</v>
      </c>
      <c r="F4586" s="8">
        <f>F4585*$H$3+D4583*$I$3+E4583*$J$3+$K$3</f>
        <v>6.7459897018495273E-3</v>
      </c>
      <c r="G4586">
        <f t="shared" si="316"/>
        <v>1.0942531910029973E-2</v>
      </c>
      <c r="H4586" s="12">
        <f t="shared" si="317"/>
        <v>0.6186233168678742</v>
      </c>
      <c r="I4586" s="12">
        <f t="shared" si="318"/>
        <v>0.65811182294579362</v>
      </c>
    </row>
    <row r="4587" spans="1:9" x14ac:dyDescent="0.3">
      <c r="A4587" s="1">
        <v>43186</v>
      </c>
      <c r="B4587" s="10">
        <v>1.6603120997875018E-2</v>
      </c>
      <c r="C4587" s="8">
        <f t="shared" si="319"/>
        <v>1.7688521611879501E-2</v>
      </c>
      <c r="D4587" s="8">
        <f t="shared" si="320"/>
        <v>1.1124312755080603E-2</v>
      </c>
      <c r="E4587" s="8">
        <f t="shared" si="321"/>
        <v>8.8276396199370027E-3</v>
      </c>
      <c r="F4587" s="8">
        <f>F4586*$H$3+D4583*$I$3+E4583*$J$3+$K$3</f>
        <v>6.7579797214395382E-3</v>
      </c>
      <c r="G4587">
        <f t="shared" si="316"/>
        <v>9.8451412764354804E-3</v>
      </c>
      <c r="H4587" s="12">
        <f t="shared" si="317"/>
        <v>0.59296931448584456</v>
      </c>
      <c r="I4587" s="12">
        <f t="shared" si="318"/>
        <v>0.55795052478396179</v>
      </c>
    </row>
    <row r="4588" spans="1:9" x14ac:dyDescent="0.3">
      <c r="A4588" s="1">
        <v>43187</v>
      </c>
      <c r="B4588" s="10">
        <v>1.0105348690097946E-2</v>
      </c>
      <c r="C4588" s="8">
        <f t="shared" si="319"/>
        <v>1.6603120997875018E-2</v>
      </c>
      <c r="D4588" s="8">
        <f t="shared" si="320"/>
        <v>1.3740678383982328E-2</v>
      </c>
      <c r="E4588" s="8">
        <f t="shared" si="321"/>
        <v>9.2672550371002017E-3</v>
      </c>
      <c r="F4588" s="8">
        <f>F4587*$H$3+D4583*$I$3+E4583*$J$3+$K$3</f>
        <v>6.7611749526827435E-3</v>
      </c>
      <c r="G4588">
        <f t="shared" si="316"/>
        <v>3.3441737374152024E-3</v>
      </c>
      <c r="H4588" s="12">
        <f t="shared" si="317"/>
        <v>0.33093105839010778</v>
      </c>
      <c r="I4588" s="12">
        <f t="shared" si="318"/>
        <v>9.2746115888476366E-2</v>
      </c>
    </row>
    <row r="4589" spans="1:9" x14ac:dyDescent="0.3">
      <c r="A4589" s="1">
        <v>43188</v>
      </c>
      <c r="B4589" s="10">
        <v>1.2057196113876104E-2</v>
      </c>
      <c r="C4589" s="8">
        <f t="shared" si="319"/>
        <v>1.0105348690097946E-2</v>
      </c>
      <c r="D4589" s="8">
        <f t="shared" si="320"/>
        <v>1.4000308434462918E-2</v>
      </c>
      <c r="E4589" s="8">
        <f t="shared" si="321"/>
        <v>9.4545124848364349E-3</v>
      </c>
      <c r="F4589" s="8">
        <f>F4588*$H$3+D4583*$I$3+E4583*$J$3+$K$3</f>
        <v>6.7620264527675361E-3</v>
      </c>
      <c r="G4589">
        <f t="shared" si="316"/>
        <v>5.2951696611085678E-3</v>
      </c>
      <c r="H4589" s="12">
        <f t="shared" si="317"/>
        <v>0.43917089936146819</v>
      </c>
      <c r="I4589" s="12">
        <f t="shared" si="318"/>
        <v>0.20473532507020176</v>
      </c>
    </row>
    <row r="4590" spans="1:9" x14ac:dyDescent="0.3">
      <c r="A4590" s="1">
        <v>43192</v>
      </c>
      <c r="B4590" s="10">
        <v>1.9641601487124155E-2</v>
      </c>
      <c r="C4590" s="8">
        <f t="shared" si="319"/>
        <v>1.2057196113876104E-2</v>
      </c>
      <c r="D4590" s="8">
        <f t="shared" si="320"/>
        <v>1.4014078107617118E-2</v>
      </c>
      <c r="E4590" s="8">
        <f t="shared" si="321"/>
        <v>9.6262432731987549E-3</v>
      </c>
      <c r="F4590" s="8">
        <f>F4589*$H$3+D4583*$I$3+E4583*$J$3+$K$3</f>
        <v>6.7622533698008316E-3</v>
      </c>
      <c r="G4590">
        <f t="shared" si="316"/>
        <v>1.2879348117323323E-2</v>
      </c>
      <c r="H4590" s="12">
        <f t="shared" si="317"/>
        <v>0.65571782045197513</v>
      </c>
      <c r="I4590" s="12">
        <f t="shared" si="318"/>
        <v>0.83830046797327573</v>
      </c>
    </row>
    <row r="4591" spans="1:9" x14ac:dyDescent="0.3">
      <c r="A4591" s="1">
        <v>43193</v>
      </c>
      <c r="B4591" s="10">
        <v>1.1187640733924606E-2</v>
      </c>
      <c r="C4591" s="8">
        <f t="shared" si="319"/>
        <v>1.9641601487124155E-2</v>
      </c>
      <c r="D4591" s="8">
        <f t="shared" si="320"/>
        <v>1.5219157780170545E-2</v>
      </c>
      <c r="E4591" s="8">
        <f t="shared" si="321"/>
        <v>1.0097293600912501E-2</v>
      </c>
      <c r="F4591" s="8">
        <f>F4590*$H$3+D4583*$I$3+E4583*$J$3+$K$3</f>
        <v>6.7623138411277515E-3</v>
      </c>
      <c r="G4591">
        <f t="shared" si="316"/>
        <v>4.4253268927968541E-3</v>
      </c>
      <c r="H4591" s="12">
        <f t="shared" si="317"/>
        <v>0.39555496981394905</v>
      </c>
      <c r="I4591" s="12">
        <f t="shared" si="318"/>
        <v>0.15096561407577003</v>
      </c>
    </row>
    <row r="4592" spans="1:9" x14ac:dyDescent="0.3">
      <c r="A4592" s="1">
        <v>43194</v>
      </c>
      <c r="B4592" s="10">
        <v>1.8740663285498112E-2</v>
      </c>
      <c r="C4592" s="8">
        <f t="shared" si="319"/>
        <v>1.1187640733924606E-2</v>
      </c>
      <c r="D4592" s="8">
        <f t="shared" si="320"/>
        <v>1.3918981604579564E-2</v>
      </c>
      <c r="E4592" s="8">
        <f t="shared" si="321"/>
        <v>9.8949474874985913E-3</v>
      </c>
      <c r="F4592" s="8">
        <f>F4591*$H$3+D4583*$I$3+E4583*$J$3+$K$3</f>
        <v>6.7623299561867505E-3</v>
      </c>
      <c r="G4592">
        <f t="shared" si="316"/>
        <v>1.1978333329311362E-2</v>
      </c>
      <c r="H4592" s="12">
        <f t="shared" si="317"/>
        <v>0.63916272048814982</v>
      </c>
      <c r="I4592" s="12">
        <f t="shared" si="318"/>
        <v>0.75200410696553432</v>
      </c>
    </row>
    <row r="4593" spans="1:9" x14ac:dyDescent="0.3">
      <c r="A4593" s="1">
        <v>43195</v>
      </c>
      <c r="B4593" s="10">
        <v>7.2337228120330135E-3</v>
      </c>
      <c r="C4593" s="8">
        <f t="shared" si="319"/>
        <v>1.8740663285498112E-2</v>
      </c>
      <c r="D4593" s="8">
        <f t="shared" si="320"/>
        <v>1.4346490062104183E-2</v>
      </c>
      <c r="E4593" s="8">
        <f t="shared" si="321"/>
        <v>1.0182217593559887E-2</v>
      </c>
      <c r="F4593" s="8">
        <f>C4593*$H$3+D4593*$I$3+E4593*$J$3+$K$3</f>
        <v>1.4467773025511291E-2</v>
      </c>
      <c r="G4593">
        <f t="shared" si="316"/>
        <v>7.2340502134782773E-3</v>
      </c>
      <c r="H4593" s="12">
        <f t="shared" si="317"/>
        <v>1.0000452604355698</v>
      </c>
      <c r="I4593" s="12">
        <f t="shared" si="318"/>
        <v>0.19315849566883569</v>
      </c>
    </row>
    <row r="4594" spans="1:9" x14ac:dyDescent="0.3">
      <c r="A4594" s="1">
        <v>43196</v>
      </c>
      <c r="B4594" s="10">
        <v>1.6871281500898495E-2</v>
      </c>
      <c r="C4594" s="8">
        <f t="shared" si="319"/>
        <v>7.2337228120330135E-3</v>
      </c>
      <c r="D4594" s="8">
        <f t="shared" si="320"/>
        <v>1.3772164886491198E-2</v>
      </c>
      <c r="E4594" s="8">
        <f t="shared" si="321"/>
        <v>1.0026899680673157E-2</v>
      </c>
      <c r="F4594" s="8">
        <f>F4593*$H$3+D4593*$I$3+E4593*$J$3+$K$3</f>
        <v>1.3329086607611533E-2</v>
      </c>
      <c r="G4594">
        <f t="shared" si="316"/>
        <v>3.542194893286962E-3</v>
      </c>
      <c r="H4594" s="12">
        <f t="shared" si="317"/>
        <v>0.20995411007150341</v>
      </c>
      <c r="I4594" s="12">
        <f t="shared" si="318"/>
        <v>3.0085012621594354E-2</v>
      </c>
    </row>
    <row r="4595" spans="1:9" x14ac:dyDescent="0.3">
      <c r="A4595" s="1">
        <v>43199</v>
      </c>
      <c r="B4595" s="10">
        <v>1.4383479148539664E-2</v>
      </c>
      <c r="C4595" s="8">
        <f t="shared" si="319"/>
        <v>1.6871281500898495E-2</v>
      </c>
      <c r="D4595" s="8">
        <f t="shared" si="320"/>
        <v>1.4734981963895676E-2</v>
      </c>
      <c r="E4595" s="8">
        <f t="shared" si="321"/>
        <v>1.0474657850340184E-2</v>
      </c>
      <c r="F4595" s="8">
        <f>F4594*$H$3+D4593*$I$3+E4593*$J$3+$K$3</f>
        <v>1.3025637026785325E-2</v>
      </c>
      <c r="G4595">
        <f t="shared" si="316"/>
        <v>1.357842121754339E-3</v>
      </c>
      <c r="H4595" s="12">
        <f t="shared" si="317"/>
        <v>9.4402898473433597E-2</v>
      </c>
      <c r="I4595" s="12">
        <f t="shared" si="318"/>
        <v>5.0830447910918952E-3</v>
      </c>
    </row>
    <row r="4596" spans="1:9" x14ac:dyDescent="0.3">
      <c r="A4596" s="1">
        <v>43200</v>
      </c>
      <c r="B4596" s="10">
        <v>1.1594210095532746E-2</v>
      </c>
      <c r="C4596" s="8">
        <f t="shared" si="319"/>
        <v>1.4383479148539664E-2</v>
      </c>
      <c r="D4596" s="8">
        <f t="shared" si="320"/>
        <v>1.3683357496178777E-2</v>
      </c>
      <c r="E4596" s="8">
        <f t="shared" si="321"/>
        <v>1.0715568352372867E-2</v>
      </c>
      <c r="F4596" s="8">
        <f>F4595*$H$3+D4593*$I$3+E4593*$J$3+$K$3</f>
        <v>1.2944770471554571E-2</v>
      </c>
      <c r="G4596">
        <f t="shared" si="316"/>
        <v>1.3505603760218254E-3</v>
      </c>
      <c r="H4596" s="12">
        <f t="shared" si="317"/>
        <v>0.11648576012454673</v>
      </c>
      <c r="I4596" s="12">
        <f t="shared" si="318"/>
        <v>5.853529626569598E-3</v>
      </c>
    </row>
    <row r="4597" spans="1:9" x14ac:dyDescent="0.3">
      <c r="A4597" s="1">
        <v>43201</v>
      </c>
      <c r="B4597" s="10">
        <v>8.1686111773011418E-3</v>
      </c>
      <c r="C4597" s="8">
        <f t="shared" si="319"/>
        <v>1.1594210095532746E-2</v>
      </c>
      <c r="D4597" s="8">
        <f t="shared" si="320"/>
        <v>1.3764671368500406E-2</v>
      </c>
      <c r="E4597" s="8">
        <f t="shared" si="321"/>
        <v>1.1012071491911786E-2</v>
      </c>
      <c r="F4597" s="8">
        <f>F4596*$H$3+D4593*$I$3+E4593*$J$3+$K$3</f>
        <v>1.2923220269583344E-2</v>
      </c>
      <c r="G4597">
        <f t="shared" si="316"/>
        <v>4.7546090922822026E-3</v>
      </c>
      <c r="H4597" s="12">
        <f t="shared" si="317"/>
        <v>0.58205844164724896</v>
      </c>
      <c r="I4597" s="12">
        <f t="shared" si="318"/>
        <v>9.0814711513387048E-2</v>
      </c>
    </row>
    <row r="4598" spans="1:9" x14ac:dyDescent="0.3">
      <c r="A4598" s="1">
        <v>43202</v>
      </c>
      <c r="B4598" s="10">
        <v>6.955888921199885E-3</v>
      </c>
      <c r="C4598" s="8">
        <f t="shared" si="319"/>
        <v>8.1686111773011418E-3</v>
      </c>
      <c r="D4598" s="8">
        <f t="shared" si="320"/>
        <v>1.1650260946861011E-2</v>
      </c>
      <c r="E4598" s="8">
        <f t="shared" si="321"/>
        <v>1.1053711064481811E-2</v>
      </c>
      <c r="F4598" s="8">
        <f>F4597*$H$3+D4593*$I$3+E4593*$J$3+$K$3</f>
        <v>1.2917477336628238E-2</v>
      </c>
      <c r="G4598">
        <f t="shared" si="316"/>
        <v>5.9615884154283526E-3</v>
      </c>
      <c r="H4598" s="12">
        <f t="shared" si="317"/>
        <v>0.85705629905314584</v>
      </c>
      <c r="I4598" s="12">
        <f t="shared" si="318"/>
        <v>0.15747923547341713</v>
      </c>
    </row>
    <row r="4599" spans="1:9" x14ac:dyDescent="0.3">
      <c r="A4599" s="1">
        <v>43203</v>
      </c>
      <c r="B4599" s="10">
        <v>9.2244015831409679E-3</v>
      </c>
      <c r="C4599" s="8">
        <f t="shared" si="319"/>
        <v>6.955888921199885E-3</v>
      </c>
      <c r="D4599" s="8">
        <f t="shared" si="320"/>
        <v>1.1594694168694386E-2</v>
      </c>
      <c r="E4599" s="8">
        <f t="shared" si="321"/>
        <v>1.1179064375793184E-2</v>
      </c>
      <c r="F4599" s="8">
        <f>F4598*$H$3+D4593*$I$3+E4593*$J$3+$K$3</f>
        <v>1.2915946897193336E-2</v>
      </c>
      <c r="G4599">
        <f t="shared" si="316"/>
        <v>3.6915453140523684E-3</v>
      </c>
      <c r="H4599" s="12">
        <f t="shared" si="317"/>
        <v>0.40019347388336202</v>
      </c>
      <c r="I4599" s="12">
        <f t="shared" si="318"/>
        <v>5.0797439464349781E-2</v>
      </c>
    </row>
    <row r="4600" spans="1:9" x14ac:dyDescent="0.3">
      <c r="A4600" s="1">
        <v>43206</v>
      </c>
      <c r="B4600" s="10">
        <v>7.2422878016125446E-3</v>
      </c>
      <c r="C4600" s="8">
        <f t="shared" si="319"/>
        <v>9.2244015831409679E-3</v>
      </c>
      <c r="D4600" s="8">
        <f t="shared" si="320"/>
        <v>1.006531818514288E-2</v>
      </c>
      <c r="E4600" s="8">
        <f t="shared" si="321"/>
        <v>1.1171467166609578E-2</v>
      </c>
      <c r="F4600" s="8">
        <f>F4599*$H$3+D4593*$I$3+E4593*$J$3+$K$3</f>
        <v>1.2915539048994132E-2</v>
      </c>
      <c r="G4600">
        <f t="shared" si="316"/>
        <v>5.6732512473815873E-3</v>
      </c>
      <c r="H4600" s="12">
        <f t="shared" si="317"/>
        <v>0.78335070391960937</v>
      </c>
      <c r="I4600" s="12">
        <f t="shared" si="318"/>
        <v>0.13923621434123667</v>
      </c>
    </row>
    <row r="4601" spans="1:9" x14ac:dyDescent="0.3">
      <c r="A4601" s="1">
        <v>43207</v>
      </c>
      <c r="B4601" s="10">
        <v>7.2368973604635487E-3</v>
      </c>
      <c r="C4601" s="8">
        <f t="shared" si="319"/>
        <v>7.2422878016125446E-3</v>
      </c>
      <c r="D4601" s="8">
        <f t="shared" si="320"/>
        <v>8.6370799157574583E-3</v>
      </c>
      <c r="E4601" s="8">
        <f t="shared" si="321"/>
        <v>1.1185919075135281E-2</v>
      </c>
      <c r="F4601" s="8">
        <f>F4600*$H$3+D4593*$I$3+E4593*$J$3+$K$3</f>
        <v>1.2915430361155984E-2</v>
      </c>
      <c r="G4601">
        <f t="shared" si="316"/>
        <v>5.6785330006924352E-3</v>
      </c>
      <c r="H4601" s="12">
        <f t="shared" si="317"/>
        <v>0.78466402352412323</v>
      </c>
      <c r="I4601" s="12">
        <f t="shared" si="318"/>
        <v>0.13955973145043998</v>
      </c>
    </row>
    <row r="4602" spans="1:9" x14ac:dyDescent="0.3">
      <c r="A4602" s="1">
        <v>43208</v>
      </c>
      <c r="B4602" s="10">
        <v>3.6470519165226587E-3</v>
      </c>
      <c r="C4602" s="8">
        <f t="shared" si="319"/>
        <v>7.2368973604635487E-3</v>
      </c>
      <c r="D4602" s="8">
        <f t="shared" si="320"/>
        <v>7.7656173687436171E-3</v>
      </c>
      <c r="E4602" s="8">
        <f t="shared" si="321"/>
        <v>1.1274672929070429E-2</v>
      </c>
      <c r="F4602" s="8">
        <f>F4601*$H$3+D4593*$I$3+E4593*$J$3+$K$3</f>
        <v>1.2915401396834983E-2</v>
      </c>
      <c r="G4602">
        <f t="shared" si="316"/>
        <v>9.268349480312325E-3</v>
      </c>
      <c r="H4602" s="12">
        <f t="shared" si="317"/>
        <v>2.5413264446066304</v>
      </c>
      <c r="I4602" s="12">
        <f t="shared" si="318"/>
        <v>0.54688142619672142</v>
      </c>
    </row>
    <row r="4603" spans="1:9" x14ac:dyDescent="0.3">
      <c r="A4603" s="1">
        <v>43209</v>
      </c>
      <c r="B4603" s="10">
        <v>6.033797622420357E-3</v>
      </c>
      <c r="C4603" s="8">
        <f t="shared" si="319"/>
        <v>3.6470519165226587E-3</v>
      </c>
      <c r="D4603" s="8">
        <f t="shared" si="320"/>
        <v>6.8613055165879216E-3</v>
      </c>
      <c r="E4603" s="8">
        <f t="shared" si="321"/>
        <v>1.127004724504427E-2</v>
      </c>
      <c r="F4603" s="8">
        <f>C4603*$H$3+D4603*$I$3+E4603*$J$3+$K$3</f>
        <v>6.7075172459397196E-3</v>
      </c>
      <c r="G4603">
        <f t="shared" si="316"/>
        <v>6.7371962351936258E-4</v>
      </c>
      <c r="H4603" s="12">
        <f t="shared" si="317"/>
        <v>0.11165764344099947</v>
      </c>
      <c r="I4603" s="12">
        <f t="shared" si="318"/>
        <v>5.4098002781348686E-3</v>
      </c>
    </row>
    <row r="4604" spans="1:9" x14ac:dyDescent="0.3">
      <c r="A4604" s="1">
        <v>43210</v>
      </c>
      <c r="B4604" s="10">
        <v>7.1109358116762883E-3</v>
      </c>
      <c r="C4604" s="8">
        <f t="shared" si="319"/>
        <v>6.033797622420357E-3</v>
      </c>
      <c r="D4604" s="8">
        <f t="shared" si="320"/>
        <v>6.6768872568320151E-3</v>
      </c>
      <c r="E4604" s="8">
        <f t="shared" si="321"/>
        <v>1.1024943864702909E-2</v>
      </c>
      <c r="F4604" s="8">
        <f>F4603*$H$3+D4603*$I$3+E4603*$J$3+$K$3</f>
        <v>7.5231034395975621E-3</v>
      </c>
      <c r="G4604">
        <f t="shared" si="316"/>
        <v>4.1216762792127375E-4</v>
      </c>
      <c r="H4604" s="12">
        <f t="shared" si="317"/>
        <v>5.7962501538051693E-2</v>
      </c>
      <c r="I4604" s="12">
        <f t="shared" si="318"/>
        <v>1.55797512837208E-3</v>
      </c>
    </row>
    <row r="4605" spans="1:9" x14ac:dyDescent="0.3">
      <c r="A4605" s="1">
        <v>43213</v>
      </c>
      <c r="B4605" s="10">
        <v>6.4302177009114307E-3</v>
      </c>
      <c r="C4605" s="8">
        <f t="shared" si="319"/>
        <v>7.1109358116762883E-3</v>
      </c>
      <c r="D4605" s="8">
        <f t="shared" si="320"/>
        <v>6.254194102539079E-3</v>
      </c>
      <c r="E4605" s="8">
        <f t="shared" si="321"/>
        <v>1.1188109453716994E-2</v>
      </c>
      <c r="F4605" s="8">
        <f>F4604*$H$3+D4603*$I$3+E4603*$J$3+$K$3</f>
        <v>7.7404497473278272E-3</v>
      </c>
      <c r="G4605">
        <f t="shared" si="316"/>
        <v>1.3102320464163965E-3</v>
      </c>
      <c r="H4605" s="12">
        <f t="shared" si="317"/>
        <v>0.20376169320529877</v>
      </c>
      <c r="I4605" s="12">
        <f t="shared" si="318"/>
        <v>1.6180607711763662E-2</v>
      </c>
    </row>
    <row r="4606" spans="1:9" x14ac:dyDescent="0.3">
      <c r="A4606" s="1">
        <v>43214</v>
      </c>
      <c r="B4606" s="10">
        <v>1.449214436253936E-2</v>
      </c>
      <c r="C4606" s="8">
        <f t="shared" si="319"/>
        <v>6.4302177009114307E-3</v>
      </c>
      <c r="D4606" s="8">
        <f t="shared" si="320"/>
        <v>6.0917800823988566E-3</v>
      </c>
      <c r="E4606" s="8">
        <f t="shared" si="321"/>
        <v>1.1080064874772285E-2</v>
      </c>
      <c r="F4606" s="8">
        <f>F4605*$H$3+D4603*$I$3+E4603*$J$3+$K$3</f>
        <v>7.7983705628729182E-3</v>
      </c>
      <c r="G4606">
        <f t="shared" ref="G4606:G4669" si="322">SQRT((B4606-F4606)^2)</f>
        <v>6.6937737996664417E-3</v>
      </c>
      <c r="H4606" s="12">
        <f t="shared" ref="H4606:H4669" si="323">ABS(B4606-F4606)/B4606</f>
        <v>0.46188980955566034</v>
      </c>
      <c r="I4606" s="12">
        <f t="shared" ref="I4606:I4669" si="324">B4606/F4606-LN(B4606/F4606)-1</f>
        <v>0.23866351565887678</v>
      </c>
    </row>
    <row r="4607" spans="1:9" x14ac:dyDescent="0.3">
      <c r="A4607" s="1">
        <v>43215</v>
      </c>
      <c r="B4607" s="10">
        <v>9.0403135301921796E-3</v>
      </c>
      <c r="C4607" s="8">
        <f t="shared" si="319"/>
        <v>1.449214436253936E-2</v>
      </c>
      <c r="D4607" s="8">
        <f t="shared" si="320"/>
        <v>7.5428294828140188E-3</v>
      </c>
      <c r="E4607" s="8">
        <f t="shared" si="321"/>
        <v>1.1193873811792024E-2</v>
      </c>
      <c r="F4607" s="8">
        <f>F4606*$H$3+D4603*$I$3+E4603*$J$3+$K$3</f>
        <v>7.8138059337722107E-3</v>
      </c>
      <c r="G4607">
        <f t="shared" si="322"/>
        <v>1.2265075964199689E-3</v>
      </c>
      <c r="H4607" s="12">
        <f t="shared" si="323"/>
        <v>0.13567091366065662</v>
      </c>
      <c r="I4607" s="12">
        <f t="shared" si="324"/>
        <v>1.1165038127146421E-2</v>
      </c>
    </row>
    <row r="4608" spans="1:9" x14ac:dyDescent="0.3">
      <c r="A4608" s="1">
        <v>43216</v>
      </c>
      <c r="B4608" s="10">
        <v>8.091621246918106E-3</v>
      </c>
      <c r="C4608" s="8">
        <f t="shared" si="319"/>
        <v>9.0403135301921796E-3</v>
      </c>
      <c r="D4608" s="8">
        <f t="shared" si="320"/>
        <v>8.6214818055479238E-3</v>
      </c>
      <c r="E4608" s="8">
        <f t="shared" si="321"/>
        <v>1.0985878830239078E-2</v>
      </c>
      <c r="F4608" s="8">
        <f>F4607*$H$3+D4603*$I$3+E4603*$J$3+$K$3</f>
        <v>7.817919319824472E-3</v>
      </c>
      <c r="G4608">
        <f t="shared" si="322"/>
        <v>2.7370192709363396E-4</v>
      </c>
      <c r="H4608" s="12">
        <f t="shared" si="323"/>
        <v>3.3825350784662603E-2</v>
      </c>
      <c r="I4608" s="12">
        <f t="shared" si="324"/>
        <v>5.9889666050039203E-4</v>
      </c>
    </row>
    <row r="4609" spans="1:9" x14ac:dyDescent="0.3">
      <c r="A4609" s="1">
        <v>43217</v>
      </c>
      <c r="B4609" s="10">
        <v>5.8375089607030388E-3</v>
      </c>
      <c r="C4609" s="8">
        <f t="shared" si="319"/>
        <v>8.091621246918106E-3</v>
      </c>
      <c r="D4609" s="8">
        <f t="shared" si="320"/>
        <v>9.0330465304474718E-3</v>
      </c>
      <c r="E4609" s="8">
        <f t="shared" si="321"/>
        <v>1.0549656086377196E-2</v>
      </c>
      <c r="F4609" s="8">
        <f>F4608*$H$3+D4603*$I$3+E4603*$J$3+$K$3</f>
        <v>7.8190154998207494E-3</v>
      </c>
      <c r="G4609">
        <f t="shared" si="322"/>
        <v>1.9815065391177106E-3</v>
      </c>
      <c r="H4609" s="12">
        <f t="shared" si="323"/>
        <v>0.33944385395496995</v>
      </c>
      <c r="I4609" s="12">
        <f t="shared" si="324"/>
        <v>3.8833005903247564E-2</v>
      </c>
    </row>
    <row r="4610" spans="1:9" x14ac:dyDescent="0.3">
      <c r="A4610" s="1">
        <v>43220</v>
      </c>
      <c r="B4610" s="10">
        <v>6.9268230700226157E-3</v>
      </c>
      <c r="C4610" s="8">
        <f t="shared" si="319"/>
        <v>5.8375089607030388E-3</v>
      </c>
      <c r="D4610" s="8">
        <f t="shared" si="320"/>
        <v>8.7783611602528216E-3</v>
      </c>
      <c r="E4610" s="8">
        <f t="shared" si="321"/>
        <v>1.006031008468756E-2</v>
      </c>
      <c r="F4610" s="8">
        <f>F4609*$H$3+D4603*$I$3+E4603*$J$3+$K$3</f>
        <v>7.8193076218265548E-3</v>
      </c>
      <c r="G4610">
        <f t="shared" si="322"/>
        <v>8.9248455180393916E-4</v>
      </c>
      <c r="H4610" s="12">
        <f t="shared" si="323"/>
        <v>0.12884471608151316</v>
      </c>
      <c r="I4610" s="12">
        <f t="shared" si="324"/>
        <v>7.0561695221966758E-3</v>
      </c>
    </row>
    <row r="4611" spans="1:9" x14ac:dyDescent="0.3">
      <c r="A4611" s="1">
        <v>43221</v>
      </c>
      <c r="B4611" s="10">
        <v>8.4086385691840623E-3</v>
      </c>
      <c r="C4611" s="8">
        <f t="shared" si="319"/>
        <v>6.9268230700226157E-3</v>
      </c>
      <c r="D4611" s="8">
        <f t="shared" si="320"/>
        <v>8.8776822340750593E-3</v>
      </c>
      <c r="E4611" s="8">
        <f t="shared" si="321"/>
        <v>9.9158316474114092E-3</v>
      </c>
      <c r="F4611" s="8">
        <f>F4610*$H$3+D4603*$I$3+E4603*$J$3+$K$3</f>
        <v>7.819385469686E-3</v>
      </c>
      <c r="G4611">
        <f t="shared" si="322"/>
        <v>5.8925309949806222E-4</v>
      </c>
      <c r="H4611" s="12">
        <f t="shared" si="323"/>
        <v>7.0077111133965739E-2</v>
      </c>
      <c r="I4611" s="12">
        <f t="shared" si="324"/>
        <v>2.7043692536889985E-3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25">B4611</f>
        <v>8.4086385691840623E-3</v>
      </c>
      <c r="D4612" s="8">
        <f t="shared" si="320"/>
        <v>7.6609810754040015E-3</v>
      </c>
      <c r="E4612" s="8">
        <f t="shared" si="321"/>
        <v>9.7499881226526808E-3</v>
      </c>
      <c r="F4612" s="8">
        <f>F4611*$H$3+D4603*$I$3+E4603*$J$3+$K$3</f>
        <v>7.8194062154329814E-3</v>
      </c>
      <c r="G4612">
        <f t="shared" si="322"/>
        <v>1.6158573103139352E-3</v>
      </c>
      <c r="H4612" s="12">
        <f t="shared" si="323"/>
        <v>0.26047305099514273</v>
      </c>
      <c r="I4612" s="12">
        <f t="shared" si="324"/>
        <v>2.4840027169261036E-2</v>
      </c>
    </row>
    <row r="4613" spans="1:9" x14ac:dyDescent="0.3">
      <c r="A4613" s="1">
        <v>43223</v>
      </c>
      <c r="B4613" s="10">
        <v>1.280116901471445E-2</v>
      </c>
      <c r="C4613" s="8">
        <f t="shared" si="325"/>
        <v>6.2035489051190463E-3</v>
      </c>
      <c r="D4613" s="8">
        <f t="shared" si="320"/>
        <v>7.093628150389374E-3</v>
      </c>
      <c r="E4613" s="8">
        <f t="shared" si="321"/>
        <v>9.139167550743359E-3</v>
      </c>
      <c r="F4613" s="8">
        <f>C4613*$H$3+D4613*$I$3+E4613*$J$3+$K$3</f>
        <v>7.2158448169846925E-3</v>
      </c>
      <c r="G4613">
        <f t="shared" si="322"/>
        <v>5.5853241977297571E-3</v>
      </c>
      <c r="H4613" s="12">
        <f t="shared" si="323"/>
        <v>0.4363136047426327</v>
      </c>
      <c r="I4613" s="12">
        <f t="shared" si="324"/>
        <v>0.2007788557850243</v>
      </c>
    </row>
    <row r="4614" spans="1:9" x14ac:dyDescent="0.3">
      <c r="A4614" s="1">
        <v>43224</v>
      </c>
      <c r="B4614" s="10">
        <v>1.1316065550962149E-2</v>
      </c>
      <c r="C4614" s="8">
        <f t="shared" si="325"/>
        <v>1.280116901471445E-2</v>
      </c>
      <c r="D4614" s="8">
        <f t="shared" si="320"/>
        <v>8.0355377039486413E-3</v>
      </c>
      <c r="E4614" s="8">
        <f t="shared" si="321"/>
        <v>9.2125097453247158E-3</v>
      </c>
      <c r="F4614" s="8">
        <f>F4613*$H$3+D4613*$I$3+E4613*$J$3+$K$3</f>
        <v>7.4856124767186966E-3</v>
      </c>
      <c r="G4614">
        <f t="shared" si="322"/>
        <v>3.8304530742434527E-3</v>
      </c>
      <c r="H4614" s="12">
        <f t="shared" si="323"/>
        <v>0.33849689691111484</v>
      </c>
      <c r="I4614" s="12">
        <f t="shared" si="324"/>
        <v>9.8468101572304345E-2</v>
      </c>
    </row>
    <row r="4615" spans="1:9" x14ac:dyDescent="0.3">
      <c r="A4615" s="1">
        <v>43227</v>
      </c>
      <c r="B4615" s="10">
        <v>7.7468377327388465E-3</v>
      </c>
      <c r="C4615" s="8">
        <f t="shared" si="325"/>
        <v>1.1316065550962149E-2</v>
      </c>
      <c r="D4615" s="8">
        <f t="shared" si="320"/>
        <v>9.131249022000465E-3</v>
      </c>
      <c r="E4615" s="8">
        <f t="shared" si="321"/>
        <v>8.8750280301185362E-3</v>
      </c>
      <c r="F4615" s="8">
        <f>F4614*$H$3+D4613*$I$3+E4613*$J$3+$K$3</f>
        <v>7.5575031061140465E-3</v>
      </c>
      <c r="G4615">
        <f t="shared" si="322"/>
        <v>1.893346266248E-4</v>
      </c>
      <c r="H4615" s="12">
        <f t="shared" si="323"/>
        <v>2.4440246866751128E-2</v>
      </c>
      <c r="I4615" s="12">
        <f t="shared" si="324"/>
        <v>3.086701147909654E-4</v>
      </c>
    </row>
    <row r="4616" spans="1:9" x14ac:dyDescent="0.3">
      <c r="A4616" s="1">
        <v>43228</v>
      </c>
      <c r="B4616" s="10">
        <v>5.8655968959462563E-3</v>
      </c>
      <c r="C4616" s="8">
        <f t="shared" si="325"/>
        <v>7.7468377327388465E-3</v>
      </c>
      <c r="D4616" s="8">
        <f t="shared" ref="D4616:D4679" si="326">AVERAGE(B4611:B4615)</f>
        <v>9.2952519545437106E-3</v>
      </c>
      <c r="E4616" s="8">
        <f t="shared" si="321"/>
        <v>8.8983514356051636E-3</v>
      </c>
      <c r="F4616" s="8">
        <f>F4615*$H$3+D4613*$I$3+E4613*$J$3+$K$3</f>
        <v>7.576661305432511E-3</v>
      </c>
      <c r="G4616">
        <f t="shared" si="322"/>
        <v>1.7110644094862548E-3</v>
      </c>
      <c r="H4616" s="12">
        <f t="shared" si="323"/>
        <v>0.2917118990343131</v>
      </c>
      <c r="I4616" s="12">
        <f t="shared" si="324"/>
        <v>3.0134830287957382E-2</v>
      </c>
    </row>
    <row r="4617" spans="1:9" x14ac:dyDescent="0.3">
      <c r="A4617" s="1">
        <v>43229</v>
      </c>
      <c r="B4617" s="10">
        <v>5.8160531270972154E-3</v>
      </c>
      <c r="C4617" s="8">
        <f t="shared" si="325"/>
        <v>5.8655968959462563E-3</v>
      </c>
      <c r="D4617" s="8">
        <f t="shared" si="326"/>
        <v>8.7866436198961485E-3</v>
      </c>
      <c r="E4617" s="8">
        <f t="shared" si="321"/>
        <v>8.3980930444709709E-3</v>
      </c>
      <c r="F4617" s="8">
        <f>F4616*$H$3+D4613*$I$3+E4613*$J$3+$K$3</f>
        <v>7.5817667914216177E-3</v>
      </c>
      <c r="G4617">
        <f t="shared" si="322"/>
        <v>1.7657136643244023E-3</v>
      </c>
      <c r="H4617" s="12">
        <f t="shared" si="323"/>
        <v>0.30359311129705374</v>
      </c>
      <c r="I4617" s="12">
        <f t="shared" si="324"/>
        <v>3.2234911672130995E-2</v>
      </c>
    </row>
    <row r="4618" spans="1:9" x14ac:dyDescent="0.3">
      <c r="A4618" s="1">
        <v>43230</v>
      </c>
      <c r="B4618" s="10">
        <v>4.6934476126379958E-3</v>
      </c>
      <c r="C4618" s="8">
        <f t="shared" si="325"/>
        <v>5.8160531270972154E-3</v>
      </c>
      <c r="D4618" s="8">
        <f t="shared" si="326"/>
        <v>8.7091444642917841E-3</v>
      </c>
      <c r="E4618" s="8">
        <f t="shared" si="321"/>
        <v>8.008664588950859E-3</v>
      </c>
      <c r="F4618" s="8">
        <f>F4617*$H$3+D4613*$I$3+E4613*$J$3+$K$3</f>
        <v>7.5831273570338472E-3</v>
      </c>
      <c r="G4618">
        <f t="shared" si="322"/>
        <v>2.8896797443958514E-3</v>
      </c>
      <c r="H4618" s="12">
        <f t="shared" si="323"/>
        <v>0.61568381771532765</v>
      </c>
      <c r="I4618" s="12">
        <f t="shared" si="324"/>
        <v>9.8691263578647437E-2</v>
      </c>
    </row>
    <row r="4619" spans="1:9" x14ac:dyDescent="0.3">
      <c r="A4619" s="1">
        <v>43231</v>
      </c>
      <c r="B4619" s="10">
        <v>3.5677334410057528E-3</v>
      </c>
      <c r="C4619" s="8">
        <f t="shared" si="325"/>
        <v>4.6934476126379958E-3</v>
      </c>
      <c r="D4619" s="8">
        <f t="shared" si="326"/>
        <v>7.0876001838764925E-3</v>
      </c>
      <c r="E4619" s="8">
        <f t="shared" si="321"/>
        <v>7.694993567001096E-3</v>
      </c>
      <c r="F4619" s="8">
        <f>F4618*$H$3+D4613*$I$3+E4613*$J$3+$K$3</f>
        <v>7.5834899354032988E-3</v>
      </c>
      <c r="G4619">
        <f t="shared" si="322"/>
        <v>4.015756494397546E-3</v>
      </c>
      <c r="H4619" s="12">
        <f t="shared" si="323"/>
        <v>1.1255763808591861</v>
      </c>
      <c r="I4619" s="12">
        <f t="shared" si="324"/>
        <v>0.22450363211937163</v>
      </c>
    </row>
    <row r="4620" spans="1:9" x14ac:dyDescent="0.3">
      <c r="A4620" s="1">
        <v>43234</v>
      </c>
      <c r="B4620" s="10">
        <v>5.3594937987234458E-3</v>
      </c>
      <c r="C4620" s="8">
        <f t="shared" si="325"/>
        <v>3.5677334410057528E-3</v>
      </c>
      <c r="D4620" s="8">
        <f t="shared" si="326"/>
        <v>5.5379337618852139E-3</v>
      </c>
      <c r="E4620" s="8">
        <f t="shared" si="321"/>
        <v>7.4858627608058509E-3</v>
      </c>
      <c r="F4620" s="8">
        <f>F4619*$H$3+D4613*$I$3+E4613*$J$3+$K$3</f>
        <v>7.5835865592432748E-3</v>
      </c>
      <c r="G4620">
        <f t="shared" si="322"/>
        <v>2.224092760519829E-3</v>
      </c>
      <c r="H4620" s="12">
        <f t="shared" si="323"/>
        <v>0.41498187031200146</v>
      </c>
      <c r="I4620" s="12">
        <f t="shared" si="324"/>
        <v>5.383955431807852E-2</v>
      </c>
    </row>
    <row r="4621" spans="1:9" x14ac:dyDescent="0.3">
      <c r="A4621" s="1">
        <v>43235</v>
      </c>
      <c r="B4621" s="10">
        <v>6.1228047596214074E-3</v>
      </c>
      <c r="C4621" s="8">
        <f t="shared" si="325"/>
        <v>5.3594937987234458E-3</v>
      </c>
      <c r="D4621" s="8">
        <f t="shared" si="326"/>
        <v>5.0604649750821329E-3</v>
      </c>
      <c r="E4621" s="8">
        <f t="shared" si="321"/>
        <v>7.4132993461478308E-3</v>
      </c>
      <c r="F4621" s="8">
        <f>F4620*$H$3+D4613*$I$3+E4613*$J$3+$K$3</f>
        <v>7.5836123086184121E-3</v>
      </c>
      <c r="G4621">
        <f t="shared" si="322"/>
        <v>1.4608075489970047E-3</v>
      </c>
      <c r="H4621" s="12">
        <f t="shared" si="323"/>
        <v>0.23858470200302959</v>
      </c>
      <c r="I4621" s="12">
        <f t="shared" si="324"/>
        <v>2.1342482249224082E-2</v>
      </c>
    </row>
    <row r="4622" spans="1:9" x14ac:dyDescent="0.3">
      <c r="A4622" s="1">
        <v>43236</v>
      </c>
      <c r="B4622" s="10">
        <v>3.4467611254873081E-3</v>
      </c>
      <c r="C4622" s="8">
        <f t="shared" si="325"/>
        <v>6.1228047596214074E-3</v>
      </c>
      <c r="D4622" s="8">
        <f t="shared" si="326"/>
        <v>5.1119065478171634E-3</v>
      </c>
      <c r="E4622" s="8">
        <f t="shared" si="321"/>
        <v>7.2723176723514865E-3</v>
      </c>
      <c r="F4622" s="8">
        <f>F4621*$H$3+D4613*$I$3+E4613*$J$3+$K$3</f>
        <v>7.5836191705928504E-3</v>
      </c>
      <c r="G4622">
        <f t="shared" si="322"/>
        <v>4.1368580451055428E-3</v>
      </c>
      <c r="H4622" s="12">
        <f t="shared" si="323"/>
        <v>1.2002160563188631</v>
      </c>
      <c r="I4622" s="12">
        <f t="shared" si="324"/>
        <v>0.24305638215357739</v>
      </c>
    </row>
    <row r="4623" spans="1:9" x14ac:dyDescent="0.3">
      <c r="A4623" s="1">
        <v>43237</v>
      </c>
      <c r="B4623" s="10">
        <v>5.1169621703113077E-3</v>
      </c>
      <c r="C4623" s="8">
        <f t="shared" si="325"/>
        <v>3.4467611254873081E-3</v>
      </c>
      <c r="D4623" s="8">
        <f t="shared" si="326"/>
        <v>4.6380481474951815E-3</v>
      </c>
      <c r="E4623" s="8">
        <f t="shared" si="321"/>
        <v>7.0997937325276124E-3</v>
      </c>
      <c r="F4623" s="8">
        <f>C4623*$H$3+D4623*$I$3+E4623*$J$3+$K$3</f>
        <v>4.9247289155477363E-3</v>
      </c>
      <c r="G4623">
        <f t="shared" si="322"/>
        <v>1.9223325476357134E-4</v>
      </c>
      <c r="H4623" s="12">
        <f t="shared" si="323"/>
        <v>3.7567847555901743E-2</v>
      </c>
      <c r="I4623" s="12">
        <f t="shared" si="324"/>
        <v>7.425752204914815E-4</v>
      </c>
    </row>
    <row r="4624" spans="1:9" x14ac:dyDescent="0.3">
      <c r="A4624" s="1">
        <v>43238</v>
      </c>
      <c r="B4624" s="10">
        <v>2.5781547207465302E-3</v>
      </c>
      <c r="C4624" s="8">
        <f t="shared" si="325"/>
        <v>5.1169621703113077E-3</v>
      </c>
      <c r="D4624" s="8">
        <f t="shared" si="326"/>
        <v>4.7227510590298434E-3</v>
      </c>
      <c r="E4624" s="8">
        <f t="shared" si="321"/>
        <v>7.0034330420661482E-3</v>
      </c>
      <c r="F4624" s="8">
        <f>F4623*$H$3+D4623*$I$3+E4623*$J$3+$K$3</f>
        <v>5.31859389831945E-3</v>
      </c>
      <c r="G4624">
        <f t="shared" si="322"/>
        <v>2.7404391775729198E-3</v>
      </c>
      <c r="H4624" s="12">
        <f t="shared" si="323"/>
        <v>1.0629459727612462</v>
      </c>
      <c r="I4624" s="12">
        <f t="shared" si="324"/>
        <v>0.2088787141742956</v>
      </c>
    </row>
    <row r="4625" spans="1:9" x14ac:dyDescent="0.3">
      <c r="A4625" s="1">
        <v>43241</v>
      </c>
      <c r="B4625" s="10">
        <v>8.8683719503629965E-3</v>
      </c>
      <c r="C4625" s="8">
        <f t="shared" si="325"/>
        <v>2.5781547207465302E-3</v>
      </c>
      <c r="D4625" s="8">
        <f t="shared" si="326"/>
        <v>4.5248353149779999E-3</v>
      </c>
      <c r="E4625" s="8">
        <f t="shared" si="321"/>
        <v>6.9548468058945045E-3</v>
      </c>
      <c r="F4625" s="8">
        <f>F4624*$H$3+D4623*$I$3+E4623*$J$3+$K$3</f>
        <v>5.4235553363812493E-3</v>
      </c>
      <c r="G4625">
        <f t="shared" si="322"/>
        <v>3.4448166139817472E-3</v>
      </c>
      <c r="H4625" s="12">
        <f t="shared" si="323"/>
        <v>0.3884384454398922</v>
      </c>
      <c r="I4625" s="12">
        <f t="shared" si="324"/>
        <v>0.14341871131683392</v>
      </c>
    </row>
    <row r="4626" spans="1:9" x14ac:dyDescent="0.3">
      <c r="A4626" s="1">
        <v>43242</v>
      </c>
      <c r="B4626" s="10">
        <v>4.50820334574774E-3</v>
      </c>
      <c r="C4626" s="8">
        <f t="shared" si="325"/>
        <v>8.8683719503629965E-3</v>
      </c>
      <c r="D4626" s="8">
        <f t="shared" si="326"/>
        <v>5.2266109453059104E-3</v>
      </c>
      <c r="E4626" s="8">
        <f t="shared" si="321"/>
        <v>7.0836910935282629E-3</v>
      </c>
      <c r="F4626" s="8">
        <f>F4625*$H$3+D4623*$I$3+E4623*$J$3+$K$3</f>
        <v>5.4515266056280685E-3</v>
      </c>
      <c r="G4626">
        <f t="shared" si="322"/>
        <v>9.4332325988032845E-4</v>
      </c>
      <c r="H4626" s="12">
        <f t="shared" si="323"/>
        <v>0.20924594290319593</v>
      </c>
      <c r="I4626" s="12">
        <f t="shared" si="324"/>
        <v>1.6958610959359133E-2</v>
      </c>
    </row>
    <row r="4627" spans="1:9" x14ac:dyDescent="0.3">
      <c r="A4627" s="1">
        <v>43243</v>
      </c>
      <c r="B4627" s="10">
        <v>5.8650460344152125E-3</v>
      </c>
      <c r="C4627" s="8">
        <f t="shared" si="325"/>
        <v>4.50820334574774E-3</v>
      </c>
      <c r="D4627" s="8">
        <f t="shared" si="326"/>
        <v>4.9036906625311762E-3</v>
      </c>
      <c r="E4627" s="8">
        <f t="shared" si="321"/>
        <v>6.9653850723496924E-3</v>
      </c>
      <c r="F4627" s="8">
        <f>F4626*$H$3+D4623*$I$3+E4623*$J$3+$K$3</f>
        <v>5.4589806946509084E-3</v>
      </c>
      <c r="G4627">
        <f t="shared" si="322"/>
        <v>4.0606533976430409E-4</v>
      </c>
      <c r="H4627" s="12">
        <f t="shared" si="323"/>
        <v>6.9234808624105151E-2</v>
      </c>
      <c r="I4627" s="12">
        <f t="shared" si="324"/>
        <v>2.6365832395529587E-3</v>
      </c>
    </row>
    <row r="4628" spans="1:9" x14ac:dyDescent="0.3">
      <c r="A4628" s="1">
        <v>43244</v>
      </c>
      <c r="B4628" s="10">
        <v>7.5483822134492862E-3</v>
      </c>
      <c r="C4628" s="8">
        <f t="shared" si="325"/>
        <v>5.8650460344152125E-3</v>
      </c>
      <c r="D4628" s="8">
        <f t="shared" si="326"/>
        <v>5.3873476443167577E-3</v>
      </c>
      <c r="E4628" s="8">
        <f t="shared" si="321"/>
        <v>6.9396954511453191E-3</v>
      </c>
      <c r="F4628" s="8">
        <f>F4627*$H$3+D4623*$I$3+E4623*$J$3+$K$3</f>
        <v>5.4609671416251289E-3</v>
      </c>
      <c r="G4628">
        <f t="shared" si="322"/>
        <v>2.0874150718241573E-3</v>
      </c>
      <c r="H4628" s="12">
        <f t="shared" si="323"/>
        <v>0.27653807303304245</v>
      </c>
      <c r="I4628" s="12">
        <f t="shared" si="324"/>
        <v>5.85353875301311E-2</v>
      </c>
    </row>
    <row r="4629" spans="1:9" x14ac:dyDescent="0.3">
      <c r="A4629" s="1">
        <v>43245</v>
      </c>
      <c r="B4629" s="10">
        <v>3.3694806759608184E-3</v>
      </c>
      <c r="C4629" s="8">
        <f t="shared" si="325"/>
        <v>7.5483822134492862E-3</v>
      </c>
      <c r="D4629" s="8">
        <f t="shared" si="326"/>
        <v>5.8736316529443529E-3</v>
      </c>
      <c r="E4629" s="8">
        <f t="shared" si="321"/>
        <v>6.6240698989139526E-3</v>
      </c>
      <c r="F4629" s="8">
        <f>F4628*$H$3+D4623*$I$3+E4623*$J$3+$K$3</f>
        <v>5.461496511688901E-3</v>
      </c>
      <c r="G4629">
        <f t="shared" si="322"/>
        <v>2.0920158357280827E-3</v>
      </c>
      <c r="H4629" s="12">
        <f t="shared" si="323"/>
        <v>0.62087189003733867</v>
      </c>
      <c r="I4629" s="12">
        <f t="shared" si="324"/>
        <v>9.991611299425629E-2</v>
      </c>
    </row>
    <row r="4630" spans="1:9" x14ac:dyDescent="0.3">
      <c r="A4630" s="1">
        <v>43249</v>
      </c>
      <c r="B4630" s="10">
        <v>9.8805487923515397E-3</v>
      </c>
      <c r="C4630" s="8">
        <f t="shared" si="325"/>
        <v>3.3694806759608184E-3</v>
      </c>
      <c r="D4630" s="8">
        <f t="shared" si="326"/>
        <v>6.0318968439872101E-3</v>
      </c>
      <c r="E4630" s="8">
        <f t="shared" si="321"/>
        <v>6.3663047691761626E-3</v>
      </c>
      <c r="F4630" s="8">
        <f>F4629*$H$3+D4623*$I$3+E4623*$J$3+$K$3</f>
        <v>5.4616375839994409E-3</v>
      </c>
      <c r="G4630">
        <f t="shared" si="322"/>
        <v>4.4189112083520988E-3</v>
      </c>
      <c r="H4630" s="12">
        <f t="shared" si="323"/>
        <v>0.44723337753999509</v>
      </c>
      <c r="I4630" s="12">
        <f t="shared" si="324"/>
        <v>0.21626234685455703</v>
      </c>
    </row>
    <row r="4631" spans="1:9" x14ac:dyDescent="0.3">
      <c r="A4631" s="1">
        <v>43250</v>
      </c>
      <c r="B4631" s="10">
        <v>6.8904269485176774E-3</v>
      </c>
      <c r="C4631" s="8">
        <f t="shared" si="325"/>
        <v>9.8805487923515397E-3</v>
      </c>
      <c r="D4631" s="8">
        <f t="shared" si="326"/>
        <v>6.23433221238492E-3</v>
      </c>
      <c r="E4631" s="8">
        <f t="shared" si="321"/>
        <v>6.4476196576049548E-3</v>
      </c>
      <c r="F4631" s="8">
        <f>F4630*$H$3+D4623*$I$3+E4623*$J$3+$K$3</f>
        <v>5.4616751784879909E-3</v>
      </c>
      <c r="G4631">
        <f t="shared" si="322"/>
        <v>1.4287517700296865E-3</v>
      </c>
      <c r="H4631" s="12">
        <f t="shared" si="323"/>
        <v>0.20735315542922211</v>
      </c>
      <c r="I4631" s="12">
        <f t="shared" si="324"/>
        <v>2.921839075809296E-2</v>
      </c>
    </row>
    <row r="4632" spans="1:9" x14ac:dyDescent="0.3">
      <c r="A4632" s="1">
        <v>43251</v>
      </c>
      <c r="B4632" s="10">
        <v>4.4730435751310447E-3</v>
      </c>
      <c r="C4632" s="8">
        <f t="shared" si="325"/>
        <v>6.8904269485176774E-3</v>
      </c>
      <c r="D4632" s="8">
        <f t="shared" si="326"/>
        <v>6.7107769329389066E-3</v>
      </c>
      <c r="E4632" s="8">
        <f t="shared" si="321"/>
        <v>6.4954795661419842E-3</v>
      </c>
      <c r="F4632" s="8">
        <f>F4631*$H$3+D4623*$I$3+E4623*$J$3+$K$3</f>
        <v>5.4616851970774923E-3</v>
      </c>
      <c r="G4632">
        <f t="shared" si="322"/>
        <v>9.8864162194644764E-4</v>
      </c>
      <c r="H4632" s="12">
        <f t="shared" si="323"/>
        <v>0.22102213075746391</v>
      </c>
      <c r="I4632" s="12">
        <f t="shared" si="324"/>
        <v>1.867429486397354E-2</v>
      </c>
    </row>
    <row r="4633" spans="1:9" x14ac:dyDescent="0.3">
      <c r="A4633" s="1">
        <v>43252</v>
      </c>
      <c r="B4633" s="10">
        <v>5.8562987651294123E-3</v>
      </c>
      <c r="C4633" s="8">
        <f t="shared" si="325"/>
        <v>4.4730435751310447E-3</v>
      </c>
      <c r="D4633" s="8">
        <f t="shared" si="326"/>
        <v>6.4323764410820728E-3</v>
      </c>
      <c r="E4633" s="8">
        <f t="shared" ref="E4633:E4696" si="327">AVERAGE(B4611:B4632)</f>
        <v>6.3839441345560043E-3</v>
      </c>
      <c r="F4633" s="8">
        <f>C4633*$H$3+D4633*$I$3+E4633*$J$3+$K$3</f>
        <v>6.0315664932771356E-3</v>
      </c>
      <c r="G4633">
        <f t="shared" si="322"/>
        <v>1.7526772814772332E-4</v>
      </c>
      <c r="H4633" s="12">
        <f t="shared" si="323"/>
        <v>2.9928071496511204E-2</v>
      </c>
      <c r="I4633" s="12">
        <f t="shared" si="324"/>
        <v>4.3055696045279923E-4</v>
      </c>
    </row>
    <row r="4634" spans="1:9" x14ac:dyDescent="0.3">
      <c r="A4634" s="1">
        <v>43255</v>
      </c>
      <c r="B4634" s="10">
        <v>3.1474412931326505E-3</v>
      </c>
      <c r="C4634" s="8">
        <f t="shared" si="325"/>
        <v>5.8562987651294123E-3</v>
      </c>
      <c r="D4634" s="8">
        <f t="shared" si="326"/>
        <v>6.0939597514180991E-3</v>
      </c>
      <c r="E4634" s="8">
        <f t="shared" si="327"/>
        <v>6.267928688917155E-3</v>
      </c>
      <c r="F4634" s="8">
        <f>F4633*$H$3+D4633*$I$3+E4633*$J$3+$K$3</f>
        <v>6.4468986855164764E-3</v>
      </c>
      <c r="G4634">
        <f t="shared" si="322"/>
        <v>3.2994573923838259E-3</v>
      </c>
      <c r="H4634" s="12">
        <f t="shared" si="323"/>
        <v>1.0482983112609143</v>
      </c>
      <c r="I4634" s="12">
        <f t="shared" si="324"/>
        <v>0.20521949377655968</v>
      </c>
    </row>
    <row r="4635" spans="1:9" x14ac:dyDescent="0.3">
      <c r="A4635" s="1">
        <v>43256</v>
      </c>
      <c r="B4635" s="10">
        <v>3.400325975438395E-3</v>
      </c>
      <c r="C4635" s="8">
        <f t="shared" si="325"/>
        <v>3.1474412931326505E-3</v>
      </c>
      <c r="D4635" s="8">
        <f t="shared" si="326"/>
        <v>6.0495518748524659E-3</v>
      </c>
      <c r="E4635" s="8">
        <f t="shared" si="327"/>
        <v>6.1290147065541376E-3</v>
      </c>
      <c r="F4635" s="8">
        <f>F4634*$H$3+D4633*$I$3+E4633*$J$3+$K$3</f>
        <v>6.5575809397854937E-3</v>
      </c>
      <c r="G4635">
        <f t="shared" si="322"/>
        <v>3.1572549643470987E-3</v>
      </c>
      <c r="H4635" s="12">
        <f t="shared" si="323"/>
        <v>0.92851537974680265</v>
      </c>
      <c r="I4635" s="12">
        <f t="shared" si="324"/>
        <v>0.17528406193821144</v>
      </c>
    </row>
    <row r="4636" spans="1:9" x14ac:dyDescent="0.3">
      <c r="A4636" s="1">
        <v>43257</v>
      </c>
      <c r="B4636" s="10">
        <v>4.745870143315665E-3</v>
      </c>
      <c r="C4636" s="8">
        <f t="shared" si="325"/>
        <v>3.400325975438395E-3</v>
      </c>
      <c r="D4636" s="8">
        <f t="shared" si="326"/>
        <v>4.7535073114698366E-3</v>
      </c>
      <c r="E4636" s="8">
        <f t="shared" si="327"/>
        <v>5.7017036593143191E-3</v>
      </c>
      <c r="F4636" s="8">
        <f>F4635*$H$3+D4633*$I$3+E4633*$J$3+$K$3</f>
        <v>6.5870767545549202E-3</v>
      </c>
      <c r="G4636">
        <f t="shared" si="322"/>
        <v>1.8412066112392551E-3</v>
      </c>
      <c r="H4636" s="12">
        <f t="shared" si="323"/>
        <v>0.3879597535622647</v>
      </c>
      <c r="I4636" s="12">
        <f t="shared" si="324"/>
        <v>4.8316851862824084E-2</v>
      </c>
    </row>
    <row r="4637" spans="1:9" x14ac:dyDescent="0.3">
      <c r="A4637" s="1">
        <v>43258</v>
      </c>
      <c r="B4637" s="10">
        <v>4.8242113789090397E-3</v>
      </c>
      <c r="C4637" s="8">
        <f t="shared" si="325"/>
        <v>4.745870143315665E-3</v>
      </c>
      <c r="D4637" s="8">
        <f t="shared" si="326"/>
        <v>4.3245959504294336E-3</v>
      </c>
      <c r="E4637" s="8">
        <f t="shared" si="327"/>
        <v>5.403058413512205E-3</v>
      </c>
      <c r="F4637" s="8">
        <f>F4636*$H$3+D4633*$I$3+E4633*$J$3+$K$3</f>
        <v>6.5949371211029102E-3</v>
      </c>
      <c r="G4637">
        <f t="shared" si="322"/>
        <v>1.7707257421938705E-3</v>
      </c>
      <c r="H4637" s="12">
        <f t="shared" si="323"/>
        <v>0.36704978350146572</v>
      </c>
      <c r="I4637" s="12">
        <f t="shared" si="324"/>
        <v>4.4157230639668921E-2</v>
      </c>
    </row>
    <row r="4638" spans="1:9" x14ac:dyDescent="0.3">
      <c r="A4638" s="1">
        <v>43259</v>
      </c>
      <c r="B4638" s="10">
        <v>3.222007962920383E-3</v>
      </c>
      <c r="C4638" s="8">
        <f t="shared" si="325"/>
        <v>4.8242113789090397E-3</v>
      </c>
      <c r="D4638" s="8">
        <f t="shared" si="326"/>
        <v>4.3948295111850321E-3</v>
      </c>
      <c r="E4638" s="8">
        <f t="shared" si="327"/>
        <v>5.2702117610653951E-3</v>
      </c>
      <c r="F4638" s="8">
        <f>F4637*$H$3+D4633*$I$3+E4633*$J$3+$K$3</f>
        <v>6.5970318373449171E-3</v>
      </c>
      <c r="G4638">
        <f t="shared" si="322"/>
        <v>3.3750238744245341E-3</v>
      </c>
      <c r="H4638" s="12">
        <f t="shared" si="323"/>
        <v>1.0474908545432209</v>
      </c>
      <c r="I4638" s="12">
        <f t="shared" si="324"/>
        <v>0.20501774001165862</v>
      </c>
    </row>
    <row r="4639" spans="1:9" x14ac:dyDescent="0.3">
      <c r="A4639" s="1">
        <v>43262</v>
      </c>
      <c r="B4639" s="10">
        <v>3.0506325048173231E-3</v>
      </c>
      <c r="C4639" s="8">
        <f t="shared" si="325"/>
        <v>3.222007962920383E-3</v>
      </c>
      <c r="D4639" s="8">
        <f t="shared" si="326"/>
        <v>3.8679713507432266E-3</v>
      </c>
      <c r="E4639" s="8">
        <f t="shared" si="327"/>
        <v>5.1500486277460365E-3</v>
      </c>
      <c r="F4639" s="8">
        <f>F4638*$H$3+D4633*$I$3+E4633*$J$3+$K$3</f>
        <v>6.5975900601844932E-3</v>
      </c>
      <c r="G4639">
        <f t="shared" si="322"/>
        <v>3.5469575553671701E-3</v>
      </c>
      <c r="H4639" s="12">
        <f t="shared" si="323"/>
        <v>1.1626957851416351</v>
      </c>
      <c r="I4639" s="12">
        <f t="shared" si="324"/>
        <v>0.23374137508112391</v>
      </c>
    </row>
    <row r="4640" spans="1:9" x14ac:dyDescent="0.3">
      <c r="A4640" s="1">
        <v>43263</v>
      </c>
      <c r="B4640" s="10">
        <v>3.0233674812112387E-3</v>
      </c>
      <c r="C4640" s="8">
        <f t="shared" si="325"/>
        <v>3.0506325048173231E-3</v>
      </c>
      <c r="D4640" s="8">
        <f t="shared" si="326"/>
        <v>3.8486095930801616E-3</v>
      </c>
      <c r="E4640" s="8">
        <f t="shared" si="327"/>
        <v>5.0243476903696774E-3</v>
      </c>
      <c r="F4640" s="8">
        <f>F4639*$H$3+D4633*$I$3+E4633*$J$3+$K$3</f>
        <v>6.5977388214975416E-3</v>
      </c>
      <c r="G4640">
        <f t="shared" si="322"/>
        <v>3.5743713402863028E-3</v>
      </c>
      <c r="H4640" s="12">
        <f t="shared" si="323"/>
        <v>1.1822483910736243</v>
      </c>
      <c r="I4640" s="12">
        <f t="shared" si="324"/>
        <v>0.23859869468475692</v>
      </c>
    </row>
    <row r="4641" spans="1:9" x14ac:dyDescent="0.3">
      <c r="A4641" s="1">
        <v>43264</v>
      </c>
      <c r="B4641" s="10">
        <v>3.2548273494785052E-3</v>
      </c>
      <c r="C4641" s="8">
        <f t="shared" si="325"/>
        <v>3.0233674812112387E-3</v>
      </c>
      <c r="D4641" s="8">
        <f t="shared" si="326"/>
        <v>3.7732178942347303E-3</v>
      </c>
      <c r="E4641" s="8">
        <f t="shared" si="327"/>
        <v>4.9484349571230065E-3</v>
      </c>
      <c r="F4641" s="8">
        <f>F4640*$H$3+D4633*$I$3+E4633*$J$3+$K$3</f>
        <v>6.5977784650353751E-3</v>
      </c>
      <c r="G4641">
        <f t="shared" si="322"/>
        <v>3.3429511155568699E-3</v>
      </c>
      <c r="H4641" s="12">
        <f t="shared" si="323"/>
        <v>1.027074789725017</v>
      </c>
      <c r="I4641" s="12">
        <f t="shared" si="324"/>
        <v>0.19991547277342669</v>
      </c>
    </row>
    <row r="4642" spans="1:9" x14ac:dyDescent="0.3">
      <c r="A4642" s="1">
        <v>43265</v>
      </c>
      <c r="B4642" s="10">
        <v>4.0123405580962061E-3</v>
      </c>
      <c r="C4642" s="8">
        <f t="shared" si="325"/>
        <v>3.2548273494785052E-3</v>
      </c>
      <c r="D4642" s="8">
        <f t="shared" si="326"/>
        <v>3.4750093354672983E-3</v>
      </c>
      <c r="E4642" s="8">
        <f t="shared" si="327"/>
        <v>4.9342119529626775E-3</v>
      </c>
      <c r="F4642" s="8">
        <f>F4641*$H$3+D4633*$I$3+E4633*$J$3+$K$3</f>
        <v>6.5977890296778866E-3</v>
      </c>
      <c r="G4642">
        <f t="shared" si="322"/>
        <v>2.5854484715816806E-3</v>
      </c>
      <c r="H4642" s="12">
        <f t="shared" si="323"/>
        <v>0.64437413378699737</v>
      </c>
      <c r="I4642" s="12">
        <f t="shared" si="324"/>
        <v>0.10549395582143117</v>
      </c>
    </row>
    <row r="4643" spans="1:9" x14ac:dyDescent="0.3">
      <c r="A4643" s="1">
        <v>43266</v>
      </c>
      <c r="B4643" s="10">
        <v>6.0615941222130825E-3</v>
      </c>
      <c r="C4643" s="8">
        <f t="shared" si="325"/>
        <v>4.0123405580962061E-3</v>
      </c>
      <c r="D4643" s="8">
        <f t="shared" si="326"/>
        <v>3.3126351713047312E-3</v>
      </c>
      <c r="E4643" s="8">
        <f t="shared" si="327"/>
        <v>4.872977714752349E-3</v>
      </c>
      <c r="F4643" s="8">
        <f>C4643*$H$3+D4643*$I$3+E4643*$J$3+$K$3</f>
        <v>4.0801795910298134E-3</v>
      </c>
      <c r="G4643">
        <f t="shared" si="322"/>
        <v>1.9814145311832692E-3</v>
      </c>
      <c r="H4643" s="12">
        <f t="shared" si="323"/>
        <v>0.32688010632751779</v>
      </c>
      <c r="I4643" s="12">
        <f t="shared" si="324"/>
        <v>8.9787623654673965E-2</v>
      </c>
    </row>
    <row r="4644" spans="1:9" x14ac:dyDescent="0.3">
      <c r="A4644" s="1">
        <v>43269</v>
      </c>
      <c r="B4644" s="10">
        <v>6.6052479350534338E-3</v>
      </c>
      <c r="C4644" s="8">
        <f t="shared" si="325"/>
        <v>6.0615941222130825E-3</v>
      </c>
      <c r="D4644" s="8">
        <f t="shared" si="326"/>
        <v>3.8805524031632712E-3</v>
      </c>
      <c r="E4644" s="8">
        <f t="shared" si="327"/>
        <v>4.8701954130519701E-3</v>
      </c>
      <c r="F4644" s="8">
        <f>F4643*$H$3+D4643*$I$3+E4643*$J$3+$K$3</f>
        <v>4.0982580767162657E-3</v>
      </c>
      <c r="G4644">
        <f t="shared" si="322"/>
        <v>2.5069898583371681E-3</v>
      </c>
      <c r="H4644" s="12">
        <f t="shared" si="323"/>
        <v>0.37954515606186517</v>
      </c>
      <c r="I4644" s="12">
        <f t="shared" si="324"/>
        <v>0.1344183857121064</v>
      </c>
    </row>
    <row r="4645" spans="1:9" x14ac:dyDescent="0.3">
      <c r="A4645" s="1">
        <v>43270</v>
      </c>
      <c r="B4645" s="10">
        <v>9.3267031492656038E-3</v>
      </c>
      <c r="C4645" s="8">
        <f t="shared" si="325"/>
        <v>6.6052479350534338E-3</v>
      </c>
      <c r="D4645" s="8">
        <f t="shared" si="326"/>
        <v>4.5914754892104935E-3</v>
      </c>
      <c r="E4645" s="8">
        <f t="shared" si="327"/>
        <v>5.0137629953049762E-3</v>
      </c>
      <c r="F4645" s="8">
        <f>F4644*$H$3+D4643*$I$3+E4643*$J$3+$K$3</f>
        <v>4.1030758288359802E-3</v>
      </c>
      <c r="G4645">
        <f t="shared" si="322"/>
        <v>5.2236273204296236E-3</v>
      </c>
      <c r="H4645" s="12">
        <f t="shared" si="323"/>
        <v>0.56007221810645258</v>
      </c>
      <c r="I4645" s="12">
        <f t="shared" si="324"/>
        <v>0.45195566377135288</v>
      </c>
    </row>
    <row r="4646" spans="1:9" x14ac:dyDescent="0.3">
      <c r="A4646" s="1">
        <v>43271</v>
      </c>
      <c r="B4646" s="10">
        <v>3.6460367309344315E-3</v>
      </c>
      <c r="C4646" s="8">
        <f t="shared" si="325"/>
        <v>9.3267031492656038E-3</v>
      </c>
      <c r="D4646" s="8">
        <f t="shared" si="326"/>
        <v>5.8521426228213668E-3</v>
      </c>
      <c r="E4646" s="8">
        <f t="shared" si="327"/>
        <v>5.2051148579847165E-3</v>
      </c>
      <c r="F4646" s="8">
        <f>F4645*$H$3+D4643*$I$3+E4643*$J$3+$K$3</f>
        <v>4.1043597159872366E-3</v>
      </c>
      <c r="G4646">
        <f t="shared" si="322"/>
        <v>4.5832298505280511E-4</v>
      </c>
      <c r="H4646" s="12">
        <f t="shared" si="323"/>
        <v>0.12570443439700152</v>
      </c>
      <c r="I4646" s="12">
        <f t="shared" si="324"/>
        <v>6.7416506526205566E-3</v>
      </c>
    </row>
    <row r="4647" spans="1:9" x14ac:dyDescent="0.3">
      <c r="A4647" s="1">
        <v>43272</v>
      </c>
      <c r="B4647" s="10">
        <v>4.7805393792445892E-3</v>
      </c>
      <c r="C4647" s="8">
        <f t="shared" si="325"/>
        <v>3.6460367309344315E-3</v>
      </c>
      <c r="D4647" s="8">
        <f t="shared" si="326"/>
        <v>5.930384499112552E-3</v>
      </c>
      <c r="E4647" s="8">
        <f t="shared" si="327"/>
        <v>5.2536549493568943E-3</v>
      </c>
      <c r="F4647" s="8">
        <f>F4646*$H$3+D4643*$I$3+E4643*$J$3+$K$3</f>
        <v>4.1047018602437708E-3</v>
      </c>
      <c r="G4647">
        <f t="shared" si="322"/>
        <v>6.7583751900081833E-4</v>
      </c>
      <c r="H4647" s="12">
        <f t="shared" si="323"/>
        <v>0.14137264969201294</v>
      </c>
      <c r="I4647" s="12">
        <f t="shared" si="324"/>
        <v>1.222933074161725E-2</v>
      </c>
    </row>
    <row r="4648" spans="1:9" x14ac:dyDescent="0.3">
      <c r="A4648" s="1">
        <v>43273</v>
      </c>
      <c r="B4648" s="10">
        <v>4.7140965375127453E-3</v>
      </c>
      <c r="C4648" s="8">
        <f t="shared" si="325"/>
        <v>4.7805393792445892E-3</v>
      </c>
      <c r="D4648" s="8">
        <f t="shared" si="326"/>
        <v>6.0840242633422286E-3</v>
      </c>
      <c r="E4648" s="8">
        <f t="shared" si="327"/>
        <v>5.0678443779424215E-3</v>
      </c>
      <c r="F4648" s="8">
        <f>F4647*$H$3+D4643*$I$3+E4643*$J$3+$K$3</f>
        <v>4.1047930385783808E-3</v>
      </c>
      <c r="G4648">
        <f t="shared" si="322"/>
        <v>6.0930349893436458E-4</v>
      </c>
      <c r="H4648" s="12">
        <f t="shared" si="323"/>
        <v>0.12925138339569212</v>
      </c>
      <c r="I4648" s="12">
        <f t="shared" si="324"/>
        <v>1.0035123053086625E-2</v>
      </c>
    </row>
    <row r="4649" spans="1:9" x14ac:dyDescent="0.3">
      <c r="A4649" s="1">
        <v>43276</v>
      </c>
      <c r="B4649" s="10">
        <v>1.1243475597354988E-2</v>
      </c>
      <c r="C4649" s="8">
        <f t="shared" si="325"/>
        <v>4.7140965375127453E-3</v>
      </c>
      <c r="D4649" s="8">
        <f t="shared" si="326"/>
        <v>5.8145247464021612E-3</v>
      </c>
      <c r="E4649" s="8">
        <f t="shared" si="327"/>
        <v>5.0772031593862852E-3</v>
      </c>
      <c r="F4649" s="8">
        <f>F4648*$H$3+D4643*$I$3+E4643*$J$3+$K$3</f>
        <v>4.1048173367758331E-3</v>
      </c>
      <c r="G4649">
        <f t="shared" si="322"/>
        <v>7.1386582605791546E-3</v>
      </c>
      <c r="H4649" s="12">
        <f t="shared" si="323"/>
        <v>0.63491561828608534</v>
      </c>
      <c r="I4649" s="12">
        <f t="shared" si="324"/>
        <v>0.73146602697540564</v>
      </c>
    </row>
    <row r="4650" spans="1:9" x14ac:dyDescent="0.3">
      <c r="A4650" s="1">
        <v>43277</v>
      </c>
      <c r="B4650" s="10">
        <v>4.6150188517541865E-3</v>
      </c>
      <c r="C4650" s="8">
        <f t="shared" si="325"/>
        <v>1.1243475597354988E-2</v>
      </c>
      <c r="D4650" s="8">
        <f t="shared" si="326"/>
        <v>6.7421702788624709E-3</v>
      </c>
      <c r="E4650" s="8">
        <f t="shared" si="327"/>
        <v>5.3216772304290026E-3</v>
      </c>
      <c r="F4650" s="8">
        <f>F4649*$H$3+D4643*$I$3+E4643*$J$3+$K$3</f>
        <v>4.104823812024606E-3</v>
      </c>
      <c r="G4650">
        <f t="shared" si="322"/>
        <v>5.1019503972958048E-4</v>
      </c>
      <c r="H4650" s="12">
        <f t="shared" si="323"/>
        <v>0.11055101964223903</v>
      </c>
      <c r="I4650" s="12">
        <f t="shared" si="324"/>
        <v>7.1384494264357112E-3</v>
      </c>
    </row>
    <row r="4651" spans="1:9" x14ac:dyDescent="0.3">
      <c r="A4651" s="1">
        <v>43278</v>
      </c>
      <c r="B4651" s="10">
        <v>1.072980816258266E-2</v>
      </c>
      <c r="C4651" s="8">
        <f t="shared" si="325"/>
        <v>4.6150188517541865E-3</v>
      </c>
      <c r="D4651" s="8">
        <f t="shared" si="326"/>
        <v>5.799833419360188E-3</v>
      </c>
      <c r="E4651" s="8">
        <f t="shared" si="327"/>
        <v>5.1883425321701338E-3</v>
      </c>
      <c r="F4651" s="8">
        <f>F4650*$H$3+D4643*$I$3+E4643*$J$3+$K$3</f>
        <v>4.1048255376195508E-3</v>
      </c>
      <c r="G4651">
        <f t="shared" si="322"/>
        <v>6.6249826249631088E-3</v>
      </c>
      <c r="H4651" s="12">
        <f t="shared" si="323"/>
        <v>0.61743719221989135</v>
      </c>
      <c r="I4651" s="12">
        <f t="shared" si="324"/>
        <v>0.6530874298025513</v>
      </c>
    </row>
    <row r="4652" spans="1:9" x14ac:dyDescent="0.3">
      <c r="A4652" s="1">
        <v>43279</v>
      </c>
      <c r="B4652" s="10">
        <v>7.0178566838090591E-3</v>
      </c>
      <c r="C4652" s="8">
        <f t="shared" si="325"/>
        <v>1.072980816258266E-2</v>
      </c>
      <c r="D4652" s="8">
        <f t="shared" si="326"/>
        <v>7.2165877056898338E-3</v>
      </c>
      <c r="E4652" s="8">
        <f t="shared" si="327"/>
        <v>5.5229028724711271E-3</v>
      </c>
      <c r="F4652" s="8">
        <f>F4651*$H$3+D4643*$I$3+E4643*$J$3+$K$3</f>
        <v>4.1048259974749198E-3</v>
      </c>
      <c r="G4652">
        <f t="shared" si="322"/>
        <v>2.9130306863341393E-3</v>
      </c>
      <c r="H4652" s="12">
        <f t="shared" si="323"/>
        <v>0.41508836922458259</v>
      </c>
      <c r="I4652" s="12">
        <f t="shared" si="324"/>
        <v>0.17336546641375827</v>
      </c>
    </row>
    <row r="4653" spans="1:9" x14ac:dyDescent="0.3">
      <c r="A4653" s="1">
        <v>43280</v>
      </c>
      <c r="B4653" s="10">
        <v>7.9755911634141093E-3</v>
      </c>
      <c r="C4653" s="8">
        <f t="shared" si="325"/>
        <v>7.0178566838090591E-3</v>
      </c>
      <c r="D4653" s="8">
        <f t="shared" si="326"/>
        <v>7.6640511666027271E-3</v>
      </c>
      <c r="E4653" s="8">
        <f t="shared" si="327"/>
        <v>5.3927805039010145E-3</v>
      </c>
      <c r="F4653" s="8">
        <f>C4653*$H$3+D4653*$I$3+E4653*$J$3+$K$3</f>
        <v>7.2128965522310455E-3</v>
      </c>
      <c r="G4653">
        <f t="shared" si="322"/>
        <v>7.6269461118306375E-4</v>
      </c>
      <c r="H4653" s="12">
        <f t="shared" si="323"/>
        <v>9.5628599254400259E-2</v>
      </c>
      <c r="I4653" s="12">
        <f t="shared" si="324"/>
        <v>5.2252447527032508E-3</v>
      </c>
    </row>
    <row r="4654" spans="1:9" x14ac:dyDescent="0.3">
      <c r="A4654" s="1">
        <v>43283</v>
      </c>
      <c r="B4654" s="10">
        <v>7.3929057765109102E-3</v>
      </c>
      <c r="C4654" s="8">
        <f t="shared" si="325"/>
        <v>7.9755911634141093E-3</v>
      </c>
      <c r="D4654" s="8">
        <f t="shared" si="326"/>
        <v>8.3163500917830015E-3</v>
      </c>
      <c r="E4654" s="8">
        <f t="shared" si="327"/>
        <v>5.4421061500326698E-3</v>
      </c>
      <c r="F4654" s="8">
        <f>F4653*$H$3+D4653*$I$3+E4653*$J$3+$K$3</f>
        <v>7.2648729044441631E-3</v>
      </c>
      <c r="G4654">
        <f t="shared" si="322"/>
        <v>1.2803287206674709E-4</v>
      </c>
      <c r="H4654" s="12">
        <f t="shared" si="323"/>
        <v>1.7318342196858398E-2</v>
      </c>
      <c r="I4654" s="12">
        <f t="shared" si="324"/>
        <v>1.5349402590558725E-4</v>
      </c>
    </row>
    <row r="4655" spans="1:9" x14ac:dyDescent="0.3">
      <c r="A4655" s="1">
        <v>43284</v>
      </c>
      <c r="B4655" s="10">
        <v>5.2714135593849428E-3</v>
      </c>
      <c r="C4655" s="8">
        <f t="shared" si="325"/>
        <v>7.3929057765109102E-3</v>
      </c>
      <c r="D4655" s="8">
        <f t="shared" si="326"/>
        <v>7.5462361276141853E-3</v>
      </c>
      <c r="E4655" s="8">
        <f t="shared" si="327"/>
        <v>5.5748271591863014E-3</v>
      </c>
      <c r="F4655" s="8">
        <f>F4654*$H$3+D4653*$I$3+E4653*$J$3+$K$3</f>
        <v>7.278724129894833E-3</v>
      </c>
      <c r="G4655">
        <f t="shared" si="322"/>
        <v>2.0073105705098902E-3</v>
      </c>
      <c r="H4655" s="12">
        <f t="shared" si="323"/>
        <v>0.38079170755559139</v>
      </c>
      <c r="I4655" s="12">
        <f t="shared" si="324"/>
        <v>4.6879229863085792E-2</v>
      </c>
    </row>
    <row r="4656" spans="1:9" x14ac:dyDescent="0.3">
      <c r="A4656" s="1">
        <v>43286</v>
      </c>
      <c r="B4656" s="10">
        <v>6.3701437657531024E-3</v>
      </c>
      <c r="C4656" s="8">
        <f t="shared" si="325"/>
        <v>5.2714135593849428E-3</v>
      </c>
      <c r="D4656" s="8">
        <f t="shared" si="326"/>
        <v>7.6775150691403369E-3</v>
      </c>
      <c r="E4656" s="8">
        <f t="shared" si="327"/>
        <v>5.5482414680160979E-3</v>
      </c>
      <c r="F4656" s="8">
        <f>F4655*$H$3+D4653*$I$3+E4653*$J$3+$K$3</f>
        <v>7.2824153555833661E-3</v>
      </c>
      <c r="G4656">
        <f t="shared" si="322"/>
        <v>9.1227158983026371E-4</v>
      </c>
      <c r="H4656" s="12">
        <f t="shared" si="323"/>
        <v>0.14321051822013495</v>
      </c>
      <c r="I4656" s="12">
        <f t="shared" si="324"/>
        <v>8.5700788913811721E-3</v>
      </c>
    </row>
    <row r="4657" spans="1:9" x14ac:dyDescent="0.3">
      <c r="A4657" s="1">
        <v>43287</v>
      </c>
      <c r="B4657" s="10">
        <v>5.9850679661787439E-3</v>
      </c>
      <c r="C4657" s="8">
        <f t="shared" si="325"/>
        <v>6.3701437657531024E-3</v>
      </c>
      <c r="D4657" s="8">
        <f t="shared" si="326"/>
        <v>6.8055821897744255E-3</v>
      </c>
      <c r="E4657" s="8">
        <f t="shared" si="327"/>
        <v>5.6947279440443003E-3</v>
      </c>
      <c r="F4657" s="8">
        <f>F4656*$H$3+D4653*$I$3+E4653*$J$3+$K$3</f>
        <v>7.2833990336797346E-3</v>
      </c>
      <c r="G4657">
        <f t="shared" si="322"/>
        <v>1.2983310675009907E-3</v>
      </c>
      <c r="H4657" s="12">
        <f t="shared" si="323"/>
        <v>0.21692837488860289</v>
      </c>
      <c r="I4657" s="12">
        <f t="shared" si="324"/>
        <v>1.8071007986513621E-2</v>
      </c>
    </row>
    <row r="4658" spans="1:9" x14ac:dyDescent="0.3">
      <c r="A4658" s="1">
        <v>43290</v>
      </c>
      <c r="B4658" s="10">
        <v>6.4602842848683973E-3</v>
      </c>
      <c r="C4658" s="8">
        <f t="shared" si="325"/>
        <v>5.9850679661787439E-3</v>
      </c>
      <c r="D4658" s="8">
        <f t="shared" si="326"/>
        <v>6.5990244462483614E-3</v>
      </c>
      <c r="E4658" s="8">
        <f t="shared" si="327"/>
        <v>5.8122162163506789E-3</v>
      </c>
      <c r="F4658" s="8">
        <f>F4657*$H$3+D4653*$I$3+E4653*$J$3+$K$3</f>
        <v>7.2836611749517461E-3</v>
      </c>
      <c r="G4658">
        <f t="shared" si="322"/>
        <v>8.2337689008334883E-4</v>
      </c>
      <c r="H4658" s="12">
        <f t="shared" si="323"/>
        <v>0.12745211414486876</v>
      </c>
      <c r="I4658" s="12">
        <f t="shared" si="324"/>
        <v>6.9159504938198779E-3</v>
      </c>
    </row>
    <row r="4659" spans="1:9" x14ac:dyDescent="0.3">
      <c r="A4659" s="1">
        <v>43291</v>
      </c>
      <c r="B4659" s="10">
        <v>2.5056384601885987E-3</v>
      </c>
      <c r="C4659" s="8">
        <f t="shared" si="325"/>
        <v>6.4602842848683973E-3</v>
      </c>
      <c r="D4659" s="8">
        <f t="shared" si="326"/>
        <v>6.2959630705392193E-3</v>
      </c>
      <c r="E4659" s="8">
        <f t="shared" si="327"/>
        <v>5.8901441318758045E-3</v>
      </c>
      <c r="F4659" s="8">
        <f>F4658*$H$3+D4653*$I$3+E4653*$J$3+$K$3</f>
        <v>7.2837310332181304E-3</v>
      </c>
      <c r="G4659">
        <f t="shared" si="322"/>
        <v>4.7780925730295312E-3</v>
      </c>
      <c r="H4659" s="12">
        <f t="shared" si="323"/>
        <v>1.9069361557732019</v>
      </c>
      <c r="I4659" s="12">
        <f t="shared" si="324"/>
        <v>0.41110446223473063</v>
      </c>
    </row>
    <row r="4660" spans="1:9" x14ac:dyDescent="0.3">
      <c r="A4660" s="1">
        <v>43292</v>
      </c>
      <c r="B4660" s="10">
        <v>6.1000635680524109E-3</v>
      </c>
      <c r="C4660" s="8">
        <f t="shared" si="325"/>
        <v>2.5056384601885987E-3</v>
      </c>
      <c r="D4660" s="8">
        <f t="shared" si="326"/>
        <v>5.3185096072747573E-3</v>
      </c>
      <c r="E4660" s="8">
        <f t="shared" si="327"/>
        <v>5.7847544537521474E-3</v>
      </c>
      <c r="F4660" s="8">
        <f>F4659*$H$3+D4653*$I$3+E4653*$J$3+$K$3</f>
        <v>7.2837496498111779E-3</v>
      </c>
      <c r="G4660">
        <f t="shared" si="322"/>
        <v>1.1836860817587671E-3</v>
      </c>
      <c r="H4660" s="12">
        <f t="shared" si="323"/>
        <v>0.19404487650883395</v>
      </c>
      <c r="I4660" s="12">
        <f t="shared" si="324"/>
        <v>1.4836060248734739E-2</v>
      </c>
    </row>
    <row r="4661" spans="1:9" x14ac:dyDescent="0.3">
      <c r="A4661" s="1">
        <v>43293</v>
      </c>
      <c r="B4661" s="10">
        <v>4.4339191388891256E-3</v>
      </c>
      <c r="C4661" s="8">
        <f t="shared" si="325"/>
        <v>6.1000635680524109E-3</v>
      </c>
      <c r="D4661" s="8">
        <f t="shared" si="326"/>
        <v>5.4842396090082502E-3</v>
      </c>
      <c r="E4661" s="8">
        <f t="shared" si="327"/>
        <v>5.9155751630763313E-3</v>
      </c>
      <c r="F4661" s="8">
        <f>F4660*$H$3+D4653*$I$3+E4653*$J$3+$K$3</f>
        <v>7.2837546109640189E-3</v>
      </c>
      <c r="G4661">
        <f t="shared" si="322"/>
        <v>2.8498354720748933E-3</v>
      </c>
      <c r="H4661" s="12">
        <f t="shared" si="323"/>
        <v>0.64273510246939036</v>
      </c>
      <c r="I4661" s="12">
        <f t="shared" si="324"/>
        <v>0.10510347086683414</v>
      </c>
    </row>
    <row r="4662" spans="1:9" x14ac:dyDescent="0.3">
      <c r="A4662" s="1">
        <v>43294</v>
      </c>
      <c r="B4662" s="10">
        <v>2.9615685932937365E-3</v>
      </c>
      <c r="C4662" s="8">
        <f t="shared" si="325"/>
        <v>4.4339191388891256E-3</v>
      </c>
      <c r="D4662" s="8">
        <f t="shared" si="326"/>
        <v>5.0969946836354561E-3</v>
      </c>
      <c r="E4662" s="8">
        <f t="shared" si="327"/>
        <v>5.9784518282614127E-3</v>
      </c>
      <c r="F4662" s="8">
        <f>F4661*$H$3+D4653*$I$3+E4653*$J$3+$K$3</f>
        <v>7.2837559330661593E-3</v>
      </c>
      <c r="G4662">
        <f t="shared" si="322"/>
        <v>4.3221873397724228E-3</v>
      </c>
      <c r="H4662" s="12">
        <f t="shared" si="323"/>
        <v>1.459425032248016</v>
      </c>
      <c r="I4662" s="12">
        <f t="shared" si="324"/>
        <v>0.30652669401511767</v>
      </c>
    </row>
    <row r="4663" spans="1:9" x14ac:dyDescent="0.3">
      <c r="A4663" s="1">
        <v>43297</v>
      </c>
      <c r="B4663" s="10">
        <v>2.3137902352299918E-3</v>
      </c>
      <c r="C4663" s="8">
        <f t="shared" si="325"/>
        <v>2.9615685932937365E-3</v>
      </c>
      <c r="D4663" s="8">
        <f t="shared" si="326"/>
        <v>4.4922948090584548E-3</v>
      </c>
      <c r="E4663" s="8">
        <f t="shared" si="327"/>
        <v>5.9756427879015259E-3</v>
      </c>
      <c r="F4663" s="8">
        <f>C4663*$H$3+D4663*$I$3+E4663*$J$3+$K$3</f>
        <v>4.5648217629636221E-3</v>
      </c>
      <c r="G4663">
        <f t="shared" si="322"/>
        <v>2.2510315277336304E-3</v>
      </c>
      <c r="H4663" s="12">
        <f t="shared" si="323"/>
        <v>0.97287623288369385</v>
      </c>
      <c r="I4663" s="12">
        <f t="shared" si="324"/>
        <v>0.18636666310520678</v>
      </c>
    </row>
    <row r="4664" spans="1:9" x14ac:dyDescent="0.3">
      <c r="A4664" s="1">
        <v>43298</v>
      </c>
      <c r="B4664" s="10">
        <v>5.5574931869349989E-3</v>
      </c>
      <c r="C4664" s="8">
        <f t="shared" si="325"/>
        <v>2.3137902352299918E-3</v>
      </c>
      <c r="D4664" s="8">
        <f t="shared" si="326"/>
        <v>3.6629959991307725E-3</v>
      </c>
      <c r="E4664" s="8">
        <f t="shared" si="327"/>
        <v>5.9328683736175033E-3</v>
      </c>
      <c r="F4664" s="8">
        <f>F4663*$H$3+D4663*$I$3+E4663*$J$3+$K$3</f>
        <v>4.9920741606798852E-3</v>
      </c>
      <c r="G4664">
        <f t="shared" si="322"/>
        <v>5.654190262551137E-4</v>
      </c>
      <c r="H4664" s="12">
        <f t="shared" si="323"/>
        <v>0.10173994051568901</v>
      </c>
      <c r="I4664" s="12">
        <f t="shared" si="324"/>
        <v>5.9676925977016904E-3</v>
      </c>
    </row>
    <row r="4665" spans="1:9" x14ac:dyDescent="0.3">
      <c r="A4665" s="1">
        <v>43299</v>
      </c>
      <c r="B4665" s="10">
        <v>2.6763130464783672E-3</v>
      </c>
      <c r="C4665" s="8">
        <f t="shared" si="325"/>
        <v>5.5574931869349989E-3</v>
      </c>
      <c r="D4665" s="8">
        <f t="shared" si="326"/>
        <v>4.273366944480053E-3</v>
      </c>
      <c r="E4665" s="8">
        <f t="shared" si="327"/>
        <v>6.0031025840192659E-3</v>
      </c>
      <c r="F4665" s="8">
        <f>F4664*$H$3+D4663*$I$3+E4663*$J$3+$K$3</f>
        <v>5.1059330413655117E-3</v>
      </c>
      <c r="G4665">
        <f t="shared" si="322"/>
        <v>2.4296199948871445E-3</v>
      </c>
      <c r="H4665" s="12">
        <f t="shared" si="323"/>
        <v>0.90782354406715071</v>
      </c>
      <c r="I4665" s="12">
        <f t="shared" si="324"/>
        <v>0.17012057648834489</v>
      </c>
    </row>
    <row r="4666" spans="1:9" x14ac:dyDescent="0.3">
      <c r="A4666" s="1">
        <v>43300</v>
      </c>
      <c r="B4666" s="10">
        <v>3.5355231249802862E-3</v>
      </c>
      <c r="C4666" s="8">
        <f t="shared" si="325"/>
        <v>2.6763130464783672E-3</v>
      </c>
      <c r="D4666" s="8">
        <f t="shared" si="326"/>
        <v>3.5886168401652436E-3</v>
      </c>
      <c r="E4666" s="8">
        <f t="shared" si="327"/>
        <v>5.8492261714858697E-3</v>
      </c>
      <c r="F4666" s="8">
        <f>F4665*$H$3+D4663*$I$3+E4663*$J$3+$K$3</f>
        <v>5.1362753982025422E-3</v>
      </c>
      <c r="G4666">
        <f t="shared" si="322"/>
        <v>1.600752273222256E-3</v>
      </c>
      <c r="H4666" s="12">
        <f t="shared" si="323"/>
        <v>0.45276249557303677</v>
      </c>
      <c r="I4666" s="12">
        <f t="shared" si="324"/>
        <v>6.1810674230560858E-2</v>
      </c>
    </row>
    <row r="4667" spans="1:9" x14ac:dyDescent="0.3">
      <c r="A4667" s="1">
        <v>43301</v>
      </c>
      <c r="B4667" s="10">
        <v>2.3314622394110152E-3</v>
      </c>
      <c r="C4667" s="8">
        <f t="shared" si="325"/>
        <v>3.5355231249802862E-3</v>
      </c>
      <c r="D4667" s="8">
        <f t="shared" si="326"/>
        <v>3.4089376373834758E-3</v>
      </c>
      <c r="E4667" s="8">
        <f t="shared" si="327"/>
        <v>5.7096932255734558E-3</v>
      </c>
      <c r="F4667" s="8">
        <f>F4666*$H$3+D4663*$I$3+E4663*$J$3+$K$3</f>
        <v>5.1443613605173105E-3</v>
      </c>
      <c r="G4667">
        <f t="shared" si="322"/>
        <v>2.8128991211062953E-3</v>
      </c>
      <c r="H4667" s="12">
        <f t="shared" si="323"/>
        <v>1.2064956805034521</v>
      </c>
      <c r="I4667" s="12">
        <f t="shared" si="324"/>
        <v>0.24461291484266545</v>
      </c>
    </row>
    <row r="4668" spans="1:9" x14ac:dyDescent="0.3">
      <c r="A4668" s="1">
        <v>43304</v>
      </c>
      <c r="B4668" s="10">
        <v>2.9843228717155055E-3</v>
      </c>
      <c r="C4668" s="8">
        <f t="shared" si="325"/>
        <v>2.3314622394110152E-3</v>
      </c>
      <c r="D4668" s="8">
        <f t="shared" si="326"/>
        <v>3.2829163666069318E-3</v>
      </c>
      <c r="E4668" s="8">
        <f t="shared" si="327"/>
        <v>5.3917277296709736E-3</v>
      </c>
      <c r="F4668" s="8">
        <f>F4667*$H$3+D4663*$I$3+E4663*$J$3+$K$3</f>
        <v>5.1465161959807198E-3</v>
      </c>
      <c r="G4668">
        <f t="shared" si="322"/>
        <v>2.1621933242652143E-3</v>
      </c>
      <c r="H4668" s="12">
        <f t="shared" si="323"/>
        <v>0.72451722457975898</v>
      </c>
      <c r="I4668" s="12">
        <f t="shared" si="324"/>
        <v>0.12481957521833298</v>
      </c>
    </row>
    <row r="4669" spans="1:9" x14ac:dyDescent="0.3">
      <c r="A4669" s="1">
        <v>43305</v>
      </c>
      <c r="B4669" s="10">
        <v>6.5446208443613509E-3</v>
      </c>
      <c r="C4669" s="8">
        <f t="shared" si="325"/>
        <v>2.9843228717155055E-3</v>
      </c>
      <c r="D4669" s="8">
        <f t="shared" si="326"/>
        <v>3.417022893904035E-3</v>
      </c>
      <c r="E4669" s="8">
        <f t="shared" si="327"/>
        <v>5.3616498269792034E-3</v>
      </c>
      <c r="F4669" s="8">
        <f>F4668*$H$3+D4663*$I$3+E4663*$J$3+$K$3</f>
        <v>5.1470904400463752E-3</v>
      </c>
      <c r="G4669">
        <f t="shared" si="322"/>
        <v>1.3975304043149757E-3</v>
      </c>
      <c r="H4669" s="12">
        <f t="shared" si="323"/>
        <v>0.2135387881971873</v>
      </c>
      <c r="I4669" s="12">
        <f t="shared" si="324"/>
        <v>3.1306649819549781E-2</v>
      </c>
    </row>
    <row r="4670" spans="1:9" x14ac:dyDescent="0.3">
      <c r="A4670" s="1">
        <v>43306</v>
      </c>
      <c r="B4670" s="10">
        <v>4.6618707457445991E-3</v>
      </c>
      <c r="C4670" s="8">
        <f t="shared" si="325"/>
        <v>6.5446208443613509E-3</v>
      </c>
      <c r="D4670" s="8">
        <f t="shared" si="326"/>
        <v>3.6144484253893051E-3</v>
      </c>
      <c r="E4670" s="8">
        <f t="shared" si="327"/>
        <v>5.4418353481208749E-3</v>
      </c>
      <c r="F4670" s="8">
        <f>F4669*$H$3+D4663*$I$3+E4663*$J$3+$K$3</f>
        <v>5.1472434708705562E-3</v>
      </c>
      <c r="G4670">
        <f t="shared" ref="G4670:G4733" si="328">SQRT((B4670-F4670)^2)</f>
        <v>4.8537272512595708E-4</v>
      </c>
      <c r="H4670" s="12">
        <f t="shared" ref="H4670:H4733" si="329">ABS(B4670-F4670)/B4670</f>
        <v>0.10411544025947309</v>
      </c>
      <c r="I4670" s="12">
        <f t="shared" ref="I4670:I4733" si="330">B4670/F4670-LN(B4670/F4670)-1</f>
        <v>4.7469041091894315E-3</v>
      </c>
    </row>
    <row r="4671" spans="1:9" x14ac:dyDescent="0.3">
      <c r="A4671" s="1">
        <v>43307</v>
      </c>
      <c r="B4671" s="10">
        <v>4.7615070833786953E-3</v>
      </c>
      <c r="C4671" s="8">
        <f t="shared" si="325"/>
        <v>4.6618707457445991E-3</v>
      </c>
      <c r="D4671" s="8">
        <f t="shared" si="326"/>
        <v>4.0115599652425513E-3</v>
      </c>
      <c r="E4671" s="8">
        <f t="shared" si="327"/>
        <v>5.4394614484950497E-3</v>
      </c>
      <c r="F4671" s="8">
        <f>F4670*$H$3+D4663*$I$3+E4663*$J$3+$K$3</f>
        <v>5.1472842521943004E-3</v>
      </c>
      <c r="G4671">
        <f t="shared" si="328"/>
        <v>3.8577716881560507E-4</v>
      </c>
      <c r="H4671" s="12">
        <f t="shared" si="329"/>
        <v>8.101997163088609E-2</v>
      </c>
      <c r="I4671" s="12">
        <f t="shared" si="330"/>
        <v>2.9573033596781428E-3</v>
      </c>
    </row>
    <row r="4672" spans="1:9" x14ac:dyDescent="0.3">
      <c r="A4672" s="1">
        <v>43308</v>
      </c>
      <c r="B4672" s="10">
        <v>7.3123660801066503E-3</v>
      </c>
      <c r="C4672" s="8">
        <f t="shared" si="325"/>
        <v>4.7615070833786953E-3</v>
      </c>
      <c r="D4672" s="8">
        <f t="shared" si="326"/>
        <v>4.2567567569222328E-3</v>
      </c>
      <c r="E4672" s="8">
        <f t="shared" si="327"/>
        <v>5.1448265160415809E-3</v>
      </c>
      <c r="F4672" s="8">
        <f>F4671*$H$3+D4663*$I$3+E4663*$J$3+$K$3</f>
        <v>5.147295120046416E-3</v>
      </c>
      <c r="G4672">
        <f t="shared" si="328"/>
        <v>2.1650709600602343E-3</v>
      </c>
      <c r="H4672" s="12">
        <f t="shared" si="329"/>
        <v>0.29608350243163112</v>
      </c>
      <c r="I4672" s="12">
        <f t="shared" si="330"/>
        <v>6.9527506287707652E-2</v>
      </c>
    </row>
    <row r="4673" spans="1:9" x14ac:dyDescent="0.3">
      <c r="A4673" s="1">
        <v>43311</v>
      </c>
      <c r="B4673" s="10">
        <v>4.5599708356003216E-3</v>
      </c>
      <c r="C4673" s="8">
        <f t="shared" si="325"/>
        <v>7.3123660801066503E-3</v>
      </c>
      <c r="D4673" s="8">
        <f t="shared" si="326"/>
        <v>5.2529375250613599E-3</v>
      </c>
      <c r="E4673" s="8">
        <f t="shared" si="327"/>
        <v>5.2674332082394207E-3</v>
      </c>
      <c r="F4673" s="8">
        <f>C4673*$H$3+D4673*$I$3+E4673*$J$3+$K$3</f>
        <v>6.0217635346101576E-3</v>
      </c>
      <c r="G4673">
        <f t="shared" si="328"/>
        <v>1.4617926990098361E-3</v>
      </c>
      <c r="H4673" s="12">
        <f t="shared" si="329"/>
        <v>0.32057062461834596</v>
      </c>
      <c r="I4673" s="12">
        <f t="shared" si="330"/>
        <v>3.5312340184172619E-2</v>
      </c>
    </row>
    <row r="4674" spans="1:9" x14ac:dyDescent="0.3">
      <c r="A4674" s="1">
        <v>43312</v>
      </c>
      <c r="B4674" s="10">
        <v>4.6561551580560053E-3</v>
      </c>
      <c r="C4674" s="8">
        <f t="shared" si="325"/>
        <v>4.5599708356003216E-3</v>
      </c>
      <c r="D4674" s="8">
        <f t="shared" si="326"/>
        <v>5.5680671178383236E-3</v>
      </c>
      <c r="E4674" s="8">
        <f t="shared" si="327"/>
        <v>4.9869860570129496E-3</v>
      </c>
      <c r="F4674" s="8">
        <f>F4673*$H$3+D4673*$I$3+E4673*$J$3+$K$3</f>
        <v>5.6778296865482034E-3</v>
      </c>
      <c r="G4674">
        <f t="shared" si="328"/>
        <v>1.0216745284921981E-3</v>
      </c>
      <c r="H4674" s="12">
        <f t="shared" si="329"/>
        <v>0.21942450236532887</v>
      </c>
      <c r="I4674" s="12">
        <f t="shared" si="330"/>
        <v>1.8437996927787914E-2</v>
      </c>
    </row>
    <row r="4675" spans="1:9" x14ac:dyDescent="0.3">
      <c r="A4675" s="1">
        <v>43313</v>
      </c>
      <c r="B4675" s="10">
        <v>4.7742961034939087E-3</v>
      </c>
      <c r="C4675" s="8">
        <f t="shared" si="325"/>
        <v>4.6561551580560053E-3</v>
      </c>
      <c r="D4675" s="8">
        <f t="shared" si="326"/>
        <v>5.1903739805772547E-3</v>
      </c>
      <c r="E4675" s="8">
        <f t="shared" si="327"/>
        <v>4.8796359876605386E-3</v>
      </c>
      <c r="F4675" s="8">
        <f>F4674*$H$3+D4673*$I$3+E4673*$J$3+$K$3</f>
        <v>5.5861744420614527E-3</v>
      </c>
      <c r="G4675">
        <f t="shared" si="328"/>
        <v>8.1187833856754404E-4</v>
      </c>
      <c r="H4675" s="12">
        <f t="shared" si="329"/>
        <v>0.17005194503403298</v>
      </c>
      <c r="I4675" s="12">
        <f t="shared" si="330"/>
        <v>1.1711055123352798E-2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31">B4675</f>
        <v>4.7742961034939087E-3</v>
      </c>
      <c r="D4676" s="8">
        <f t="shared" si="326"/>
        <v>5.2128590521271162E-3</v>
      </c>
      <c r="E4676" s="8">
        <f t="shared" si="327"/>
        <v>4.7341225758459841E-3</v>
      </c>
      <c r="F4676" s="8">
        <f>F4675*$H$3+D4673*$I$3+E4673*$J$3+$K$3</f>
        <v>5.5617491524621206E-3</v>
      </c>
      <c r="G4676">
        <f t="shared" si="328"/>
        <v>1.9585753901506034E-3</v>
      </c>
      <c r="H4676" s="12">
        <f t="shared" si="329"/>
        <v>0.26043761529873438</v>
      </c>
      <c r="I4676" s="12">
        <f t="shared" si="330"/>
        <v>5.0454335873689748E-2</v>
      </c>
    </row>
    <row r="4677" spans="1:9" x14ac:dyDescent="0.3">
      <c r="A4677" s="1">
        <v>43315</v>
      </c>
      <c r="B4677" s="10">
        <v>2.4389787072651623E-3</v>
      </c>
      <c r="C4677" s="8">
        <f t="shared" si="331"/>
        <v>7.520324542612724E-3</v>
      </c>
      <c r="D4677" s="8">
        <f t="shared" si="326"/>
        <v>5.764622543973922E-3</v>
      </c>
      <c r="E4677" s="8">
        <f t="shared" si="327"/>
        <v>4.7399143379415216E-3</v>
      </c>
      <c r="F4677" s="8">
        <f>F4676*$H$3+D4673*$I$3+E4673*$J$3+$K$3</f>
        <v>5.5552400347858542E-3</v>
      </c>
      <c r="G4677">
        <f t="shared" si="328"/>
        <v>3.1162613275206919E-3</v>
      </c>
      <c r="H4677" s="12">
        <f t="shared" si="329"/>
        <v>1.2776910754645208</v>
      </c>
      <c r="I4677" s="12">
        <f t="shared" si="330"/>
        <v>0.26220334574675652</v>
      </c>
    </row>
    <row r="4678" spans="1:9" x14ac:dyDescent="0.3">
      <c r="A4678" s="1">
        <v>43318</v>
      </c>
      <c r="B4678" s="10">
        <v>3.5175559370055807E-3</v>
      </c>
      <c r="C4678" s="8">
        <f t="shared" si="331"/>
        <v>2.4389787072651623E-3</v>
      </c>
      <c r="D4678" s="8">
        <f t="shared" si="326"/>
        <v>4.7899450694056239E-3</v>
      </c>
      <c r="E4678" s="8">
        <f t="shared" si="327"/>
        <v>4.6111672992088038E-3</v>
      </c>
      <c r="F4678" s="8">
        <f>F4677*$H$3+D4673*$I$3+E4673*$J$3+$K$3</f>
        <v>5.5535054140866324E-3</v>
      </c>
      <c r="G4678">
        <f t="shared" si="328"/>
        <v>2.0359494770810518E-3</v>
      </c>
      <c r="H4678" s="12">
        <f t="shared" si="329"/>
        <v>0.57879661718022646</v>
      </c>
      <c r="I4678" s="12">
        <f t="shared" si="330"/>
        <v>9.0056729256578816E-2</v>
      </c>
    </row>
    <row r="4679" spans="1:9" x14ac:dyDescent="0.3">
      <c r="A4679" s="1">
        <v>43319</v>
      </c>
      <c r="B4679" s="10">
        <v>2.7864869439042316E-3</v>
      </c>
      <c r="C4679" s="8">
        <f t="shared" si="331"/>
        <v>3.5175559370055807E-3</v>
      </c>
      <c r="D4679" s="8">
        <f t="shared" si="326"/>
        <v>4.5814620896866753E-3</v>
      </c>
      <c r="E4679" s="8">
        <f t="shared" si="327"/>
        <v>4.4815042160839171E-3</v>
      </c>
      <c r="F4679" s="8">
        <f>F4678*$H$3+D4673*$I$3+E4673*$J$3+$K$3</f>
        <v>5.5530431534362929E-3</v>
      </c>
      <c r="G4679">
        <f t="shared" si="328"/>
        <v>2.7665562095320613E-3</v>
      </c>
      <c r="H4679" s="12">
        <f t="shared" si="329"/>
        <v>0.99284736129276641</v>
      </c>
      <c r="I4679" s="12">
        <f t="shared" si="330"/>
        <v>0.19135902854776621</v>
      </c>
    </row>
    <row r="4680" spans="1:9" x14ac:dyDescent="0.3">
      <c r="A4680" s="1">
        <v>43320</v>
      </c>
      <c r="B4680" s="10">
        <v>2.2225202245720168E-3</v>
      </c>
      <c r="C4680" s="8">
        <f t="shared" si="331"/>
        <v>2.7864869439042316E-3</v>
      </c>
      <c r="D4680" s="8">
        <f t="shared" ref="D4680:D4743" si="332">AVERAGE(B4675:B4679)</f>
        <v>4.2075284468563214E-3</v>
      </c>
      <c r="E4680" s="8">
        <f t="shared" si="327"/>
        <v>4.3361141696168937E-3</v>
      </c>
      <c r="F4680" s="8">
        <f>F4679*$H$3+D4673*$I$3+E4673*$J$3+$K$3</f>
        <v>5.5529199651744732E-3</v>
      </c>
      <c r="G4680">
        <f t="shared" si="328"/>
        <v>3.3303997406024565E-3</v>
      </c>
      <c r="H4680" s="12">
        <f t="shared" si="329"/>
        <v>1.4984789356613304</v>
      </c>
      <c r="I4680" s="12">
        <f t="shared" si="330"/>
        <v>0.31592563942972252</v>
      </c>
    </row>
    <row r="4681" spans="1:9" x14ac:dyDescent="0.3">
      <c r="A4681" s="1">
        <v>43321</v>
      </c>
      <c r="B4681" s="10">
        <v>2.4622729762189075E-3</v>
      </c>
      <c r="C4681" s="8">
        <f t="shared" si="331"/>
        <v>2.2225202245720168E-3</v>
      </c>
      <c r="D4681" s="8">
        <f t="shared" si="332"/>
        <v>3.6971732710719429E-3</v>
      </c>
      <c r="E4681" s="8">
        <f t="shared" si="327"/>
        <v>4.1434885305125131E-3</v>
      </c>
      <c r="F4681" s="8">
        <f>F4680*$H$3+D4673*$I$3+E4673*$J$3+$K$3</f>
        <v>5.5528871366223595E-3</v>
      </c>
      <c r="G4681">
        <f t="shared" si="328"/>
        <v>3.090614160403452E-3</v>
      </c>
      <c r="H4681" s="12">
        <f t="shared" si="329"/>
        <v>1.2551874590076653</v>
      </c>
      <c r="I4681" s="12">
        <f t="shared" si="330"/>
        <v>0.25665521807485181</v>
      </c>
    </row>
    <row r="4682" spans="1:9" x14ac:dyDescent="0.3">
      <c r="A4682" s="1">
        <v>43322</v>
      </c>
      <c r="B4682" s="10">
        <v>6.3814898528154499E-3</v>
      </c>
      <c r="C4682" s="8">
        <f t="shared" si="331"/>
        <v>2.4622729762189075E-3</v>
      </c>
      <c r="D4682" s="8">
        <f t="shared" si="332"/>
        <v>2.6855629577931797E-3</v>
      </c>
      <c r="E4682" s="8">
        <f t="shared" si="327"/>
        <v>4.1415173721502541E-3</v>
      </c>
      <c r="F4682" s="8">
        <f>F4681*$H$3+D4673*$I$3+E4673*$J$3+$K$3</f>
        <v>5.5528783881116008E-3</v>
      </c>
      <c r="G4682">
        <f t="shared" si="328"/>
        <v>8.2861146470384912E-4</v>
      </c>
      <c r="H4682" s="12">
        <f t="shared" si="329"/>
        <v>0.12984608356593624</v>
      </c>
      <c r="I4682" s="12">
        <f t="shared" si="330"/>
        <v>1.0136804704029112E-2</v>
      </c>
    </row>
    <row r="4683" spans="1:9" x14ac:dyDescent="0.3">
      <c r="A4683" s="1">
        <v>43325</v>
      </c>
      <c r="B4683" s="10">
        <v>5.0451369942024578E-3</v>
      </c>
      <c r="C4683" s="8">
        <f t="shared" si="331"/>
        <v>6.3814898528154499E-3</v>
      </c>
      <c r="D4683" s="8">
        <f t="shared" si="332"/>
        <v>3.474065186903237E-3</v>
      </c>
      <c r="E4683" s="8">
        <f t="shared" si="327"/>
        <v>4.1543094760031199E-3</v>
      </c>
      <c r="F4683" s="8">
        <f>C4683*$H$3+D4683*$I$3+E4683*$J$3+$K$3</f>
        <v>4.6963548181249599E-3</v>
      </c>
      <c r="G4683">
        <f t="shared" si="328"/>
        <v>3.4878217607749781E-4</v>
      </c>
      <c r="H4683" s="12">
        <f t="shared" si="329"/>
        <v>6.913234991999137E-2</v>
      </c>
      <c r="I4683" s="12">
        <f t="shared" si="330"/>
        <v>2.6284019111408874E-3</v>
      </c>
    </row>
    <row r="4684" spans="1:9" x14ac:dyDescent="0.3">
      <c r="A4684" s="1">
        <v>43326</v>
      </c>
      <c r="B4684" s="10">
        <v>3.7444010875479251E-3</v>
      </c>
      <c r="C4684" s="8">
        <f t="shared" si="331"/>
        <v>5.0451369942024578E-3</v>
      </c>
      <c r="D4684" s="8">
        <f t="shared" si="332"/>
        <v>3.779581398342613E-3</v>
      </c>
      <c r="E4684" s="8">
        <f t="shared" si="327"/>
        <v>4.1820921057900895E-3</v>
      </c>
      <c r="F4684" s="8">
        <f>F4683*$H$3+D4683*$I$3+E4683*$J$3+$K$3</f>
        <v>4.2472816476066474E-3</v>
      </c>
      <c r="G4684">
        <f t="shared" si="328"/>
        <v>5.0288056005872231E-4</v>
      </c>
      <c r="H4684" s="12">
        <f t="shared" si="329"/>
        <v>0.1343020013884359</v>
      </c>
      <c r="I4684" s="12">
        <f t="shared" si="330"/>
        <v>7.6169168834523404E-3</v>
      </c>
    </row>
    <row r="4685" spans="1:9" x14ac:dyDescent="0.3">
      <c r="A4685" s="1">
        <v>43327</v>
      </c>
      <c r="B4685" s="10">
        <v>7.9569456501295006E-3</v>
      </c>
      <c r="C4685" s="8">
        <f t="shared" si="331"/>
        <v>3.7444010875479251E-3</v>
      </c>
      <c r="D4685" s="8">
        <f t="shared" si="332"/>
        <v>3.9711642270713514E-3</v>
      </c>
      <c r="E4685" s="8">
        <f t="shared" si="327"/>
        <v>4.2176754009834623E-3</v>
      </c>
      <c r="F4685" s="8">
        <f>F4684*$H$3+D4683*$I$3+E4683*$J$3+$K$3</f>
        <v>4.127607729298724E-3</v>
      </c>
      <c r="G4685">
        <f t="shared" si="328"/>
        <v>3.8293379208307766E-3</v>
      </c>
      <c r="H4685" s="12">
        <f t="shared" si="329"/>
        <v>0.48125726745016206</v>
      </c>
      <c r="I4685" s="12">
        <f t="shared" si="330"/>
        <v>0.27139063302095257</v>
      </c>
    </row>
    <row r="4686" spans="1:9" x14ac:dyDescent="0.3">
      <c r="A4686" s="1">
        <v>43328</v>
      </c>
      <c r="B4686" s="10">
        <v>6.5338157764857048E-3</v>
      </c>
      <c r="C4686" s="8">
        <f t="shared" si="331"/>
        <v>7.9569456501295006E-3</v>
      </c>
      <c r="D4686" s="8">
        <f t="shared" si="332"/>
        <v>5.1180493121828485E-3</v>
      </c>
      <c r="E4686" s="8">
        <f t="shared" si="327"/>
        <v>4.4741824652970753E-3</v>
      </c>
      <c r="F4686" s="8">
        <f>F4685*$H$3+D4683*$I$3+E4683*$J$3+$K$3</f>
        <v>4.0957157177883459E-3</v>
      </c>
      <c r="G4686">
        <f t="shared" si="328"/>
        <v>2.4381000586973589E-3</v>
      </c>
      <c r="H4686" s="12">
        <f t="shared" si="329"/>
        <v>0.37315102569493042</v>
      </c>
      <c r="I4686" s="12">
        <f t="shared" si="330"/>
        <v>0.1282309498049774</v>
      </c>
    </row>
    <row r="4687" spans="1:9" x14ac:dyDescent="0.3">
      <c r="A4687" s="1">
        <v>43329</v>
      </c>
      <c r="B4687" s="10">
        <v>4.6047079547752636E-3</v>
      </c>
      <c r="C4687" s="8">
        <f t="shared" si="331"/>
        <v>6.5338157764857048E-3</v>
      </c>
      <c r="D4687" s="8">
        <f t="shared" si="332"/>
        <v>5.9323578722362078E-3</v>
      </c>
      <c r="E4687" s="8">
        <f t="shared" si="327"/>
        <v>4.5185607648221089E-3</v>
      </c>
      <c r="F4687" s="8">
        <f>F4686*$H$3+D4683*$I$3+E4683*$J$3+$K$3</f>
        <v>4.087216786587973E-3</v>
      </c>
      <c r="G4687">
        <f t="shared" si="328"/>
        <v>5.1749116818729061E-4</v>
      </c>
      <c r="H4687" s="12">
        <f t="shared" si="329"/>
        <v>0.11238305952728922</v>
      </c>
      <c r="I4687" s="12">
        <f t="shared" si="330"/>
        <v>7.3971141597135581E-3</v>
      </c>
    </row>
    <row r="4688" spans="1:9" x14ac:dyDescent="0.3">
      <c r="A4688" s="1">
        <v>43332</v>
      </c>
      <c r="B4688" s="10">
        <v>2.4160642672639023E-3</v>
      </c>
      <c r="C4688" s="8">
        <f t="shared" si="331"/>
        <v>4.6047079547752636E-3</v>
      </c>
      <c r="D4688" s="8">
        <f t="shared" si="332"/>
        <v>5.5770014926281699E-3</v>
      </c>
      <c r="E4688" s="8">
        <f t="shared" si="327"/>
        <v>4.6062150788356024E-3</v>
      </c>
      <c r="F4688" s="8">
        <f>F4687*$H$3+D4683*$I$3+E4683*$J$3+$K$3</f>
        <v>4.0849518986700332E-3</v>
      </c>
      <c r="G4688">
        <f t="shared" si="328"/>
        <v>1.6688876314061309E-3</v>
      </c>
      <c r="H4688" s="12">
        <f t="shared" si="329"/>
        <v>0.69074637376930392</v>
      </c>
      <c r="I4688" s="12">
        <f t="shared" si="330"/>
        <v>0.11662483821331815</v>
      </c>
    </row>
    <row r="4689" spans="1:9" x14ac:dyDescent="0.3">
      <c r="A4689" s="1">
        <v>43333</v>
      </c>
      <c r="B4689" s="10">
        <v>3.8747431307885162E-3</v>
      </c>
      <c r="C4689" s="8">
        <f t="shared" si="331"/>
        <v>2.4160642672639023E-3</v>
      </c>
      <c r="D4689" s="8">
        <f t="shared" si="332"/>
        <v>5.0511869472404589E-3</v>
      </c>
      <c r="E4689" s="8">
        <f t="shared" si="327"/>
        <v>4.5553305853030393E-3</v>
      </c>
      <c r="F4689" s="8">
        <f>F4688*$H$3+D4683*$I$3+E4683*$J$3+$K$3</f>
        <v>4.0843483266255146E-3</v>
      </c>
      <c r="G4689">
        <f t="shared" si="328"/>
        <v>2.0960519583699839E-4</v>
      </c>
      <c r="H4689" s="12">
        <f t="shared" si="329"/>
        <v>5.4095249352527637E-2</v>
      </c>
      <c r="I4689" s="12">
        <f t="shared" si="330"/>
        <v>1.3636871307354248E-3</v>
      </c>
    </row>
    <row r="4690" spans="1:9" x14ac:dyDescent="0.3">
      <c r="A4690" s="1">
        <v>43334</v>
      </c>
      <c r="B4690" s="10">
        <v>2.7148724816196041E-3</v>
      </c>
      <c r="C4690" s="8">
        <f t="shared" si="331"/>
        <v>3.8747431307885162E-3</v>
      </c>
      <c r="D4690" s="8">
        <f t="shared" si="332"/>
        <v>5.0772553558885774E-3</v>
      </c>
      <c r="E4690" s="8">
        <f t="shared" si="327"/>
        <v>4.6254797167292897E-3</v>
      </c>
      <c r="F4690" s="8">
        <f>F4689*$H$3+D4683*$I$3+E4683*$J$3+$K$3</f>
        <v>4.0841874801615299E-3</v>
      </c>
      <c r="G4690">
        <f t="shared" si="328"/>
        <v>1.3693149985419257E-3</v>
      </c>
      <c r="H4690" s="12">
        <f t="shared" si="329"/>
        <v>0.50437543855652378</v>
      </c>
      <c r="I4690" s="12">
        <f t="shared" si="330"/>
        <v>7.3105504319335823E-2</v>
      </c>
    </row>
    <row r="4691" spans="1:9" x14ac:dyDescent="0.3">
      <c r="A4691" s="1">
        <v>43335</v>
      </c>
      <c r="B4691" s="10">
        <v>3.5857827757451105E-3</v>
      </c>
      <c r="C4691" s="8">
        <f t="shared" si="331"/>
        <v>2.7148724816196041E-3</v>
      </c>
      <c r="D4691" s="8">
        <f t="shared" si="332"/>
        <v>4.0288407221865993E-3</v>
      </c>
      <c r="E4691" s="8">
        <f t="shared" si="327"/>
        <v>4.6132319717249312E-3</v>
      </c>
      <c r="F4691" s="8">
        <f>F4690*$H$3+D4683*$I$3+E4683*$J$3+$K$3</f>
        <v>4.0841446160408135E-3</v>
      </c>
      <c r="G4691">
        <f t="shared" si="328"/>
        <v>4.9836184029570293E-4</v>
      </c>
      <c r="H4691" s="12">
        <f t="shared" si="329"/>
        <v>0.13898271910577334</v>
      </c>
      <c r="I4691" s="12">
        <f t="shared" si="330"/>
        <v>8.1119585587936527E-3</v>
      </c>
    </row>
    <row r="4692" spans="1:9" x14ac:dyDescent="0.3">
      <c r="A4692" s="1">
        <v>43336</v>
      </c>
      <c r="B4692" s="10">
        <v>2.8838736461853204E-3</v>
      </c>
      <c r="C4692" s="8">
        <f t="shared" si="331"/>
        <v>3.5857827757451105E-3</v>
      </c>
      <c r="D4692" s="8">
        <f t="shared" si="332"/>
        <v>3.4392341220384794E-3</v>
      </c>
      <c r="E4692" s="8">
        <f t="shared" si="327"/>
        <v>4.478739332242374E-3</v>
      </c>
      <c r="F4692" s="8">
        <f>F4691*$H$3+D4683*$I$3+E4683*$J$3+$K$3</f>
        <v>4.0841331931422359E-3</v>
      </c>
      <c r="G4692">
        <f t="shared" si="328"/>
        <v>1.2002595469569155E-3</v>
      </c>
      <c r="H4692" s="12">
        <f t="shared" si="329"/>
        <v>0.41619699550449224</v>
      </c>
      <c r="I4692" s="12">
        <f t="shared" si="330"/>
        <v>5.4091560268453964E-2</v>
      </c>
    </row>
    <row r="4693" spans="1:9" x14ac:dyDescent="0.3">
      <c r="A4693" s="1">
        <v>43339</v>
      </c>
      <c r="B4693" s="10">
        <v>4.0830363445914612E-3</v>
      </c>
      <c r="C4693" s="8">
        <f t="shared" si="331"/>
        <v>2.8838736461853204E-3</v>
      </c>
      <c r="D4693" s="8">
        <f t="shared" si="332"/>
        <v>3.0950672603204904E-3</v>
      </c>
      <c r="E4693" s="8">
        <f t="shared" si="327"/>
        <v>4.397921282262407E-3</v>
      </c>
      <c r="F4693" s="8">
        <f>C4693*$H$3+D4693*$I$3+E4693*$J$3+$K$3</f>
        <v>3.6009869790461849E-3</v>
      </c>
      <c r="G4693">
        <f t="shared" si="328"/>
        <v>4.8204936554527636E-4</v>
      </c>
      <c r="H4693" s="12">
        <f t="shared" si="329"/>
        <v>0.11806149268884578</v>
      </c>
      <c r="I4693" s="12">
        <f t="shared" si="330"/>
        <v>8.2329557439959622E-3</v>
      </c>
    </row>
    <row r="4694" spans="1:9" x14ac:dyDescent="0.3">
      <c r="A4694" s="1">
        <v>43340</v>
      </c>
      <c r="B4694" s="10">
        <v>2.7630722167103451E-3</v>
      </c>
      <c r="C4694" s="8">
        <f t="shared" si="331"/>
        <v>4.0830363445914612E-3</v>
      </c>
      <c r="D4694" s="8">
        <f t="shared" si="332"/>
        <v>3.4284616757860029E-3</v>
      </c>
      <c r="E4694" s="8">
        <f t="shared" si="327"/>
        <v>4.3670817032266237E-3</v>
      </c>
      <c r="F4694" s="8">
        <f>F4693*$H$3+D4693*$I$3+E4693*$J$3+$K$3</f>
        <v>3.7920911643958958E-3</v>
      </c>
      <c r="G4694">
        <f t="shared" si="328"/>
        <v>1.0290189476855507E-3</v>
      </c>
      <c r="H4694" s="12">
        <f t="shared" si="329"/>
        <v>0.3724184049415396</v>
      </c>
      <c r="I4694" s="12">
        <f t="shared" si="330"/>
        <v>4.5215210250042936E-2</v>
      </c>
    </row>
    <row r="4695" spans="1:9" x14ac:dyDescent="0.3">
      <c r="A4695" s="1">
        <v>43341</v>
      </c>
      <c r="B4695" s="10">
        <v>3.4201989269960396E-3</v>
      </c>
      <c r="C4695" s="8">
        <f t="shared" si="331"/>
        <v>2.7630722167103451E-3</v>
      </c>
      <c r="D4695" s="8">
        <f t="shared" si="332"/>
        <v>3.2061274929703681E-3</v>
      </c>
      <c r="E4695" s="8">
        <f t="shared" si="327"/>
        <v>4.1602956185267919E-3</v>
      </c>
      <c r="F4695" s="8">
        <f>F4694*$H$3+D4693*$I$3+E4693*$J$3+$K$3</f>
        <v>3.843018692841755E-3</v>
      </c>
      <c r="G4695">
        <f t="shared" si="328"/>
        <v>4.2281976584571546E-4</v>
      </c>
      <c r="H4695" s="12">
        <f t="shared" si="329"/>
        <v>0.12362431977518865</v>
      </c>
      <c r="I4695" s="12">
        <f t="shared" si="330"/>
        <v>6.5366374184148146E-3</v>
      </c>
    </row>
    <row r="4696" spans="1:9" x14ac:dyDescent="0.3">
      <c r="A4696" s="1">
        <v>43342</v>
      </c>
      <c r="B4696" s="10">
        <v>4.0482123808519392E-3</v>
      </c>
      <c r="C4696" s="8">
        <f t="shared" si="331"/>
        <v>3.4201989269960396E-3</v>
      </c>
      <c r="D4696" s="8">
        <f t="shared" si="332"/>
        <v>3.3471927820456549E-3</v>
      </c>
      <c r="E4696" s="8">
        <f t="shared" si="327"/>
        <v>4.108487804499324E-3</v>
      </c>
      <c r="F4696" s="8">
        <f>F4695*$H$3+D4693*$I$3+E4693*$J$3+$K$3</f>
        <v>3.8565904162912315E-3</v>
      </c>
      <c r="G4696">
        <f t="shared" si="328"/>
        <v>1.9162196456070767E-4</v>
      </c>
      <c r="H4696" s="12">
        <f t="shared" si="329"/>
        <v>4.7334958379921056E-2</v>
      </c>
      <c r="I4696" s="12">
        <f t="shared" si="330"/>
        <v>1.194970065021117E-3</v>
      </c>
    </row>
    <row r="4697" spans="1:9" x14ac:dyDescent="0.3">
      <c r="A4697" s="1">
        <v>43343</v>
      </c>
      <c r="B4697" s="10">
        <v>3.4020236700809474E-3</v>
      </c>
      <c r="C4697" s="8">
        <f t="shared" si="331"/>
        <v>4.0482123808519392E-3</v>
      </c>
      <c r="D4697" s="8">
        <f t="shared" si="332"/>
        <v>3.4396787030670215E-3</v>
      </c>
      <c r="E4697" s="8">
        <f t="shared" ref="E4697:E4760" si="333">AVERAGE(B4675:B4696)</f>
        <v>4.0808540418991396E-3</v>
      </c>
      <c r="F4697" s="8">
        <f>F4696*$H$3+D4693*$I$3+E4693*$J$3+$K$3</f>
        <v>3.860207157236846E-3</v>
      </c>
      <c r="G4697">
        <f t="shared" si="328"/>
        <v>4.5818348715589855E-4</v>
      </c>
      <c r="H4697" s="12">
        <f t="shared" si="329"/>
        <v>0.13467968820598963</v>
      </c>
      <c r="I4697" s="12">
        <f t="shared" si="330"/>
        <v>7.6563828280378221E-3</v>
      </c>
    </row>
    <row r="4698" spans="1:9" x14ac:dyDescent="0.3">
      <c r="A4698" s="1">
        <v>43347</v>
      </c>
      <c r="B4698" s="10">
        <v>4.1990021981495413E-3</v>
      </c>
      <c r="C4698" s="8">
        <f t="shared" si="331"/>
        <v>3.4020236700809474E-3</v>
      </c>
      <c r="D4698" s="8">
        <f t="shared" si="332"/>
        <v>3.5433087078461461E-3</v>
      </c>
      <c r="E4698" s="8">
        <f t="shared" si="333"/>
        <v>4.0184780221985518E-3</v>
      </c>
      <c r="F4698" s="8">
        <f>F4697*$H$3+D4693*$I$3+E4693*$J$3+$K$3</f>
        <v>3.8611709858262198E-3</v>
      </c>
      <c r="G4698">
        <f t="shared" si="328"/>
        <v>3.3783121232332149E-4</v>
      </c>
      <c r="H4698" s="12">
        <f t="shared" si="329"/>
        <v>8.0455116806607135E-2</v>
      </c>
      <c r="I4698" s="12">
        <f t="shared" si="330"/>
        <v>3.6180732429713647E-3</v>
      </c>
    </row>
    <row r="4699" spans="1:9" x14ac:dyDescent="0.3">
      <c r="A4699" s="1">
        <v>43348</v>
      </c>
      <c r="B4699" s="10">
        <v>4.7344630315042874E-3</v>
      </c>
      <c r="C4699" s="8">
        <f t="shared" si="331"/>
        <v>4.1990021981495413E-3</v>
      </c>
      <c r="D4699" s="8">
        <f t="shared" si="332"/>
        <v>3.5665018785577623E-3</v>
      </c>
      <c r="E4699" s="8">
        <f t="shared" si="333"/>
        <v>3.8675088247229522E-3</v>
      </c>
      <c r="F4699" s="8">
        <f>F4698*$H$3+D4693*$I$3+E4693*$J$3+$K$3</f>
        <v>3.8614278373850304E-3</v>
      </c>
      <c r="G4699">
        <f t="shared" si="328"/>
        <v>8.73035194119257E-4</v>
      </c>
      <c r="H4699" s="12">
        <f t="shared" si="329"/>
        <v>0.18440004459003376</v>
      </c>
      <c r="I4699" s="12">
        <f t="shared" si="330"/>
        <v>2.2259993265756117E-2</v>
      </c>
    </row>
    <row r="4700" spans="1:9" x14ac:dyDescent="0.3">
      <c r="A4700" s="1">
        <v>43349</v>
      </c>
      <c r="B4700" s="10">
        <v>5.5321782890237628E-3</v>
      </c>
      <c r="C4700" s="8">
        <f t="shared" si="331"/>
        <v>4.7344630315042874E-3</v>
      </c>
      <c r="D4700" s="8">
        <f t="shared" si="332"/>
        <v>3.9607800415165512E-3</v>
      </c>
      <c r="E4700" s="8">
        <f t="shared" si="333"/>
        <v>3.9718490212792765E-3</v>
      </c>
      <c r="F4700" s="8">
        <f>F4699*$H$3+D4693*$I$3+E4693*$J$3+$K$3</f>
        <v>3.8614962859909244E-3</v>
      </c>
      <c r="G4700">
        <f t="shared" si="328"/>
        <v>1.6706820030328385E-3</v>
      </c>
      <c r="H4700" s="12">
        <f t="shared" si="329"/>
        <v>0.30199352149362052</v>
      </c>
      <c r="I4700" s="12">
        <f t="shared" si="330"/>
        <v>7.3124564517622392E-2</v>
      </c>
    </row>
    <row r="4701" spans="1:9" x14ac:dyDescent="0.3">
      <c r="A4701" s="1">
        <v>43350</v>
      </c>
      <c r="B4701" s="10">
        <v>5.8781395788170977E-3</v>
      </c>
      <c r="C4701" s="8">
        <f t="shared" si="331"/>
        <v>5.5321782890237628E-3</v>
      </c>
      <c r="D4701" s="8">
        <f t="shared" si="332"/>
        <v>4.3831759139220956E-3</v>
      </c>
      <c r="E4701" s="8">
        <f t="shared" si="333"/>
        <v>4.0634227645528305E-3</v>
      </c>
      <c r="F4701" s="8">
        <f>F4700*$H$3+D4693*$I$3+E4693*$J$3+$K$3</f>
        <v>3.8615145269222644E-3</v>
      </c>
      <c r="G4701">
        <f t="shared" si="328"/>
        <v>2.0166250518948332E-3</v>
      </c>
      <c r="H4701" s="12">
        <f t="shared" si="329"/>
        <v>0.34307199154679718</v>
      </c>
      <c r="I4701" s="12">
        <f t="shared" si="330"/>
        <v>0.102055973431878</v>
      </c>
    </row>
    <row r="4702" spans="1:9" x14ac:dyDescent="0.3">
      <c r="A4702" s="1">
        <v>43353</v>
      </c>
      <c r="B4702" s="10">
        <v>4.238526247939454E-3</v>
      </c>
      <c r="C4702" s="8">
        <f t="shared" si="331"/>
        <v>5.8781395788170977E-3</v>
      </c>
      <c r="D4702" s="8">
        <f t="shared" si="332"/>
        <v>4.7491613535151269E-3</v>
      </c>
      <c r="E4702" s="8">
        <f t="shared" si="333"/>
        <v>4.2039524297761421E-3</v>
      </c>
      <c r="F4702" s="8">
        <f>F4701*$H$3+D4693*$I$3+E4693*$J$3+$K$3</f>
        <v>3.8615193879646742E-3</v>
      </c>
      <c r="G4702">
        <f t="shared" si="328"/>
        <v>3.770068599747798E-4</v>
      </c>
      <c r="H4702" s="12">
        <f t="shared" si="329"/>
        <v>8.8947628944862731E-2</v>
      </c>
      <c r="I4702" s="12">
        <f t="shared" si="330"/>
        <v>4.4768448611782752E-3</v>
      </c>
    </row>
    <row r="4703" spans="1:9" x14ac:dyDescent="0.3">
      <c r="A4703" s="1">
        <v>43354</v>
      </c>
      <c r="B4703" s="10">
        <v>5.3692715944519383E-3</v>
      </c>
      <c r="C4703" s="8">
        <f t="shared" si="331"/>
        <v>4.238526247939454E-3</v>
      </c>
      <c r="D4703" s="8">
        <f t="shared" si="332"/>
        <v>4.916461869086829E-3</v>
      </c>
      <c r="E4703" s="8">
        <f t="shared" si="333"/>
        <v>4.2955890672019348E-3</v>
      </c>
      <c r="F4703" s="8">
        <f>C4703*$H$3+D4703*$I$3+E4703*$J$3+$K$3</f>
        <v>4.8939304141987971E-3</v>
      </c>
      <c r="G4703">
        <f t="shared" si="328"/>
        <v>4.7534118025314119E-4</v>
      </c>
      <c r="H4703" s="12">
        <f t="shared" si="329"/>
        <v>8.8529919168981994E-2</v>
      </c>
      <c r="I4703" s="12">
        <f t="shared" si="330"/>
        <v>4.4322070942759417E-3</v>
      </c>
    </row>
    <row r="4704" spans="1:9" x14ac:dyDescent="0.3">
      <c r="A4704" s="1">
        <v>43355</v>
      </c>
      <c r="B4704" s="10">
        <v>3.5822671144362635E-3</v>
      </c>
      <c r="C4704" s="8">
        <f t="shared" si="331"/>
        <v>5.3692715944519383E-3</v>
      </c>
      <c r="D4704" s="8">
        <f t="shared" si="332"/>
        <v>5.1505157483473073E-3</v>
      </c>
      <c r="E4704" s="8">
        <f t="shared" si="333"/>
        <v>4.4277253680307087E-3</v>
      </c>
      <c r="F4704" s="8">
        <f>F4703*$H$3+D4703*$I$3+E4703*$J$3+$K$3</f>
        <v>5.068589667525077E-3</v>
      </c>
      <c r="G4704">
        <f t="shared" si="328"/>
        <v>1.4863225530888135E-3</v>
      </c>
      <c r="H4704" s="12">
        <f t="shared" si="329"/>
        <v>0.41491114582132832</v>
      </c>
      <c r="I4704" s="12">
        <f t="shared" si="330"/>
        <v>5.3824896075687745E-2</v>
      </c>
    </row>
    <row r="4705" spans="1:9" x14ac:dyDescent="0.3">
      <c r="A4705" s="1">
        <v>43356</v>
      </c>
      <c r="B4705" s="10">
        <v>3.3762248034729637E-3</v>
      </c>
      <c r="C4705" s="8">
        <f t="shared" si="331"/>
        <v>3.5822671144362635E-3</v>
      </c>
      <c r="D4705" s="8">
        <f t="shared" si="332"/>
        <v>4.9200765649337029E-3</v>
      </c>
      <c r="E4705" s="8">
        <f t="shared" si="333"/>
        <v>4.3004879708316542E-3</v>
      </c>
      <c r="F4705" s="8">
        <f>F4704*$H$3+D4703*$I$3+E4703*$J$3+$K$3</f>
        <v>5.1151347710550136E-3</v>
      </c>
      <c r="G4705">
        <f t="shared" si="328"/>
        <v>1.7389099675820499E-3</v>
      </c>
      <c r="H4705" s="12">
        <f t="shared" si="329"/>
        <v>0.51504567047588623</v>
      </c>
      <c r="I4705" s="12">
        <f t="shared" si="330"/>
        <v>7.549169319737703E-2</v>
      </c>
    </row>
    <row r="4706" spans="1:9" x14ac:dyDescent="0.3">
      <c r="A4706" s="1">
        <v>43357</v>
      </c>
      <c r="B4706" s="10">
        <v>3.3434990919712984E-3</v>
      </c>
      <c r="C4706" s="8">
        <f t="shared" si="331"/>
        <v>3.3762248034729637E-3</v>
      </c>
      <c r="D4706" s="8">
        <f t="shared" si="332"/>
        <v>4.4888858678235428E-3</v>
      </c>
      <c r="E4706" s="8">
        <f t="shared" si="333"/>
        <v>4.2246283257984952E-3</v>
      </c>
      <c r="F4706" s="8">
        <f>F4705*$H$3+D4703*$I$3+E4703*$J$3+$K$3</f>
        <v>5.1275386180963459E-3</v>
      </c>
      <c r="G4706">
        <f t="shared" si="328"/>
        <v>1.7840395261250475E-3</v>
      </c>
      <c r="H4706" s="12">
        <f t="shared" si="329"/>
        <v>0.53358457025127914</v>
      </c>
      <c r="I4706" s="12">
        <f t="shared" si="330"/>
        <v>7.9674923315758761E-2</v>
      </c>
    </row>
    <row r="4707" spans="1:9" x14ac:dyDescent="0.3">
      <c r="A4707" s="1">
        <v>43360</v>
      </c>
      <c r="B4707" s="10">
        <v>3.1871239720906602E-3</v>
      </c>
      <c r="C4707" s="8">
        <f t="shared" si="331"/>
        <v>3.3434990919712984E-3</v>
      </c>
      <c r="D4707" s="8">
        <f t="shared" si="332"/>
        <v>3.9819577704543838E-3</v>
      </c>
      <c r="E4707" s="8">
        <f t="shared" si="333"/>
        <v>4.20640550781774E-3</v>
      </c>
      <c r="F4707" s="8">
        <f>F4706*$H$3+D4703*$I$3+E4703*$J$3+$K$3</f>
        <v>5.1308441305940432E-3</v>
      </c>
      <c r="G4707">
        <f t="shared" si="328"/>
        <v>1.9437201585033831E-3</v>
      </c>
      <c r="H4707" s="12">
        <f t="shared" si="329"/>
        <v>0.60986650520166596</v>
      </c>
      <c r="I4707" s="12">
        <f t="shared" si="330"/>
        <v>9.7320776863687231E-2</v>
      </c>
    </row>
    <row r="4708" spans="1:9" x14ac:dyDescent="0.3">
      <c r="A4708" s="1">
        <v>43361</v>
      </c>
      <c r="B4708" s="10">
        <v>4.2751345812818585E-3</v>
      </c>
      <c r="C4708" s="8">
        <f t="shared" si="331"/>
        <v>3.1871239720906602E-3</v>
      </c>
      <c r="D4708" s="8">
        <f t="shared" si="332"/>
        <v>3.771677315284625E-3</v>
      </c>
      <c r="E4708" s="8">
        <f t="shared" si="333"/>
        <v>3.9895954315432476E-3</v>
      </c>
      <c r="F4708" s="8">
        <f>F4707*$H$3+D4703*$I$3+E4703*$J$3+$K$3</f>
        <v>5.1317250196308093E-3</v>
      </c>
      <c r="G4708">
        <f t="shared" si="328"/>
        <v>8.5659043834895084E-4</v>
      </c>
      <c r="H4708" s="12">
        <f t="shared" si="329"/>
        <v>0.20036572464862856</v>
      </c>
      <c r="I4708" s="12">
        <f t="shared" si="330"/>
        <v>1.5705716164920114E-2</v>
      </c>
    </row>
    <row r="4709" spans="1:9" x14ac:dyDescent="0.3">
      <c r="A4709" s="1">
        <v>43362</v>
      </c>
      <c r="B4709" s="10">
        <v>2.0927470577471285E-3</v>
      </c>
      <c r="C4709" s="8">
        <f t="shared" si="331"/>
        <v>4.2751345812818585E-3</v>
      </c>
      <c r="D4709" s="8">
        <f t="shared" si="332"/>
        <v>3.552849912650609E-3</v>
      </c>
      <c r="E4709" s="8">
        <f t="shared" si="333"/>
        <v>3.8869281044885255E-3</v>
      </c>
      <c r="F4709" s="8">
        <f>F4708*$H$3+D4703*$I$3+E4703*$J$3+$K$3</f>
        <v>5.1319597685526887E-3</v>
      </c>
      <c r="G4709">
        <f t="shared" si="328"/>
        <v>3.0392127108055601E-3</v>
      </c>
      <c r="H4709" s="12">
        <f t="shared" si="329"/>
        <v>1.452259937269875</v>
      </c>
      <c r="I4709" s="12">
        <f t="shared" si="330"/>
        <v>0.30479713570202605</v>
      </c>
    </row>
    <row r="4710" spans="1:9" x14ac:dyDescent="0.3">
      <c r="A4710" s="1">
        <v>43363</v>
      </c>
      <c r="B4710" s="10">
        <v>4.9479276914611231E-3</v>
      </c>
      <c r="C4710" s="8">
        <f t="shared" si="331"/>
        <v>2.0927470577471285E-3</v>
      </c>
      <c r="D4710" s="8">
        <f t="shared" si="332"/>
        <v>3.2549459013127822E-3</v>
      </c>
      <c r="E4710" s="8">
        <f t="shared" si="333"/>
        <v>3.7727480637145205E-3</v>
      </c>
      <c r="F4710" s="8">
        <f>F4709*$H$3+D4703*$I$3+E4703*$J$3+$K$3</f>
        <v>5.1320223270067324E-3</v>
      </c>
      <c r="G4710">
        <f t="shared" si="328"/>
        <v>1.8409463554560929E-4</v>
      </c>
      <c r="H4710" s="12">
        <f t="shared" si="329"/>
        <v>3.7206411860729142E-2</v>
      </c>
      <c r="I4710" s="12">
        <f t="shared" si="330"/>
        <v>6.5920390032792042E-4</v>
      </c>
    </row>
    <row r="4711" spans="1:9" x14ac:dyDescent="0.3">
      <c r="A4711" s="1">
        <v>43364</v>
      </c>
      <c r="B4711" s="10">
        <v>3.482306788653577E-3</v>
      </c>
      <c r="C4711" s="8">
        <f t="shared" si="331"/>
        <v>4.9479276914611231E-3</v>
      </c>
      <c r="D4711" s="8">
        <f t="shared" si="332"/>
        <v>3.5692864789104136E-3</v>
      </c>
      <c r="E4711" s="8">
        <f t="shared" si="333"/>
        <v>3.8878327648143945E-3</v>
      </c>
      <c r="F4711" s="8">
        <f>F4710*$H$3+D4703*$I$3+E4703*$J$3+$K$3</f>
        <v>5.1320389982661384E-3</v>
      </c>
      <c r="G4711">
        <f t="shared" si="328"/>
        <v>1.6497322096125614E-3</v>
      </c>
      <c r="H4711" s="12">
        <f t="shared" si="329"/>
        <v>0.4737469469915444</v>
      </c>
      <c r="I4711" s="12">
        <f t="shared" si="330"/>
        <v>6.6350643495059147E-2</v>
      </c>
    </row>
    <row r="4712" spans="1:9" x14ac:dyDescent="0.3">
      <c r="A4712" s="1">
        <v>43367</v>
      </c>
      <c r="B4712" s="10">
        <v>3.7923291853171051E-3</v>
      </c>
      <c r="C4712" s="8">
        <f t="shared" si="331"/>
        <v>3.482306788653577E-3</v>
      </c>
      <c r="D4712" s="8">
        <f t="shared" si="332"/>
        <v>3.59704801824687E-3</v>
      </c>
      <c r="E4712" s="8">
        <f t="shared" si="333"/>
        <v>3.8699947492628057E-3</v>
      </c>
      <c r="F4712" s="8">
        <f>F4711*$H$3+D4703*$I$3+E4703*$J$3+$K$3</f>
        <v>5.1320434410052455E-3</v>
      </c>
      <c r="G4712">
        <f t="shared" si="328"/>
        <v>1.3397142556881405E-3</v>
      </c>
      <c r="H4712" s="12">
        <f t="shared" si="329"/>
        <v>0.35326950542035207</v>
      </c>
      <c r="I4712" s="12">
        <f t="shared" si="330"/>
        <v>4.147462801607027E-2</v>
      </c>
    </row>
    <row r="4713" spans="1:9" x14ac:dyDescent="0.3">
      <c r="A4713" s="1">
        <v>43368</v>
      </c>
      <c r="B4713" s="10">
        <v>2.1612498302858263E-3</v>
      </c>
      <c r="C4713" s="8">
        <f t="shared" si="331"/>
        <v>3.7923291853171051E-3</v>
      </c>
      <c r="D4713" s="8">
        <f t="shared" si="332"/>
        <v>3.7180890608921589E-3</v>
      </c>
      <c r="E4713" s="8">
        <f t="shared" si="333"/>
        <v>3.9189700539763285E-3</v>
      </c>
      <c r="F4713" s="8">
        <f>C4713*$H$3+D4713*$I$3+E4713*$J$3+$K$3</f>
        <v>4.1006856216452489E-3</v>
      </c>
      <c r="G4713">
        <f t="shared" si="328"/>
        <v>1.9394357913594226E-3</v>
      </c>
      <c r="H4713" s="12">
        <f t="shared" si="329"/>
        <v>0.89736770093947504</v>
      </c>
      <c r="I4713" s="12">
        <f t="shared" si="330"/>
        <v>0.1675134748271927</v>
      </c>
    </row>
    <row r="4714" spans="1:9" x14ac:dyDescent="0.3">
      <c r="A4714" s="1">
        <v>43369</v>
      </c>
      <c r="B4714" s="10">
        <v>6.463631347320517E-3</v>
      </c>
      <c r="C4714" s="8">
        <f t="shared" si="331"/>
        <v>2.1612498302858263E-3</v>
      </c>
      <c r="D4714" s="8">
        <f t="shared" si="332"/>
        <v>3.2953121106929521E-3</v>
      </c>
      <c r="E4714" s="8">
        <f t="shared" si="333"/>
        <v>3.8542185564554524E-3</v>
      </c>
      <c r="F4714" s="8">
        <f>F4713*$H$3+D4713*$I$3+E4713*$J$3+$K$3</f>
        <v>4.1828598092687602E-3</v>
      </c>
      <c r="G4714">
        <f t="shared" si="328"/>
        <v>2.2807715380517568E-3</v>
      </c>
      <c r="H4714" s="12">
        <f t="shared" si="329"/>
        <v>0.35286225582732922</v>
      </c>
      <c r="I4714" s="12">
        <f t="shared" si="330"/>
        <v>0.11006996160139537</v>
      </c>
    </row>
    <row r="4715" spans="1:9" x14ac:dyDescent="0.3">
      <c r="A4715" s="1">
        <v>43370</v>
      </c>
      <c r="B4715" s="10">
        <v>5.0673850071427896E-3</v>
      </c>
      <c r="C4715" s="8">
        <f t="shared" si="331"/>
        <v>6.463631347320517E-3</v>
      </c>
      <c r="D4715" s="8">
        <f t="shared" si="332"/>
        <v>4.1694889686076297E-3</v>
      </c>
      <c r="E4715" s="8">
        <f t="shared" si="333"/>
        <v>4.0169348155979613E-3</v>
      </c>
      <c r="F4715" s="8">
        <f>F4714*$H$3+D4713*$I$3+E4713*$J$3+$K$3</f>
        <v>4.2047584833875586E-3</v>
      </c>
      <c r="G4715">
        <f t="shared" si="328"/>
        <v>8.6262652375523104E-4</v>
      </c>
      <c r="H4715" s="12">
        <f t="shared" si="329"/>
        <v>0.17023109997351812</v>
      </c>
      <c r="I4715" s="12">
        <f t="shared" si="330"/>
        <v>1.8546782166880549E-2</v>
      </c>
    </row>
    <row r="4716" spans="1:9" x14ac:dyDescent="0.3">
      <c r="A4716" s="1">
        <v>43371</v>
      </c>
      <c r="B4716" s="10">
        <v>3.2701088246052433E-3</v>
      </c>
      <c r="C4716" s="8">
        <f t="shared" si="331"/>
        <v>5.0673850071427896E-3</v>
      </c>
      <c r="D4716" s="8">
        <f t="shared" si="332"/>
        <v>4.1933804317439627E-3</v>
      </c>
      <c r="E4716" s="8">
        <f t="shared" si="333"/>
        <v>4.0616779366230218E-3</v>
      </c>
      <c r="F4716" s="8">
        <f>F4715*$H$3+D4713*$I$3+E4713*$J$3+$K$3</f>
        <v>4.2105942810027226E-3</v>
      </c>
      <c r="G4716">
        <f t="shared" si="328"/>
        <v>9.4048545639747929E-4</v>
      </c>
      <c r="H4716" s="12">
        <f t="shared" si="329"/>
        <v>0.28760066005173746</v>
      </c>
      <c r="I4716" s="12">
        <f t="shared" si="330"/>
        <v>2.9418842615630769E-2</v>
      </c>
    </row>
    <row r="4717" spans="1:9" x14ac:dyDescent="0.3">
      <c r="A4717" s="1">
        <v>43374</v>
      </c>
      <c r="B4717" s="10">
        <v>6.0652363217498671E-3</v>
      </c>
      <c r="C4717" s="8">
        <f t="shared" si="331"/>
        <v>3.2701088246052433E-3</v>
      </c>
      <c r="D4717" s="8">
        <f t="shared" si="332"/>
        <v>4.1509408389342958E-3</v>
      </c>
      <c r="E4717" s="8">
        <f t="shared" si="333"/>
        <v>4.0847250551636982E-3</v>
      </c>
      <c r="F4717" s="8">
        <f>F4716*$H$3+D4713*$I$3+E4713*$J$3+$K$3</f>
        <v>4.2121494680254796E-3</v>
      </c>
      <c r="G4717">
        <f t="shared" si="328"/>
        <v>1.8530868537243875E-3</v>
      </c>
      <c r="H4717" s="12">
        <f t="shared" si="329"/>
        <v>0.30552591117995509</v>
      </c>
      <c r="I4717" s="12">
        <f t="shared" si="330"/>
        <v>7.53381054485458E-2</v>
      </c>
    </row>
    <row r="4718" spans="1:9" x14ac:dyDescent="0.3">
      <c r="A4718" s="1">
        <v>43375</v>
      </c>
      <c r="B4718" s="10">
        <v>2.8193788122524758E-3</v>
      </c>
      <c r="C4718" s="8">
        <f t="shared" si="331"/>
        <v>6.0652363217498671E-3</v>
      </c>
      <c r="D4718" s="8">
        <f t="shared" si="332"/>
        <v>4.6055222662208491E-3</v>
      </c>
      <c r="E4718" s="8">
        <f t="shared" si="333"/>
        <v>4.2049540276525082E-3</v>
      </c>
      <c r="F4718" s="8">
        <f>F4717*$H$3+D4713*$I$3+E4713*$J$3+$K$3</f>
        <v>4.2125639112319188E-3</v>
      </c>
      <c r="G4718">
        <f t="shared" si="328"/>
        <v>1.393185098979443E-3</v>
      </c>
      <c r="H4718" s="12">
        <f t="shared" si="329"/>
        <v>0.49414611932420349</v>
      </c>
      <c r="I4718" s="12">
        <f t="shared" si="330"/>
        <v>7.0833470676249455E-2</v>
      </c>
    </row>
    <row r="4719" spans="1:9" x14ac:dyDescent="0.3">
      <c r="A4719" s="1">
        <v>43376</v>
      </c>
      <c r="B4719" s="10">
        <v>4.9528314556735887E-3</v>
      </c>
      <c r="C4719" s="8">
        <f t="shared" si="331"/>
        <v>2.8193788122524758E-3</v>
      </c>
      <c r="D4719" s="8">
        <f t="shared" si="332"/>
        <v>4.7371480626141787E-3</v>
      </c>
      <c r="E4719" s="8">
        <f t="shared" si="333"/>
        <v>4.1490979563525328E-3</v>
      </c>
      <c r="F4719" s="8">
        <f>F4718*$H$3+D4713*$I$3+E4713*$J$3+$K$3</f>
        <v>4.2126743565795519E-3</v>
      </c>
      <c r="G4719">
        <f t="shared" si="328"/>
        <v>7.4015709909403676E-4</v>
      </c>
      <c r="H4719" s="12">
        <f t="shared" si="329"/>
        <v>0.14944120463581873</v>
      </c>
      <c r="I4719" s="12">
        <f t="shared" si="330"/>
        <v>1.3835937978890378E-2</v>
      </c>
    </row>
    <row r="4720" spans="1:9" x14ac:dyDescent="0.3">
      <c r="A4720" s="1">
        <v>43377</v>
      </c>
      <c r="B4720" s="10">
        <v>8.6285859812089867E-3</v>
      </c>
      <c r="C4720" s="8">
        <f t="shared" si="331"/>
        <v>4.9528314556735887E-3</v>
      </c>
      <c r="D4720" s="8">
        <f t="shared" si="332"/>
        <v>4.4349880842847926E-3</v>
      </c>
      <c r="E4720" s="8">
        <f t="shared" si="333"/>
        <v>4.2195892193340155E-3</v>
      </c>
      <c r="F4720" s="8">
        <f>F4719*$H$3+D4713*$I$3+E4713*$J$3+$K$3</f>
        <v>4.2127037892608563E-3</v>
      </c>
      <c r="G4720">
        <f t="shared" si="328"/>
        <v>4.4158821919481304E-3</v>
      </c>
      <c r="H4720" s="12">
        <f t="shared" si="329"/>
        <v>0.51177356308030941</v>
      </c>
      <c r="I4720" s="12">
        <f t="shared" si="330"/>
        <v>0.33125395786608003</v>
      </c>
    </row>
    <row r="4721" spans="1:9" x14ac:dyDescent="0.3">
      <c r="A4721" s="1">
        <v>43378</v>
      </c>
      <c r="B4721" s="10">
        <v>8.8411042719085536E-3</v>
      </c>
      <c r="C4721" s="8">
        <f t="shared" si="331"/>
        <v>8.6285859812089867E-3</v>
      </c>
      <c r="D4721" s="8">
        <f t="shared" si="332"/>
        <v>5.1472282790980322E-3</v>
      </c>
      <c r="E4721" s="8">
        <f t="shared" si="333"/>
        <v>4.4209339367458087E-3</v>
      </c>
      <c r="F4721" s="8">
        <f>F4720*$H$3+D4713*$I$3+E4713*$J$3+$K$3</f>
        <v>4.21271163280291E-3</v>
      </c>
      <c r="G4721">
        <f t="shared" si="328"/>
        <v>4.6283926391056437E-3</v>
      </c>
      <c r="H4721" s="12">
        <f t="shared" si="329"/>
        <v>0.52350843251693713</v>
      </c>
      <c r="I4721" s="12">
        <f t="shared" si="330"/>
        <v>0.35736777360695426</v>
      </c>
    </row>
    <row r="4722" spans="1:9" x14ac:dyDescent="0.3">
      <c r="A4722" s="1">
        <v>43381</v>
      </c>
      <c r="B4722" s="10">
        <v>7.1104969159198018E-3</v>
      </c>
      <c r="C4722" s="8">
        <f t="shared" si="331"/>
        <v>8.8411042719085536E-3</v>
      </c>
      <c r="D4722" s="8">
        <f t="shared" si="332"/>
        <v>6.2614273685586948E-3</v>
      </c>
      <c r="E4722" s="8">
        <f t="shared" si="333"/>
        <v>4.6075994476732747E-3</v>
      </c>
      <c r="F4722" s="8">
        <f>F4721*$H$3+D4713*$I$3+E4713*$J$3+$K$3</f>
        <v>4.2127137230355766E-3</v>
      </c>
      <c r="G4722">
        <f t="shared" si="328"/>
        <v>2.8977831928842252E-3</v>
      </c>
      <c r="H4722" s="12">
        <f t="shared" si="329"/>
        <v>0.40753596086882948</v>
      </c>
      <c r="I4722" s="12">
        <f t="shared" si="330"/>
        <v>0.1644010542351686</v>
      </c>
    </row>
    <row r="4723" spans="1:9" x14ac:dyDescent="0.3">
      <c r="A4723" s="1">
        <v>43382</v>
      </c>
      <c r="B4723" s="10">
        <v>4.8971725235594154E-3</v>
      </c>
      <c r="C4723" s="8">
        <f t="shared" si="331"/>
        <v>7.1104969159198018E-3</v>
      </c>
      <c r="D4723" s="8">
        <f t="shared" si="332"/>
        <v>6.4704794873926812E-3</v>
      </c>
      <c r="E4723" s="8">
        <f t="shared" si="333"/>
        <v>4.6793412034412778E-3</v>
      </c>
      <c r="F4723" s="8">
        <f>C4723*$H$3+D4723*$I$3+E4723*$J$3+$K$3</f>
        <v>6.51932847906889E-3</v>
      </c>
      <c r="G4723">
        <f t="shared" si="328"/>
        <v>1.6221559555094746E-3</v>
      </c>
      <c r="H4723" s="12">
        <f t="shared" si="329"/>
        <v>0.33124337517324015</v>
      </c>
      <c r="I4723" s="12">
        <f t="shared" si="330"/>
        <v>3.7290821143924235E-2</v>
      </c>
    </row>
    <row r="4724" spans="1:9" x14ac:dyDescent="0.3">
      <c r="A4724" s="1">
        <v>43383</v>
      </c>
      <c r="B4724" s="10">
        <v>1.2457480978908525E-2</v>
      </c>
      <c r="C4724" s="8">
        <f t="shared" si="331"/>
        <v>4.8971725235594154E-3</v>
      </c>
      <c r="D4724" s="8">
        <f t="shared" si="332"/>
        <v>6.8860382296540689E-3</v>
      </c>
      <c r="E4724" s="8">
        <f t="shared" si="333"/>
        <v>4.6347517918386557E-3</v>
      </c>
      <c r="F4724" s="8">
        <f>F4723*$H$3+D4723*$I$3+E4723*$J$3+$K$3</f>
        <v>6.3617874637901042E-3</v>
      </c>
      <c r="G4724">
        <f t="shared" si="328"/>
        <v>6.0956935151184211E-3</v>
      </c>
      <c r="H4724" s="12">
        <f t="shared" si="329"/>
        <v>0.48931991350730536</v>
      </c>
      <c r="I4724" s="12">
        <f t="shared" si="330"/>
        <v>0.2861611455241384</v>
      </c>
    </row>
    <row r="4725" spans="1:9" x14ac:dyDescent="0.3">
      <c r="A4725" s="1">
        <v>43384</v>
      </c>
      <c r="B4725" s="10">
        <v>1.8067403131588933E-2</v>
      </c>
      <c r="C4725" s="8">
        <f t="shared" si="331"/>
        <v>1.2457480978908525E-2</v>
      </c>
      <c r="D4725" s="8">
        <f t="shared" si="332"/>
        <v>8.3869681343010562E-3</v>
      </c>
      <c r="E4725" s="8">
        <f t="shared" si="333"/>
        <v>5.0083406432463408E-3</v>
      </c>
      <c r="F4725" s="8">
        <f>F4724*$H$3+D4723*$I$3+E4723*$J$3+$K$3</f>
        <v>6.3198042151118086E-3</v>
      </c>
      <c r="G4725">
        <f t="shared" si="328"/>
        <v>1.1747598916477125E-2</v>
      </c>
      <c r="H4725" s="12">
        <f t="shared" si="329"/>
        <v>0.65020959741235296</v>
      </c>
      <c r="I4725" s="12">
        <f t="shared" si="330"/>
        <v>0.80843372804244407</v>
      </c>
    </row>
    <row r="4726" spans="1:9" x14ac:dyDescent="0.3">
      <c r="A4726" s="1">
        <v>43385</v>
      </c>
      <c r="B4726" s="10">
        <v>2.0388824974520142E-2</v>
      </c>
      <c r="C4726" s="8">
        <f t="shared" si="331"/>
        <v>1.8067403131588933E-2</v>
      </c>
      <c r="D4726" s="8">
        <f t="shared" si="332"/>
        <v>1.0274731564377046E-2</v>
      </c>
      <c r="E4726" s="8">
        <f t="shared" si="333"/>
        <v>5.5855284403889321E-3</v>
      </c>
      <c r="F4726" s="8">
        <f>F4725*$H$3+D4723*$I$3+E4723*$J$3+$K$3</f>
        <v>6.308616060925646E-3</v>
      </c>
      <c r="G4726">
        <f t="shared" si="328"/>
        <v>1.4080208913594496E-2</v>
      </c>
      <c r="H4726" s="12">
        <f t="shared" si="329"/>
        <v>0.69058461834806539</v>
      </c>
      <c r="I4726" s="12">
        <f t="shared" si="330"/>
        <v>1.058830755754876</v>
      </c>
    </row>
    <row r="4727" spans="1:9" x14ac:dyDescent="0.3">
      <c r="A4727" s="1">
        <v>43388</v>
      </c>
      <c r="B4727" s="10">
        <v>6.4675822437865026E-3</v>
      </c>
      <c r="C4727" s="8">
        <f t="shared" si="331"/>
        <v>2.0388824974520142E-2</v>
      </c>
      <c r="D4727" s="8">
        <f t="shared" si="332"/>
        <v>1.2584275704899364E-2</v>
      </c>
      <c r="E4727" s="8">
        <f t="shared" si="333"/>
        <v>6.3494628885745622E-3</v>
      </c>
      <c r="F4727" s="8">
        <f>F4726*$H$3+D4723*$I$3+E4723*$J$3+$K$3</f>
        <v>6.3056345195243949E-3</v>
      </c>
      <c r="G4727">
        <f t="shared" si="328"/>
        <v>1.6194772426210771E-4</v>
      </c>
      <c r="H4727" s="12">
        <f t="shared" si="329"/>
        <v>2.5039917260842436E-2</v>
      </c>
      <c r="I4727" s="12">
        <f t="shared" si="330"/>
        <v>3.242683014339498E-4</v>
      </c>
    </row>
    <row r="4728" spans="1:9" x14ac:dyDescent="0.3">
      <c r="A4728" s="1">
        <v>43389</v>
      </c>
      <c r="B4728" s="10">
        <v>9.3607843046769092E-3</v>
      </c>
      <c r="C4728" s="8">
        <f t="shared" si="331"/>
        <v>6.4675822437865026E-3</v>
      </c>
      <c r="D4728" s="8">
        <f t="shared" si="332"/>
        <v>1.2455692770472704E-2</v>
      </c>
      <c r="E4728" s="8">
        <f t="shared" si="333"/>
        <v>6.4899791358615407E-3</v>
      </c>
      <c r="F4728" s="8">
        <f>F4727*$H$3+D4723*$I$3+E4723*$J$3+$K$3</f>
        <v>6.3048399658402528E-3</v>
      </c>
      <c r="G4728">
        <f t="shared" si="328"/>
        <v>3.0559443388366563E-3</v>
      </c>
      <c r="H4728" s="12">
        <f t="shared" si="329"/>
        <v>0.32646242444768447</v>
      </c>
      <c r="I4728" s="12">
        <f t="shared" si="330"/>
        <v>8.9486668094300281E-2</v>
      </c>
    </row>
    <row r="4729" spans="1:9" x14ac:dyDescent="0.3">
      <c r="A4729" s="1">
        <v>43390</v>
      </c>
      <c r="B4729" s="10">
        <v>9.7134183871417732E-3</v>
      </c>
      <c r="C4729" s="8">
        <f t="shared" si="331"/>
        <v>9.3607843046769092E-3</v>
      </c>
      <c r="D4729" s="8">
        <f t="shared" si="332"/>
        <v>1.3348415126696203E-2</v>
      </c>
      <c r="E4729" s="8">
        <f t="shared" si="333"/>
        <v>6.7634921000754326E-3</v>
      </c>
      <c r="F4729" s="8">
        <f>F4728*$H$3+D4723*$I$3+E4723*$J$3+$K$3</f>
        <v>6.3046282245051433E-3</v>
      </c>
      <c r="G4729">
        <f t="shared" si="328"/>
        <v>3.4087901626366299E-3</v>
      </c>
      <c r="H4729" s="12">
        <f t="shared" si="329"/>
        <v>0.35093620255759261</v>
      </c>
      <c r="I4729" s="12">
        <f t="shared" si="330"/>
        <v>0.10845633267599308</v>
      </c>
    </row>
    <row r="4730" spans="1:9" x14ac:dyDescent="0.3">
      <c r="A4730" s="1">
        <v>43391</v>
      </c>
      <c r="B4730" s="10">
        <v>1.0707347133672898E-2</v>
      </c>
      <c r="C4730" s="8">
        <f t="shared" si="331"/>
        <v>9.7134183871417732E-3</v>
      </c>
      <c r="D4730" s="8">
        <f t="shared" si="332"/>
        <v>1.2799602608342852E-2</v>
      </c>
      <c r="E4730" s="8">
        <f t="shared" si="333"/>
        <v>7.0601418462141186E-3</v>
      </c>
      <c r="F4730" s="8">
        <f>F4729*$H$3+D4723*$I$3+E4723*$J$3+$K$3</f>
        <v>6.3045717973638574E-3</v>
      </c>
      <c r="G4730">
        <f t="shared" si="328"/>
        <v>4.4027753363090408E-3</v>
      </c>
      <c r="H4730" s="12">
        <f t="shared" si="329"/>
        <v>0.41119198633833537</v>
      </c>
      <c r="I4730" s="12">
        <f t="shared" si="330"/>
        <v>0.16869134895102178</v>
      </c>
    </row>
    <row r="4731" spans="1:9" x14ac:dyDescent="0.3">
      <c r="A4731" s="1">
        <v>43392</v>
      </c>
      <c r="B4731" s="10">
        <v>9.6611314132848663E-3</v>
      </c>
      <c r="C4731" s="8">
        <f t="shared" si="331"/>
        <v>1.0707347133672898E-2</v>
      </c>
      <c r="D4731" s="8">
        <f t="shared" si="332"/>
        <v>1.1327591408759646E-2</v>
      </c>
      <c r="E4731" s="8">
        <f t="shared" si="333"/>
        <v>7.3525151440500761E-3</v>
      </c>
      <c r="F4731" s="8">
        <f>F4730*$H$3+D4723*$I$3+E4723*$J$3+$K$3</f>
        <v>6.3045567600435726E-3</v>
      </c>
      <c r="G4731">
        <f t="shared" si="328"/>
        <v>3.3565746532412937E-3</v>
      </c>
      <c r="H4731" s="12">
        <f t="shared" si="329"/>
        <v>0.34743080387310765</v>
      </c>
      <c r="I4731" s="12">
        <f t="shared" si="330"/>
        <v>0.10556644412119409</v>
      </c>
    </row>
    <row r="4732" spans="1:9" x14ac:dyDescent="0.3">
      <c r="A4732" s="1">
        <v>43395</v>
      </c>
      <c r="B4732" s="10">
        <v>6.5175302379196663E-3</v>
      </c>
      <c r="C4732" s="8">
        <f t="shared" si="331"/>
        <v>9.6611314132848663E-3</v>
      </c>
      <c r="D4732" s="8">
        <f t="shared" si="332"/>
        <v>9.1820526965125902E-3</v>
      </c>
      <c r="E4732" s="8">
        <f t="shared" si="333"/>
        <v>7.696532614756336E-3</v>
      </c>
      <c r="F4732" s="8">
        <f>F4731*$H$3+D4723*$I$3+E4723*$J$3+$K$3</f>
        <v>6.3045527527343919E-3</v>
      </c>
      <c r="G4732">
        <f t="shared" si="328"/>
        <v>2.1297748518527438E-4</v>
      </c>
      <c r="H4732" s="12">
        <f t="shared" si="329"/>
        <v>3.2677636683010582E-2</v>
      </c>
      <c r="I4732" s="12">
        <f t="shared" si="330"/>
        <v>5.5806274958802859E-4</v>
      </c>
    </row>
    <row r="4733" spans="1:9" x14ac:dyDescent="0.3">
      <c r="A4733" s="1">
        <v>43396</v>
      </c>
      <c r="B4733" s="10">
        <v>1.9667392429815824E-2</v>
      </c>
      <c r="C4733" s="8">
        <f t="shared" si="331"/>
        <v>6.5175302379196663E-3</v>
      </c>
      <c r="D4733" s="8">
        <f t="shared" si="332"/>
        <v>9.1920422953392228E-3</v>
      </c>
      <c r="E4733" s="8">
        <f t="shared" si="333"/>
        <v>7.7678781850499066E-3</v>
      </c>
      <c r="F4733" s="8">
        <f>C4733*$H$3+D4733*$I$3+E4733*$J$3+$K$3</f>
        <v>8.2004878555767945E-3</v>
      </c>
      <c r="G4733">
        <f t="shared" si="328"/>
        <v>1.146690457423903E-2</v>
      </c>
      <c r="H4733" s="12">
        <f t="shared" si="329"/>
        <v>0.58304142835199491</v>
      </c>
      <c r="I4733" s="12">
        <f t="shared" si="330"/>
        <v>0.52355139372073722</v>
      </c>
    </row>
    <row r="4734" spans="1:9" x14ac:dyDescent="0.3">
      <c r="A4734" s="1">
        <v>43397</v>
      </c>
      <c r="B4734" s="10">
        <v>1.5000095458396956E-2</v>
      </c>
      <c r="C4734" s="8">
        <f t="shared" si="331"/>
        <v>1.9667392429815824E-2</v>
      </c>
      <c r="D4734" s="8">
        <f t="shared" si="332"/>
        <v>1.1253363920367004E-2</v>
      </c>
      <c r="E4734" s="8">
        <f t="shared" si="333"/>
        <v>8.5035638960118277E-3</v>
      </c>
      <c r="F4734" s="8">
        <f>F4733*$H$3+D4733*$I$3+E4733*$J$3+$K$3</f>
        <v>8.648980764246304E-3</v>
      </c>
      <c r="G4734">
        <f t="shared" ref="G4734:G4797" si="334">SQRT((B4734-F4734)^2)</f>
        <v>6.3511146941506516E-3</v>
      </c>
      <c r="H4734" s="12">
        <f t="shared" ref="H4734:H4797" si="335">ABS(B4734-F4734)/B4734</f>
        <v>0.42340495177284615</v>
      </c>
      <c r="I4734" s="12">
        <f t="shared" ref="I4734:I4797" si="336">B4734/F4734-LN(B4734/F4734)-1</f>
        <v>0.18370435631198578</v>
      </c>
    </row>
    <row r="4735" spans="1:9" x14ac:dyDescent="0.3">
      <c r="A4735" s="1">
        <v>43398</v>
      </c>
      <c r="B4735" s="10">
        <v>1.3991723476470114E-2</v>
      </c>
      <c r="C4735" s="8">
        <f t="shared" si="331"/>
        <v>1.5000095458396956E-2</v>
      </c>
      <c r="D4735" s="8">
        <f t="shared" si="332"/>
        <v>1.2310699334618043E-2</v>
      </c>
      <c r="E4735" s="8">
        <f t="shared" si="333"/>
        <v>9.0130078175154581E-3</v>
      </c>
      <c r="F4735" s="8">
        <f>F4734*$H$3+D4733*$I$3+E4733*$J$3+$K$3</f>
        <v>8.7685000480455331E-3</v>
      </c>
      <c r="G4735">
        <f t="shared" si="334"/>
        <v>5.2232234284245813E-3</v>
      </c>
      <c r="H4735" s="12">
        <f t="shared" si="335"/>
        <v>0.37330808010953603</v>
      </c>
      <c r="I4735" s="12">
        <f t="shared" si="336"/>
        <v>0.12838016366514871</v>
      </c>
    </row>
    <row r="4736" spans="1:9" x14ac:dyDescent="0.3">
      <c r="A4736" s="1">
        <v>43399</v>
      </c>
      <c r="B4736" s="10">
        <v>2.110024962450802E-2</v>
      </c>
      <c r="C4736" s="8">
        <f t="shared" si="331"/>
        <v>1.3991723476470114E-2</v>
      </c>
      <c r="D4736" s="8">
        <f t="shared" si="332"/>
        <v>1.2967574603177486E-2</v>
      </c>
      <c r="E4736" s="8">
        <f t="shared" si="333"/>
        <v>9.5507566196147437E-3</v>
      </c>
      <c r="F4736" s="8">
        <f>F4735*$H$3+D4733*$I$3+E4733*$J$3+$K$3</f>
        <v>8.8003508508648198E-3</v>
      </c>
      <c r="G4736">
        <f t="shared" si="334"/>
        <v>1.22998987736432E-2</v>
      </c>
      <c r="H4736" s="12">
        <f t="shared" si="335"/>
        <v>0.58292669482719395</v>
      </c>
      <c r="I4736" s="12">
        <f t="shared" si="336"/>
        <v>0.52316676499015857</v>
      </c>
    </row>
    <row r="4737" spans="1:9" x14ac:dyDescent="0.3">
      <c r="A4737" s="1">
        <v>43402</v>
      </c>
      <c r="B4737" s="10">
        <v>2.5920769305810904E-2</v>
      </c>
      <c r="C4737" s="8">
        <f t="shared" si="331"/>
        <v>2.110024962450802E-2</v>
      </c>
      <c r="D4737" s="8">
        <f t="shared" si="332"/>
        <v>1.5255398245422117E-2</v>
      </c>
      <c r="E4737" s="8">
        <f t="shared" si="333"/>
        <v>1.0216057450395994E-2</v>
      </c>
      <c r="F4737" s="8">
        <f>F4736*$H$3+D4733*$I$3+E4733*$J$3+$K$3</f>
        <v>8.808838800323562E-3</v>
      </c>
      <c r="G4737">
        <f t="shared" si="334"/>
        <v>1.7111930505487344E-2</v>
      </c>
      <c r="H4737" s="12">
        <f t="shared" si="335"/>
        <v>0.66016291042917463</v>
      </c>
      <c r="I4737" s="12">
        <f t="shared" si="336"/>
        <v>0.86329748140306095</v>
      </c>
    </row>
    <row r="4738" spans="1:9" x14ac:dyDescent="0.3">
      <c r="A4738" s="1">
        <v>43403</v>
      </c>
      <c r="B4738" s="10">
        <v>9.0485092460205648E-3</v>
      </c>
      <c r="C4738" s="8">
        <f t="shared" si="331"/>
        <v>2.5920769305810904E-2</v>
      </c>
      <c r="D4738" s="8">
        <f t="shared" si="332"/>
        <v>1.913604605900036E-2</v>
      </c>
      <c r="E4738" s="8">
        <f t="shared" si="333"/>
        <v>1.116393855488091E-2</v>
      </c>
      <c r="F4738" s="8">
        <f>F4737*$H$3+D4733*$I$3+E4733*$J$3+$K$3</f>
        <v>8.8111007617071718E-3</v>
      </c>
      <c r="G4738">
        <f t="shared" si="334"/>
        <v>2.3740848431339293E-4</v>
      </c>
      <c r="H4738" s="12">
        <f t="shared" si="335"/>
        <v>2.6237303610846457E-2</v>
      </c>
      <c r="I4738" s="12">
        <f t="shared" si="336"/>
        <v>3.5660479852861471E-4</v>
      </c>
    </row>
    <row r="4739" spans="1:9" x14ac:dyDescent="0.3">
      <c r="A4739" s="1">
        <v>43404</v>
      </c>
      <c r="B4739" s="10">
        <v>1.2762763394673636E-2</v>
      </c>
      <c r="C4739" s="8">
        <f t="shared" si="331"/>
        <v>9.0485092460205648E-3</v>
      </c>
      <c r="D4739" s="8">
        <f t="shared" si="332"/>
        <v>1.7012269422241311E-2</v>
      </c>
      <c r="E4739" s="8">
        <f t="shared" si="333"/>
        <v>1.1426593119490696E-2</v>
      </c>
      <c r="F4739" s="8">
        <f>F4738*$H$3+D4733*$I$3+E4733*$J$3+$K$3</f>
        <v>8.8117035538568898E-3</v>
      </c>
      <c r="G4739">
        <f t="shared" si="334"/>
        <v>3.9510598408167459E-3</v>
      </c>
      <c r="H4739" s="12">
        <f t="shared" si="335"/>
        <v>0.30957714396442282</v>
      </c>
      <c r="I4739" s="12">
        <f t="shared" si="336"/>
        <v>7.7936705595226474E-2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37">B4739</f>
        <v>1.2762763394673636E-2</v>
      </c>
      <c r="D4740" s="8">
        <f t="shared" si="332"/>
        <v>1.6564803009496649E-2</v>
      </c>
      <c r="E4740" s="8">
        <f t="shared" si="333"/>
        <v>1.173102616825996E-2</v>
      </c>
      <c r="F4740" s="8">
        <f>F4739*$H$3+D4733*$I$3+E4733*$J$3+$K$3</f>
        <v>8.8118641924860002E-3</v>
      </c>
      <c r="G4740">
        <f t="shared" si="334"/>
        <v>1.730147788915495E-3</v>
      </c>
      <c r="H4740" s="12">
        <f t="shared" si="335"/>
        <v>0.24431192811437324</v>
      </c>
      <c r="I4740" s="12">
        <f t="shared" si="336"/>
        <v>2.2239716020137967E-2</v>
      </c>
    </row>
    <row r="4741" spans="1:9" x14ac:dyDescent="0.3">
      <c r="A4741" s="1">
        <v>43406</v>
      </c>
      <c r="B4741" s="10">
        <v>1.3160295131615889E-2</v>
      </c>
      <c r="C4741" s="8">
        <f t="shared" si="337"/>
        <v>7.0817164035705052E-3</v>
      </c>
      <c r="D4741" s="8">
        <f t="shared" si="332"/>
        <v>1.5182801594916728E-2</v>
      </c>
      <c r="E4741" s="8">
        <f t="shared" si="333"/>
        <v>1.1924768786047141E-2</v>
      </c>
      <c r="F4741" s="8">
        <f>F4740*$H$3+D4733*$I$3+E4733*$J$3+$K$3</f>
        <v>8.8119070012206112E-3</v>
      </c>
      <c r="G4741">
        <f t="shared" si="334"/>
        <v>4.3483881303952778E-3</v>
      </c>
      <c r="H4741" s="12">
        <f t="shared" si="335"/>
        <v>0.3304172198956879</v>
      </c>
      <c r="I4741" s="12">
        <f t="shared" si="336"/>
        <v>9.2366842992336329E-2</v>
      </c>
    </row>
    <row r="4742" spans="1:9" x14ac:dyDescent="0.3">
      <c r="A4742" s="1">
        <v>43409</v>
      </c>
      <c r="B4742" s="10">
        <v>6.0146762467666601E-3</v>
      </c>
      <c r="C4742" s="8">
        <f t="shared" si="337"/>
        <v>1.3160295131615889E-2</v>
      </c>
      <c r="D4742" s="8">
        <f t="shared" si="332"/>
        <v>1.35948106963383E-2</v>
      </c>
      <c r="E4742" s="8">
        <f t="shared" si="333"/>
        <v>1.2297835316771793E-2</v>
      </c>
      <c r="F4742" s="8">
        <f>F4741*$H$3+D4733*$I$3+E4733*$J$3+$K$3</f>
        <v>8.8119184093592949E-3</v>
      </c>
      <c r="G4742">
        <f t="shared" si="334"/>
        <v>2.7972421625926348E-3</v>
      </c>
      <c r="H4742" s="12">
        <f t="shared" si="335"/>
        <v>0.46506944810144391</v>
      </c>
      <c r="I4742" s="12">
        <f t="shared" si="336"/>
        <v>6.4464146124401767E-2</v>
      </c>
    </row>
    <row r="4743" spans="1:9" x14ac:dyDescent="0.3">
      <c r="A4743" s="1">
        <v>43410</v>
      </c>
      <c r="B4743" s="10">
        <v>3.346703059761555E-3</v>
      </c>
      <c r="C4743" s="8">
        <f t="shared" si="337"/>
        <v>6.0146762467666601E-3</v>
      </c>
      <c r="D4743" s="8">
        <f t="shared" si="332"/>
        <v>9.6135920845294501E-3</v>
      </c>
      <c r="E4743" s="8">
        <f t="shared" si="333"/>
        <v>1.2179021237933503E-2</v>
      </c>
      <c r="F4743" s="8">
        <f>C4743*$H$3+D4743*$I$3+E4743*$J$3+$K$3</f>
        <v>8.893271755712133E-3</v>
      </c>
      <c r="G4743">
        <f t="shared" si="334"/>
        <v>5.5465686959505784E-3</v>
      </c>
      <c r="H4743" s="12">
        <f t="shared" si="335"/>
        <v>1.6573232213633435</v>
      </c>
      <c r="I4743" s="12">
        <f t="shared" si="336"/>
        <v>0.35363785026017536</v>
      </c>
    </row>
    <row r="4744" spans="1:9" x14ac:dyDescent="0.3">
      <c r="A4744" s="1">
        <v>43411</v>
      </c>
      <c r="B4744" s="10">
        <v>8.981693130073725E-3</v>
      </c>
      <c r="C4744" s="8">
        <f t="shared" si="337"/>
        <v>3.346703059761555E-3</v>
      </c>
      <c r="D4744" s="8">
        <f t="shared" ref="D4744:D4807" si="338">AVERAGE(B4739:B4743)</f>
        <v>8.4732308472776491E-3</v>
      </c>
      <c r="E4744" s="8">
        <f t="shared" si="333"/>
        <v>1.1929275728290457E-2</v>
      </c>
      <c r="F4744" s="8">
        <f>F4743*$H$3+D4743*$I$3+E4743*$J$3+$K$3</f>
        <v>9.660391295232806E-3</v>
      </c>
      <c r="G4744">
        <f t="shared" si="334"/>
        <v>6.78698165159081E-4</v>
      </c>
      <c r="H4744" s="12">
        <f t="shared" si="335"/>
        <v>7.5564612966632277E-2</v>
      </c>
      <c r="I4744" s="12">
        <f t="shared" si="336"/>
        <v>2.5899816665986286E-3</v>
      </c>
    </row>
    <row r="4745" spans="1:9" x14ac:dyDescent="0.3">
      <c r="A4745" s="1">
        <v>43412</v>
      </c>
      <c r="B4745" s="10">
        <v>5.3864650531100953E-3</v>
      </c>
      <c r="C4745" s="8">
        <f t="shared" si="337"/>
        <v>8.981693130073725E-3</v>
      </c>
      <c r="D4745" s="8">
        <f t="shared" si="338"/>
        <v>7.7170167943576675E-3</v>
      </c>
      <c r="E4745" s="8">
        <f t="shared" si="333"/>
        <v>1.2014330101661091E-2</v>
      </c>
      <c r="F4745" s="8">
        <f>F4744*$H$3+D4743*$I$3+E4743*$J$3+$K$3</f>
        <v>9.8648216801499235E-3</v>
      </c>
      <c r="G4745">
        <f t="shared" si="334"/>
        <v>4.4783566270398282E-3</v>
      </c>
      <c r="H4745" s="12">
        <f t="shared" si="335"/>
        <v>0.83140920490221437</v>
      </c>
      <c r="I4745" s="12">
        <f t="shared" si="336"/>
        <v>0.15111334270289611</v>
      </c>
    </row>
    <row r="4746" spans="1:9" x14ac:dyDescent="0.3">
      <c r="A4746" s="1">
        <v>43413</v>
      </c>
      <c r="B4746" s="10">
        <v>8.9115442128009648E-3</v>
      </c>
      <c r="C4746" s="8">
        <f t="shared" si="337"/>
        <v>5.3864650531100953E-3</v>
      </c>
      <c r="D4746" s="8">
        <f t="shared" si="338"/>
        <v>7.3779665242655846E-3</v>
      </c>
      <c r="E4746" s="8">
        <f t="shared" si="333"/>
        <v>1.2036570671186124E-2</v>
      </c>
      <c r="F4746" s="8">
        <f>F4745*$H$3+D4743*$I$3+E4743*$J$3+$K$3</f>
        <v>9.9193005196583969E-3</v>
      </c>
      <c r="G4746">
        <f t="shared" si="334"/>
        <v>1.0077563068574321E-3</v>
      </c>
      <c r="H4746" s="12">
        <f t="shared" si="335"/>
        <v>0.11308436369645601</v>
      </c>
      <c r="I4746" s="12">
        <f t="shared" si="336"/>
        <v>5.5393667901357801E-3</v>
      </c>
    </row>
    <row r="4747" spans="1:9" x14ac:dyDescent="0.3">
      <c r="A4747" s="1">
        <v>43416</v>
      </c>
      <c r="B4747" s="10">
        <v>9.3116529271314637E-3</v>
      </c>
      <c r="C4747" s="8">
        <f t="shared" si="337"/>
        <v>8.9115442128009648E-3</v>
      </c>
      <c r="D4747" s="8">
        <f t="shared" si="338"/>
        <v>6.5282163405026E-3</v>
      </c>
      <c r="E4747" s="8">
        <f t="shared" si="333"/>
        <v>1.1875391727272144E-2</v>
      </c>
      <c r="F4747" s="8">
        <f>F4746*$H$3+D4743*$I$3+E4743*$J$3+$K$3</f>
        <v>9.9338186352281189E-3</v>
      </c>
      <c r="G4747">
        <f t="shared" si="334"/>
        <v>6.2216570809665514E-4</v>
      </c>
      <c r="H4747" s="12">
        <f t="shared" si="335"/>
        <v>6.6815818090023973E-2</v>
      </c>
      <c r="I4747" s="12">
        <f t="shared" si="336"/>
        <v>2.047269031253407E-3</v>
      </c>
    </row>
    <row r="4748" spans="1:9" x14ac:dyDescent="0.3">
      <c r="A4748" s="1">
        <v>43417</v>
      </c>
      <c r="B4748" s="10">
        <v>1.0310769431308783E-2</v>
      </c>
      <c r="C4748" s="8">
        <f t="shared" si="337"/>
        <v>9.3116529271314637E-3</v>
      </c>
      <c r="D4748" s="8">
        <f t="shared" si="338"/>
        <v>7.1876116765755603E-3</v>
      </c>
      <c r="E4748" s="8">
        <f t="shared" si="333"/>
        <v>1.1477403081614984E-2</v>
      </c>
      <c r="F4748" s="8">
        <f>F4747*$H$3+D4743*$I$3+E4743*$J$3+$K$3</f>
        <v>9.9376875810720019E-3</v>
      </c>
      <c r="G4748">
        <f t="shared" si="334"/>
        <v>3.7308185023678109E-4</v>
      </c>
      <c r="H4748" s="12">
        <f t="shared" si="335"/>
        <v>3.6183706048543117E-2</v>
      </c>
      <c r="I4748" s="12">
        <f t="shared" si="336"/>
        <v>6.875500765584075E-4</v>
      </c>
    </row>
    <row r="4749" spans="1:9" x14ac:dyDescent="0.3">
      <c r="A4749" s="1">
        <v>43418</v>
      </c>
      <c r="B4749" s="10">
        <v>1.4202462861873278E-2</v>
      </c>
      <c r="C4749" s="8">
        <f t="shared" si="337"/>
        <v>1.0310769431308783E-2</v>
      </c>
      <c r="D4749" s="8">
        <f t="shared" si="338"/>
        <v>8.5804249508850076E-3</v>
      </c>
      <c r="E4749" s="8">
        <f t="shared" si="333"/>
        <v>1.101930964783265E-2</v>
      </c>
      <c r="F4749" s="8">
        <f>F4748*$H$3+D4743*$I$3+E4743*$J$3+$K$3</f>
        <v>9.9387186199744685E-3</v>
      </c>
      <c r="G4749">
        <f t="shared" si="334"/>
        <v>4.2637442418988099E-3</v>
      </c>
      <c r="H4749" s="12">
        <f t="shared" si="335"/>
        <v>0.3002116100120138</v>
      </c>
      <c r="I4749" s="12">
        <f t="shared" si="336"/>
        <v>7.2026126670954316E-2</v>
      </c>
    </row>
    <row r="4750" spans="1:9" x14ac:dyDescent="0.3">
      <c r="A4750" s="1">
        <v>43419</v>
      </c>
      <c r="B4750" s="10">
        <v>1.484057726823494E-2</v>
      </c>
      <c r="C4750" s="8">
        <f t="shared" si="337"/>
        <v>1.4202462861873278E-2</v>
      </c>
      <c r="D4750" s="8">
        <f t="shared" si="338"/>
        <v>9.6245788972449172E-3</v>
      </c>
      <c r="E4750" s="8">
        <f t="shared" si="333"/>
        <v>1.1370895130472958E-2</v>
      </c>
      <c r="F4750" s="8">
        <f>F4749*$H$3+D4743*$I$3+E4743*$J$3+$K$3</f>
        <v>9.9389933824708433E-3</v>
      </c>
      <c r="G4750">
        <f t="shared" si="334"/>
        <v>4.9015838857640968E-3</v>
      </c>
      <c r="H4750" s="12">
        <f t="shared" si="335"/>
        <v>0.33028256227306885</v>
      </c>
      <c r="I4750" s="12">
        <f t="shared" si="336"/>
        <v>9.2267643549387213E-2</v>
      </c>
    </row>
    <row r="4751" spans="1:9" x14ac:dyDescent="0.3">
      <c r="A4751" s="1">
        <v>43420</v>
      </c>
      <c r="B4751" s="10">
        <v>8.7156368145476452E-3</v>
      </c>
      <c r="C4751" s="8">
        <f t="shared" si="337"/>
        <v>1.484057726823494E-2</v>
      </c>
      <c r="D4751" s="8">
        <f t="shared" si="338"/>
        <v>1.1515401340269887E-2</v>
      </c>
      <c r="E4751" s="8">
        <f t="shared" si="333"/>
        <v>1.1619976628816503E-2</v>
      </c>
      <c r="F4751" s="8">
        <f>F4750*$H$3+D4743*$I$3+E4743*$J$3+$K$3</f>
        <v>9.9390666041788058E-3</v>
      </c>
      <c r="G4751">
        <f t="shared" si="334"/>
        <v>1.2234297896311606E-3</v>
      </c>
      <c r="H4751" s="12">
        <f t="shared" si="335"/>
        <v>0.14037181856741451</v>
      </c>
      <c r="I4751" s="12">
        <f t="shared" si="336"/>
        <v>8.2613392927495255E-3</v>
      </c>
    </row>
    <row r="4752" spans="1:9" x14ac:dyDescent="0.3">
      <c r="A4752" s="1">
        <v>43423</v>
      </c>
      <c r="B4752" s="10">
        <v>1.0191505527526241E-2</v>
      </c>
      <c r="C4752" s="8">
        <f t="shared" si="337"/>
        <v>8.7156368145476452E-3</v>
      </c>
      <c r="D4752" s="8">
        <f t="shared" si="338"/>
        <v>1.1476219860619221E-2</v>
      </c>
      <c r="E4752" s="8">
        <f t="shared" si="333"/>
        <v>1.1574622920971316E-2</v>
      </c>
      <c r="F4752" s="8">
        <f>F4751*$H$3+D4743*$I$3+E4743*$J$3+$K$3</f>
        <v>9.9390861170984644E-3</v>
      </c>
      <c r="G4752">
        <f t="shared" si="334"/>
        <v>2.5241941042777709E-4</v>
      </c>
      <c r="H4752" s="12">
        <f t="shared" si="335"/>
        <v>2.4767627289806929E-2</v>
      </c>
      <c r="I4752" s="12">
        <f t="shared" si="336"/>
        <v>3.1713645375530675E-4</v>
      </c>
    </row>
    <row r="4753" spans="1:9" x14ac:dyDescent="0.3">
      <c r="A4753" s="1">
        <v>43424</v>
      </c>
      <c r="B4753" s="10">
        <v>1.627534165490838E-2</v>
      </c>
      <c r="C4753" s="8">
        <f t="shared" si="337"/>
        <v>1.0191505527526241E-2</v>
      </c>
      <c r="D4753" s="8">
        <f t="shared" si="338"/>
        <v>1.1652190380698178E-2</v>
      </c>
      <c r="E4753" s="8">
        <f t="shared" si="333"/>
        <v>1.1551175575237377E-2</v>
      </c>
      <c r="F4753" s="8">
        <f>C4753*$H$3+D4753*$I$3+E4753*$J$3+$K$3</f>
        <v>1.0978703053089407E-2</v>
      </c>
      <c r="G4753">
        <f t="shared" si="334"/>
        <v>5.2966386018189725E-3</v>
      </c>
      <c r="H4753" s="12">
        <f t="shared" si="335"/>
        <v>0.32543947243169496</v>
      </c>
      <c r="I4753" s="12">
        <f t="shared" si="336"/>
        <v>8.8752788009352601E-2</v>
      </c>
    </row>
    <row r="4754" spans="1:9" x14ac:dyDescent="0.3">
      <c r="A4754" s="1">
        <v>43425</v>
      </c>
      <c r="B4754" s="10">
        <v>8.3503910272061735E-3</v>
      </c>
      <c r="C4754" s="8">
        <f t="shared" si="337"/>
        <v>1.627534165490838E-2</v>
      </c>
      <c r="D4754" s="8">
        <f t="shared" si="338"/>
        <v>1.2845104825418096E-2</v>
      </c>
      <c r="E4754" s="8">
        <f t="shared" si="333"/>
        <v>1.1851821495311173E-2</v>
      </c>
      <c r="F4754" s="8">
        <f>F4753*$H$3+D4753*$I$3+E4753*$J$3+$K$3</f>
        <v>1.1188484038797625E-2</v>
      </c>
      <c r="G4754">
        <f t="shared" si="334"/>
        <v>2.8380930115914516E-3</v>
      </c>
      <c r="H4754" s="12">
        <f t="shared" si="335"/>
        <v>0.33987546239987337</v>
      </c>
      <c r="I4754" s="12">
        <f t="shared" si="336"/>
        <v>3.8914691394365875E-2</v>
      </c>
    </row>
    <row r="4755" spans="1:9" x14ac:dyDescent="0.3">
      <c r="A4755" s="1">
        <v>43427</v>
      </c>
      <c r="B4755" s="10">
        <v>8.1149930519628793E-3</v>
      </c>
      <c r="C4755" s="8">
        <f t="shared" si="337"/>
        <v>8.3503910272061735E-3</v>
      </c>
      <c r="D4755" s="8">
        <f t="shared" si="338"/>
        <v>1.1674690458484675E-2</v>
      </c>
      <c r="E4755" s="8">
        <f t="shared" si="333"/>
        <v>1.1935133349369652E-2</v>
      </c>
      <c r="F4755" s="8">
        <f>F4754*$H$3+D4753*$I$3+E4753*$J$3+$K$3</f>
        <v>1.1244388764785207E-2</v>
      </c>
      <c r="G4755">
        <f t="shared" si="334"/>
        <v>3.1293957128223273E-3</v>
      </c>
      <c r="H4755" s="12">
        <f t="shared" si="335"/>
        <v>0.38563134839226748</v>
      </c>
      <c r="I4755" s="12">
        <f t="shared" si="336"/>
        <v>4.784856203940957E-2</v>
      </c>
    </row>
    <row r="4756" spans="1:9" x14ac:dyDescent="0.3">
      <c r="A4756" s="1">
        <v>43430</v>
      </c>
      <c r="B4756" s="10">
        <v>7.5751431338964073E-3</v>
      </c>
      <c r="C4756" s="8">
        <f t="shared" si="337"/>
        <v>8.1149930519628793E-3</v>
      </c>
      <c r="D4756" s="8">
        <f t="shared" si="338"/>
        <v>1.0329573615230262E-2</v>
      </c>
      <c r="E4756" s="8">
        <f t="shared" si="333"/>
        <v>1.1410024286739968E-2</v>
      </c>
      <c r="F4756" s="8">
        <f>F4755*$H$3+D4753*$I$3+E4753*$J$3+$K$3</f>
        <v>1.1259286866141702E-2</v>
      </c>
      <c r="G4756">
        <f t="shared" si="334"/>
        <v>3.6841437322452947E-3</v>
      </c>
      <c r="H4756" s="12">
        <f t="shared" si="335"/>
        <v>0.48634641842738235</v>
      </c>
      <c r="I4756" s="12">
        <f t="shared" si="336"/>
        <v>6.9111708724673093E-2</v>
      </c>
    </row>
    <row r="4757" spans="1:9" x14ac:dyDescent="0.3">
      <c r="A4757" s="1">
        <v>43431</v>
      </c>
      <c r="B4757" s="10">
        <v>6.7665465157142196E-3</v>
      </c>
      <c r="C4757" s="8">
        <f t="shared" si="337"/>
        <v>7.5751431338964073E-3</v>
      </c>
      <c r="D4757" s="8">
        <f t="shared" si="338"/>
        <v>1.0101474879100016E-2</v>
      </c>
      <c r="E4757" s="8">
        <f t="shared" si="333"/>
        <v>1.1072526453808127E-2</v>
      </c>
      <c r="F4757" s="8">
        <f>F4756*$H$3+D4753*$I$3+E4753*$J$3+$K$3</f>
        <v>1.1263257074744062E-2</v>
      </c>
      <c r="G4757">
        <f t="shared" si="334"/>
        <v>4.4967105590298425E-3</v>
      </c>
      <c r="H4757" s="12">
        <f t="shared" si="335"/>
        <v>0.66455030621410094</v>
      </c>
      <c r="I4757" s="12">
        <f t="shared" si="336"/>
        <v>0.11031785904762104</v>
      </c>
    </row>
    <row r="4758" spans="1:9" x14ac:dyDescent="0.3">
      <c r="A4758" s="1">
        <v>43432</v>
      </c>
      <c r="B4758" s="10">
        <v>1.0783098157560858E-2</v>
      </c>
      <c r="C4758" s="8">
        <f t="shared" si="337"/>
        <v>6.7665465157142196E-3</v>
      </c>
      <c r="D4758" s="8">
        <f t="shared" si="338"/>
        <v>9.4164830767376126E-3</v>
      </c>
      <c r="E4758" s="8">
        <f t="shared" si="333"/>
        <v>1.0744109319228314E-2</v>
      </c>
      <c r="F4758" s="8">
        <f>F4757*$H$3+D4753*$I$3+E4753*$J$3+$K$3</f>
        <v>1.1264315099251283E-2</v>
      </c>
      <c r="G4758">
        <f t="shared" si="334"/>
        <v>4.8121694169042488E-4</v>
      </c>
      <c r="H4758" s="12">
        <f t="shared" si="335"/>
        <v>4.4626964779413303E-2</v>
      </c>
      <c r="I4758" s="12">
        <f t="shared" si="336"/>
        <v>9.3937073658745263E-4</v>
      </c>
    </row>
    <row r="4759" spans="1:9" x14ac:dyDescent="0.3">
      <c r="A4759" s="1">
        <v>43433</v>
      </c>
      <c r="B4759" s="10">
        <v>7.7760096395897886E-3</v>
      </c>
      <c r="C4759" s="8">
        <f t="shared" si="337"/>
        <v>1.0783098157560858E-2</v>
      </c>
      <c r="D4759" s="8">
        <f t="shared" si="338"/>
        <v>8.3180343772681076E-3</v>
      </c>
      <c r="E4759" s="8">
        <f t="shared" si="333"/>
        <v>1.0275147888912532E-2</v>
      </c>
      <c r="F4759" s="8">
        <f>F4758*$H$3+D4753*$I$3+E4753*$J$3+$K$3</f>
        <v>1.1264597053166051E-2</v>
      </c>
      <c r="G4759">
        <f t="shared" si="334"/>
        <v>3.4885874135762622E-3</v>
      </c>
      <c r="H4759" s="12">
        <f t="shared" si="335"/>
        <v>0.44863465649719764</v>
      </c>
      <c r="I4759" s="12">
        <f t="shared" si="336"/>
        <v>6.0926671580192826E-2</v>
      </c>
    </row>
    <row r="4760" spans="1:9" x14ac:dyDescent="0.3">
      <c r="A4760" s="1">
        <v>43434</v>
      </c>
      <c r="B4760" s="10">
        <v>5.2051129036161459E-3</v>
      </c>
      <c r="C4760" s="8">
        <f t="shared" si="337"/>
        <v>7.7760096395897886E-3</v>
      </c>
      <c r="D4760" s="8">
        <f t="shared" si="338"/>
        <v>8.2031580997448308E-3</v>
      </c>
      <c r="E4760" s="8">
        <f t="shared" si="333"/>
        <v>9.4503860859024829E-3</v>
      </c>
      <c r="F4760" s="8">
        <f>F4759*$H$3+D4753*$I$3+E4753*$J$3+$K$3</f>
        <v>1.1264672191321651E-2</v>
      </c>
      <c r="G4760">
        <f t="shared" si="334"/>
        <v>6.0595592877055052E-3</v>
      </c>
      <c r="H4760" s="12">
        <f t="shared" si="335"/>
        <v>1.1641552066038279</v>
      </c>
      <c r="I4760" s="12">
        <f t="shared" si="336"/>
        <v>0.23410414845716443</v>
      </c>
    </row>
    <row r="4761" spans="1:9" x14ac:dyDescent="0.3">
      <c r="A4761" s="1">
        <v>43437</v>
      </c>
      <c r="B4761" s="10">
        <v>1.2725955274229114E-2</v>
      </c>
      <c r="C4761" s="8">
        <f t="shared" si="337"/>
        <v>5.2051129036161459E-3</v>
      </c>
      <c r="D4761" s="8">
        <f t="shared" si="338"/>
        <v>7.6211820700754843E-3</v>
      </c>
      <c r="E4761" s="8">
        <f t="shared" ref="E4761:E4824" si="339">AVERAGE(B4739:B4760)</f>
        <v>9.2756862521568284E-3</v>
      </c>
      <c r="F4761" s="8">
        <f>F4760*$H$3+D4753*$I$3+E4753*$J$3+$K$3</f>
        <v>1.1264692214957187E-2</v>
      </c>
      <c r="G4761">
        <f t="shared" si="334"/>
        <v>1.4612630592719267E-3</v>
      </c>
      <c r="H4761" s="12">
        <f t="shared" si="335"/>
        <v>0.11482541214262157</v>
      </c>
      <c r="I4761" s="12">
        <f t="shared" si="336"/>
        <v>7.750258831652701E-3</v>
      </c>
    </row>
    <row r="4762" spans="1:9" x14ac:dyDescent="0.3">
      <c r="A4762" s="1">
        <v>43438</v>
      </c>
      <c r="B4762" s="10">
        <v>1.4187069223510472E-2</v>
      </c>
      <c r="C4762" s="8">
        <f t="shared" si="337"/>
        <v>1.2725955274229114E-2</v>
      </c>
      <c r="D4762" s="8">
        <f t="shared" si="338"/>
        <v>8.6513444981420242E-3</v>
      </c>
      <c r="E4762" s="8">
        <f t="shared" si="339"/>
        <v>9.2740131557729876E-3</v>
      </c>
      <c r="F4762" s="8">
        <f>F4761*$H$3+D4753*$I$3+E4753*$J$3+$K$3</f>
        <v>1.1264697551074062E-2</v>
      </c>
      <c r="G4762">
        <f t="shared" si="334"/>
        <v>2.9223716724364104E-3</v>
      </c>
      <c r="H4762" s="12">
        <f t="shared" si="335"/>
        <v>0.20598839875916908</v>
      </c>
      <c r="I4762" s="12">
        <f t="shared" si="336"/>
        <v>2.8770235457709514E-2</v>
      </c>
    </row>
    <row r="4763" spans="1:9" x14ac:dyDescent="0.3">
      <c r="A4763" s="1">
        <v>43440</v>
      </c>
      <c r="B4763" s="10">
        <v>2.4247533657055533E-2</v>
      </c>
      <c r="C4763" s="8">
        <f t="shared" si="337"/>
        <v>1.4187069223510472E-2</v>
      </c>
      <c r="D4763" s="8">
        <f t="shared" si="338"/>
        <v>1.0135449039701275E-2</v>
      </c>
      <c r="E4763" s="8">
        <f t="shared" si="339"/>
        <v>9.5969837384975304E-3</v>
      </c>
      <c r="F4763" s="8">
        <f>C4763*$H$3+D4763*$I$3+E4763*$J$3+$K$3</f>
        <v>1.0986402754219003E-2</v>
      </c>
      <c r="G4763">
        <f t="shared" si="334"/>
        <v>1.3261130902836531E-2</v>
      </c>
      <c r="H4763" s="12">
        <f t="shared" si="335"/>
        <v>0.54690638191888086</v>
      </c>
      <c r="I4763" s="12">
        <f t="shared" si="336"/>
        <v>0.41539289214899977</v>
      </c>
    </row>
    <row r="4764" spans="1:9" x14ac:dyDescent="0.3">
      <c r="A4764" s="1">
        <v>43441</v>
      </c>
      <c r="B4764" s="10">
        <v>1.7602797579596874E-2</v>
      </c>
      <c r="C4764" s="8">
        <f t="shared" si="337"/>
        <v>2.4247533657055533E-2</v>
      </c>
      <c r="D4764" s="8">
        <f t="shared" si="338"/>
        <v>1.2828336139600211E-2</v>
      </c>
      <c r="E4764" s="8">
        <f t="shared" si="339"/>
        <v>1.0100949126017516E-2</v>
      </c>
      <c r="F4764" s="8">
        <f>F4763*$H$3+D4763*$I$3+E4763*$J$3+$K$3</f>
        <v>1.0133454231075652E-2</v>
      </c>
      <c r="G4764">
        <f t="shared" si="334"/>
        <v>7.4693433485212221E-3</v>
      </c>
      <c r="H4764" s="12">
        <f t="shared" si="335"/>
        <v>0.42432706021563416</v>
      </c>
      <c r="I4764" s="12">
        <f t="shared" si="336"/>
        <v>0.184881864984066</v>
      </c>
    </row>
    <row r="4765" spans="1:9" x14ac:dyDescent="0.3">
      <c r="A4765" s="1">
        <v>43444</v>
      </c>
      <c r="B4765" s="10">
        <v>1.8646127742267288E-2</v>
      </c>
      <c r="C4765" s="8">
        <f t="shared" si="337"/>
        <v>1.7602797579596874E-2</v>
      </c>
      <c r="D4765" s="8">
        <f t="shared" si="338"/>
        <v>1.4793693727601628E-2</v>
      </c>
      <c r="E4765" s="8">
        <f t="shared" si="339"/>
        <v>1.0627681913873433E-2</v>
      </c>
      <c r="F4765" s="8">
        <f>F4764*$H$3+D4763*$I$3+E4763*$J$3+$K$3</f>
        <v>9.9061512021244719E-3</v>
      </c>
      <c r="G4765">
        <f t="shared" si="334"/>
        <v>8.7399765401428159E-3</v>
      </c>
      <c r="H4765" s="12">
        <f t="shared" si="335"/>
        <v>0.46872877097859422</v>
      </c>
      <c r="I4765" s="12">
        <f t="shared" si="336"/>
        <v>0.24979512536595383</v>
      </c>
    </row>
    <row r="4766" spans="1:9" x14ac:dyDescent="0.3">
      <c r="A4766" s="1">
        <v>43445</v>
      </c>
      <c r="B4766" s="10">
        <v>1.5635025424869841E-2</v>
      </c>
      <c r="C4766" s="8">
        <f t="shared" si="337"/>
        <v>1.8646127742267288E-2</v>
      </c>
      <c r="D4766" s="8">
        <f t="shared" si="338"/>
        <v>1.7481896695331855E-2</v>
      </c>
      <c r="E4766" s="8">
        <f t="shared" si="339"/>
        <v>1.1323110308532787E-2</v>
      </c>
      <c r="F4766" s="8">
        <f>F4765*$H$3+D4763*$I$3+E4763*$J$3+$K$3</f>
        <v>9.8455770108708505E-3</v>
      </c>
      <c r="G4766">
        <f t="shared" si="334"/>
        <v>5.7894484139989905E-3</v>
      </c>
      <c r="H4766" s="12">
        <f t="shared" si="335"/>
        <v>0.37028711221601268</v>
      </c>
      <c r="I4766" s="12">
        <f t="shared" si="336"/>
        <v>0.12553400676033144</v>
      </c>
    </row>
    <row r="4767" spans="1:9" x14ac:dyDescent="0.3">
      <c r="A4767" s="1">
        <v>43446</v>
      </c>
      <c r="B4767" s="10">
        <v>1.3402179588107235E-2</v>
      </c>
      <c r="C4767" s="8">
        <f t="shared" si="337"/>
        <v>1.5635025424869841E-2</v>
      </c>
      <c r="D4767" s="8">
        <f t="shared" si="338"/>
        <v>1.8063710725460001E-2</v>
      </c>
      <c r="E4767" s="8">
        <f t="shared" si="339"/>
        <v>1.1625534503750791E-2</v>
      </c>
      <c r="F4767" s="8">
        <f>F4766*$H$3+D4763*$I$3+E4763*$J$3+$K$3</f>
        <v>9.8294345394618204E-3</v>
      </c>
      <c r="G4767">
        <f t="shared" si="334"/>
        <v>3.5727450486454145E-3</v>
      </c>
      <c r="H4767" s="12">
        <f t="shared" si="335"/>
        <v>0.26657940413033865</v>
      </c>
      <c r="I4767" s="12">
        <f t="shared" si="336"/>
        <v>5.3438176880414412E-2</v>
      </c>
    </row>
    <row r="4768" spans="1:9" x14ac:dyDescent="0.3">
      <c r="A4768" s="1">
        <v>43447</v>
      </c>
      <c r="B4768" s="10">
        <v>8.4604804565018305E-3</v>
      </c>
      <c r="C4768" s="8">
        <f t="shared" si="337"/>
        <v>1.3402179588107235E-2</v>
      </c>
      <c r="D4768" s="8">
        <f t="shared" si="338"/>
        <v>1.7906732798379354E-2</v>
      </c>
      <c r="E4768" s="8">
        <f t="shared" si="339"/>
        <v>1.198988516443248E-2</v>
      </c>
      <c r="F4768" s="8">
        <f>F4767*$H$3+D4763*$I$3+E4763*$J$3+$K$3</f>
        <v>9.8251327175505644E-3</v>
      </c>
      <c r="G4768">
        <f t="shared" si="334"/>
        <v>1.3646522610487339E-3</v>
      </c>
      <c r="H4768" s="12">
        <f t="shared" si="335"/>
        <v>0.16129725351472285</v>
      </c>
      <c r="I4768" s="12">
        <f t="shared" si="336"/>
        <v>1.0643674026096672E-2</v>
      </c>
    </row>
    <row r="4769" spans="1:9" x14ac:dyDescent="0.3">
      <c r="A4769" s="1">
        <v>43448</v>
      </c>
      <c r="B4769" s="10">
        <v>1.1501484352481748E-2</v>
      </c>
      <c r="C4769" s="8">
        <f t="shared" si="337"/>
        <v>8.4604804565018305E-3</v>
      </c>
      <c r="D4769" s="8">
        <f t="shared" si="338"/>
        <v>1.4749322158268612E-2</v>
      </c>
      <c r="E4769" s="8">
        <f t="shared" si="339"/>
        <v>1.1969382266418882E-2</v>
      </c>
      <c r="F4769" s="8">
        <f>F4768*$H$3+D4763*$I$3+E4763*$J$3+$K$3</f>
        <v>9.8239863211105616E-3</v>
      </c>
      <c r="G4769">
        <f t="shared" si="334"/>
        <v>1.6774980313711864E-3</v>
      </c>
      <c r="H4769" s="12">
        <f t="shared" si="335"/>
        <v>0.14585056849720637</v>
      </c>
      <c r="I4769" s="12">
        <f t="shared" si="336"/>
        <v>1.3106208368769856E-2</v>
      </c>
    </row>
    <row r="4770" spans="1:9" x14ac:dyDescent="0.3">
      <c r="A4770" s="1">
        <v>43451</v>
      </c>
      <c r="B4770" s="10">
        <v>1.5875134003182099E-2</v>
      </c>
      <c r="C4770" s="8">
        <f t="shared" si="337"/>
        <v>1.1501484352481748E-2</v>
      </c>
      <c r="D4770" s="8">
        <f t="shared" si="338"/>
        <v>1.352905951284559E-2</v>
      </c>
      <c r="E4770" s="8">
        <f t="shared" si="339"/>
        <v>1.2068920058480261E-2</v>
      </c>
      <c r="F4770" s="8">
        <f>F4769*$H$3+D4763*$I$3+E4763*$J$3+$K$3</f>
        <v>9.8236808168789234E-3</v>
      </c>
      <c r="G4770">
        <f t="shared" si="334"/>
        <v>6.0514531863031761E-3</v>
      </c>
      <c r="H4770" s="12">
        <f t="shared" si="335"/>
        <v>0.3811906838134525</v>
      </c>
      <c r="I4770" s="12">
        <f t="shared" si="336"/>
        <v>0.136048593266475</v>
      </c>
    </row>
    <row r="4771" spans="1:9" x14ac:dyDescent="0.3">
      <c r="A4771" s="1">
        <v>43452</v>
      </c>
      <c r="B4771" s="10">
        <v>1.2537058679146455E-2</v>
      </c>
      <c r="C4771" s="8">
        <f t="shared" si="337"/>
        <v>1.5875134003182099E-2</v>
      </c>
      <c r="D4771" s="8">
        <f t="shared" si="338"/>
        <v>1.297486076502855E-2</v>
      </c>
      <c r="E4771" s="8">
        <f t="shared" si="339"/>
        <v>1.2321845720838137E-2</v>
      </c>
      <c r="F4771" s="8">
        <f>F4770*$H$3+D4763*$I$3+E4763*$J$3+$K$3</f>
        <v>9.8235994027779244E-3</v>
      </c>
      <c r="G4771">
        <f t="shared" si="334"/>
        <v>2.7134592763685302E-3</v>
      </c>
      <c r="H4771" s="12">
        <f t="shared" si="335"/>
        <v>0.21643507825978106</v>
      </c>
      <c r="I4771" s="12">
        <f t="shared" si="336"/>
        <v>3.2317077936807381E-2</v>
      </c>
    </row>
    <row r="4772" spans="1:9" x14ac:dyDescent="0.3">
      <c r="A4772" s="1">
        <v>43453</v>
      </c>
      <c r="B4772" s="10">
        <v>2.388907588458836E-2</v>
      </c>
      <c r="C4772" s="8">
        <f t="shared" si="337"/>
        <v>1.2537058679146455E-2</v>
      </c>
      <c r="D4772" s="8">
        <f t="shared" si="338"/>
        <v>1.2355267415883876E-2</v>
      </c>
      <c r="E4772" s="8">
        <f t="shared" si="339"/>
        <v>1.2246145530714188E-2</v>
      </c>
      <c r="F4772" s="8">
        <f>F4771*$H$3+D4763*$I$3+E4763*$J$3+$K$3</f>
        <v>9.823577706659984E-3</v>
      </c>
      <c r="G4772">
        <f t="shared" si="334"/>
        <v>1.4065498177928376E-2</v>
      </c>
      <c r="H4772" s="12">
        <f t="shared" si="335"/>
        <v>0.58878368698232053</v>
      </c>
      <c r="I4772" s="12">
        <f t="shared" si="336"/>
        <v>0.54317424676457593</v>
      </c>
    </row>
    <row r="4773" spans="1:9" x14ac:dyDescent="0.3">
      <c r="A4773" s="1">
        <v>43454</v>
      </c>
      <c r="B4773" s="10">
        <v>1.7809002441305656E-2</v>
      </c>
      <c r="C4773" s="8">
        <f t="shared" si="337"/>
        <v>2.388907588458836E-2</v>
      </c>
      <c r="D4773" s="8">
        <f t="shared" si="338"/>
        <v>1.4452646675180097E-2</v>
      </c>
      <c r="E4773" s="8">
        <f t="shared" si="339"/>
        <v>1.265744092236662E-2</v>
      </c>
      <c r="F4773" s="8">
        <f>C4773*$H$3+D4773*$I$3+E4773*$J$3+$K$3</f>
        <v>1.6235990626377338E-2</v>
      </c>
      <c r="G4773">
        <f t="shared" si="334"/>
        <v>1.5730118149283184E-3</v>
      </c>
      <c r="H4773" s="12">
        <f t="shared" si="335"/>
        <v>8.8326778555542385E-2</v>
      </c>
      <c r="I4773" s="12">
        <f t="shared" si="336"/>
        <v>4.4105895330996958E-3</v>
      </c>
    </row>
    <row r="4774" spans="1:9" x14ac:dyDescent="0.3">
      <c r="A4774" s="1">
        <v>43455</v>
      </c>
      <c r="B4774" s="10">
        <v>2.4584726129490225E-2</v>
      </c>
      <c r="C4774" s="8">
        <f t="shared" si="337"/>
        <v>1.7809002441305656E-2</v>
      </c>
      <c r="D4774" s="8">
        <f t="shared" si="338"/>
        <v>1.6322351072140862E-2</v>
      </c>
      <c r="E4774" s="8">
        <f t="shared" si="339"/>
        <v>1.3070775723582893E-2</v>
      </c>
      <c r="F4774" s="8">
        <f>F4773*$H$3+D4773*$I$3+E4773*$J$3+$K$3</f>
        <v>1.4196512964112116E-2</v>
      </c>
      <c r="G4774">
        <f t="shared" si="334"/>
        <v>1.0388213165378109E-2</v>
      </c>
      <c r="H4774" s="12">
        <f t="shared" si="335"/>
        <v>0.42254744310196279</v>
      </c>
      <c r="I4774" s="12">
        <f t="shared" si="336"/>
        <v>0.18261500628178196</v>
      </c>
    </row>
    <row r="4775" spans="1:9" x14ac:dyDescent="0.3">
      <c r="A4775" s="1">
        <v>43458</v>
      </c>
      <c r="B4775" s="10">
        <v>1.3923981961726605E-2</v>
      </c>
      <c r="C4775" s="8">
        <f t="shared" si="337"/>
        <v>2.4584726129490225E-2</v>
      </c>
      <c r="D4775" s="8">
        <f t="shared" si="338"/>
        <v>1.8938999427542558E-2</v>
      </c>
      <c r="E4775" s="8">
        <f t="shared" si="339"/>
        <v>1.3725013023672163E-2</v>
      </c>
      <c r="F4775" s="8">
        <f>F4774*$H$3+D4773*$I$3+E4773*$J$3+$K$3</f>
        <v>1.3653010703972507E-2</v>
      </c>
      <c r="G4775">
        <f t="shared" si="334"/>
        <v>2.7097125775409764E-4</v>
      </c>
      <c r="H4775" s="12">
        <f t="shared" si="335"/>
        <v>1.946075903422792E-2</v>
      </c>
      <c r="I4775" s="12">
        <f t="shared" si="336"/>
        <v>1.9438388982306876E-4</v>
      </c>
    </row>
    <row r="4776" spans="1:9" x14ac:dyDescent="0.3">
      <c r="A4776" s="1">
        <v>43460</v>
      </c>
      <c r="B4776" s="10">
        <v>2.4522499985984963E-2</v>
      </c>
      <c r="C4776" s="8">
        <f t="shared" si="337"/>
        <v>1.3923981961726605E-2</v>
      </c>
      <c r="D4776" s="8">
        <f t="shared" si="338"/>
        <v>1.8548769019251461E-2</v>
      </c>
      <c r="E4776" s="8">
        <f t="shared" si="339"/>
        <v>1.3618133037618446E-2</v>
      </c>
      <c r="F4776" s="8">
        <f>F4775*$H$3+D4773*$I$3+E4773*$J$3+$K$3</f>
        <v>1.3508172291548432E-2</v>
      </c>
      <c r="G4776">
        <f t="shared" si="334"/>
        <v>1.1014327694436532E-2</v>
      </c>
      <c r="H4776" s="12">
        <f t="shared" si="335"/>
        <v>0.44915190950072026</v>
      </c>
      <c r="I4776" s="12">
        <f t="shared" si="336"/>
        <v>0.21908632401573325</v>
      </c>
    </row>
    <row r="4777" spans="1:9" x14ac:dyDescent="0.3">
      <c r="A4777" s="1">
        <v>43461</v>
      </c>
      <c r="B4777" s="10">
        <v>2.7274537352994888E-2</v>
      </c>
      <c r="C4777" s="8">
        <f t="shared" si="337"/>
        <v>2.4522499985984963E-2</v>
      </c>
      <c r="D4777" s="8">
        <f t="shared" si="338"/>
        <v>2.0945857280619162E-2</v>
      </c>
      <c r="E4777" s="8">
        <f t="shared" si="339"/>
        <v>1.4353228899381121E-2</v>
      </c>
      <c r="F4777" s="8">
        <f>F4776*$H$3+D4773*$I$3+E4773*$J$3+$K$3</f>
        <v>1.3469574171076698E-2</v>
      </c>
      <c r="G4777">
        <f t="shared" si="334"/>
        <v>1.3804963181918191E-2</v>
      </c>
      <c r="H4777" s="12">
        <f t="shared" si="335"/>
        <v>0.50614839046581783</v>
      </c>
      <c r="I4777" s="12">
        <f t="shared" si="336"/>
        <v>0.31937955613994196</v>
      </c>
    </row>
    <row r="4778" spans="1:9" x14ac:dyDescent="0.3">
      <c r="A4778" s="1">
        <v>43462</v>
      </c>
      <c r="B4778" s="10">
        <v>1.2923345891317804E-2</v>
      </c>
      <c r="C4778" s="8">
        <f t="shared" si="337"/>
        <v>2.7274537352994888E-2</v>
      </c>
      <c r="D4778" s="8">
        <f t="shared" si="338"/>
        <v>2.1622949574300467E-2</v>
      </c>
      <c r="E4778" s="8">
        <f t="shared" si="339"/>
        <v>1.5224117276700755E-2</v>
      </c>
      <c r="F4778" s="8">
        <f>F4777*$H$3+D4773*$I$3+E4773*$J$3+$K$3</f>
        <v>1.3459288122790085E-2</v>
      </c>
      <c r="G4778">
        <f t="shared" si="334"/>
        <v>5.3594223147228164E-4</v>
      </c>
      <c r="H4778" s="12">
        <f t="shared" si="335"/>
        <v>4.1470857158774938E-2</v>
      </c>
      <c r="I4778" s="12">
        <f t="shared" si="336"/>
        <v>8.1449169359970597E-4</v>
      </c>
    </row>
    <row r="4779" spans="1:9" x14ac:dyDescent="0.3">
      <c r="A4779" s="1">
        <v>43465</v>
      </c>
      <c r="B4779" s="10">
        <v>9.2808329369797136E-3</v>
      </c>
      <c r="C4779" s="8">
        <f t="shared" si="337"/>
        <v>1.2923345891317804E-2</v>
      </c>
      <c r="D4779" s="8">
        <f t="shared" si="338"/>
        <v>2.0645818264302895E-2</v>
      </c>
      <c r="E4779" s="8">
        <f t="shared" si="339"/>
        <v>1.5467217402038092E-2</v>
      </c>
      <c r="F4779" s="8">
        <f>F4778*$H$3+D4773*$I$3+E4773*$J$3+$K$3</f>
        <v>1.3456546984411807E-2</v>
      </c>
      <c r="G4779">
        <f t="shared" si="334"/>
        <v>4.1757140474320935E-3</v>
      </c>
      <c r="H4779" s="12">
        <f t="shared" si="335"/>
        <v>0.449928802273108</v>
      </c>
      <c r="I4779" s="12">
        <f t="shared" si="336"/>
        <v>6.1203490788902304E-2</v>
      </c>
    </row>
    <row r="4780" spans="1:9" x14ac:dyDescent="0.3">
      <c r="A4780" s="1">
        <v>43467</v>
      </c>
      <c r="B4780" s="10">
        <v>1.6741557662557534E-2</v>
      </c>
      <c r="C4780" s="8">
        <f t="shared" si="337"/>
        <v>9.2808329369797136E-3</v>
      </c>
      <c r="D4780" s="8">
        <f t="shared" si="338"/>
        <v>1.7585039625800793E-2</v>
      </c>
      <c r="E4780" s="8">
        <f t="shared" si="339"/>
        <v>1.5581503148459254E-2</v>
      </c>
      <c r="F4780" s="8">
        <f>F4779*$H$3+D4773*$I$3+E4773*$J$3+$K$3</f>
        <v>1.3455816495948259E-2</v>
      </c>
      <c r="G4780">
        <f t="shared" si="334"/>
        <v>3.285741166609275E-3</v>
      </c>
      <c r="H4780" s="12">
        <f t="shared" si="335"/>
        <v>0.19626257202803951</v>
      </c>
      <c r="I4780" s="12">
        <f t="shared" si="336"/>
        <v>2.5704778632292591E-2</v>
      </c>
    </row>
    <row r="4781" spans="1:9" x14ac:dyDescent="0.3">
      <c r="A4781" s="1">
        <v>43468</v>
      </c>
      <c r="B4781" s="10">
        <v>1.1529760401226771E-2</v>
      </c>
      <c r="C4781" s="8">
        <f t="shared" si="337"/>
        <v>1.6741557662557534E-2</v>
      </c>
      <c r="D4781" s="8">
        <f t="shared" si="338"/>
        <v>1.8148554765966978E-2</v>
      </c>
      <c r="E4781" s="8">
        <f t="shared" si="339"/>
        <v>1.5852342216868189E-2</v>
      </c>
      <c r="F4781" s="8">
        <f>F4780*$H$3+D4773*$I$3+E4773*$J$3+$K$3</f>
        <v>1.3455621827412148E-2</v>
      </c>
      <c r="G4781">
        <f t="shared" si="334"/>
        <v>1.9258614261853779E-3</v>
      </c>
      <c r="H4781" s="12">
        <f t="shared" si="335"/>
        <v>0.16703395033087293</v>
      </c>
      <c r="I4781" s="12">
        <f t="shared" si="336"/>
        <v>1.133854585947125E-2</v>
      </c>
    </row>
    <row r="4782" spans="1:9" x14ac:dyDescent="0.3">
      <c r="A4782" s="1">
        <v>43469</v>
      </c>
      <c r="B4782" s="10">
        <v>1.564964932747474E-2</v>
      </c>
      <c r="C4782" s="8">
        <f t="shared" si="337"/>
        <v>1.1529760401226771E-2</v>
      </c>
      <c r="D4782" s="8">
        <f t="shared" si="338"/>
        <v>1.5550006849015341E-2</v>
      </c>
      <c r="E4782" s="8">
        <f t="shared" si="339"/>
        <v>1.6022967251488055E-2</v>
      </c>
      <c r="F4782" s="8">
        <f>F4781*$H$3+D4773*$I$3+E4773*$J$3+$K$3</f>
        <v>1.345556995001662E-2</v>
      </c>
      <c r="G4782">
        <f t="shared" si="334"/>
        <v>2.1940793774581201E-3</v>
      </c>
      <c r="H4782" s="12">
        <f t="shared" si="335"/>
        <v>0.14019990681875308</v>
      </c>
      <c r="I4782" s="12">
        <f t="shared" si="336"/>
        <v>1.2005684426128038E-2</v>
      </c>
    </row>
    <row r="4783" spans="1:9" x14ac:dyDescent="0.3">
      <c r="A4783" s="1">
        <v>43472</v>
      </c>
      <c r="B4783" s="10">
        <v>1.0461604835249275E-2</v>
      </c>
      <c r="C4783" s="8">
        <f t="shared" si="337"/>
        <v>1.564964932747474E-2</v>
      </c>
      <c r="D4783" s="8">
        <f t="shared" si="338"/>
        <v>1.3225029243911312E-2</v>
      </c>
      <c r="E4783" s="8">
        <f t="shared" si="339"/>
        <v>1.649771890711799E-2</v>
      </c>
      <c r="F4783" s="8">
        <f>C4783*$H$3+D4783*$I$3+E4783*$J$3+$K$3</f>
        <v>1.3931799794576059E-2</v>
      </c>
      <c r="G4783">
        <f t="shared" si="334"/>
        <v>3.470194959326784E-3</v>
      </c>
      <c r="H4783" s="12">
        <f t="shared" si="335"/>
        <v>0.33170770775381686</v>
      </c>
      <c r="I4783" s="12">
        <f t="shared" si="336"/>
        <v>3.7377640035734405E-2</v>
      </c>
    </row>
    <row r="4784" spans="1:9" x14ac:dyDescent="0.3">
      <c r="A4784" s="1">
        <v>43473</v>
      </c>
      <c r="B4784" s="10">
        <v>1.1526321635718095E-2</v>
      </c>
      <c r="C4784" s="8">
        <f t="shared" si="337"/>
        <v>1.0461604835249275E-2</v>
      </c>
      <c r="D4784" s="8">
        <f t="shared" si="338"/>
        <v>1.2732681032697608E-2</v>
      </c>
      <c r="E4784" s="8">
        <f t="shared" si="339"/>
        <v>1.6394793887164364E-2</v>
      </c>
      <c r="F4784" s="8">
        <f>F4783*$H$3+D4783*$I$3+E4783*$J$3+$K$3</f>
        <v>1.3474008507628005E-2</v>
      </c>
      <c r="G4784">
        <f t="shared" si="334"/>
        <v>1.9476868719099094E-3</v>
      </c>
      <c r="H4784" s="12">
        <f t="shared" si="335"/>
        <v>0.1689773141393488</v>
      </c>
      <c r="I4784" s="12">
        <f t="shared" si="336"/>
        <v>1.1577870263091539E-2</v>
      </c>
    </row>
    <row r="4785" spans="1:9" x14ac:dyDescent="0.3">
      <c r="A4785" s="1">
        <v>43474</v>
      </c>
      <c r="B4785" s="10">
        <v>6.9632934521568247E-3</v>
      </c>
      <c r="C4785" s="8">
        <f t="shared" si="337"/>
        <v>1.1526321635718095E-2</v>
      </c>
      <c r="D4785" s="8">
        <f t="shared" si="338"/>
        <v>1.3181778772445283E-2</v>
      </c>
      <c r="E4785" s="8">
        <f t="shared" si="339"/>
        <v>1.6273850814991983E-2</v>
      </c>
      <c r="F4785" s="8">
        <f>F4784*$H$3+D4783*$I$3+E4783*$J$3+$K$3</f>
        <v>1.3352011290530694E-2</v>
      </c>
      <c r="G4785">
        <f t="shared" si="334"/>
        <v>6.3887178383738689E-3</v>
      </c>
      <c r="H4785" s="12">
        <f t="shared" si="335"/>
        <v>0.91748507832813142</v>
      </c>
      <c r="I4785" s="12">
        <f t="shared" si="336"/>
        <v>0.17253091666726772</v>
      </c>
    </row>
    <row r="4786" spans="1:9" x14ac:dyDescent="0.3">
      <c r="A4786" s="1">
        <v>43475</v>
      </c>
      <c r="B4786" s="10">
        <v>9.291044862025824E-3</v>
      </c>
      <c r="C4786" s="8">
        <f t="shared" si="337"/>
        <v>6.9632934521568247E-3</v>
      </c>
      <c r="D4786" s="8">
        <f t="shared" si="338"/>
        <v>1.1226125930365141E-2</v>
      </c>
      <c r="E4786" s="8">
        <f t="shared" si="339"/>
        <v>1.5488203532951132E-2</v>
      </c>
      <c r="F4786" s="8">
        <f>F4785*$H$3+D4783*$I$3+E4783*$J$3+$K$3</f>
        <v>1.3319500141009454E-2</v>
      </c>
      <c r="G4786">
        <f t="shared" si="334"/>
        <v>4.0284552789836298E-3</v>
      </c>
      <c r="H4786" s="12">
        <f t="shared" si="335"/>
        <v>0.43358474087760063</v>
      </c>
      <c r="I4786" s="12">
        <f t="shared" si="336"/>
        <v>5.7730186807704698E-2</v>
      </c>
    </row>
    <row r="4787" spans="1:9" x14ac:dyDescent="0.3">
      <c r="A4787" s="1">
        <v>43476</v>
      </c>
      <c r="B4787" s="10">
        <v>6.173806015541578E-3</v>
      </c>
      <c r="C4787" s="8">
        <f t="shared" si="337"/>
        <v>9.291044862025824E-3</v>
      </c>
      <c r="D4787" s="8">
        <f t="shared" si="338"/>
        <v>1.077838282252495E-2</v>
      </c>
      <c r="E4787" s="8">
        <f t="shared" si="339"/>
        <v>1.5110396591243356E-2</v>
      </c>
      <c r="F4787" s="8">
        <f>F4786*$H$3+D4783*$I$3+E4783*$J$3+$K$3</f>
        <v>1.3310836215156545E-2</v>
      </c>
      <c r="G4787">
        <f t="shared" si="334"/>
        <v>7.1370301996149669E-3</v>
      </c>
      <c r="H4787" s="12">
        <f t="shared" si="335"/>
        <v>1.1560178893940989</v>
      </c>
      <c r="I4787" s="12">
        <f t="shared" si="336"/>
        <v>0.23208099437147434</v>
      </c>
    </row>
    <row r="4788" spans="1:9" x14ac:dyDescent="0.3">
      <c r="A4788" s="1">
        <v>43479</v>
      </c>
      <c r="B4788" s="10">
        <v>7.8346303008974966E-3</v>
      </c>
      <c r="C4788" s="8">
        <f t="shared" si="337"/>
        <v>6.173806015541578E-3</v>
      </c>
      <c r="D4788" s="8">
        <f t="shared" si="338"/>
        <v>8.8832141601383197E-3</v>
      </c>
      <c r="E4788" s="8">
        <f t="shared" si="339"/>
        <v>1.4543472876392185E-2</v>
      </c>
      <c r="F4788" s="8">
        <f>F4787*$H$3+D4783*$I$3+E4783*$J$3+$K$3</f>
        <v>1.3308527357663344E-2</v>
      </c>
      <c r="G4788">
        <f t="shared" si="334"/>
        <v>5.4738970567658474E-3</v>
      </c>
      <c r="H4788" s="12">
        <f t="shared" si="335"/>
        <v>0.69867968832412997</v>
      </c>
      <c r="I4788" s="12">
        <f t="shared" si="336"/>
        <v>0.11854379984630237</v>
      </c>
    </row>
    <row r="4789" spans="1:9" x14ac:dyDescent="0.3">
      <c r="A4789" s="1">
        <v>43480</v>
      </c>
      <c r="B4789" s="10">
        <v>4.9384857561223933E-3</v>
      </c>
      <c r="C4789" s="8">
        <f t="shared" si="337"/>
        <v>7.8346303008974966E-3</v>
      </c>
      <c r="D4789" s="8">
        <f t="shared" si="338"/>
        <v>8.3578192532679629E-3</v>
      </c>
      <c r="E4789" s="8">
        <f t="shared" si="339"/>
        <v>1.418890946166617E-2</v>
      </c>
      <c r="F4789" s="8">
        <f>F4788*$H$3+D4783*$I$3+E4783*$J$3+$K$3</f>
        <v>1.3307912068126659E-2</v>
      </c>
      <c r="G4789">
        <f t="shared" si="334"/>
        <v>8.3694263120042654E-3</v>
      </c>
      <c r="H4789" s="12">
        <f t="shared" si="335"/>
        <v>1.6947353349411667</v>
      </c>
      <c r="I4789" s="12">
        <f t="shared" si="336"/>
        <v>0.36239395113223383</v>
      </c>
    </row>
    <row r="4790" spans="1:9" x14ac:dyDescent="0.3">
      <c r="A4790" s="1">
        <v>43481</v>
      </c>
      <c r="B4790" s="10">
        <v>4.1308333644972418E-3</v>
      </c>
      <c r="C4790" s="8">
        <f t="shared" si="337"/>
        <v>4.9384857561223933E-3</v>
      </c>
      <c r="D4790" s="8">
        <f t="shared" si="338"/>
        <v>7.0402520773488238E-3</v>
      </c>
      <c r="E4790" s="8">
        <f t="shared" si="339"/>
        <v>1.3804196105666857E-2</v>
      </c>
      <c r="F4790" s="8">
        <f>F4789*$H$3+D4783*$I$3+E4783*$J$3+$K$3</f>
        <v>1.330774809905751E-2</v>
      </c>
      <c r="G4790">
        <f t="shared" si="334"/>
        <v>9.1769147345602681E-3</v>
      </c>
      <c r="H4790" s="12">
        <f t="shared" si="335"/>
        <v>2.2215649784936744</v>
      </c>
      <c r="I4790" s="12">
        <f t="shared" si="336"/>
        <v>0.48027540186875051</v>
      </c>
    </row>
    <row r="4791" spans="1:9" x14ac:dyDescent="0.3">
      <c r="A4791" s="1">
        <v>43482</v>
      </c>
      <c r="B4791" s="10">
        <v>8.5306128486952008E-3</v>
      </c>
      <c r="C4791" s="8">
        <f t="shared" si="337"/>
        <v>4.1308333644972418E-3</v>
      </c>
      <c r="D4791" s="8">
        <f t="shared" si="338"/>
        <v>6.4737600598169078E-3</v>
      </c>
      <c r="E4791" s="8">
        <f t="shared" si="339"/>
        <v>1.3607393965121194E-2</v>
      </c>
      <c r="F4791" s="8">
        <f>F4790*$H$3+D4783*$I$3+E4783*$J$3+$K$3</f>
        <v>1.3307704402790901E-2</v>
      </c>
      <c r="G4791">
        <f t="shared" si="334"/>
        <v>4.7770915540957005E-3</v>
      </c>
      <c r="H4791" s="12">
        <f t="shared" si="335"/>
        <v>0.55999394637002897</v>
      </c>
      <c r="I4791" s="12">
        <f t="shared" si="336"/>
        <v>8.571006927771152E-2</v>
      </c>
    </row>
    <row r="4792" spans="1:9" x14ac:dyDescent="0.3">
      <c r="A4792" s="1">
        <v>43483</v>
      </c>
      <c r="B4792" s="10">
        <v>8.0916853453980257E-3</v>
      </c>
      <c r="C4792" s="8">
        <f t="shared" si="337"/>
        <v>8.5306128486952008E-3</v>
      </c>
      <c r="D4792" s="8">
        <f t="shared" si="338"/>
        <v>6.3216736571507825E-3</v>
      </c>
      <c r="E4792" s="8">
        <f t="shared" si="339"/>
        <v>1.3472354351312714E-2</v>
      </c>
      <c r="F4792" s="8">
        <f>F4791*$H$3+D4783*$I$3+E4783*$J$3+$K$3</f>
        <v>1.3307692758133005E-2</v>
      </c>
      <c r="G4792">
        <f t="shared" si="334"/>
        <v>5.2160074127349798E-3</v>
      </c>
      <c r="H4792" s="12">
        <f t="shared" si="335"/>
        <v>0.64461322828148193</v>
      </c>
      <c r="I4792" s="12">
        <f t="shared" si="336"/>
        <v>0.10555093600183141</v>
      </c>
    </row>
    <row r="4793" spans="1:9" x14ac:dyDescent="0.3">
      <c r="A4793" s="1">
        <v>43487</v>
      </c>
      <c r="B4793" s="10">
        <v>1.0700486980111513E-2</v>
      </c>
      <c r="C4793" s="8">
        <f t="shared" si="337"/>
        <v>8.0916853453980257E-3</v>
      </c>
      <c r="D4793" s="8">
        <f t="shared" si="338"/>
        <v>6.7052495231220716E-3</v>
      </c>
      <c r="E4793" s="8">
        <f t="shared" si="339"/>
        <v>1.3118561230504346E-2</v>
      </c>
      <c r="F4793" s="8">
        <f>C4793*$H$3+D4793*$I$3+E4793*$J$3+$K$3</f>
        <v>8.0656319148266278E-3</v>
      </c>
      <c r="G4793">
        <f t="shared" si="334"/>
        <v>2.6348550652848853E-3</v>
      </c>
      <c r="H4793" s="12">
        <f t="shared" si="335"/>
        <v>0.24623693016796014</v>
      </c>
      <c r="I4793" s="12">
        <f t="shared" si="336"/>
        <v>4.3999638578845701E-2</v>
      </c>
    </row>
    <row r="4794" spans="1:9" x14ac:dyDescent="0.3">
      <c r="A4794" s="1">
        <v>43488</v>
      </c>
      <c r="B4794" s="10">
        <v>1.1477287815487087E-2</v>
      </c>
      <c r="C4794" s="8">
        <f t="shared" si="337"/>
        <v>1.0700486980111513E-2</v>
      </c>
      <c r="D4794" s="8">
        <f t="shared" si="338"/>
        <v>7.2784208589648748E-3</v>
      </c>
      <c r="E4794" s="8">
        <f t="shared" si="339"/>
        <v>1.303508069873003E-2</v>
      </c>
      <c r="F4794" s="8">
        <f>F4793*$H$3+D4793*$I$3+E4793*$J$3+$K$3</f>
        <v>8.0586889123795101E-3</v>
      </c>
      <c r="G4794">
        <f t="shared" si="334"/>
        <v>3.4185989031075767E-3</v>
      </c>
      <c r="H4794" s="12">
        <f t="shared" si="335"/>
        <v>0.29785773068221116</v>
      </c>
      <c r="I4794" s="12">
        <f t="shared" si="336"/>
        <v>7.0593556840594207E-2</v>
      </c>
    </row>
    <row r="4795" spans="1:9" x14ac:dyDescent="0.3">
      <c r="A4795" s="1">
        <v>43489</v>
      </c>
      <c r="B4795" s="10">
        <v>5.2505286487851072E-3</v>
      </c>
      <c r="C4795" s="8">
        <f t="shared" si="337"/>
        <v>1.1477287815487087E-2</v>
      </c>
      <c r="D4795" s="8">
        <f t="shared" si="338"/>
        <v>8.586181270837814E-3</v>
      </c>
      <c r="E4795" s="8">
        <f t="shared" si="339"/>
        <v>1.2470908513770879E-2</v>
      </c>
      <c r="F4795" s="8">
        <f>F4794*$H$3+D4793*$I$3+E4793*$J$3+$K$3</f>
        <v>8.0568386653324456E-3</v>
      </c>
      <c r="G4795">
        <f t="shared" si="334"/>
        <v>2.8063100165473384E-3</v>
      </c>
      <c r="H4795" s="12">
        <f t="shared" si="335"/>
        <v>0.53448142163678625</v>
      </c>
      <c r="I4795" s="12">
        <f t="shared" si="336"/>
        <v>7.9878448960225334E-2</v>
      </c>
    </row>
    <row r="4796" spans="1:9" x14ac:dyDescent="0.3">
      <c r="A4796" s="1">
        <v>43490</v>
      </c>
      <c r="B4796" s="10">
        <v>6.8843964953491411E-3</v>
      </c>
      <c r="C4796" s="8">
        <f t="shared" si="337"/>
        <v>5.2505286487851072E-3</v>
      </c>
      <c r="D4796" s="8">
        <f t="shared" si="338"/>
        <v>8.8101203276953876E-3</v>
      </c>
      <c r="E4796" s="8">
        <f t="shared" si="339"/>
        <v>1.1900068795929038E-2</v>
      </c>
      <c r="F4796" s="8">
        <f>F4795*$H$3+D4793*$I$3+E4793*$J$3+$K$3</f>
        <v>8.0563455913113362E-3</v>
      </c>
      <c r="G4796">
        <f t="shared" si="334"/>
        <v>1.171949095962195E-3</v>
      </c>
      <c r="H4796" s="12">
        <f t="shared" si="335"/>
        <v>0.17023265536113777</v>
      </c>
      <c r="I4796" s="12">
        <f t="shared" si="336"/>
        <v>1.1733510373850731E-2</v>
      </c>
    </row>
    <row r="4797" spans="1:9" x14ac:dyDescent="0.3">
      <c r="A4797" s="1">
        <v>43493</v>
      </c>
      <c r="B4797" s="10">
        <v>1.0323158701176302E-2</v>
      </c>
      <c r="C4797" s="8">
        <f t="shared" si="337"/>
        <v>6.8843964953491411E-3</v>
      </c>
      <c r="D4797" s="8">
        <f t="shared" si="338"/>
        <v>8.4808770570261767E-3</v>
      </c>
      <c r="E4797" s="8">
        <f t="shared" si="339"/>
        <v>1.1095508358013536E-2</v>
      </c>
      <c r="F4797" s="8">
        <f>F4796*$H$3+D4793*$I$3+E4793*$J$3+$K$3</f>
        <v>8.0562141915662688E-3</v>
      </c>
      <c r="G4797">
        <f t="shared" si="334"/>
        <v>2.2669445096100329E-3</v>
      </c>
      <c r="H4797" s="12">
        <f t="shared" si="335"/>
        <v>0.21959795206400531</v>
      </c>
      <c r="I4797" s="12">
        <f t="shared" si="336"/>
        <v>3.3444748176579386E-2</v>
      </c>
    </row>
    <row r="4798" spans="1:9" x14ac:dyDescent="0.3">
      <c r="A4798" s="1">
        <v>43494</v>
      </c>
      <c r="B4798" s="10">
        <v>4.8925576264093112E-3</v>
      </c>
      <c r="C4798" s="8">
        <f t="shared" si="337"/>
        <v>1.0323158701176302E-2</v>
      </c>
      <c r="D4798" s="8">
        <f t="shared" si="338"/>
        <v>8.9271717281818302E-3</v>
      </c>
      <c r="E4798" s="8">
        <f t="shared" si="339"/>
        <v>1.0931834573443067E-2</v>
      </c>
      <c r="F4798" s="8">
        <f>F4797*$H$3+D4793*$I$3+E4793*$J$3+$K$3</f>
        <v>8.0561791747285026E-3</v>
      </c>
      <c r="G4798">
        <f t="shared" ref="G4798:G4861" si="340">SQRT((B4798-F4798)^2)</f>
        <v>3.1636215483191914E-3</v>
      </c>
      <c r="H4798" s="12">
        <f t="shared" ref="H4798:H4861" si="341">ABS(B4798-F4798)/B4798</f>
        <v>0.64661916933638641</v>
      </c>
      <c r="I4798" s="12">
        <f t="shared" ref="I4798:I4861" si="342">B4798/F4798-LN(B4798/F4798)-1</f>
        <v>0.10602916440375232</v>
      </c>
    </row>
    <row r="4799" spans="1:9" x14ac:dyDescent="0.3">
      <c r="A4799" s="1">
        <v>43495</v>
      </c>
      <c r="B4799" s="10">
        <v>1.0193972500630283E-2</v>
      </c>
      <c r="C4799" s="8">
        <f t="shared" si="337"/>
        <v>4.8925576264093112E-3</v>
      </c>
      <c r="D4799" s="8">
        <f t="shared" si="338"/>
        <v>7.7655858574413898E-3</v>
      </c>
      <c r="E4799" s="8">
        <f t="shared" si="339"/>
        <v>1.0039564466189629E-2</v>
      </c>
      <c r="F4799" s="8">
        <f>F4798*$H$3+D4793*$I$3+E4793*$J$3+$K$3</f>
        <v>8.0561698430595078E-3</v>
      </c>
      <c r="G4799">
        <f t="shared" si="340"/>
        <v>2.137802657570775E-3</v>
      </c>
      <c r="H4799" s="12">
        <f t="shared" si="341"/>
        <v>0.20971242147637703</v>
      </c>
      <c r="I4799" s="12">
        <f t="shared" si="342"/>
        <v>3.0003786999038162E-2</v>
      </c>
    </row>
    <row r="4800" spans="1:9" x14ac:dyDescent="0.3">
      <c r="A4800" s="1">
        <v>43496</v>
      </c>
      <c r="B4800" s="10">
        <v>6.6030565204238407E-3</v>
      </c>
      <c r="C4800" s="8">
        <f t="shared" si="337"/>
        <v>1.0193972500630283E-2</v>
      </c>
      <c r="D4800" s="8">
        <f t="shared" si="338"/>
        <v>7.5089227944700283E-3</v>
      </c>
      <c r="E4800" s="8">
        <f t="shared" si="339"/>
        <v>9.2631751547185125E-3</v>
      </c>
      <c r="F4800" s="8">
        <f>F4799*$H$3+D4793*$I$3+E4793*$J$3+$K$3</f>
        <v>8.0561673562545358E-3</v>
      </c>
      <c r="G4800">
        <f t="shared" si="340"/>
        <v>1.4531108358306951E-3</v>
      </c>
      <c r="H4800" s="12">
        <f t="shared" si="341"/>
        <v>0.22006639369753903</v>
      </c>
      <c r="I4800" s="12">
        <f t="shared" si="342"/>
        <v>1.8532804473797349E-2</v>
      </c>
    </row>
    <row r="4801" spans="1:9" x14ac:dyDescent="0.3">
      <c r="A4801" s="1">
        <v>43497</v>
      </c>
      <c r="B4801" s="10">
        <v>4.8825105693804252E-3</v>
      </c>
      <c r="C4801" s="8">
        <f t="shared" si="337"/>
        <v>6.6030565204238407E-3</v>
      </c>
      <c r="D4801" s="8">
        <f t="shared" si="338"/>
        <v>7.779428368797775E-3</v>
      </c>
      <c r="E4801" s="8">
        <f t="shared" si="339"/>
        <v>8.9758892742233323E-3</v>
      </c>
      <c r="F4801" s="8">
        <f>F4800*$H$3+D4793*$I$3+E4793*$J$3+$K$3</f>
        <v>8.0561666935436149E-3</v>
      </c>
      <c r="G4801">
        <f t="shared" si="340"/>
        <v>3.1736561241631897E-3</v>
      </c>
      <c r="H4801" s="12">
        <f t="shared" si="341"/>
        <v>0.65000496753986881</v>
      </c>
      <c r="I4801" s="12">
        <f t="shared" si="342"/>
        <v>0.10683707997990233</v>
      </c>
    </row>
    <row r="4802" spans="1:9" x14ac:dyDescent="0.3">
      <c r="A4802" s="1">
        <v>43500</v>
      </c>
      <c r="B4802" s="10">
        <v>5.5215488598899607E-3</v>
      </c>
      <c r="C4802" s="8">
        <f t="shared" si="337"/>
        <v>4.8825105693804252E-3</v>
      </c>
      <c r="D4802" s="8">
        <f t="shared" si="338"/>
        <v>7.3790511836040323E-3</v>
      </c>
      <c r="E4802" s="8">
        <f t="shared" si="339"/>
        <v>8.775965530241547E-3</v>
      </c>
      <c r="F4802" s="8">
        <f>F4801*$H$3+D4793*$I$3+E4793*$J$3+$K$3</f>
        <v>8.0561665169371771E-3</v>
      </c>
      <c r="G4802">
        <f t="shared" si="340"/>
        <v>2.5346176570472164E-3</v>
      </c>
      <c r="H4802" s="12">
        <f t="shared" si="341"/>
        <v>0.45904106281832829</v>
      </c>
      <c r="I4802" s="12">
        <f t="shared" si="342"/>
        <v>6.3161083479989832E-2</v>
      </c>
    </row>
    <row r="4803" spans="1:9" x14ac:dyDescent="0.3">
      <c r="A4803" s="1">
        <v>43501</v>
      </c>
      <c r="B4803" s="10">
        <v>3.412140564060829E-3</v>
      </c>
      <c r="C4803" s="8">
        <f t="shared" si="337"/>
        <v>5.5215488598899607E-3</v>
      </c>
      <c r="D4803" s="8">
        <f t="shared" si="338"/>
        <v>6.4187292153467636E-3</v>
      </c>
      <c r="E4803" s="8">
        <f t="shared" si="339"/>
        <v>8.2659651301202931E-3</v>
      </c>
      <c r="F4803" s="8">
        <f>C4803*$H$3+D4803*$I$3+E4803*$J$3+$K$3</f>
        <v>6.5632288342233171E-3</v>
      </c>
      <c r="G4803">
        <f t="shared" si="340"/>
        <v>3.1510882701624881E-3</v>
      </c>
      <c r="H4803" s="12">
        <f t="shared" si="341"/>
        <v>0.92349310088572101</v>
      </c>
      <c r="I4803" s="12">
        <f t="shared" si="342"/>
        <v>0.17403034632253567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43">B4803</f>
        <v>3.412140564060829E-3</v>
      </c>
      <c r="D4804" s="8">
        <f t="shared" si="338"/>
        <v>6.1226458028770673E-3</v>
      </c>
      <c r="E4804" s="8">
        <f t="shared" si="339"/>
        <v>7.8969824102491145E-3</v>
      </c>
      <c r="F4804" s="8">
        <f>F4803*$H$3+D4803*$I$3+E4803*$J$3+$K$3</f>
        <v>6.8408270795326225E-3</v>
      </c>
      <c r="G4804">
        <f t="shared" si="340"/>
        <v>3.2712205754954439E-3</v>
      </c>
      <c r="H4804" s="12">
        <f t="shared" si="341"/>
        <v>0.91640929379631508</v>
      </c>
      <c r="I4804" s="12">
        <f t="shared" si="342"/>
        <v>0.17226247538258121</v>
      </c>
    </row>
    <row r="4805" spans="1:9" x14ac:dyDescent="0.3">
      <c r="A4805" s="1">
        <v>43503</v>
      </c>
      <c r="B4805" s="10">
        <v>9.9387705624886715E-3</v>
      </c>
      <c r="C4805" s="8">
        <f t="shared" si="343"/>
        <v>3.5696065040371787E-3</v>
      </c>
      <c r="D4805" s="8">
        <f t="shared" si="338"/>
        <v>4.7977726035584476E-3</v>
      </c>
      <c r="E4805" s="8">
        <f t="shared" si="339"/>
        <v>7.3478895546383151E-3</v>
      </c>
      <c r="F4805" s="8">
        <f>F4804*$H$3+D4803*$I$3+E4803*$J$3+$K$3</f>
        <v>6.9148044888114385E-3</v>
      </c>
      <c r="G4805">
        <f t="shared" si="340"/>
        <v>3.023966073677233E-3</v>
      </c>
      <c r="H4805" s="12">
        <f t="shared" si="341"/>
        <v>0.30425957161043782</v>
      </c>
      <c r="I4805" s="12">
        <f t="shared" si="342"/>
        <v>7.4539017605504521E-2</v>
      </c>
    </row>
    <row r="4806" spans="1:9" x14ac:dyDescent="0.3">
      <c r="A4806" s="1">
        <v>43504</v>
      </c>
      <c r="B4806" s="10">
        <v>7.9530216005248219E-3</v>
      </c>
      <c r="C4806" s="8">
        <f t="shared" si="343"/>
        <v>9.9387705624886715E-3</v>
      </c>
      <c r="D4806" s="8">
        <f t="shared" si="338"/>
        <v>5.4649154119714135E-3</v>
      </c>
      <c r="E4806" s="8">
        <f t="shared" si="339"/>
        <v>7.3241243604219245E-3</v>
      </c>
      <c r="F4806" s="8">
        <f>F4805*$H$3+D4803*$I$3+E4803*$J$3+$K$3</f>
        <v>6.9345187960020609E-3</v>
      </c>
      <c r="G4806">
        <f t="shared" si="340"/>
        <v>1.018502804522761E-3</v>
      </c>
      <c r="H4806" s="12">
        <f t="shared" si="341"/>
        <v>0.12806488598692475</v>
      </c>
      <c r="I4806" s="12">
        <f t="shared" si="342"/>
        <v>9.8340619814973884E-3</v>
      </c>
    </row>
    <row r="4807" spans="1:9" x14ac:dyDescent="0.3">
      <c r="A4807" s="1">
        <v>43507</v>
      </c>
      <c r="B4807" s="10">
        <v>3.7890022557787195E-3</v>
      </c>
      <c r="C4807" s="8">
        <f t="shared" si="343"/>
        <v>7.9530216005248219E-3</v>
      </c>
      <c r="D4807" s="8">
        <f t="shared" si="338"/>
        <v>6.079017618200293E-3</v>
      </c>
      <c r="E4807" s="8">
        <f t="shared" si="339"/>
        <v>7.1617016315495023E-3</v>
      </c>
      <c r="F4807" s="8">
        <f>F4806*$H$3+D4803*$I$3+E4803*$J$3+$K$3</f>
        <v>6.9397724796846213E-3</v>
      </c>
      <c r="G4807">
        <f t="shared" si="340"/>
        <v>3.1507702239059019E-3</v>
      </c>
      <c r="H4807" s="12">
        <f t="shared" si="341"/>
        <v>0.83155670311374685</v>
      </c>
      <c r="I4807" s="12">
        <f t="shared" si="342"/>
        <v>0.15114990507316373</v>
      </c>
    </row>
    <row r="4808" spans="1:9" x14ac:dyDescent="0.3">
      <c r="A4808" s="1">
        <v>43508</v>
      </c>
      <c r="B4808" s="10">
        <v>6.4668072695973208E-3</v>
      </c>
      <c r="C4808" s="8">
        <f t="shared" si="343"/>
        <v>3.7890022557787195E-3</v>
      </c>
      <c r="D4808" s="8">
        <f t="shared" ref="D4808:D4871" si="344">AVERAGE(B4803:B4807)</f>
        <v>5.7325082973780448E-3</v>
      </c>
      <c r="E4808" s="8">
        <f t="shared" si="339"/>
        <v>7.0174156680777719E-3</v>
      </c>
      <c r="F4808" s="8">
        <f>F4807*$H$3+D4803*$I$3+E4803*$J$3+$K$3</f>
        <v>6.9411725386351857E-3</v>
      </c>
      <c r="G4808">
        <f t="shared" si="340"/>
        <v>4.7436526903786493E-4</v>
      </c>
      <c r="H4808" s="12">
        <f t="shared" si="341"/>
        <v>7.3353859062418453E-2</v>
      </c>
      <c r="I4808" s="12">
        <f t="shared" si="342"/>
        <v>2.4473962439000019E-3</v>
      </c>
    </row>
    <row r="4809" spans="1:9" x14ac:dyDescent="0.3">
      <c r="A4809" s="1">
        <v>43509</v>
      </c>
      <c r="B4809" s="10">
        <v>4.0671722576188464E-3</v>
      </c>
      <c r="C4809" s="8">
        <f t="shared" si="343"/>
        <v>6.4668072695973208E-3</v>
      </c>
      <c r="D4809" s="8">
        <f t="shared" si="344"/>
        <v>6.3434416384853419E-3</v>
      </c>
      <c r="E4809" s="8">
        <f t="shared" si="339"/>
        <v>6.889041232058293E-3</v>
      </c>
      <c r="F4809" s="8">
        <f>F4808*$H$3+D4803*$I$3+E4803*$J$3+$K$3</f>
        <v>6.9415456416203466E-3</v>
      </c>
      <c r="G4809">
        <f t="shared" si="340"/>
        <v>2.8743733840015002E-3</v>
      </c>
      <c r="H4809" s="12">
        <f t="shared" si="341"/>
        <v>0.70672526314002782</v>
      </c>
      <c r="I4809" s="12">
        <f t="shared" si="342"/>
        <v>0.12049386685310726</v>
      </c>
    </row>
    <row r="4810" spans="1:9" x14ac:dyDescent="0.3">
      <c r="A4810" s="1">
        <v>43510</v>
      </c>
      <c r="B4810" s="10">
        <v>7.224861479368864E-3</v>
      </c>
      <c r="C4810" s="8">
        <f t="shared" si="343"/>
        <v>4.0671722576188464E-3</v>
      </c>
      <c r="D4810" s="8">
        <f t="shared" si="344"/>
        <v>6.442954789201677E-3</v>
      </c>
      <c r="E4810" s="8">
        <f t="shared" si="339"/>
        <v>6.7932851521527145E-3</v>
      </c>
      <c r="F4810" s="8">
        <f>F4809*$H$3+D4803*$I$3+E4803*$J$3+$K$3</f>
        <v>6.9416450701747512E-3</v>
      </c>
      <c r="G4810">
        <f t="shared" si="340"/>
        <v>2.8321640919411282E-4</v>
      </c>
      <c r="H4810" s="12">
        <f t="shared" si="341"/>
        <v>3.92002545658292E-2</v>
      </c>
      <c r="I4810" s="12">
        <f t="shared" si="342"/>
        <v>8.103364819638248E-4</v>
      </c>
    </row>
    <row r="4811" spans="1:9" x14ac:dyDescent="0.3">
      <c r="A4811" s="1">
        <v>43511</v>
      </c>
      <c r="B4811" s="10">
        <v>5.6880526005821117E-3</v>
      </c>
      <c r="C4811" s="8">
        <f t="shared" si="343"/>
        <v>7.224861479368864E-3</v>
      </c>
      <c r="D4811" s="8">
        <f t="shared" si="344"/>
        <v>5.9001729725777141E-3</v>
      </c>
      <c r="E4811" s="8">
        <f t="shared" si="339"/>
        <v>6.7655683875377766E-3</v>
      </c>
      <c r="F4811" s="8">
        <f>F4810*$H$3+D4803*$I$3+E4803*$J$3+$K$3</f>
        <v>6.9416715669807921E-3</v>
      </c>
      <c r="G4811">
        <f t="shared" si="340"/>
        <v>1.2536189663986804E-3</v>
      </c>
      <c r="H4811" s="12">
        <f t="shared" si="341"/>
        <v>0.22039510785648955</v>
      </c>
      <c r="I4811" s="12">
        <f t="shared" si="342"/>
        <v>1.8581424189894502E-2</v>
      </c>
    </row>
    <row r="4812" spans="1:9" x14ac:dyDescent="0.3">
      <c r="A4812" s="1">
        <v>43515</v>
      </c>
      <c r="B4812" s="10">
        <v>5.0133894137181188E-3</v>
      </c>
      <c r="C4812" s="8">
        <f t="shared" si="343"/>
        <v>5.6880526005821117E-3</v>
      </c>
      <c r="D4812" s="8">
        <f t="shared" si="344"/>
        <v>5.447179172589172E-3</v>
      </c>
      <c r="E4812" s="8">
        <f t="shared" si="339"/>
        <v>6.7996396077404904E-3</v>
      </c>
      <c r="F4812" s="8">
        <f>F4811*$H$3+D4803*$I$3+E4803*$J$3+$K$3</f>
        <v>6.9416786281387716E-3</v>
      </c>
      <c r="G4812">
        <f t="shared" si="340"/>
        <v>1.9282892144206528E-3</v>
      </c>
      <c r="H4812" s="12">
        <f t="shared" si="341"/>
        <v>0.38462785458960802</v>
      </c>
      <c r="I4812" s="12">
        <f t="shared" si="342"/>
        <v>4.764712436723384E-2</v>
      </c>
    </row>
    <row r="4813" spans="1:9" x14ac:dyDescent="0.3">
      <c r="A4813" s="1">
        <v>43516</v>
      </c>
      <c r="B4813" s="10">
        <v>3.5670272261412493E-3</v>
      </c>
      <c r="C4813" s="8">
        <f t="shared" si="343"/>
        <v>5.0133894137181188E-3</v>
      </c>
      <c r="D4813" s="8">
        <f t="shared" si="344"/>
        <v>5.6920566041770522E-3</v>
      </c>
      <c r="E4813" s="8">
        <f t="shared" si="339"/>
        <v>6.8397557917959867E-3</v>
      </c>
      <c r="F4813" s="8">
        <f>C4813*$H$3+D4813*$I$3+E4813*$J$3+$K$3</f>
        <v>5.8538465221030745E-3</v>
      </c>
      <c r="G4813">
        <f t="shared" si="340"/>
        <v>2.2868192959618252E-3</v>
      </c>
      <c r="H4813" s="12">
        <f t="shared" si="341"/>
        <v>0.64109947891697705</v>
      </c>
      <c r="I4813" s="12">
        <f t="shared" si="342"/>
        <v>0.10471401360965116</v>
      </c>
    </row>
    <row r="4814" spans="1:9" x14ac:dyDescent="0.3">
      <c r="A4814" s="1">
        <v>43517</v>
      </c>
      <c r="B4814" s="10">
        <v>4.7059125480355558E-3</v>
      </c>
      <c r="C4814" s="8">
        <f t="shared" si="343"/>
        <v>3.5670272261412493E-3</v>
      </c>
      <c r="D4814" s="8">
        <f t="shared" si="344"/>
        <v>5.1121005954858374E-3</v>
      </c>
      <c r="E4814" s="8">
        <f t="shared" si="339"/>
        <v>6.6141382634980787E-3</v>
      </c>
      <c r="F4814" s="8">
        <f>F4813*$H$3+D4813*$I$3+E4813*$J$3+$K$3</f>
        <v>6.0778207025558645E-3</v>
      </c>
      <c r="G4814">
        <f t="shared" si="340"/>
        <v>1.3719081545203087E-3</v>
      </c>
      <c r="H4814" s="12">
        <f t="shared" si="341"/>
        <v>0.29152861225459881</v>
      </c>
      <c r="I4814" s="12">
        <f t="shared" si="342"/>
        <v>3.010279127495874E-2</v>
      </c>
    </row>
    <row r="4815" spans="1:9" x14ac:dyDescent="0.3">
      <c r="A4815" s="1">
        <v>43518</v>
      </c>
      <c r="B4815" s="10">
        <v>3.4123958100149604E-3</v>
      </c>
      <c r="C4815" s="8">
        <f t="shared" si="343"/>
        <v>4.7059125480355558E-3</v>
      </c>
      <c r="D4815" s="8">
        <f t="shared" si="344"/>
        <v>5.2398486535691806E-3</v>
      </c>
      <c r="E4815" s="8">
        <f t="shared" si="339"/>
        <v>6.4602394999816034E-3</v>
      </c>
      <c r="F4815" s="8">
        <f>F4814*$H$3+D4813*$I$3+E4813*$J$3+$K$3</f>
        <v>6.1375077859406376E-3</v>
      </c>
      <c r="G4815">
        <f t="shared" si="340"/>
        <v>2.7251119759256772E-3</v>
      </c>
      <c r="H4815" s="12">
        <f t="shared" si="341"/>
        <v>0.79859199449483853</v>
      </c>
      <c r="I4815" s="12">
        <f t="shared" si="342"/>
        <v>0.14299459887699628</v>
      </c>
    </row>
    <row r="4816" spans="1:9" x14ac:dyDescent="0.3">
      <c r="A4816" s="1">
        <v>43521</v>
      </c>
      <c r="B4816" s="10">
        <v>6.0874745992145676E-3</v>
      </c>
      <c r="C4816" s="8">
        <f t="shared" si="343"/>
        <v>3.4123958100149604E-3</v>
      </c>
      <c r="D4816" s="8">
        <f t="shared" si="344"/>
        <v>4.4773555196983986E-3</v>
      </c>
      <c r="E4816" s="8">
        <f t="shared" si="339"/>
        <v>6.1289626286135787E-3</v>
      </c>
      <c r="F4816" s="8">
        <f>F4815*$H$3+D4813*$I$3+E4813*$J$3+$K$3</f>
        <v>6.1534138511655616E-3</v>
      </c>
      <c r="G4816">
        <f t="shared" si="340"/>
        <v>6.5939251950994024E-5</v>
      </c>
      <c r="H4816" s="12">
        <f t="shared" si="341"/>
        <v>1.0831955168979562E-2</v>
      </c>
      <c r="I4816" s="12">
        <f t="shared" si="342"/>
        <v>5.78285488141983E-5</v>
      </c>
    </row>
    <row r="4817" spans="1:9" x14ac:dyDescent="0.3">
      <c r="A4817" s="1">
        <v>43522</v>
      </c>
      <c r="B4817" s="10">
        <v>3.7525020780731825E-3</v>
      </c>
      <c r="C4817" s="8">
        <f t="shared" si="343"/>
        <v>6.0874745992145676E-3</v>
      </c>
      <c r="D4817" s="8">
        <f t="shared" si="344"/>
        <v>4.5572399194248906E-3</v>
      </c>
      <c r="E4817" s="8">
        <f t="shared" si="339"/>
        <v>5.8839711187830077E-3</v>
      </c>
      <c r="F4817" s="8">
        <f>F4816*$H$3+D4813*$I$3+E4813*$J$3+$K$3</f>
        <v>6.1576526729774528E-3</v>
      </c>
      <c r="G4817">
        <f t="shared" si="340"/>
        <v>2.4051505949042704E-3</v>
      </c>
      <c r="H4817" s="12">
        <f t="shared" si="341"/>
        <v>0.64094583956613183</v>
      </c>
      <c r="I4817" s="12">
        <f t="shared" si="342"/>
        <v>0.10467744177995963</v>
      </c>
    </row>
    <row r="4818" spans="1:9" x14ac:dyDescent="0.3">
      <c r="A4818" s="1">
        <v>43523</v>
      </c>
      <c r="B4818" s="10">
        <v>5.685216873892578E-3</v>
      </c>
      <c r="C4818" s="8">
        <f t="shared" si="343"/>
        <v>3.7525020780731825E-3</v>
      </c>
      <c r="D4818" s="8">
        <f t="shared" si="344"/>
        <v>4.3050624522959022E-3</v>
      </c>
      <c r="E4818" s="8">
        <f t="shared" si="339"/>
        <v>5.815879001932465E-3</v>
      </c>
      <c r="F4818" s="8">
        <f>F4817*$H$3+D4813*$I$3+E4813*$J$3+$K$3</f>
        <v>6.1587822804635836E-3</v>
      </c>
      <c r="G4818">
        <f t="shared" si="340"/>
        <v>4.7356540657100561E-4</v>
      </c>
      <c r="H4818" s="12">
        <f t="shared" si="341"/>
        <v>8.3297685396258744E-2</v>
      </c>
      <c r="I4818" s="12">
        <f t="shared" si="342"/>
        <v>3.1170999941174671E-3</v>
      </c>
    </row>
    <row r="4819" spans="1:9" x14ac:dyDescent="0.3">
      <c r="A4819" s="1">
        <v>43524</v>
      </c>
      <c r="B4819" s="10">
        <v>3.0840873555840636E-3</v>
      </c>
      <c r="C4819" s="8">
        <f t="shared" si="343"/>
        <v>5.685216873892578E-3</v>
      </c>
      <c r="D4819" s="8">
        <f t="shared" si="344"/>
        <v>4.7287003818461681E-3</v>
      </c>
      <c r="E4819" s="8">
        <f t="shared" si="339"/>
        <v>5.7613708373208039E-3</v>
      </c>
      <c r="F4819" s="8">
        <f>F4818*$H$3+D4813*$I$3+E4813*$J$3+$K$3</f>
        <v>6.1590833105916116E-3</v>
      </c>
      <c r="G4819">
        <f t="shared" si="340"/>
        <v>3.0749959550075479E-3</v>
      </c>
      <c r="H4819" s="12">
        <f t="shared" si="341"/>
        <v>0.99705215853887708</v>
      </c>
      <c r="I4819" s="12">
        <f t="shared" si="342"/>
        <v>0.19241022072951441</v>
      </c>
    </row>
    <row r="4820" spans="1:9" x14ac:dyDescent="0.3">
      <c r="A4820" s="1">
        <v>43525</v>
      </c>
      <c r="B4820" s="10">
        <v>6.9797861383427504E-3</v>
      </c>
      <c r="C4820" s="8">
        <f t="shared" si="343"/>
        <v>3.0840873555840636E-3</v>
      </c>
      <c r="D4820" s="8">
        <f t="shared" si="344"/>
        <v>4.4043353433558703E-3</v>
      </c>
      <c r="E4820" s="8">
        <f t="shared" si="339"/>
        <v>5.4323221397938829E-3</v>
      </c>
      <c r="F4820" s="8">
        <f>F4819*$H$3+D4813*$I$3+E4813*$J$3+$K$3</f>
        <v>6.159163532384662E-3</v>
      </c>
      <c r="G4820">
        <f t="shared" si="340"/>
        <v>8.2062260595808841E-4</v>
      </c>
      <c r="H4820" s="12">
        <f t="shared" si="341"/>
        <v>0.11757131088158719</v>
      </c>
      <c r="I4820" s="12">
        <f t="shared" si="342"/>
        <v>8.1587486907039874E-3</v>
      </c>
    </row>
    <row r="4821" spans="1:9" x14ac:dyDescent="0.3">
      <c r="A4821" s="1">
        <v>43528</v>
      </c>
      <c r="B4821" s="10">
        <v>1.2609401866557204E-2</v>
      </c>
      <c r="C4821" s="8">
        <f t="shared" si="343"/>
        <v>6.9797861383427504E-3</v>
      </c>
      <c r="D4821" s="8">
        <f t="shared" si="344"/>
        <v>5.1178134090214284E-3</v>
      </c>
      <c r="E4821" s="8">
        <f t="shared" si="339"/>
        <v>5.527196163063585E-3</v>
      </c>
      <c r="F4821" s="8">
        <f>F4820*$H$3+D4813*$I$3+E4813*$J$3+$K$3</f>
        <v>6.1591849107633734E-3</v>
      </c>
      <c r="G4821">
        <f t="shared" si="340"/>
        <v>6.4502169557938303E-3</v>
      </c>
      <c r="H4821" s="12">
        <f t="shared" si="341"/>
        <v>0.51154027955133763</v>
      </c>
      <c r="I4821" s="12">
        <f t="shared" si="342"/>
        <v>0.33075344770736725</v>
      </c>
    </row>
    <row r="4822" spans="1:9" x14ac:dyDescent="0.3">
      <c r="A4822" s="1">
        <v>43529</v>
      </c>
      <c r="B4822" s="10">
        <v>3.2658675976866107E-3</v>
      </c>
      <c r="C4822" s="8">
        <f t="shared" si="343"/>
        <v>1.2609401866557204E-2</v>
      </c>
      <c r="D4822" s="8">
        <f t="shared" si="344"/>
        <v>6.4221988624899558E-3</v>
      </c>
      <c r="E4822" s="8">
        <f t="shared" si="339"/>
        <v>5.6369884069693557E-3</v>
      </c>
      <c r="F4822" s="8">
        <f>F4821*$H$3+D4813*$I$3+E4813*$J$3+$K$3</f>
        <v>6.1591906079069914E-3</v>
      </c>
      <c r="G4822">
        <f t="shared" si="340"/>
        <v>2.8933230102203807E-3</v>
      </c>
      <c r="H4822" s="12">
        <f t="shared" si="341"/>
        <v>0.88592783500160166</v>
      </c>
      <c r="I4822" s="12">
        <f t="shared" si="342"/>
        <v>0.16466290245352733</v>
      </c>
    </row>
    <row r="4823" spans="1:9" x14ac:dyDescent="0.3">
      <c r="A4823" s="1">
        <v>43530</v>
      </c>
      <c r="B4823" s="10">
        <v>3.6486399525771868E-3</v>
      </c>
      <c r="C4823" s="8">
        <f t="shared" si="343"/>
        <v>3.2658675976866107E-3</v>
      </c>
      <c r="D4823" s="8">
        <f t="shared" si="344"/>
        <v>6.3248719664126419E-3</v>
      </c>
      <c r="E4823" s="8">
        <f t="shared" si="339"/>
        <v>5.48529800139039E-3</v>
      </c>
      <c r="F4823" s="8">
        <f>C4823*$H$3+D4823*$I$3+E4823*$J$3+$K$3</f>
        <v>5.5301974748463833E-3</v>
      </c>
      <c r="G4823">
        <f t="shared" si="340"/>
        <v>1.8815575222691965E-3</v>
      </c>
      <c r="H4823" s="12">
        <f t="shared" si="341"/>
        <v>0.51568736480566513</v>
      </c>
      <c r="I4823" s="12">
        <f t="shared" si="342"/>
        <v>7.5635708621764275E-2</v>
      </c>
    </row>
    <row r="4824" spans="1:9" x14ac:dyDescent="0.3">
      <c r="A4824" s="1">
        <v>43531</v>
      </c>
      <c r="B4824" s="10">
        <v>6.4111880075050417E-3</v>
      </c>
      <c r="C4824" s="8">
        <f t="shared" si="343"/>
        <v>3.6486399525771868E-3</v>
      </c>
      <c r="D4824" s="8">
        <f t="shared" si="344"/>
        <v>5.917556582149563E-3</v>
      </c>
      <c r="E4824" s="8">
        <f t="shared" si="339"/>
        <v>5.4292129733538794E-3</v>
      </c>
      <c r="F4824" s="8">
        <f>F4823*$H$3+D4823*$I$3+E4823*$J$3+$K$3</f>
        <v>6.1336208065690227E-3</v>
      </c>
      <c r="G4824">
        <f t="shared" si="340"/>
        <v>2.7756720093601896E-4</v>
      </c>
      <c r="H4824" s="12">
        <f t="shared" si="341"/>
        <v>4.3294191437077537E-2</v>
      </c>
      <c r="I4824" s="12">
        <f t="shared" si="342"/>
        <v>9.9405597661683665E-4</v>
      </c>
    </row>
    <row r="4825" spans="1:9" x14ac:dyDescent="0.3">
      <c r="A4825" s="1">
        <v>43532</v>
      </c>
      <c r="B4825" s="10">
        <v>8.2884475379135774E-3</v>
      </c>
      <c r="C4825" s="8">
        <f t="shared" si="343"/>
        <v>6.4111880075050417E-3</v>
      </c>
      <c r="D4825" s="8">
        <f t="shared" si="344"/>
        <v>6.5829767125337585E-3</v>
      </c>
      <c r="E4825" s="8">
        <f t="shared" ref="E4825:E4888" si="345">AVERAGE(B4803:B4824)</f>
        <v>5.4696511164272921E-3</v>
      </c>
      <c r="F4825" s="8">
        <f>F4824*$H$3+D4823*$I$3+E4823*$J$3+$K$3</f>
        <v>6.294427639946136E-3</v>
      </c>
      <c r="G4825">
        <f t="shared" si="340"/>
        <v>1.9940198979674414E-3</v>
      </c>
      <c r="H4825" s="12">
        <f t="shared" si="341"/>
        <v>0.24057821309072183</v>
      </c>
      <c r="I4825" s="12">
        <f t="shared" si="342"/>
        <v>4.1593355363131135E-2</v>
      </c>
    </row>
    <row r="4826" spans="1:9" x14ac:dyDescent="0.3">
      <c r="A4826" s="1">
        <v>43535</v>
      </c>
      <c r="B4826" s="10">
        <v>5.4541179051131022E-3</v>
      </c>
      <c r="C4826" s="8">
        <f t="shared" si="343"/>
        <v>8.2884475379135774E-3</v>
      </c>
      <c r="D4826" s="8">
        <f t="shared" si="344"/>
        <v>6.8447089924479248E-3</v>
      </c>
      <c r="E4826" s="8">
        <f t="shared" si="345"/>
        <v>5.6913014334205982E-3</v>
      </c>
      <c r="F4826" s="8">
        <f>F4825*$H$3+D4823*$I$3+E4823*$J$3+$K$3</f>
        <v>6.3372811994645475E-3</v>
      </c>
      <c r="G4826">
        <f t="shared" si="340"/>
        <v>8.831632943514453E-4</v>
      </c>
      <c r="H4826" s="12">
        <f t="shared" si="341"/>
        <v>0.16192596304592194</v>
      </c>
      <c r="I4826" s="12">
        <f t="shared" si="342"/>
        <v>1.07189749992882E-2</v>
      </c>
    </row>
    <row r="4827" spans="1:9" x14ac:dyDescent="0.3">
      <c r="A4827" s="1">
        <v>43536</v>
      </c>
      <c r="B4827" s="10">
        <v>3.3057131229838601E-3</v>
      </c>
      <c r="C4827" s="8">
        <f t="shared" si="343"/>
        <v>5.4541179051131022E-3</v>
      </c>
      <c r="D4827" s="8">
        <f t="shared" si="344"/>
        <v>5.4136522001591043E-3</v>
      </c>
      <c r="E4827" s="8">
        <f t="shared" si="345"/>
        <v>5.7769610425604141E-3</v>
      </c>
      <c r="F4827" s="8">
        <f>F4826*$H$3+D4823*$I$3+E4823*$J$3+$K$3</f>
        <v>6.3487012835793284E-3</v>
      </c>
      <c r="G4827">
        <f t="shared" si="340"/>
        <v>3.0429881605954683E-3</v>
      </c>
      <c r="H4827" s="12">
        <f t="shared" si="341"/>
        <v>0.92052396786589685</v>
      </c>
      <c r="I4827" s="12">
        <f t="shared" si="342"/>
        <v>0.17328928547062938</v>
      </c>
    </row>
    <row r="4828" spans="1:9" x14ac:dyDescent="0.3">
      <c r="A4828" s="1">
        <v>43537</v>
      </c>
      <c r="B4828" s="10">
        <v>5.9108808001272269E-3</v>
      </c>
      <c r="C4828" s="8">
        <f t="shared" si="343"/>
        <v>3.3057131229838601E-3</v>
      </c>
      <c r="D4828" s="8">
        <f t="shared" si="344"/>
        <v>5.421621305218555E-3</v>
      </c>
      <c r="E4828" s="8">
        <f t="shared" si="345"/>
        <v>5.475458431673832E-3</v>
      </c>
      <c r="F4828" s="8">
        <f>F4827*$H$3+D4823*$I$3+E4823*$J$3+$K$3</f>
        <v>6.3517446321985395E-3</v>
      </c>
      <c r="G4828">
        <f t="shared" si="340"/>
        <v>4.4086383207131256E-4</v>
      </c>
      <c r="H4828" s="12">
        <f t="shared" si="341"/>
        <v>7.4585133244748109E-2</v>
      </c>
      <c r="I4828" s="12">
        <f t="shared" si="342"/>
        <v>2.5263590007189585E-3</v>
      </c>
    </row>
    <row r="4829" spans="1:9" x14ac:dyDescent="0.3">
      <c r="A4829" s="1">
        <v>43538</v>
      </c>
      <c r="B4829" s="10">
        <v>2.670085417654876E-3</v>
      </c>
      <c r="C4829" s="8">
        <f t="shared" si="343"/>
        <v>5.9108808001272269E-3</v>
      </c>
      <c r="D4829" s="8">
        <f t="shared" si="344"/>
        <v>5.874069474728562E-3</v>
      </c>
      <c r="E4829" s="8">
        <f t="shared" si="345"/>
        <v>5.3826338498375783E-3</v>
      </c>
      <c r="F4829" s="8">
        <f>F4828*$H$3+D4823*$I$3+E4823*$J$3+$K$3</f>
        <v>6.3525556569445016E-3</v>
      </c>
      <c r="G4829">
        <f t="shared" si="340"/>
        <v>3.6824702392896256E-3</v>
      </c>
      <c r="H4829" s="12">
        <f t="shared" si="341"/>
        <v>1.3791582152918249</v>
      </c>
      <c r="I4829" s="12">
        <f t="shared" si="342"/>
        <v>0.28706346355999335</v>
      </c>
    </row>
    <row r="4830" spans="1:9" x14ac:dyDescent="0.3">
      <c r="A4830" s="1">
        <v>43539</v>
      </c>
      <c r="B4830" s="10">
        <v>4.5621959716978695E-3</v>
      </c>
      <c r="C4830" s="8">
        <f t="shared" si="343"/>
        <v>2.670085417654876E-3</v>
      </c>
      <c r="D4830" s="8">
        <f t="shared" si="344"/>
        <v>5.125848956758528E-3</v>
      </c>
      <c r="E4830" s="8">
        <f t="shared" si="345"/>
        <v>5.3317739935592207E-3</v>
      </c>
      <c r="F4830" s="8">
        <f>F4829*$H$3+D4823*$I$3+E4823*$J$3+$K$3</f>
        <v>6.3527717876678807E-3</v>
      </c>
      <c r="G4830">
        <f t="shared" si="340"/>
        <v>1.7905758159700112E-3</v>
      </c>
      <c r="H4830" s="12">
        <f t="shared" si="341"/>
        <v>0.39248112686917952</v>
      </c>
      <c r="I4830" s="12">
        <f t="shared" si="342"/>
        <v>4.9229727174985527E-2</v>
      </c>
    </row>
    <row r="4831" spans="1:9" x14ac:dyDescent="0.3">
      <c r="A4831" s="1">
        <v>43542</v>
      </c>
      <c r="B4831" s="10">
        <v>2.4571592143675818E-3</v>
      </c>
      <c r="C4831" s="8">
        <f t="shared" si="343"/>
        <v>4.5621959716978695E-3</v>
      </c>
      <c r="D4831" s="8">
        <f t="shared" si="344"/>
        <v>4.3805986435153871E-3</v>
      </c>
      <c r="E4831" s="8">
        <f t="shared" si="345"/>
        <v>5.2452007527456091E-3</v>
      </c>
      <c r="F4831" s="8">
        <f>F4830*$H$3+D4823*$I$3+E4823*$J$3+$K$3</f>
        <v>6.3528293845412451E-3</v>
      </c>
      <c r="G4831">
        <f t="shared" si="340"/>
        <v>3.8956701701736633E-3</v>
      </c>
      <c r="H4831" s="12">
        <f t="shared" si="341"/>
        <v>1.5854366080125264</v>
      </c>
      <c r="I4831" s="12">
        <f t="shared" si="342"/>
        <v>0.33667626195748213</v>
      </c>
    </row>
    <row r="4832" spans="1:9" x14ac:dyDescent="0.3">
      <c r="A4832" s="1">
        <v>43543</v>
      </c>
      <c r="B4832" s="10">
        <v>7.1148613799421698E-3</v>
      </c>
      <c r="C4832" s="8">
        <f t="shared" si="343"/>
        <v>2.4571592143675818E-3</v>
      </c>
      <c r="D4832" s="8">
        <f t="shared" si="344"/>
        <v>3.7812069053662829E-3</v>
      </c>
      <c r="E4832" s="8">
        <f t="shared" si="345"/>
        <v>5.1720183416887333E-3</v>
      </c>
      <c r="F4832" s="8">
        <f>F4831*$H$3+D4823*$I$3+E4823*$J$3+$K$3</f>
        <v>6.3528447335844968E-3</v>
      </c>
      <c r="G4832">
        <f t="shared" si="340"/>
        <v>7.6201664635767302E-4</v>
      </c>
      <c r="H4832" s="12">
        <f t="shared" si="341"/>
        <v>0.10710210721826695</v>
      </c>
      <c r="I4832" s="12">
        <f t="shared" si="342"/>
        <v>6.6658391945182416E-3</v>
      </c>
    </row>
    <row r="4833" spans="1:9" x14ac:dyDescent="0.3">
      <c r="A4833" s="1">
        <v>43544</v>
      </c>
      <c r="B4833" s="10">
        <v>7.0805335531517969E-3</v>
      </c>
      <c r="C4833" s="8">
        <f t="shared" si="343"/>
        <v>7.1148613799421698E-3</v>
      </c>
      <c r="D4833" s="8">
        <f t="shared" si="344"/>
        <v>4.5430365567579447E-3</v>
      </c>
      <c r="E4833" s="8">
        <f t="shared" si="345"/>
        <v>5.1670183371693374E-3</v>
      </c>
      <c r="F4833" s="8">
        <f>C4833*$H$3+D4833*$I$3+E4833*$J$3+$K$3</f>
        <v>5.586567415485591E-3</v>
      </c>
      <c r="G4833">
        <f t="shared" si="340"/>
        <v>1.4939661376662059E-3</v>
      </c>
      <c r="H4833" s="12">
        <f t="shared" si="341"/>
        <v>0.2109962655287734</v>
      </c>
      <c r="I4833" s="12">
        <f t="shared" si="342"/>
        <v>3.0436899043292387E-2</v>
      </c>
    </row>
    <row r="4834" spans="1:9" x14ac:dyDescent="0.3">
      <c r="A4834" s="1">
        <v>43545</v>
      </c>
      <c r="B4834" s="10">
        <v>7.5796954944241336E-3</v>
      </c>
      <c r="C4834" s="8">
        <f t="shared" si="343"/>
        <v>7.0805335531517969E-3</v>
      </c>
      <c r="D4834" s="8">
        <f t="shared" si="344"/>
        <v>4.7769671073628591E-3</v>
      </c>
      <c r="E4834" s="8">
        <f t="shared" si="345"/>
        <v>5.2303129259225062E-3</v>
      </c>
      <c r="F4834" s="8">
        <f>F4833*$H$3+D4833*$I$3+E4833*$J$3+$K$3</f>
        <v>5.1792909646529283E-3</v>
      </c>
      <c r="G4834">
        <f t="shared" si="340"/>
        <v>2.4004045297712053E-3</v>
      </c>
      <c r="H4834" s="12">
        <f t="shared" si="341"/>
        <v>0.3166887814341644</v>
      </c>
      <c r="I4834" s="12">
        <f t="shared" si="342"/>
        <v>8.2657137159913852E-2</v>
      </c>
    </row>
    <row r="4835" spans="1:9" x14ac:dyDescent="0.3">
      <c r="A4835" s="1">
        <v>43546</v>
      </c>
      <c r="B4835" s="10">
        <v>7.5677622213021264E-3</v>
      </c>
      <c r="C4835" s="8">
        <f t="shared" si="343"/>
        <v>7.5796954944241336E-3</v>
      </c>
      <c r="D4835" s="8">
        <f t="shared" si="344"/>
        <v>5.7588891227167097E-3</v>
      </c>
      <c r="E4835" s="8">
        <f t="shared" si="345"/>
        <v>5.3469632023182339E-3</v>
      </c>
      <c r="F4835" s="8">
        <f>F4834*$H$3+D4833*$I$3+E4833*$J$3+$K$3</f>
        <v>5.0707554922499931E-3</v>
      </c>
      <c r="G4835">
        <f t="shared" si="340"/>
        <v>2.4970067290521333E-3</v>
      </c>
      <c r="H4835" s="12">
        <f t="shared" si="341"/>
        <v>0.32995311639462327</v>
      </c>
      <c r="I4835" s="12">
        <f t="shared" si="342"/>
        <v>9.20252861355908E-2</v>
      </c>
    </row>
    <row r="4836" spans="1:9" x14ac:dyDescent="0.3">
      <c r="A4836" s="1">
        <v>43549</v>
      </c>
      <c r="B4836" s="10">
        <v>6.0116848016730073E-3</v>
      </c>
      <c r="C4836" s="8">
        <f t="shared" si="343"/>
        <v>7.5677622213021264E-3</v>
      </c>
      <c r="D4836" s="8">
        <f t="shared" si="344"/>
        <v>6.3600023726375614E-3</v>
      </c>
      <c r="E4836" s="8">
        <f t="shared" si="345"/>
        <v>5.5288147930073646E-3</v>
      </c>
      <c r="F4836" s="8">
        <f>F4835*$H$3+D4833*$I$3+E4833*$J$3+$K$3</f>
        <v>5.0418317753357332E-3</v>
      </c>
      <c r="G4836">
        <f t="shared" si="340"/>
        <v>9.6985302633727406E-4</v>
      </c>
      <c r="H4836" s="12">
        <f t="shared" si="341"/>
        <v>0.16132799012805382</v>
      </c>
      <c r="I4836" s="12">
        <f t="shared" si="342"/>
        <v>1.6425664030224718E-2</v>
      </c>
    </row>
    <row r="4837" spans="1:9" x14ac:dyDescent="0.3">
      <c r="A4837" s="1">
        <v>43550</v>
      </c>
      <c r="B4837" s="10">
        <v>7.8260326131062256E-3</v>
      </c>
      <c r="C4837" s="8">
        <f t="shared" si="343"/>
        <v>6.0116848016730073E-3</v>
      </c>
      <c r="D4837" s="8">
        <f t="shared" si="344"/>
        <v>7.0709074900986478E-3</v>
      </c>
      <c r="E4837" s="8">
        <f t="shared" si="345"/>
        <v>5.5881680772636132E-3</v>
      </c>
      <c r="F4837" s="8">
        <f>F4836*$H$3+D4833*$I$3+E4833*$J$3+$K$3</f>
        <v>5.0341238676663361E-3</v>
      </c>
      <c r="G4837">
        <f t="shared" si="340"/>
        <v>2.7919087454398896E-3</v>
      </c>
      <c r="H4837" s="12">
        <f t="shared" si="341"/>
        <v>0.3567463724549641</v>
      </c>
      <c r="I4837" s="12">
        <f t="shared" si="342"/>
        <v>0.11338056341963476</v>
      </c>
    </row>
    <row r="4838" spans="1:9" x14ac:dyDescent="0.3">
      <c r="A4838" s="1">
        <v>43551</v>
      </c>
      <c r="B4838" s="10">
        <v>8.8452506337392267E-3</v>
      </c>
      <c r="C4838" s="8">
        <f t="shared" si="343"/>
        <v>7.8260326131062256E-3</v>
      </c>
      <c r="D4838" s="8">
        <f t="shared" si="344"/>
        <v>7.2131417367314573E-3</v>
      </c>
      <c r="E4838" s="8">
        <f t="shared" si="345"/>
        <v>5.7887879319495792E-3</v>
      </c>
      <c r="F4838" s="8">
        <f>F4837*$H$3+D4833*$I$3+E4833*$J$3+$K$3</f>
        <v>5.0320697803297714E-3</v>
      </c>
      <c r="G4838">
        <f t="shared" si="340"/>
        <v>3.8131808534094553E-3</v>
      </c>
      <c r="H4838" s="12">
        <f t="shared" si="341"/>
        <v>0.4310992431197484</v>
      </c>
      <c r="I4838" s="12">
        <f t="shared" si="342"/>
        <v>0.1937265530028629</v>
      </c>
    </row>
    <row r="4839" spans="1:9" x14ac:dyDescent="0.3">
      <c r="A4839" s="1">
        <v>43552</v>
      </c>
      <c r="B4839" s="10">
        <v>5.1690204673392514E-3</v>
      </c>
      <c r="C4839" s="8">
        <f t="shared" si="343"/>
        <v>8.8452506337392267E-3</v>
      </c>
      <c r="D4839" s="8">
        <f t="shared" si="344"/>
        <v>7.5660851528489446E-3</v>
      </c>
      <c r="E4839" s="8">
        <f t="shared" si="345"/>
        <v>5.9141413880643371E-3</v>
      </c>
      <c r="F4839" s="8">
        <f>F4838*$H$3+D4833*$I$3+E4833*$J$3+$K$3</f>
        <v>5.0315223847242187E-3</v>
      </c>
      <c r="G4839">
        <f t="shared" si="340"/>
        <v>1.3749808261503266E-4</v>
      </c>
      <c r="H4839" s="12">
        <f t="shared" si="341"/>
        <v>2.6600413653577515E-2</v>
      </c>
      <c r="I4839" s="12">
        <f t="shared" si="342"/>
        <v>3.6672544820182118E-4</v>
      </c>
    </row>
    <row r="4840" spans="1:9" x14ac:dyDescent="0.3">
      <c r="A4840" s="1">
        <v>43553</v>
      </c>
      <c r="B4840" s="10">
        <v>6.114355913779697E-3</v>
      </c>
      <c r="C4840" s="8">
        <f t="shared" si="343"/>
        <v>5.1690204673392514E-3</v>
      </c>
      <c r="D4840" s="8">
        <f t="shared" si="344"/>
        <v>7.083950147431968E-3</v>
      </c>
      <c r="E4840" s="8">
        <f t="shared" si="345"/>
        <v>5.9785285875764297E-3</v>
      </c>
      <c r="F4840" s="8">
        <f>F4839*$H$3+D4833*$I$3+E4833*$J$3+$K$3</f>
        <v>5.0313765087706287E-3</v>
      </c>
      <c r="G4840">
        <f t="shared" si="340"/>
        <v>1.0829794050090684E-3</v>
      </c>
      <c r="H4840" s="12">
        <f t="shared" si="341"/>
        <v>0.17712076632117504</v>
      </c>
      <c r="I4840" s="12">
        <f t="shared" si="342"/>
        <v>2.0299324494208459E-2</v>
      </c>
    </row>
    <row r="4841" spans="1:9" x14ac:dyDescent="0.3">
      <c r="A4841" s="1">
        <v>43556</v>
      </c>
      <c r="B4841" s="10">
        <v>5.9989667959669561E-3</v>
      </c>
      <c r="C4841" s="8">
        <f t="shared" si="343"/>
        <v>6.114355913779697E-3</v>
      </c>
      <c r="D4841" s="8">
        <f t="shared" si="344"/>
        <v>6.7932688859274806E-3</v>
      </c>
      <c r="E4841" s="8">
        <f t="shared" si="345"/>
        <v>5.9980349075713004E-3</v>
      </c>
      <c r="F4841" s="8">
        <f>F4840*$H$3+D4833*$I$3+E4833*$J$3+$K$3</f>
        <v>5.0313376341548669E-3</v>
      </c>
      <c r="G4841">
        <f t="shared" si="340"/>
        <v>9.6762916181208913E-4</v>
      </c>
      <c r="H4841" s="12">
        <f t="shared" si="341"/>
        <v>0.16129930281704782</v>
      </c>
      <c r="I4841" s="12">
        <f t="shared" si="342"/>
        <v>1.641908500127176E-2</v>
      </c>
    </row>
    <row r="4842" spans="1:9" x14ac:dyDescent="0.3">
      <c r="A4842" s="1">
        <v>43557</v>
      </c>
      <c r="B4842" s="10">
        <v>3.3599123038883464E-3</v>
      </c>
      <c r="C4842" s="8">
        <f t="shared" si="343"/>
        <v>5.9989667959669561E-3</v>
      </c>
      <c r="D4842" s="8">
        <f t="shared" si="344"/>
        <v>6.790725284786271E-3</v>
      </c>
      <c r="E4842" s="8">
        <f t="shared" si="345"/>
        <v>6.130529427588704E-3</v>
      </c>
      <c r="F4842" s="8">
        <f>F4841*$H$3+D4833*$I$3+E4833*$J$3+$K$3</f>
        <v>5.0313272744230983E-3</v>
      </c>
      <c r="G4842">
        <f t="shared" si="340"/>
        <v>1.6714149705347519E-3</v>
      </c>
      <c r="H4842" s="12">
        <f t="shared" si="341"/>
        <v>0.49745791537489331</v>
      </c>
      <c r="I4842" s="12">
        <f t="shared" si="342"/>
        <v>7.1567347387325064E-2</v>
      </c>
    </row>
    <row r="4843" spans="1:9" x14ac:dyDescent="0.3">
      <c r="A4843" s="1">
        <v>43558</v>
      </c>
      <c r="B4843" s="10">
        <v>5.4898634004075953E-3</v>
      </c>
      <c r="C4843" s="8">
        <f t="shared" si="343"/>
        <v>3.3599123038883464E-3</v>
      </c>
      <c r="D4843" s="8">
        <f t="shared" si="344"/>
        <v>5.8975012229426959E-3</v>
      </c>
      <c r="E4843" s="8">
        <f t="shared" si="345"/>
        <v>5.965989707840777E-3</v>
      </c>
      <c r="F4843" s="8">
        <f>C4843*$H$3+D4843*$I$3+E4843*$J$3+$K$3</f>
        <v>5.399518030945411E-3</v>
      </c>
      <c r="G4843">
        <f t="shared" si="340"/>
        <v>9.0345369462184293E-5</v>
      </c>
      <c r="H4843" s="12">
        <f t="shared" si="341"/>
        <v>1.6456760919675451E-2</v>
      </c>
      <c r="I4843" s="12">
        <f t="shared" si="342"/>
        <v>1.3843975004590447E-4</v>
      </c>
    </row>
    <row r="4844" spans="1:9" x14ac:dyDescent="0.3">
      <c r="A4844" s="1">
        <v>43559</v>
      </c>
      <c r="B4844" s="10">
        <v>3.2667339528804121E-3</v>
      </c>
      <c r="C4844" s="8">
        <f t="shared" si="343"/>
        <v>5.4898634004075953E-3</v>
      </c>
      <c r="D4844" s="8">
        <f t="shared" si="344"/>
        <v>5.2264237762763687E-3</v>
      </c>
      <c r="E4844" s="8">
        <f t="shared" si="345"/>
        <v>5.6423743230157941E-3</v>
      </c>
      <c r="F4844" s="8">
        <f>F4843*$H$3+D4843*$I$3+E4843*$J$3+$K$3</f>
        <v>5.9430544191880624E-3</v>
      </c>
      <c r="G4844">
        <f t="shared" si="340"/>
        <v>2.6763204663076503E-3</v>
      </c>
      <c r="H4844" s="12">
        <f t="shared" si="341"/>
        <v>0.81926490032891408</v>
      </c>
      <c r="I4844" s="12">
        <f t="shared" si="342"/>
        <v>0.14810508128390198</v>
      </c>
    </row>
    <row r="4845" spans="1:9" x14ac:dyDescent="0.3">
      <c r="A4845" s="1">
        <v>43560</v>
      </c>
      <c r="B4845" s="10">
        <v>2.3782975797008283E-3</v>
      </c>
      <c r="C4845" s="8">
        <f t="shared" si="343"/>
        <v>3.2667339528804121E-3</v>
      </c>
      <c r="D4845" s="8">
        <f t="shared" si="344"/>
        <v>4.8459664733846008E-3</v>
      </c>
      <c r="E4845" s="8">
        <f t="shared" si="345"/>
        <v>5.6424137027973296E-3</v>
      </c>
      <c r="F4845" s="8">
        <f>F4844*$H$3+D4843*$I$3+E4843*$J$3+$K$3</f>
        <v>6.0879019264414094E-3</v>
      </c>
      <c r="G4845">
        <f t="shared" si="340"/>
        <v>3.7096043467405812E-3</v>
      </c>
      <c r="H4845" s="12">
        <f t="shared" si="341"/>
        <v>1.5597729983004149</v>
      </c>
      <c r="I4845" s="12">
        <f t="shared" si="342"/>
        <v>0.33057822280312266</v>
      </c>
    </row>
    <row r="4846" spans="1:9" x14ac:dyDescent="0.3">
      <c r="A4846" s="1">
        <v>43563</v>
      </c>
      <c r="B4846" s="10">
        <v>3.8818625504854123E-3</v>
      </c>
      <c r="C4846" s="8">
        <f t="shared" si="343"/>
        <v>2.3782975797008283E-3</v>
      </c>
      <c r="D4846" s="8">
        <f t="shared" si="344"/>
        <v>4.0987548065688269E-3</v>
      </c>
      <c r="E4846" s="8">
        <f t="shared" si="345"/>
        <v>5.5846708676665861E-3</v>
      </c>
      <c r="F4846" s="8">
        <f>F4845*$H$3+D4843*$I$3+E4843*$J$3+$K$3</f>
        <v>6.1265024706024787E-3</v>
      </c>
      <c r="G4846">
        <f t="shared" si="340"/>
        <v>2.2446399201170664E-3</v>
      </c>
      <c r="H4846" s="12">
        <f t="shared" si="341"/>
        <v>0.57823786672621436</v>
      </c>
      <c r="I4846" s="12">
        <f t="shared" si="342"/>
        <v>8.9927000718222461E-2</v>
      </c>
    </row>
    <row r="4847" spans="1:9" x14ac:dyDescent="0.3">
      <c r="A4847" s="1">
        <v>43564</v>
      </c>
      <c r="B4847" s="10">
        <v>4.2729459961092335E-3</v>
      </c>
      <c r="C4847" s="8">
        <f t="shared" si="343"/>
        <v>3.8818625504854123E-3</v>
      </c>
      <c r="D4847" s="8">
        <f t="shared" si="344"/>
        <v>3.6753339574725195E-3</v>
      </c>
      <c r="E4847" s="8">
        <f t="shared" si="345"/>
        <v>5.4697015287111482E-3</v>
      </c>
      <c r="F4847" s="8">
        <f>F4846*$H$3+D4843*$I$3+E4843*$J$3+$K$3</f>
        <v>6.1367891647802712E-3</v>
      </c>
      <c r="G4847">
        <f t="shared" si="340"/>
        <v>1.8638431686710377E-3</v>
      </c>
      <c r="H4847" s="12">
        <f t="shared" si="341"/>
        <v>0.43619628480401473</v>
      </c>
      <c r="I4847" s="12">
        <f t="shared" si="342"/>
        <v>5.8281805925004093E-2</v>
      </c>
    </row>
    <row r="4848" spans="1:9" x14ac:dyDescent="0.3">
      <c r="A4848" s="1">
        <v>43565</v>
      </c>
      <c r="B4848" s="10">
        <v>2.324727472344103E-3</v>
      </c>
      <c r="C4848" s="8">
        <f t="shared" si="343"/>
        <v>4.2729459961092335E-3</v>
      </c>
      <c r="D4848" s="8">
        <f t="shared" si="344"/>
        <v>3.8579406959166965E-3</v>
      </c>
      <c r="E4848" s="8">
        <f t="shared" si="345"/>
        <v>5.287178731356406E-3</v>
      </c>
      <c r="F4848" s="8">
        <f>F4847*$H$3+D4843*$I$3+E4843*$J$3+$K$3</f>
        <v>6.1395304752826793E-3</v>
      </c>
      <c r="G4848">
        <f t="shared" si="340"/>
        <v>3.8148030029385763E-3</v>
      </c>
      <c r="H4848" s="12">
        <f t="shared" si="341"/>
        <v>1.6409678331421698</v>
      </c>
      <c r="I4848" s="12">
        <f t="shared" si="342"/>
        <v>0.34979451816804641</v>
      </c>
    </row>
    <row r="4849" spans="1:9" x14ac:dyDescent="0.3">
      <c r="A4849" s="1">
        <v>43566</v>
      </c>
      <c r="B4849" s="10">
        <v>3.0175932554756001E-3</v>
      </c>
      <c r="C4849" s="8">
        <f t="shared" si="343"/>
        <v>2.324727472344103E-3</v>
      </c>
      <c r="D4849" s="8">
        <f t="shared" si="344"/>
        <v>3.2249135103039977E-3</v>
      </c>
      <c r="E4849" s="8">
        <f t="shared" si="345"/>
        <v>5.1449337116850876E-3</v>
      </c>
      <c r="F4849" s="8">
        <f>F4848*$H$3+D4843*$I$3+E4843*$J$3+$K$3</f>
        <v>6.1402610096157441E-3</v>
      </c>
      <c r="G4849">
        <f t="shared" si="340"/>
        <v>3.122667754140144E-3</v>
      </c>
      <c r="H4849" s="12">
        <f t="shared" si="341"/>
        <v>1.0348206301408847</v>
      </c>
      <c r="I4849" s="12">
        <f t="shared" si="342"/>
        <v>0.20185148102824746</v>
      </c>
    </row>
    <row r="4850" spans="1:9" x14ac:dyDescent="0.3">
      <c r="A4850" s="1">
        <v>43567</v>
      </c>
      <c r="B4850" s="10">
        <v>4.9856665590608858E-3</v>
      </c>
      <c r="C4850" s="8">
        <f t="shared" si="343"/>
        <v>3.0175932554756001E-3</v>
      </c>
      <c r="D4850" s="8">
        <f t="shared" si="344"/>
        <v>3.1750853708230357E-3</v>
      </c>
      <c r="E4850" s="8">
        <f t="shared" si="345"/>
        <v>5.1318373540710756E-3</v>
      </c>
      <c r="F4850" s="8">
        <f>F4849*$H$3+D4843*$I$3+E4843*$J$3+$K$3</f>
        <v>6.1404556903756641E-3</v>
      </c>
      <c r="G4850">
        <f t="shared" si="340"/>
        <v>1.1547891313147783E-3</v>
      </c>
      <c r="H4850" s="12">
        <f t="shared" si="341"/>
        <v>0.23162181378056251</v>
      </c>
      <c r="I4850" s="12">
        <f t="shared" si="342"/>
        <v>2.0269400270386928E-2</v>
      </c>
    </row>
    <row r="4851" spans="1:9" x14ac:dyDescent="0.3">
      <c r="A4851" s="1">
        <v>43570</v>
      </c>
      <c r="B4851" s="10">
        <v>3.4184043112978693E-3</v>
      </c>
      <c r="C4851" s="8">
        <f t="shared" si="343"/>
        <v>4.9856665590608858E-3</v>
      </c>
      <c r="D4851" s="8">
        <f t="shared" si="344"/>
        <v>3.6965591666950474E-3</v>
      </c>
      <c r="E4851" s="8">
        <f t="shared" si="345"/>
        <v>5.0897821612953332E-3</v>
      </c>
      <c r="F4851" s="8">
        <f>F4850*$H$3+D4843*$I$3+E4843*$J$3+$K$3</f>
        <v>6.1405075710287259E-3</v>
      </c>
      <c r="G4851">
        <f t="shared" si="340"/>
        <v>2.7221032597308566E-3</v>
      </c>
      <c r="H4851" s="12">
        <f t="shared" si="341"/>
        <v>0.79630816364649171</v>
      </c>
      <c r="I4851" s="12">
        <f t="shared" si="342"/>
        <v>0.14243089155335431</v>
      </c>
    </row>
    <row r="4852" spans="1:9" x14ac:dyDescent="0.3">
      <c r="A4852" s="1">
        <v>43571</v>
      </c>
      <c r="B4852" s="10">
        <v>4.0756271705802956E-3</v>
      </c>
      <c r="C4852" s="8">
        <f t="shared" si="343"/>
        <v>3.4184043112978693E-3</v>
      </c>
      <c r="D4852" s="8">
        <f t="shared" si="344"/>
        <v>3.6038675188575383E-3</v>
      </c>
      <c r="E4852" s="8">
        <f t="shared" si="345"/>
        <v>5.1237966564609237E-3</v>
      </c>
      <c r="F4852" s="8">
        <f>F4851*$H$3+D4843*$I$3+E4843*$J$3+$K$3</f>
        <v>6.1405213967512216E-3</v>
      </c>
      <c r="G4852">
        <f t="shared" si="340"/>
        <v>2.064894226170926E-3</v>
      </c>
      <c r="H4852" s="12">
        <f t="shared" si="341"/>
        <v>0.50664453340488513</v>
      </c>
      <c r="I4852" s="12">
        <f t="shared" si="342"/>
        <v>7.3611579297345076E-2</v>
      </c>
    </row>
    <row r="4853" spans="1:9" x14ac:dyDescent="0.3">
      <c r="A4853" s="1">
        <v>43572</v>
      </c>
      <c r="B4853" s="10">
        <v>5.2536419383864396E-3</v>
      </c>
      <c r="C4853" s="8">
        <f t="shared" si="343"/>
        <v>4.0756271705802956E-3</v>
      </c>
      <c r="D4853" s="8">
        <f t="shared" si="344"/>
        <v>3.5644037537517505E-3</v>
      </c>
      <c r="E4853" s="8">
        <f t="shared" si="345"/>
        <v>5.1016798927737616E-3</v>
      </c>
      <c r="F4853" s="8">
        <f>C4853*$H$3+D4853*$I$3+E4853*$J$3+$K$3</f>
        <v>4.2593288803998257E-3</v>
      </c>
      <c r="G4853">
        <f t="shared" si="340"/>
        <v>9.9431305798661392E-4</v>
      </c>
      <c r="H4853" s="12">
        <f t="shared" si="341"/>
        <v>0.18926167212149198</v>
      </c>
      <c r="I4853" s="12">
        <f t="shared" si="342"/>
        <v>2.3633667189581375E-2</v>
      </c>
    </row>
    <row r="4854" spans="1:9" x14ac:dyDescent="0.3">
      <c r="A4854" s="1">
        <v>43573</v>
      </c>
      <c r="B4854" s="10">
        <v>4.5529629008363307E-3</v>
      </c>
      <c r="C4854" s="8">
        <f t="shared" si="343"/>
        <v>5.2536419383864396E-3</v>
      </c>
      <c r="D4854" s="8">
        <f t="shared" si="344"/>
        <v>4.1501866469602173E-3</v>
      </c>
      <c r="E4854" s="8">
        <f t="shared" si="345"/>
        <v>5.2287927438655277E-3</v>
      </c>
      <c r="F4854" s="8">
        <f>F4853*$H$3+D4853*$I$3+E4853*$J$3+$K$3</f>
        <v>4.3082837163981418E-3</v>
      </c>
      <c r="G4854">
        <f t="shared" si="340"/>
        <v>2.4467918443818893E-4</v>
      </c>
      <c r="H4854" s="12">
        <f t="shared" si="341"/>
        <v>5.374064971916287E-2</v>
      </c>
      <c r="I4854" s="12">
        <f t="shared" si="342"/>
        <v>1.5541349381860137E-3</v>
      </c>
    </row>
    <row r="4855" spans="1:9" x14ac:dyDescent="0.3">
      <c r="A4855" s="1">
        <v>43577</v>
      </c>
      <c r="B4855" s="10">
        <v>3.2612451634140833E-3</v>
      </c>
      <c r="C4855" s="8">
        <f t="shared" si="343"/>
        <v>4.5529629008363307E-3</v>
      </c>
      <c r="D4855" s="8">
        <f t="shared" si="344"/>
        <v>4.4572605760323635E-3</v>
      </c>
      <c r="E4855" s="8">
        <f t="shared" si="345"/>
        <v>5.1123428129970809E-3</v>
      </c>
      <c r="F4855" s="8">
        <f>F4854*$H$3+D4853*$I$3+E4853*$J$3+$K$3</f>
        <v>4.3213297352401904E-3</v>
      </c>
      <c r="G4855">
        <f t="shared" si="340"/>
        <v>1.0600845718261071E-3</v>
      </c>
      <c r="H4855" s="12">
        <f t="shared" si="341"/>
        <v>0.32505516105276233</v>
      </c>
      <c r="I4855" s="12">
        <f t="shared" si="342"/>
        <v>3.6139652384932219E-2</v>
      </c>
    </row>
    <row r="4856" spans="1:9" x14ac:dyDescent="0.3">
      <c r="A4856" s="1">
        <v>43578</v>
      </c>
      <c r="B4856" s="10">
        <v>4.5407039469807856E-3</v>
      </c>
      <c r="C4856" s="8">
        <f t="shared" si="343"/>
        <v>3.2612451634140833E-3</v>
      </c>
      <c r="D4856" s="8">
        <f t="shared" si="344"/>
        <v>4.112376296903004E-3</v>
      </c>
      <c r="E4856" s="8">
        <f t="shared" si="345"/>
        <v>4.93873879528173E-3</v>
      </c>
      <c r="F4856" s="8">
        <f>F4855*$H$3+D4853*$I$3+E4853*$J$3+$K$3</f>
        <v>4.3248063806860648E-3</v>
      </c>
      <c r="G4856">
        <f t="shared" si="340"/>
        <v>2.158975662947208E-4</v>
      </c>
      <c r="H4856" s="12">
        <f t="shared" si="341"/>
        <v>4.7547157624816275E-2</v>
      </c>
      <c r="I4856" s="12">
        <f t="shared" si="342"/>
        <v>1.2060647394125379E-3</v>
      </c>
    </row>
    <row r="4857" spans="1:9" x14ac:dyDescent="0.3">
      <c r="A4857" s="1">
        <v>43579</v>
      </c>
      <c r="B4857" s="10">
        <v>2.1037722625255337E-3</v>
      </c>
      <c r="C4857" s="8">
        <f t="shared" si="343"/>
        <v>4.5407039469807856E-3</v>
      </c>
      <c r="D4857" s="8">
        <f t="shared" si="344"/>
        <v>4.3368362240395874E-3</v>
      </c>
      <c r="E4857" s="8">
        <f t="shared" si="345"/>
        <v>4.8006028158524864E-3</v>
      </c>
      <c r="F4857" s="8">
        <f>F4856*$H$3+D4853*$I$3+E4853*$J$3+$K$3</f>
        <v>4.32573287509809E-3</v>
      </c>
      <c r="G4857">
        <f t="shared" si="340"/>
        <v>2.2219606125725563E-3</v>
      </c>
      <c r="H4857" s="12">
        <f t="shared" si="341"/>
        <v>1.0561792510303087</v>
      </c>
      <c r="I4857" s="12">
        <f t="shared" si="342"/>
        <v>0.20718844995868047</v>
      </c>
    </row>
    <row r="4858" spans="1:9" x14ac:dyDescent="0.3">
      <c r="A4858" s="1">
        <v>43580</v>
      </c>
      <c r="B4858" s="10">
        <v>4.9902293670801724E-3</v>
      </c>
      <c r="C4858" s="8">
        <f t="shared" si="343"/>
        <v>2.1037722625255337E-3</v>
      </c>
      <c r="D4858" s="8">
        <f t="shared" si="344"/>
        <v>3.9424652424286345E-3</v>
      </c>
      <c r="E4858" s="8">
        <f t="shared" si="345"/>
        <v>4.5522396359080957E-3</v>
      </c>
      <c r="F4858" s="8">
        <f>F4857*$H$3+D4853*$I$3+E4853*$J$3+$K$3</f>
        <v>4.3259797774379671E-3</v>
      </c>
      <c r="G4858">
        <f t="shared" si="340"/>
        <v>6.6424958964220529E-4</v>
      </c>
      <c r="H4858" s="12">
        <f t="shared" si="341"/>
        <v>0.13311003178013511</v>
      </c>
      <c r="I4858" s="12">
        <f t="shared" si="342"/>
        <v>1.0705714268990363E-2</v>
      </c>
    </row>
    <row r="4859" spans="1:9" x14ac:dyDescent="0.3">
      <c r="A4859" s="1">
        <v>43581</v>
      </c>
      <c r="B4859" s="10">
        <v>4.6638879813598677E-3</v>
      </c>
      <c r="C4859" s="8">
        <f t="shared" si="343"/>
        <v>4.9902293670801724E-3</v>
      </c>
      <c r="D4859" s="8">
        <f t="shared" si="344"/>
        <v>3.8897827281673806E-3</v>
      </c>
      <c r="E4859" s="8">
        <f t="shared" si="345"/>
        <v>4.5058098434266041E-3</v>
      </c>
      <c r="F4859" s="8">
        <f>F4858*$H$3+D4853*$I$3+E4853*$J$3+$K$3</f>
        <v>4.3260455746674444E-3</v>
      </c>
      <c r="G4859">
        <f t="shared" si="340"/>
        <v>3.3784240669242332E-4</v>
      </c>
      <c r="H4859" s="12">
        <f t="shared" si="341"/>
        <v>7.2437933338595606E-2</v>
      </c>
      <c r="I4859" s="12">
        <f t="shared" si="342"/>
        <v>2.899403185956162E-3</v>
      </c>
    </row>
    <row r="4860" spans="1:9" x14ac:dyDescent="0.3">
      <c r="A4860" s="1">
        <v>43584</v>
      </c>
      <c r="B4860" s="10">
        <v>2.5140937631302294E-3</v>
      </c>
      <c r="C4860" s="8">
        <f t="shared" si="343"/>
        <v>4.6638879813598677E-3</v>
      </c>
      <c r="D4860" s="8">
        <f t="shared" si="344"/>
        <v>3.911967744272089E-3</v>
      </c>
      <c r="E4860" s="8">
        <f t="shared" si="345"/>
        <v>4.3620759965290416E-3</v>
      </c>
      <c r="F4860" s="8">
        <f>F4859*$H$3+D4853*$I$3+E4853*$J$3+$K$3</f>
        <v>4.3260631090310669E-3</v>
      </c>
      <c r="G4860">
        <f t="shared" si="340"/>
        <v>1.8119693459008376E-3</v>
      </c>
      <c r="H4860" s="12">
        <f t="shared" si="341"/>
        <v>0.72072464936423219</v>
      </c>
      <c r="I4860" s="12">
        <f t="shared" si="342"/>
        <v>0.12389601548377671</v>
      </c>
    </row>
    <row r="4861" spans="1:9" x14ac:dyDescent="0.3">
      <c r="A4861" s="1">
        <v>43585</v>
      </c>
      <c r="B4861" s="10">
        <v>6.0013733437619945E-3</v>
      </c>
      <c r="C4861" s="8">
        <f t="shared" si="343"/>
        <v>2.5140937631302294E-3</v>
      </c>
      <c r="D4861" s="8">
        <f t="shared" si="344"/>
        <v>3.7625374642153179E-3</v>
      </c>
      <c r="E4861" s="8">
        <f t="shared" si="345"/>
        <v>4.0742961387740875E-3</v>
      </c>
      <c r="F4861" s="8">
        <f>F4860*$H$3+D4853*$I$3+E4853*$J$3+$K$3</f>
        <v>4.3260677817796023E-3</v>
      </c>
      <c r="G4861">
        <f t="shared" si="340"/>
        <v>1.6753055619823922E-3</v>
      </c>
      <c r="H4861" s="12">
        <f t="shared" si="341"/>
        <v>0.27915369799876799</v>
      </c>
      <c r="I4861" s="12">
        <f t="shared" si="342"/>
        <v>5.992894074099242E-2</v>
      </c>
    </row>
    <row r="4862" spans="1:9" x14ac:dyDescent="0.3">
      <c r="A4862" s="1">
        <v>43586</v>
      </c>
      <c r="B4862" s="10">
        <v>5.0072302806821335E-3</v>
      </c>
      <c r="C4862" s="8">
        <f t="shared" si="343"/>
        <v>6.0013733437619945E-3</v>
      </c>
      <c r="D4862" s="8">
        <f t="shared" si="344"/>
        <v>4.0546713435715594E-3</v>
      </c>
      <c r="E4862" s="8">
        <f t="shared" si="345"/>
        <v>4.1121303604296673E-3</v>
      </c>
      <c r="F4862" s="8">
        <f>F4861*$H$3+D4853*$I$3+E4853*$J$3+$K$3</f>
        <v>4.326069027024617E-3</v>
      </c>
      <c r="G4862">
        <f t="shared" ref="G4862:G4925" si="346">SQRT((B4862-F4862)^2)</f>
        <v>6.8116125365751644E-4</v>
      </c>
      <c r="H4862" s="12">
        <f t="shared" ref="H4862:H4925" si="347">ABS(B4862-F4862)/B4862</f>
        <v>0.13603553571031729</v>
      </c>
      <c r="I4862" s="12">
        <f t="shared" ref="I4862:I4925" si="348">B4862/F4862-LN(B4862/F4862)-1</f>
        <v>1.123137239705807E-2</v>
      </c>
    </row>
    <row r="4863" spans="1:9" x14ac:dyDescent="0.3">
      <c r="A4863" s="1">
        <v>43587</v>
      </c>
      <c r="B4863" s="10">
        <v>7.1641784485448343E-3</v>
      </c>
      <c r="C4863" s="8">
        <f t="shared" si="343"/>
        <v>5.0072302806821335E-3</v>
      </c>
      <c r="D4863" s="8">
        <f t="shared" si="344"/>
        <v>4.63536294720288E-3</v>
      </c>
      <c r="E4863" s="8">
        <f t="shared" si="345"/>
        <v>4.0618064680161417E-3</v>
      </c>
      <c r="F4863" s="8">
        <f>C4863*$H$3+D4863*$I$3+E4863*$J$3+$K$3</f>
        <v>4.9205646824747474E-3</v>
      </c>
      <c r="G4863">
        <f t="shared" si="346"/>
        <v>2.2436137660700869E-3</v>
      </c>
      <c r="H4863" s="12">
        <f t="shared" si="347"/>
        <v>0.31317111685371302</v>
      </c>
      <c r="I4863" s="12">
        <f t="shared" si="348"/>
        <v>8.0296629364196903E-2</v>
      </c>
    </row>
    <row r="4864" spans="1:9" x14ac:dyDescent="0.3">
      <c r="A4864" s="1">
        <v>43588</v>
      </c>
      <c r="B4864" s="10">
        <v>4.9598445842719274E-3</v>
      </c>
      <c r="C4864" s="8">
        <f t="shared" si="343"/>
        <v>7.1641784485448343E-3</v>
      </c>
      <c r="D4864" s="8">
        <f t="shared" si="344"/>
        <v>5.0701527634958114E-3</v>
      </c>
      <c r="E4864" s="8">
        <f t="shared" si="345"/>
        <v>4.1147706340424091E-3</v>
      </c>
      <c r="F4864" s="8">
        <f>F4863*$H$3+D4863*$I$3+E4863*$J$3+$K$3</f>
        <v>4.8974690882578687E-3</v>
      </c>
      <c r="G4864">
        <f t="shared" si="346"/>
        <v>6.237549601405875E-5</v>
      </c>
      <c r="H4864" s="12">
        <f t="shared" si="347"/>
        <v>1.25760988987148E-2</v>
      </c>
      <c r="I4864" s="12">
        <f t="shared" si="348"/>
        <v>8.042415659459401E-5</v>
      </c>
    </row>
    <row r="4865" spans="1:9" x14ac:dyDescent="0.3">
      <c r="A4865" s="1">
        <v>43591</v>
      </c>
      <c r="B4865" s="10">
        <v>1.4757020256053337E-2</v>
      </c>
      <c r="C4865" s="8">
        <f t="shared" si="343"/>
        <v>4.9598445842719274E-3</v>
      </c>
      <c r="D4865" s="8">
        <f t="shared" si="344"/>
        <v>5.1293440840782236E-3</v>
      </c>
      <c r="E4865" s="8">
        <f t="shared" si="345"/>
        <v>4.1874948286052989E-3</v>
      </c>
      <c r="F4865" s="8">
        <f>F4864*$H$3+D4863*$I$3+E4863*$J$3+$K$3</f>
        <v>4.8913143223153974E-3</v>
      </c>
      <c r="G4865">
        <f t="shared" si="346"/>
        <v>9.8657059337379401E-3</v>
      </c>
      <c r="H4865" s="12">
        <f t="shared" si="347"/>
        <v>0.66854322638006969</v>
      </c>
      <c r="I4865" s="12">
        <f t="shared" si="348"/>
        <v>0.91272678140333197</v>
      </c>
    </row>
    <row r="4866" spans="1:9" x14ac:dyDescent="0.3">
      <c r="A4866" s="1">
        <v>43592</v>
      </c>
      <c r="B4866" s="10">
        <v>1.3045822609900327E-2</v>
      </c>
      <c r="C4866" s="8">
        <f t="shared" si="343"/>
        <v>1.4757020256053337E-2</v>
      </c>
      <c r="D4866" s="8">
        <f t="shared" si="344"/>
        <v>7.5779293826628456E-3</v>
      </c>
      <c r="E4866" s="8">
        <f t="shared" si="345"/>
        <v>4.6087292311346511E-3</v>
      </c>
      <c r="F4866" s="8">
        <f>F4865*$H$3+D4863*$I$3+E4863*$J$3+$K$3</f>
        <v>4.8896741331325216E-3</v>
      </c>
      <c r="G4866">
        <f t="shared" si="346"/>
        <v>8.1561484767678043E-3</v>
      </c>
      <c r="H4866" s="12">
        <f t="shared" si="347"/>
        <v>0.6251923485896701</v>
      </c>
      <c r="I4866" s="12">
        <f t="shared" si="348"/>
        <v>0.68669286663369777</v>
      </c>
    </row>
    <row r="4867" spans="1:9" x14ac:dyDescent="0.3">
      <c r="A4867" s="1">
        <v>43593</v>
      </c>
      <c r="B4867" s="10">
        <v>6.4217665592228362E-3</v>
      </c>
      <c r="C4867" s="8">
        <f t="shared" si="343"/>
        <v>1.3045822609900327E-2</v>
      </c>
      <c r="D4867" s="8">
        <f t="shared" si="344"/>
        <v>8.986819235890512E-3</v>
      </c>
      <c r="E4867" s="8">
        <f t="shared" si="345"/>
        <v>5.0532332609991917E-3</v>
      </c>
      <c r="F4867" s="8">
        <f>F4866*$H$3+D4863*$I$3+E4863*$J$3+$K$3</f>
        <v>4.8892370376229987E-3</v>
      </c>
      <c r="G4867">
        <f t="shared" si="346"/>
        <v>1.5325295215998375E-3</v>
      </c>
      <c r="H4867" s="12">
        <f t="shared" si="347"/>
        <v>0.23864609643881302</v>
      </c>
      <c r="I4867" s="12">
        <f t="shared" si="348"/>
        <v>4.0792647598356657E-2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49">B4867</f>
        <v>6.4217665592228362E-3</v>
      </c>
      <c r="D4868" s="8">
        <f t="shared" si="344"/>
        <v>9.2697264915986531E-3</v>
      </c>
      <c r="E4868" s="8">
        <f t="shared" si="345"/>
        <v>5.2370273055229186E-3</v>
      </c>
      <c r="F4868" s="8">
        <f>F4867*$H$3+D4863*$I$3+E4863*$J$3+$K$3</f>
        <v>4.8891205556424802E-3</v>
      </c>
      <c r="G4868">
        <f t="shared" si="346"/>
        <v>7.0291800918752187E-3</v>
      </c>
      <c r="H4868" s="12">
        <f t="shared" si="347"/>
        <v>0.58978039737059584</v>
      </c>
      <c r="I4868" s="12">
        <f t="shared" si="348"/>
        <v>0.54665606218173091</v>
      </c>
    </row>
    <row r="4869" spans="1:9" x14ac:dyDescent="0.3">
      <c r="A4869" s="1">
        <v>43595</v>
      </c>
      <c r="B4869" s="10">
        <v>1.6254504972425764E-2</v>
      </c>
      <c r="C4869" s="8">
        <f t="shared" si="349"/>
        <v>1.1918300647517699E-2</v>
      </c>
      <c r="D4869" s="8">
        <f t="shared" si="344"/>
        <v>1.0220550931393225E-2</v>
      </c>
      <c r="E4869" s="8">
        <f t="shared" si="345"/>
        <v>5.6023199462971142E-3</v>
      </c>
      <c r="F4869" s="8">
        <f>F4868*$H$3+D4863*$I$3+E4863*$J$3+$K$3</f>
        <v>4.8890895142533796E-3</v>
      </c>
      <c r="G4869">
        <f t="shared" si="346"/>
        <v>1.1365415458172386E-2</v>
      </c>
      <c r="H4869" s="12">
        <f t="shared" si="347"/>
        <v>0.69921633894435675</v>
      </c>
      <c r="I4869" s="12">
        <f t="shared" si="348"/>
        <v>1.123284667686538</v>
      </c>
    </row>
    <row r="4870" spans="1:9" x14ac:dyDescent="0.3">
      <c r="A4870" s="1">
        <v>43598</v>
      </c>
      <c r="B4870" s="10">
        <v>1.6302969229870838E-2</v>
      </c>
      <c r="C4870" s="8">
        <f t="shared" si="349"/>
        <v>1.6254504972425764E-2</v>
      </c>
      <c r="D4870" s="8">
        <f t="shared" si="344"/>
        <v>1.2479483009023993E-2</v>
      </c>
      <c r="E4870" s="8">
        <f t="shared" si="345"/>
        <v>6.1469362634024105E-3</v>
      </c>
      <c r="F4870" s="8">
        <f>F4869*$H$3+D4863*$I$3+E4863*$J$3+$K$3</f>
        <v>4.8890812420053203E-3</v>
      </c>
      <c r="G4870">
        <f t="shared" si="346"/>
        <v>1.1413887987865518E-2</v>
      </c>
      <c r="H4870" s="12">
        <f t="shared" si="347"/>
        <v>0.70011099370491459</v>
      </c>
      <c r="I4870" s="12">
        <f t="shared" si="348"/>
        <v>1.130224201370285</v>
      </c>
    </row>
    <row r="4871" spans="1:9" x14ac:dyDescent="0.3">
      <c r="A4871" s="1">
        <v>43599</v>
      </c>
      <c r="B4871" s="10">
        <v>8.6365975224250401E-3</v>
      </c>
      <c r="C4871" s="8">
        <f t="shared" si="349"/>
        <v>1.6302969229870838E-2</v>
      </c>
      <c r="D4871" s="8">
        <f t="shared" si="344"/>
        <v>1.2788672803787492E-2</v>
      </c>
      <c r="E4871" s="8">
        <f t="shared" si="345"/>
        <v>6.7823108887445352E-3</v>
      </c>
      <c r="F4871" s="8">
        <f>F4870*$H$3+D4863*$I$3+E4863*$J$3+$K$3</f>
        <v>4.8890790375263988E-3</v>
      </c>
      <c r="G4871">
        <f t="shared" si="346"/>
        <v>3.7475184848986412E-3</v>
      </c>
      <c r="H4871" s="12">
        <f t="shared" si="347"/>
        <v>0.43391144199647602</v>
      </c>
      <c r="I4871" s="12">
        <f t="shared" si="348"/>
        <v>0.19750330920211168</v>
      </c>
    </row>
    <row r="4872" spans="1:9" x14ac:dyDescent="0.3">
      <c r="A4872" s="1">
        <v>43600</v>
      </c>
      <c r="B4872" s="10">
        <v>9.646312272840003E-3</v>
      </c>
      <c r="C4872" s="8">
        <f t="shared" si="349"/>
        <v>8.6365975224250401E-3</v>
      </c>
      <c r="D4872" s="8">
        <f t="shared" ref="D4872:D4935" si="350">AVERAGE(B4867:B4871)</f>
        <v>1.1906827786292434E-2</v>
      </c>
      <c r="E4872" s="8">
        <f t="shared" si="345"/>
        <v>7.0377201736058735E-3</v>
      </c>
      <c r="F4872" s="8">
        <f>F4871*$H$3+D4863*$I$3+E4863*$J$3+$K$3</f>
        <v>4.889078450052803E-3</v>
      </c>
      <c r="G4872">
        <f t="shared" si="346"/>
        <v>4.7572338227872E-3</v>
      </c>
      <c r="H4872" s="12">
        <f t="shared" si="347"/>
        <v>0.49316606058686163</v>
      </c>
      <c r="I4872" s="12">
        <f t="shared" si="348"/>
        <v>0.29346096169162217</v>
      </c>
    </row>
    <row r="4873" spans="1:9" x14ac:dyDescent="0.3">
      <c r="A4873" s="1">
        <v>43601</v>
      </c>
      <c r="B4873" s="10">
        <v>8.346194597619731E-3</v>
      </c>
      <c r="C4873" s="8">
        <f t="shared" si="349"/>
        <v>9.646312272840003E-3</v>
      </c>
      <c r="D4873" s="8">
        <f t="shared" si="350"/>
        <v>1.2551736929015869E-2</v>
      </c>
      <c r="E4873" s="8">
        <f t="shared" si="345"/>
        <v>7.249567706050378E-3</v>
      </c>
      <c r="F4873" s="8">
        <f>C4873*$H$3+D4873*$I$3+E4873*$J$3+$K$3</f>
        <v>1.0707901753865099E-2</v>
      </c>
      <c r="G4873">
        <f t="shared" si="346"/>
        <v>2.3617071562453684E-3</v>
      </c>
      <c r="H4873" s="12">
        <f t="shared" si="347"/>
        <v>0.28296813938641074</v>
      </c>
      <c r="I4873" s="12">
        <f t="shared" si="348"/>
        <v>2.8618835056530401E-2</v>
      </c>
    </row>
    <row r="4874" spans="1:9" x14ac:dyDescent="0.3">
      <c r="A4874" s="1">
        <v>43602</v>
      </c>
      <c r="B4874" s="10">
        <v>1.0625644991437795E-2</v>
      </c>
      <c r="C4874" s="8">
        <f t="shared" si="349"/>
        <v>8.346194597619731E-3</v>
      </c>
      <c r="D4874" s="8">
        <f t="shared" si="350"/>
        <v>1.1837315719036276E-2</v>
      </c>
      <c r="E4874" s="8">
        <f t="shared" si="345"/>
        <v>7.4735581736104636E-3</v>
      </c>
      <c r="F4874" s="8">
        <f>F4873*$H$3+D4873*$I$3+E4873*$J$3+$K$3</f>
        <v>1.099080570174984E-2</v>
      </c>
      <c r="G4874">
        <f t="shared" si="346"/>
        <v>3.6516071031204508E-4</v>
      </c>
      <c r="H4874" s="12">
        <f t="shared" si="347"/>
        <v>3.4365980663413245E-2</v>
      </c>
      <c r="I4874" s="12">
        <f t="shared" si="348"/>
        <v>5.6446144475108539E-4</v>
      </c>
    </row>
    <row r="4875" spans="1:9" x14ac:dyDescent="0.3">
      <c r="A4875" s="1">
        <v>43605</v>
      </c>
      <c r="B4875" s="10">
        <v>8.0853405043002282E-3</v>
      </c>
      <c r="C4875" s="8">
        <f t="shared" si="349"/>
        <v>1.0625644991437795E-2</v>
      </c>
      <c r="D4875" s="8">
        <f t="shared" si="350"/>
        <v>1.0711543722838682E-2</v>
      </c>
      <c r="E4875" s="8">
        <f t="shared" si="345"/>
        <v>7.7712862563767129E-3</v>
      </c>
      <c r="F4875" s="8">
        <f>F4874*$H$3+D4873*$I$3+E4873*$J$3+$K$3</f>
        <v>1.106619703254137E-2</v>
      </c>
      <c r="G4875">
        <f t="shared" si="346"/>
        <v>2.9808565282411423E-3</v>
      </c>
      <c r="H4875" s="12">
        <f t="shared" si="347"/>
        <v>0.36867421064774686</v>
      </c>
      <c r="I4875" s="12">
        <f t="shared" si="348"/>
        <v>4.447660523603969E-2</v>
      </c>
    </row>
    <row r="4876" spans="1:9" x14ac:dyDescent="0.3">
      <c r="A4876" s="1">
        <v>43606</v>
      </c>
      <c r="B4876" s="10">
        <v>5.6883785953133516E-3</v>
      </c>
      <c r="C4876" s="8">
        <f t="shared" si="349"/>
        <v>8.0853405043002282E-3</v>
      </c>
      <c r="D4876" s="8">
        <f t="shared" si="350"/>
        <v>9.0680179777245604E-3</v>
      </c>
      <c r="E4876" s="8">
        <f t="shared" si="345"/>
        <v>7.8999998275546112E-3</v>
      </c>
      <c r="F4876" s="8">
        <f>F4875*$H$3+D4873*$I$3+E4873*$J$3+$K$3</f>
        <v>1.1086288136963971E-2</v>
      </c>
      <c r="G4876">
        <f t="shared" si="346"/>
        <v>5.3979095416506195E-3</v>
      </c>
      <c r="H4876" s="12">
        <f t="shared" si="347"/>
        <v>0.94893640625431486</v>
      </c>
      <c r="I4876" s="12">
        <f t="shared" si="348"/>
        <v>0.18038416562112625</v>
      </c>
    </row>
    <row r="4877" spans="1:9" x14ac:dyDescent="0.3">
      <c r="A4877" s="1">
        <v>43607</v>
      </c>
      <c r="B4877" s="10">
        <v>4.4882883790267397E-3</v>
      </c>
      <c r="C4877" s="8">
        <f t="shared" si="349"/>
        <v>5.6883785953133516E-3</v>
      </c>
      <c r="D4877" s="8">
        <f t="shared" si="350"/>
        <v>8.4783741923022213E-3</v>
      </c>
      <c r="E4877" s="8">
        <f t="shared" si="345"/>
        <v>7.9516096318490229E-3</v>
      </c>
      <c r="F4877" s="8">
        <f>F4876*$H$3+D4873*$I$3+E4873*$J$3+$K$3</f>
        <v>1.1091642233684135E-2</v>
      </c>
      <c r="G4877">
        <f t="shared" si="346"/>
        <v>6.6033538546573954E-3</v>
      </c>
      <c r="H4877" s="12">
        <f t="shared" si="347"/>
        <v>1.4712409936745856</v>
      </c>
      <c r="I4877" s="12">
        <f t="shared" si="348"/>
        <v>0.30937544122355809</v>
      </c>
    </row>
    <row r="4878" spans="1:9" x14ac:dyDescent="0.3">
      <c r="A4878" s="1">
        <v>43608</v>
      </c>
      <c r="B4878" s="10">
        <v>1.0361173074911204E-2</v>
      </c>
      <c r="C4878" s="8">
        <f t="shared" si="349"/>
        <v>4.4882883790267397E-3</v>
      </c>
      <c r="D4878" s="8">
        <f t="shared" si="350"/>
        <v>7.4467694135395678E-3</v>
      </c>
      <c r="E4878" s="8">
        <f t="shared" si="345"/>
        <v>8.0073843234677797E-3</v>
      </c>
      <c r="F4878" s="8">
        <f>F4877*$H$3+D4873*$I$3+E4873*$J$3+$K$3</f>
        <v>1.1093069051796566E-2</v>
      </c>
      <c r="G4878">
        <f t="shared" si="346"/>
        <v>7.318959768853623E-4</v>
      </c>
      <c r="H4878" s="12">
        <f t="shared" si="347"/>
        <v>7.0638331354351463E-2</v>
      </c>
      <c r="I4878" s="12">
        <f t="shared" si="348"/>
        <v>2.2772702971145531E-3</v>
      </c>
    </row>
    <row r="4879" spans="1:9" x14ac:dyDescent="0.3">
      <c r="A4879" s="1">
        <v>43609</v>
      </c>
      <c r="B4879" s="10">
        <v>5.9929824504268477E-3</v>
      </c>
      <c r="C4879" s="8">
        <f t="shared" si="349"/>
        <v>1.0361173074911204E-2</v>
      </c>
      <c r="D4879" s="8">
        <f t="shared" si="350"/>
        <v>7.8497651089978644E-3</v>
      </c>
      <c r="E4879" s="8">
        <f t="shared" si="345"/>
        <v>8.2719511020100719E-3</v>
      </c>
      <c r="F4879" s="8">
        <f>F4878*$H$3+D4873*$I$3+E4873*$J$3+$K$3</f>
        <v>1.1093449285855149E-2</v>
      </c>
      <c r="G4879">
        <f t="shared" si="346"/>
        <v>5.1004668354283009E-3</v>
      </c>
      <c r="H4879" s="12">
        <f t="shared" si="347"/>
        <v>0.85107321398296809</v>
      </c>
      <c r="I4879" s="12">
        <f t="shared" si="348"/>
        <v>0.15599273286417192</v>
      </c>
    </row>
    <row r="4880" spans="1:9" x14ac:dyDescent="0.3">
      <c r="A4880" s="1">
        <v>43613</v>
      </c>
      <c r="B4880" s="10">
        <v>7.8194047465680802E-3</v>
      </c>
      <c r="C4880" s="8">
        <f t="shared" si="349"/>
        <v>5.9929824504268477E-3</v>
      </c>
      <c r="D4880" s="8">
        <f t="shared" si="350"/>
        <v>6.9232326007956741E-3</v>
      </c>
      <c r="E4880" s="8">
        <f t="shared" si="345"/>
        <v>8.4487333832783118E-3</v>
      </c>
      <c r="F4880" s="8">
        <f>F4879*$H$3+D4873*$I$3+E4873*$J$3+$K$3</f>
        <v>1.1093550614775806E-2</v>
      </c>
      <c r="G4880">
        <f t="shared" si="346"/>
        <v>3.2741458682077253E-3</v>
      </c>
      <c r="H4880" s="12">
        <f t="shared" si="347"/>
        <v>0.41872060269609918</v>
      </c>
      <c r="I4880" s="12">
        <f t="shared" si="348"/>
        <v>5.461590155154572E-2</v>
      </c>
    </row>
    <row r="4881" spans="1:9" x14ac:dyDescent="0.3">
      <c r="A4881" s="1">
        <v>43614</v>
      </c>
      <c r="B4881" s="10">
        <v>8.1904758293827352E-3</v>
      </c>
      <c r="C4881" s="8">
        <f t="shared" si="349"/>
        <v>7.8194047465680802E-3</v>
      </c>
      <c r="D4881" s="8">
        <f t="shared" si="350"/>
        <v>6.8700454492492445E-3</v>
      </c>
      <c r="E4881" s="8">
        <f t="shared" si="345"/>
        <v>8.5773322641641263E-3</v>
      </c>
      <c r="F4881" s="8">
        <f>F4880*$H$3+D4873*$I$3+E4873*$J$3+$K$3</f>
        <v>1.1093577618012182E-2</v>
      </c>
      <c r="G4881">
        <f t="shared" si="346"/>
        <v>2.9031017886294464E-3</v>
      </c>
      <c r="H4881" s="12">
        <f t="shared" si="347"/>
        <v>0.35444848981969768</v>
      </c>
      <c r="I4881" s="12">
        <f t="shared" si="348"/>
        <v>4.1702237997065739E-2</v>
      </c>
    </row>
    <row r="4882" spans="1:9" x14ac:dyDescent="0.3">
      <c r="A4882" s="1">
        <v>43615</v>
      </c>
      <c r="B4882" s="10">
        <v>5.394114632912124E-3</v>
      </c>
      <c r="C4882" s="8">
        <f t="shared" si="349"/>
        <v>8.1904758293827352E-3</v>
      </c>
      <c r="D4882" s="8">
        <f t="shared" si="350"/>
        <v>7.3704648960631223E-3</v>
      </c>
      <c r="E4882" s="8">
        <f t="shared" si="345"/>
        <v>8.7376317118015301E-3</v>
      </c>
      <c r="F4882" s="8">
        <f>F4881*$H$3+D4873*$I$3+E4873*$J$3+$K$3</f>
        <v>1.1093584814129242E-2</v>
      </c>
      <c r="G4882">
        <f t="shared" si="346"/>
        <v>5.6994701812171176E-3</v>
      </c>
      <c r="H4882" s="12">
        <f t="shared" si="347"/>
        <v>1.0566090209581143</v>
      </c>
      <c r="I4882" s="12">
        <f t="shared" si="348"/>
        <v>0.20729581163658906</v>
      </c>
    </row>
    <row r="4883" spans="1:9" x14ac:dyDescent="0.3">
      <c r="A4883" s="1">
        <v>43616</v>
      </c>
      <c r="B4883" s="10">
        <v>8.8719206866780965E-3</v>
      </c>
      <c r="C4883" s="8">
        <f t="shared" si="349"/>
        <v>5.394114632912124E-3</v>
      </c>
      <c r="D4883" s="8">
        <f t="shared" si="350"/>
        <v>7.5516301468401981E-3</v>
      </c>
      <c r="E4883" s="8">
        <f t="shared" si="345"/>
        <v>8.8685417513370713E-3</v>
      </c>
      <c r="F4883" s="8">
        <f>C4883*$H$3+D4883*$I$3+E4883*$J$3+$K$3</f>
        <v>7.2007355692056286E-3</v>
      </c>
      <c r="G4883">
        <f t="shared" si="346"/>
        <v>1.6711851174724679E-3</v>
      </c>
      <c r="H4883" s="12">
        <f t="shared" si="347"/>
        <v>0.1883679054955808</v>
      </c>
      <c r="I4883" s="12">
        <f t="shared" si="348"/>
        <v>2.337720662066145E-2</v>
      </c>
    </row>
    <row r="4884" spans="1:9" x14ac:dyDescent="0.3">
      <c r="A4884" s="1">
        <v>43619</v>
      </c>
      <c r="B4884" s="10">
        <v>8.1053816272000992E-3</v>
      </c>
      <c r="C4884" s="8">
        <f t="shared" si="349"/>
        <v>8.8719206866780965E-3</v>
      </c>
      <c r="D4884" s="8">
        <f t="shared" si="350"/>
        <v>7.2537796691935757E-3</v>
      </c>
      <c r="E4884" s="8">
        <f t="shared" si="345"/>
        <v>8.9990211760150752E-3</v>
      </c>
      <c r="F4884" s="8">
        <f>F4883*$H$3+D4883*$I$3+E4883*$J$3+$K$3</f>
        <v>7.682183628313308E-3</v>
      </c>
      <c r="G4884">
        <f t="shared" si="346"/>
        <v>4.2319799888679115E-4</v>
      </c>
      <c r="H4884" s="12">
        <f t="shared" si="347"/>
        <v>5.2211976974238967E-2</v>
      </c>
      <c r="I4884" s="12">
        <f t="shared" si="348"/>
        <v>1.4638369185095979E-3</v>
      </c>
    </row>
    <row r="4885" spans="1:9" x14ac:dyDescent="0.3">
      <c r="A4885" s="1">
        <v>43620</v>
      </c>
      <c r="B4885" s="10">
        <v>8.9544411762290336E-3</v>
      </c>
      <c r="C4885" s="8">
        <f t="shared" si="349"/>
        <v>8.1053816272000992E-3</v>
      </c>
      <c r="D4885" s="8">
        <f t="shared" si="350"/>
        <v>7.6762595045482274E-3</v>
      </c>
      <c r="E4885" s="8">
        <f t="shared" si="345"/>
        <v>9.1398462372204378E-3</v>
      </c>
      <c r="F4885" s="8">
        <f>F4884*$H$3+D4883*$I$3+E4883*$J$3+$K$3</f>
        <v>7.8104851601742756E-3</v>
      </c>
      <c r="G4885">
        <f t="shared" si="346"/>
        <v>1.143956016054758E-3</v>
      </c>
      <c r="H4885" s="12">
        <f t="shared" si="347"/>
        <v>0.12775292098535065</v>
      </c>
      <c r="I4885" s="12">
        <f t="shared" si="348"/>
        <v>9.7815953693269897E-3</v>
      </c>
    </row>
    <row r="4886" spans="1:9" x14ac:dyDescent="0.3">
      <c r="A4886" s="1">
        <v>43621</v>
      </c>
      <c r="B4886" s="10">
        <v>8.771874051955824E-3</v>
      </c>
      <c r="C4886" s="8">
        <f t="shared" si="349"/>
        <v>8.9544411762290336E-3</v>
      </c>
      <c r="D4886" s="8">
        <f t="shared" si="350"/>
        <v>7.903266790480418E-3</v>
      </c>
      <c r="E4886" s="8">
        <f t="shared" si="345"/>
        <v>9.2212218157515392E-3</v>
      </c>
      <c r="F4886" s="8">
        <f>F4885*$H$3+D4883*$I$3+E4883*$J$3+$K$3</f>
        <v>7.844676352279983E-3</v>
      </c>
      <c r="G4886">
        <f t="shared" si="346"/>
        <v>9.2719769967584097E-4</v>
      </c>
      <c r="H4886" s="12">
        <f t="shared" si="347"/>
        <v>0.10570120981948071</v>
      </c>
      <c r="I4886" s="12">
        <f t="shared" si="348"/>
        <v>6.4791703758193542E-3</v>
      </c>
    </row>
    <row r="4887" spans="1:9" x14ac:dyDescent="0.3">
      <c r="A4887" s="1">
        <v>43622</v>
      </c>
      <c r="B4887" s="10">
        <v>6.3110372843723419E-3</v>
      </c>
      <c r="C4887" s="8">
        <f t="shared" si="349"/>
        <v>8.771874051955824E-3</v>
      </c>
      <c r="D4887" s="8">
        <f t="shared" si="350"/>
        <v>8.0195464349950337E-3</v>
      </c>
      <c r="E4887" s="8">
        <f t="shared" si="345"/>
        <v>9.394495882464441E-3</v>
      </c>
      <c r="F4887" s="8">
        <f>F4886*$H$3+D4883*$I$3+E4883*$J$3+$K$3</f>
        <v>7.8537879942117104E-3</v>
      </c>
      <c r="G4887">
        <f t="shared" si="346"/>
        <v>1.5427507098393686E-3</v>
      </c>
      <c r="H4887" s="12">
        <f t="shared" si="347"/>
        <v>0.24445279600226627</v>
      </c>
      <c r="I4887" s="12">
        <f t="shared" si="348"/>
        <v>2.2261947796461623E-2</v>
      </c>
    </row>
    <row r="4888" spans="1:9" x14ac:dyDescent="0.3">
      <c r="A4888" s="1">
        <v>43623</v>
      </c>
      <c r="B4888" s="10">
        <v>7.5433444423533696E-3</v>
      </c>
      <c r="C4888" s="8">
        <f t="shared" si="349"/>
        <v>6.3110372843723419E-3</v>
      </c>
      <c r="D4888" s="8">
        <f t="shared" si="350"/>
        <v>8.2029309652870801E-3</v>
      </c>
      <c r="E4888" s="8">
        <f t="shared" si="345"/>
        <v>9.0105875655698518E-3</v>
      </c>
      <c r="F4888" s="8">
        <f>F4887*$H$3+D4883*$I$3+E4883*$J$3+$K$3</f>
        <v>7.8562161639706175E-3</v>
      </c>
      <c r="G4888">
        <f t="shared" si="346"/>
        <v>3.1287172161724788E-4</v>
      </c>
      <c r="H4888" s="12">
        <f t="shared" si="347"/>
        <v>4.1476525963812183E-2</v>
      </c>
      <c r="I4888" s="12">
        <f t="shared" si="348"/>
        <v>8.147084478422606E-4</v>
      </c>
    </row>
    <row r="4889" spans="1:9" x14ac:dyDescent="0.3">
      <c r="A4889" s="1">
        <v>43626</v>
      </c>
      <c r="B4889" s="10">
        <v>7.3282712426253737E-3</v>
      </c>
      <c r="C4889" s="8">
        <f t="shared" si="349"/>
        <v>7.5433444423533696E-3</v>
      </c>
      <c r="D4889" s="8">
        <f t="shared" si="350"/>
        <v>7.9372157164221326E-3</v>
      </c>
      <c r="E4889" s="8">
        <f t="shared" ref="E4889:E4952" si="351">AVERAGE(B4867:B4888)</f>
        <v>8.7604749215904436E-3</v>
      </c>
      <c r="F4889" s="8">
        <f>F4888*$H$3+D4883*$I$3+E4883*$J$3+$K$3</f>
        <v>7.8568632491416816E-3</v>
      </c>
      <c r="G4889">
        <f t="shared" si="346"/>
        <v>5.2859200651630793E-4</v>
      </c>
      <c r="H4889" s="12">
        <f t="shared" si="347"/>
        <v>7.2130518783436626E-2</v>
      </c>
      <c r="I4889" s="12">
        <f t="shared" si="348"/>
        <v>2.3700673724740273E-3</v>
      </c>
    </row>
    <row r="4890" spans="1:9" x14ac:dyDescent="0.3">
      <c r="A4890" s="1">
        <v>43627</v>
      </c>
      <c r="B4890" s="10">
        <v>8.6467523589884715E-3</v>
      </c>
      <c r="C4890" s="8">
        <f t="shared" si="349"/>
        <v>7.3282712426253737E-3</v>
      </c>
      <c r="D4890" s="8">
        <f t="shared" si="350"/>
        <v>7.7817936395071898E-3</v>
      </c>
      <c r="E4890" s="8">
        <f t="shared" si="351"/>
        <v>8.8016796799269218E-3</v>
      </c>
      <c r="F4890" s="8">
        <f>F4889*$H$3+D4883*$I$3+E4883*$J$3+$K$3</f>
        <v>7.8570356914583993E-3</v>
      </c>
      <c r="G4890">
        <f t="shared" si="346"/>
        <v>7.8971666753007222E-4</v>
      </c>
      <c r="H4890" s="12">
        <f t="shared" si="347"/>
        <v>9.1331014783735079E-2</v>
      </c>
      <c r="I4890" s="12">
        <f t="shared" si="348"/>
        <v>4.7363611409139139E-3</v>
      </c>
    </row>
    <row r="4891" spans="1:9" x14ac:dyDescent="0.3">
      <c r="A4891" s="1">
        <v>43628</v>
      </c>
      <c r="B4891" s="10">
        <v>3.2778126845114169E-3</v>
      </c>
      <c r="C4891" s="8">
        <f t="shared" si="349"/>
        <v>8.6467523589884715E-3</v>
      </c>
      <c r="D4891" s="8">
        <f t="shared" si="350"/>
        <v>7.7202558760590765E-3</v>
      </c>
      <c r="E4891" s="8">
        <f t="shared" si="351"/>
        <v>8.6529729395392312E-3</v>
      </c>
      <c r="F4891" s="8">
        <f>F4890*$H$3+D4883*$I$3+E4883*$J$3+$K$3</f>
        <v>7.8570816457684736E-3</v>
      </c>
      <c r="G4891">
        <f t="shared" si="346"/>
        <v>4.5792689612570566E-3</v>
      </c>
      <c r="H4891" s="12">
        <f t="shared" si="347"/>
        <v>1.3970502289210684</v>
      </c>
      <c r="I4891" s="12">
        <f t="shared" si="348"/>
        <v>0.29141832004263257</v>
      </c>
    </row>
    <row r="4892" spans="1:9" x14ac:dyDescent="0.3">
      <c r="A4892" s="1">
        <v>43629</v>
      </c>
      <c r="B4892" s="10">
        <v>3.5995723350627385E-3</v>
      </c>
      <c r="C4892" s="8">
        <f t="shared" si="349"/>
        <v>3.2778126845114169E-3</v>
      </c>
      <c r="D4892" s="8">
        <f t="shared" si="350"/>
        <v>6.6214436025701946E-3</v>
      </c>
      <c r="E4892" s="8">
        <f t="shared" si="351"/>
        <v>8.0631232900885783E-3</v>
      </c>
      <c r="F4892" s="8">
        <f>F4891*$H$3+D4883*$I$3+E4883*$J$3+$K$3</f>
        <v>7.8570938921744288E-3</v>
      </c>
      <c r="G4892">
        <f t="shared" si="346"/>
        <v>4.2575215571116903E-3</v>
      </c>
      <c r="H4892" s="12">
        <f t="shared" si="347"/>
        <v>1.1827853869305516</v>
      </c>
      <c r="I4892" s="12">
        <f t="shared" si="348"/>
        <v>0.23873200478637013</v>
      </c>
    </row>
    <row r="4893" spans="1:9" x14ac:dyDescent="0.3">
      <c r="A4893" s="1">
        <v>43630</v>
      </c>
      <c r="B4893" s="10">
        <v>3.7500076833227058E-3</v>
      </c>
      <c r="C4893" s="8">
        <f t="shared" si="349"/>
        <v>3.5995723350627385E-3</v>
      </c>
      <c r="D4893" s="8">
        <f t="shared" si="350"/>
        <v>6.0791506127082741E-3</v>
      </c>
      <c r="E4893" s="8">
        <f t="shared" si="351"/>
        <v>7.4856961585063921E-3</v>
      </c>
      <c r="F4893" s="8">
        <f>C4893*$H$3+D4893*$I$3+E4893*$J$3+$K$3</f>
        <v>5.7671432878020224E-3</v>
      </c>
      <c r="G4893">
        <f t="shared" si="346"/>
        <v>2.0171356044793166E-3</v>
      </c>
      <c r="H4893" s="12">
        <f t="shared" si="347"/>
        <v>0.53790172576180628</v>
      </c>
      <c r="I4893" s="12">
        <f t="shared" si="348"/>
        <v>8.0655578579636789E-2</v>
      </c>
    </row>
    <row r="4894" spans="1:9" x14ac:dyDescent="0.3">
      <c r="A4894" s="1">
        <v>43633</v>
      </c>
      <c r="B4894" s="10">
        <v>2.7110750696252043E-3</v>
      </c>
      <c r="C4894" s="8">
        <f t="shared" si="349"/>
        <v>3.7500076833227058E-3</v>
      </c>
      <c r="D4894" s="8">
        <f t="shared" si="350"/>
        <v>5.3204832609021419E-3</v>
      </c>
      <c r="E4894" s="8">
        <f t="shared" si="351"/>
        <v>7.2635784385471965E-3</v>
      </c>
      <c r="F4894" s="8">
        <f>F4893*$H$3+D4893*$I$3+E4893*$J$3+$K$3</f>
        <v>6.3447812456104398E-3</v>
      </c>
      <c r="G4894">
        <f t="shared" si="346"/>
        <v>3.6337061759852355E-3</v>
      </c>
      <c r="H4894" s="12">
        <f t="shared" si="347"/>
        <v>1.3403192765472116</v>
      </c>
      <c r="I4894" s="12">
        <f t="shared" si="348"/>
        <v>0.27757948937513266</v>
      </c>
    </row>
    <row r="4895" spans="1:9" x14ac:dyDescent="0.3">
      <c r="A4895" s="1">
        <v>43634</v>
      </c>
      <c r="B4895" s="10">
        <v>8.3476427666199123E-3</v>
      </c>
      <c r="C4895" s="8">
        <f t="shared" si="349"/>
        <v>2.7110750696252043E-3</v>
      </c>
      <c r="D4895" s="8">
        <f t="shared" si="350"/>
        <v>4.3970440263021073E-3</v>
      </c>
      <c r="E4895" s="8">
        <f t="shared" si="351"/>
        <v>6.9483403838556139E-3</v>
      </c>
      <c r="F4895" s="8">
        <f>F4894*$H$3+D4893*$I$3+E4893*$J$3+$K$3</f>
        <v>6.498716511203202E-3</v>
      </c>
      <c r="G4895">
        <f t="shared" si="346"/>
        <v>1.8489262554167102E-3</v>
      </c>
      <c r="H4895" s="12">
        <f t="shared" si="347"/>
        <v>0.22149082167364581</v>
      </c>
      <c r="I4895" s="12">
        <f t="shared" si="348"/>
        <v>3.4131873696624737E-2</v>
      </c>
    </row>
    <row r="4896" spans="1:9" x14ac:dyDescent="0.3">
      <c r="A4896" s="1">
        <v>43635</v>
      </c>
      <c r="B4896" s="10">
        <v>4.6013170657236736E-3</v>
      </c>
      <c r="C4896" s="8">
        <f t="shared" si="349"/>
        <v>8.3476427666199123E-3</v>
      </c>
      <c r="D4896" s="8">
        <f t="shared" si="350"/>
        <v>4.3372221078283955E-3</v>
      </c>
      <c r="E4896" s="8">
        <f t="shared" si="351"/>
        <v>6.94840620971926E-3</v>
      </c>
      <c r="F4896" s="8">
        <f>F4895*$H$3+D4893*$I$3+E4893*$J$3+$K$3</f>
        <v>6.539738860362904E-3</v>
      </c>
      <c r="G4896">
        <f t="shared" si="346"/>
        <v>1.9384217946392304E-3</v>
      </c>
      <c r="H4896" s="12">
        <f t="shared" si="347"/>
        <v>0.42127542330847056</v>
      </c>
      <c r="I4896" s="12">
        <f t="shared" si="348"/>
        <v>5.5148048692405638E-2</v>
      </c>
    </row>
    <row r="4897" spans="1:9" x14ac:dyDescent="0.3">
      <c r="A4897" s="1">
        <v>43636</v>
      </c>
      <c r="B4897" s="10">
        <v>1.0302743861188814E-2</v>
      </c>
      <c r="C4897" s="8">
        <f t="shared" si="349"/>
        <v>4.6013170657236736E-3</v>
      </c>
      <c r="D4897" s="8">
        <f t="shared" si="350"/>
        <v>4.601922984070847E-3</v>
      </c>
      <c r="E4897" s="8">
        <f t="shared" si="351"/>
        <v>6.6745731221867994E-3</v>
      </c>
      <c r="F4897" s="8">
        <f>F4896*$H$3+D4893*$I$3+E4893*$J$3+$K$3</f>
        <v>6.5506709435609965E-3</v>
      </c>
      <c r="G4897">
        <f t="shared" si="346"/>
        <v>3.7520729176278179E-3</v>
      </c>
      <c r="H4897" s="12">
        <f t="shared" si="347"/>
        <v>0.36418190806064288</v>
      </c>
      <c r="I4897" s="12">
        <f t="shared" si="348"/>
        <v>0.11993411252362263</v>
      </c>
    </row>
    <row r="4898" spans="1:9" x14ac:dyDescent="0.3">
      <c r="A4898" s="1">
        <v>43637</v>
      </c>
      <c r="B4898" s="10">
        <v>4.2064063943657954E-3</v>
      </c>
      <c r="C4898" s="8">
        <f t="shared" si="349"/>
        <v>1.0302743861188814E-2</v>
      </c>
      <c r="D4898" s="8">
        <f t="shared" si="350"/>
        <v>5.9425572892960622E-3</v>
      </c>
      <c r="E4898" s="8">
        <f t="shared" si="351"/>
        <v>6.7753641838635527E-3</v>
      </c>
      <c r="F4898" s="8">
        <f>F4897*$H$3+D4893*$I$3+E4893*$J$3+$K$3</f>
        <v>6.5535842443713611E-3</v>
      </c>
      <c r="G4898">
        <f t="shared" si="346"/>
        <v>2.3471778500055657E-3</v>
      </c>
      <c r="H4898" s="12">
        <f t="shared" si="347"/>
        <v>0.55800073267990846</v>
      </c>
      <c r="I4898" s="12">
        <f t="shared" si="348"/>
        <v>8.5251639624705167E-2</v>
      </c>
    </row>
    <row r="4899" spans="1:9" x14ac:dyDescent="0.3">
      <c r="A4899" s="1">
        <v>43640</v>
      </c>
      <c r="B4899" s="10">
        <v>2.2250929306114201E-3</v>
      </c>
      <c r="C4899" s="8">
        <f t="shared" si="349"/>
        <v>4.2064063943657954E-3</v>
      </c>
      <c r="D4899" s="8">
        <f t="shared" si="350"/>
        <v>6.0338370315046802E-3</v>
      </c>
      <c r="E4899" s="8">
        <f t="shared" si="351"/>
        <v>6.708001811093209E-3</v>
      </c>
      <c r="F4899" s="8">
        <f>F4898*$H$3+D4893*$I$3+E4893*$J$3+$K$3</f>
        <v>6.5543606125582727E-3</v>
      </c>
      <c r="G4899">
        <f t="shared" si="346"/>
        <v>4.3292676819468526E-3</v>
      </c>
      <c r="H4899" s="12">
        <f t="shared" si="347"/>
        <v>1.9456570206068826</v>
      </c>
      <c r="I4899" s="12">
        <f t="shared" si="348"/>
        <v>0.41981472545975373</v>
      </c>
    </row>
    <row r="4900" spans="1:9" x14ac:dyDescent="0.3">
      <c r="A4900" s="1">
        <v>43641</v>
      </c>
      <c r="B4900" s="10">
        <v>4.4565097647251313E-3</v>
      </c>
      <c r="C4900" s="8">
        <f t="shared" si="349"/>
        <v>2.2250929306114201E-3</v>
      </c>
      <c r="D4900" s="8">
        <f t="shared" si="350"/>
        <v>5.9366406037019235E-3</v>
      </c>
      <c r="E4900" s="8">
        <f t="shared" si="351"/>
        <v>6.6051292907106937E-3</v>
      </c>
      <c r="F4900" s="8">
        <f>F4899*$H$3+D4893*$I$3+E4893*$J$3+$K$3</f>
        <v>6.5545675076236582E-3</v>
      </c>
      <c r="G4900">
        <f t="shared" si="346"/>
        <v>2.0980577428985269E-3</v>
      </c>
      <c r="H4900" s="12">
        <f t="shared" si="347"/>
        <v>0.47078495362119577</v>
      </c>
      <c r="I4900" s="12">
        <f t="shared" si="348"/>
        <v>6.5705289940047429E-2</v>
      </c>
    </row>
    <row r="4901" spans="1:9" x14ac:dyDescent="0.3">
      <c r="A4901" s="1">
        <v>43642</v>
      </c>
      <c r="B4901" s="10">
        <v>4.969944058953942E-3</v>
      </c>
      <c r="C4901" s="8">
        <f t="shared" si="349"/>
        <v>4.4565097647251313E-3</v>
      </c>
      <c r="D4901" s="8">
        <f t="shared" si="350"/>
        <v>5.158414003322967E-3</v>
      </c>
      <c r="E4901" s="8">
        <f t="shared" si="351"/>
        <v>6.3367355038840547E-3</v>
      </c>
      <c r="F4901" s="8">
        <f>F4900*$H$3+D4893*$I$3+E4893*$J$3+$K$3</f>
        <v>6.55462264327811E-3</v>
      </c>
      <c r="G4901">
        <f t="shared" si="346"/>
        <v>1.584678584324168E-3</v>
      </c>
      <c r="H4901" s="12">
        <f t="shared" si="347"/>
        <v>0.31885239864404152</v>
      </c>
      <c r="I4901" s="12">
        <f t="shared" si="348"/>
        <v>3.4996926724975896E-2</v>
      </c>
    </row>
    <row r="4902" spans="1:9" x14ac:dyDescent="0.3">
      <c r="A4902" s="1">
        <v>43643</v>
      </c>
      <c r="B4902" s="10">
        <v>3.073176158675874E-3</v>
      </c>
      <c r="C4902" s="8">
        <f t="shared" si="349"/>
        <v>4.969944058953942E-3</v>
      </c>
      <c r="D4902" s="8">
        <f t="shared" si="350"/>
        <v>5.2321394019690208E-3</v>
      </c>
      <c r="E4902" s="8">
        <f t="shared" si="351"/>
        <v>6.2902337588171039E-3</v>
      </c>
      <c r="F4902" s="8">
        <f>F4901*$H$3+D4893*$I$3+E4893*$J$3+$K$3</f>
        <v>6.554637336428892E-3</v>
      </c>
      <c r="G4902">
        <f t="shared" si="346"/>
        <v>3.481461177753018E-3</v>
      </c>
      <c r="H4902" s="12">
        <f t="shared" si="347"/>
        <v>1.1328544144547379</v>
      </c>
      <c r="I4902" s="12">
        <f t="shared" si="348"/>
        <v>0.22631643809870505</v>
      </c>
    </row>
    <row r="4903" spans="1:9" x14ac:dyDescent="0.3">
      <c r="A4903" s="1">
        <v>43644</v>
      </c>
      <c r="B4903" s="10">
        <v>4.0176728659918276E-3</v>
      </c>
      <c r="C4903" s="8">
        <f t="shared" si="349"/>
        <v>3.073176158675874E-3</v>
      </c>
      <c r="D4903" s="8">
        <f t="shared" si="350"/>
        <v>3.7862258614664327E-3</v>
      </c>
      <c r="E4903" s="8">
        <f t="shared" si="351"/>
        <v>6.0744960957310936E-3</v>
      </c>
      <c r="F4903" s="8">
        <f>C4903*$H$3+D4903*$I$3+E4903*$J$3+$K$3</f>
        <v>4.2414498432608357E-3</v>
      </c>
      <c r="G4903">
        <f t="shared" si="346"/>
        <v>2.2377697726900809E-4</v>
      </c>
      <c r="H4903" s="12">
        <f t="shared" si="347"/>
        <v>5.5698157797565012E-2</v>
      </c>
      <c r="I4903" s="12">
        <f t="shared" si="348"/>
        <v>1.4427608474845144E-3</v>
      </c>
    </row>
    <row r="4904" spans="1:9" x14ac:dyDescent="0.3">
      <c r="A4904" s="1">
        <v>43647</v>
      </c>
      <c r="B4904" s="10">
        <v>1.151718297620075E-2</v>
      </c>
      <c r="C4904" s="8">
        <f t="shared" si="349"/>
        <v>4.0176728659918276E-3</v>
      </c>
      <c r="D4904" s="8">
        <f t="shared" si="350"/>
        <v>3.748479155791639E-3</v>
      </c>
      <c r="E4904" s="8">
        <f t="shared" si="351"/>
        <v>5.8848232337587797E-3</v>
      </c>
      <c r="F4904" s="8">
        <f>F4903*$H$3+D4903*$I$3+E4903*$J$3+$K$3</f>
        <v>4.5527841617393787E-3</v>
      </c>
      <c r="G4904">
        <f t="shared" si="346"/>
        <v>6.9643988144613709E-3</v>
      </c>
      <c r="H4904" s="12">
        <f t="shared" si="347"/>
        <v>0.6046963766098612</v>
      </c>
      <c r="I4904" s="12">
        <f t="shared" si="348"/>
        <v>0.60159992982192678</v>
      </c>
    </row>
    <row r="4905" spans="1:9" x14ac:dyDescent="0.3">
      <c r="A4905" s="1">
        <v>43648</v>
      </c>
      <c r="B4905" s="10">
        <v>3.9844459727787366E-3</v>
      </c>
      <c r="C4905" s="8">
        <f t="shared" si="349"/>
        <v>1.151718297620075E-2</v>
      </c>
      <c r="D4905" s="8">
        <f t="shared" si="350"/>
        <v>5.6068971649095049E-3</v>
      </c>
      <c r="E4905" s="8">
        <f t="shared" si="351"/>
        <v>6.1631445220900827E-3</v>
      </c>
      <c r="F4905" s="8">
        <f>F4904*$H$3+D4903*$I$3+E4903*$J$3+$K$3</f>
        <v>4.6357519278899398E-3</v>
      </c>
      <c r="G4905">
        <f t="shared" si="346"/>
        <v>6.5130595511120326E-4</v>
      </c>
      <c r="H4905" s="12">
        <f t="shared" si="347"/>
        <v>0.16346211231394489</v>
      </c>
      <c r="I4905" s="12">
        <f t="shared" si="348"/>
        <v>1.0903847983428916E-2</v>
      </c>
    </row>
    <row r="4906" spans="1:9" x14ac:dyDescent="0.3">
      <c r="A4906" s="1">
        <v>43649</v>
      </c>
      <c r="B4906" s="10">
        <v>2.87493102843581E-3</v>
      </c>
      <c r="C4906" s="8">
        <f t="shared" si="349"/>
        <v>3.9844459727787366E-3</v>
      </c>
      <c r="D4906" s="8">
        <f t="shared" si="350"/>
        <v>5.5124844065202261E-3</v>
      </c>
      <c r="E4906" s="8">
        <f t="shared" si="351"/>
        <v>5.9409865805492039E-3</v>
      </c>
      <c r="F4906" s="8">
        <f>F4905*$H$3+D4903*$I$3+E4903*$J$3+$K$3</f>
        <v>4.657862083473345E-3</v>
      </c>
      <c r="G4906">
        <f t="shared" si="346"/>
        <v>1.782931055037535E-3</v>
      </c>
      <c r="H4906" s="12">
        <f t="shared" si="347"/>
        <v>0.62016481000853463</v>
      </c>
      <c r="I4906" s="12">
        <f t="shared" si="348"/>
        <v>9.9749036529086732E-2</v>
      </c>
    </row>
    <row r="4907" spans="1:9" x14ac:dyDescent="0.3">
      <c r="A4907" s="1">
        <v>43651</v>
      </c>
      <c r="B4907" s="10">
        <v>7.3617306356599512E-3</v>
      </c>
      <c r="C4907" s="8">
        <f t="shared" si="349"/>
        <v>2.87493102843581E-3</v>
      </c>
      <c r="D4907" s="8">
        <f t="shared" si="350"/>
        <v>5.0934818004165997E-3</v>
      </c>
      <c r="E4907" s="8">
        <f t="shared" si="351"/>
        <v>5.7032388260599169E-3</v>
      </c>
      <c r="F4907" s="8">
        <f>F4906*$H$3+D4903*$I$3+E4903*$J$3+$K$3</f>
        <v>4.6637542389766674E-3</v>
      </c>
      <c r="G4907">
        <f t="shared" si="346"/>
        <v>2.6979763966832838E-3</v>
      </c>
      <c r="H4907" s="12">
        <f t="shared" si="347"/>
        <v>0.36648670403863814</v>
      </c>
      <c r="I4907" s="12">
        <f t="shared" si="348"/>
        <v>0.12202454423968456</v>
      </c>
    </row>
    <row r="4908" spans="1:9" x14ac:dyDescent="0.3">
      <c r="A4908" s="1">
        <v>43654</v>
      </c>
      <c r="B4908" s="10">
        <v>4.3456014486193692E-3</v>
      </c>
      <c r="C4908" s="8">
        <f t="shared" si="349"/>
        <v>7.3617306356599512E-3</v>
      </c>
      <c r="D4908" s="8">
        <f t="shared" si="350"/>
        <v>5.9511926958134148E-3</v>
      </c>
      <c r="E4908" s="8">
        <f t="shared" si="351"/>
        <v>5.6308428923976857E-3</v>
      </c>
      <c r="F4908" s="8">
        <f>F4907*$H$3+D4903*$I$3+E4903*$J$3+$K$3</f>
        <v>4.6653244448643817E-3</v>
      </c>
      <c r="G4908">
        <f t="shared" si="346"/>
        <v>3.1972299624501242E-4</v>
      </c>
      <c r="H4908" s="12">
        <f t="shared" si="347"/>
        <v>7.3573934477261099E-2</v>
      </c>
      <c r="I4908" s="12">
        <f t="shared" si="348"/>
        <v>2.4614266604519042E-3</v>
      </c>
    </row>
    <row r="4909" spans="1:9" x14ac:dyDescent="0.3">
      <c r="A4909" s="1">
        <v>43655</v>
      </c>
      <c r="B4909" s="10">
        <v>4.7383012455921867E-3</v>
      </c>
      <c r="C4909" s="8">
        <f t="shared" si="349"/>
        <v>4.3456014486193692E-3</v>
      </c>
      <c r="D4909" s="8">
        <f t="shared" si="350"/>
        <v>6.016778412338923E-3</v>
      </c>
      <c r="E4909" s="8">
        <f t="shared" si="351"/>
        <v>5.4296486831551189E-3</v>
      </c>
      <c r="F4909" s="8">
        <f>F4908*$H$3+D4903*$I$3+E4903*$J$3+$K$3</f>
        <v>4.6657428904618237E-3</v>
      </c>
      <c r="G4909">
        <f t="shared" si="346"/>
        <v>7.2558355130362961E-5</v>
      </c>
      <c r="H4909" s="12">
        <f t="shared" si="347"/>
        <v>1.5313157895534925E-2</v>
      </c>
      <c r="I4909" s="12">
        <f t="shared" si="348"/>
        <v>1.1968221062130802E-4</v>
      </c>
    </row>
    <row r="4910" spans="1:9" x14ac:dyDescent="0.3">
      <c r="A4910" s="1">
        <v>43656</v>
      </c>
      <c r="B4910" s="10">
        <v>5.2360965287830755E-3</v>
      </c>
      <c r="C4910" s="8">
        <f t="shared" si="349"/>
        <v>4.7383012455921867E-3</v>
      </c>
      <c r="D4910" s="8">
        <f t="shared" si="350"/>
        <v>4.6610020662172106E-3</v>
      </c>
      <c r="E4910" s="8">
        <f t="shared" si="351"/>
        <v>5.3581606813923851E-3</v>
      </c>
      <c r="F4910" s="8">
        <f>F4909*$H$3+D4903*$I$3+E4903*$J$3+$K$3</f>
        <v>4.6658544024102818E-3</v>
      </c>
      <c r="G4910">
        <f t="shared" si="346"/>
        <v>5.7024212637279362E-4</v>
      </c>
      <c r="H4910" s="12">
        <f t="shared" si="347"/>
        <v>0.10890596138519318</v>
      </c>
      <c r="I4910" s="12">
        <f t="shared" si="348"/>
        <v>6.910699569647516E-3</v>
      </c>
    </row>
    <row r="4911" spans="1:9" x14ac:dyDescent="0.3">
      <c r="A4911" s="1">
        <v>43657</v>
      </c>
      <c r="B4911" s="10">
        <v>4.1065052684947185E-3</v>
      </c>
      <c r="C4911" s="8">
        <f t="shared" si="349"/>
        <v>5.2360965287830755E-3</v>
      </c>
      <c r="D4911" s="8">
        <f t="shared" si="350"/>
        <v>4.9113321774180785E-3</v>
      </c>
      <c r="E4911" s="8">
        <f t="shared" si="351"/>
        <v>5.2532857762300992E-3</v>
      </c>
      <c r="F4911" s="8">
        <f>F4910*$H$3+D4903*$I$3+E4903*$J$3+$K$3</f>
        <v>4.6658841193310116E-3</v>
      </c>
      <c r="G4911">
        <f t="shared" si="346"/>
        <v>5.5937885083629305E-4</v>
      </c>
      <c r="H4911" s="12">
        <f t="shared" si="347"/>
        <v>0.1362177360705881</v>
      </c>
      <c r="I4911" s="12">
        <f t="shared" si="348"/>
        <v>7.8179707042334012E-3</v>
      </c>
    </row>
    <row r="4912" spans="1:9" x14ac:dyDescent="0.3">
      <c r="A4912" s="1">
        <v>43658</v>
      </c>
      <c r="B4912" s="10">
        <v>2.2106553318790318E-3</v>
      </c>
      <c r="C4912" s="8">
        <f t="shared" si="349"/>
        <v>4.1065052684947185E-3</v>
      </c>
      <c r="D4912" s="8">
        <f t="shared" si="350"/>
        <v>5.1576470254298601E-3</v>
      </c>
      <c r="E4912" s="8">
        <f t="shared" si="351"/>
        <v>5.1068418683150691E-3</v>
      </c>
      <c r="F4912" s="8">
        <f>F4911*$H$3+D4903*$I$3+E4903*$J$3+$K$3</f>
        <v>4.665892038620288E-3</v>
      </c>
      <c r="G4912">
        <f t="shared" si="346"/>
        <v>2.4552367067412562E-3</v>
      </c>
      <c r="H4912" s="12">
        <f t="shared" si="347"/>
        <v>1.1106374980012523</v>
      </c>
      <c r="I4912" s="12">
        <f t="shared" si="348"/>
        <v>0.22078053574310719</v>
      </c>
    </row>
    <row r="4913" spans="1:9" x14ac:dyDescent="0.3">
      <c r="A4913" s="1">
        <v>43661</v>
      </c>
      <c r="B4913" s="10">
        <v>2.5855585893987702E-3</v>
      </c>
      <c r="C4913" s="8">
        <f t="shared" si="349"/>
        <v>2.2106553318790318E-3</v>
      </c>
      <c r="D4913" s="8">
        <f t="shared" si="350"/>
        <v>4.1274319646736769E-3</v>
      </c>
      <c r="E4913" s="8">
        <f t="shared" si="351"/>
        <v>4.8142920034464588E-3</v>
      </c>
      <c r="F4913" s="8">
        <f>C4913*$H$3+D4913*$I$3+E4913*$J$3+$K$3</f>
        <v>4.0151698836834804E-3</v>
      </c>
      <c r="G4913">
        <f t="shared" si="346"/>
        <v>1.4296112942847102E-3</v>
      </c>
      <c r="H4913" s="12">
        <f t="shared" si="347"/>
        <v>0.55292163950426787</v>
      </c>
      <c r="I4913" s="12">
        <f t="shared" si="348"/>
        <v>8.4085580594246867E-2</v>
      </c>
    </row>
    <row r="4914" spans="1:9" x14ac:dyDescent="0.3">
      <c r="A4914" s="1">
        <v>43662</v>
      </c>
      <c r="B4914" s="10">
        <v>2.7503737636136679E-3</v>
      </c>
      <c r="C4914" s="8">
        <f t="shared" si="349"/>
        <v>2.5855585893987702E-3</v>
      </c>
      <c r="D4914" s="8">
        <f t="shared" si="350"/>
        <v>3.7754233928295571E-3</v>
      </c>
      <c r="E4914" s="8">
        <f t="shared" si="351"/>
        <v>4.7828259082140657E-3</v>
      </c>
      <c r="F4914" s="8">
        <f>F4913*$H$3+D4913*$I$3+E4913*$J$3+$K$3</f>
        <v>4.4960566104697971E-3</v>
      </c>
      <c r="G4914">
        <f t="shared" si="346"/>
        <v>1.7456828468561292E-3</v>
      </c>
      <c r="H4914" s="12">
        <f t="shared" si="347"/>
        <v>0.63470749683217853</v>
      </c>
      <c r="I4914" s="12">
        <f t="shared" si="348"/>
        <v>0.103194121594401</v>
      </c>
    </row>
    <row r="4915" spans="1:9" x14ac:dyDescent="0.3">
      <c r="A4915" s="1">
        <v>43663</v>
      </c>
      <c r="B4915" s="10">
        <v>2.7755797683275216E-3</v>
      </c>
      <c r="C4915" s="8">
        <f t="shared" si="349"/>
        <v>2.7503737636136679E-3</v>
      </c>
      <c r="D4915" s="8">
        <f t="shared" si="350"/>
        <v>3.3778378964338532E-3</v>
      </c>
      <c r="E4915" s="8">
        <f t="shared" si="351"/>
        <v>4.7442259731481987E-3</v>
      </c>
      <c r="F4915" s="8">
        <f>F4914*$H$3+D4913*$I$3+E4913*$J$3+$K$3</f>
        <v>4.6242085523690822E-3</v>
      </c>
      <c r="G4915">
        <f t="shared" si="346"/>
        <v>1.8486287840415606E-3</v>
      </c>
      <c r="H4915" s="12">
        <f t="shared" si="347"/>
        <v>0.66603338341649865</v>
      </c>
      <c r="I4915" s="12">
        <f t="shared" si="348"/>
        <v>0.110673650238303</v>
      </c>
    </row>
    <row r="4916" spans="1:9" x14ac:dyDescent="0.3">
      <c r="A4916" s="1">
        <v>43664</v>
      </c>
      <c r="B4916" s="10">
        <v>5.0872640308597368E-3</v>
      </c>
      <c r="C4916" s="8">
        <f t="shared" si="349"/>
        <v>2.7755797683275216E-3</v>
      </c>
      <c r="D4916" s="8">
        <f t="shared" si="350"/>
        <v>2.8857345443427419E-3</v>
      </c>
      <c r="E4916" s="8">
        <f t="shared" si="351"/>
        <v>4.6999337951938724E-3</v>
      </c>
      <c r="F4916" s="8">
        <f>F4915*$H$3+D4913*$I$3+E4913*$J$3+$K$3</f>
        <v>4.6583598801096275E-3</v>
      </c>
      <c r="G4916">
        <f t="shared" si="346"/>
        <v>4.2890415075010936E-4</v>
      </c>
      <c r="H4916" s="12">
        <f t="shared" si="347"/>
        <v>8.4309394627120518E-2</v>
      </c>
      <c r="I4916" s="12">
        <f t="shared" si="348"/>
        <v>3.9951842670626903E-3</v>
      </c>
    </row>
    <row r="4917" spans="1:9" x14ac:dyDescent="0.3">
      <c r="A4917" s="1">
        <v>43665</v>
      </c>
      <c r="B4917" s="10">
        <v>5.355910579281432E-3</v>
      </c>
      <c r="C4917" s="8">
        <f t="shared" si="349"/>
        <v>5.0872640308597368E-3</v>
      </c>
      <c r="D4917" s="8">
        <f t="shared" si="350"/>
        <v>3.0818862968157459E-3</v>
      </c>
      <c r="E4917" s="8">
        <f t="shared" si="351"/>
        <v>4.8079423843408967E-3</v>
      </c>
      <c r="F4917" s="8">
        <f>F4916*$H$3+D4913*$I$3+E4913*$J$3+$K$3</f>
        <v>4.6674608985503687E-3</v>
      </c>
      <c r="G4917">
        <f t="shared" si="346"/>
        <v>6.8844968073106336E-4</v>
      </c>
      <c r="H4917" s="12">
        <f t="shared" si="347"/>
        <v>0.12854017454925998</v>
      </c>
      <c r="I4917" s="12">
        <f t="shared" si="348"/>
        <v>9.9143149660045893E-3</v>
      </c>
    </row>
    <row r="4918" spans="1:9" x14ac:dyDescent="0.3">
      <c r="A4918" s="1">
        <v>43668</v>
      </c>
      <c r="B4918" s="10">
        <v>3.5187601694435834E-3</v>
      </c>
      <c r="C4918" s="8">
        <f t="shared" si="349"/>
        <v>5.355910579281432E-3</v>
      </c>
      <c r="D4918" s="8">
        <f t="shared" si="350"/>
        <v>3.7109373462962253E-3</v>
      </c>
      <c r="E4918" s="8">
        <f t="shared" si="351"/>
        <v>4.6719545576436932E-3</v>
      </c>
      <c r="F4918" s="8">
        <f>F4917*$H$3+D4913*$I$3+E4913*$J$3+$K$3</f>
        <v>4.6698862372454844E-3</v>
      </c>
      <c r="G4918">
        <f t="shared" si="346"/>
        <v>1.151126067801901E-3</v>
      </c>
      <c r="H4918" s="12">
        <f t="shared" si="347"/>
        <v>0.32713967771890712</v>
      </c>
      <c r="I4918" s="12">
        <f t="shared" si="348"/>
        <v>3.6526198590838055E-2</v>
      </c>
    </row>
    <row r="4919" spans="1:9" x14ac:dyDescent="0.3">
      <c r="A4919" s="1">
        <v>43669</v>
      </c>
      <c r="B4919" s="10">
        <v>4.7772490259972286E-3</v>
      </c>
      <c r="C4919" s="8">
        <f t="shared" si="349"/>
        <v>3.5187601694435834E-3</v>
      </c>
      <c r="D4919" s="8">
        <f t="shared" si="350"/>
        <v>3.8975776623051883E-3</v>
      </c>
      <c r="E4919" s="8">
        <f t="shared" si="351"/>
        <v>4.6227474259945981E-3</v>
      </c>
      <c r="F4919" s="8">
        <f>F4918*$H$3+D4913*$I$3+E4913*$J$3+$K$3</f>
        <v>4.6705325679637791E-3</v>
      </c>
      <c r="G4919">
        <f t="shared" si="346"/>
        <v>1.0671645803344947E-4</v>
      </c>
      <c r="H4919" s="12">
        <f t="shared" si="347"/>
        <v>2.2338475020395845E-2</v>
      </c>
      <c r="I4919" s="12">
        <f t="shared" si="348"/>
        <v>2.5712642262742946E-4</v>
      </c>
    </row>
    <row r="4920" spans="1:9" x14ac:dyDescent="0.3">
      <c r="A4920" s="1">
        <v>43670</v>
      </c>
      <c r="B4920" s="10">
        <v>4.0216317440044756E-3</v>
      </c>
      <c r="C4920" s="8">
        <f t="shared" si="349"/>
        <v>4.7772490259972286E-3</v>
      </c>
      <c r="D4920" s="8">
        <f t="shared" si="350"/>
        <v>4.3029527147819008E-3</v>
      </c>
      <c r="E4920" s="8">
        <f t="shared" si="351"/>
        <v>4.3715885698495252E-3</v>
      </c>
      <c r="F4920" s="8">
        <f>F4919*$H$3+D4913*$I$3+E4913*$J$3+$K$3</f>
        <v>4.670704809225692E-3</v>
      </c>
      <c r="G4920">
        <f t="shared" si="346"/>
        <v>6.4907306522121646E-4</v>
      </c>
      <c r="H4920" s="12">
        <f t="shared" si="347"/>
        <v>0.1613954500406127</v>
      </c>
      <c r="I4920" s="12">
        <f t="shared" si="348"/>
        <v>1.065542115542617E-2</v>
      </c>
    </row>
    <row r="4921" spans="1:9" x14ac:dyDescent="0.3">
      <c r="A4921" s="1">
        <v>43671</v>
      </c>
      <c r="B4921" s="10">
        <v>3.9221716393759206E-3</v>
      </c>
      <c r="C4921" s="8">
        <f t="shared" si="349"/>
        <v>4.0216317440044756E-3</v>
      </c>
      <c r="D4921" s="8">
        <f t="shared" si="350"/>
        <v>4.5521631099172911E-3</v>
      </c>
      <c r="E4921" s="8">
        <f t="shared" si="351"/>
        <v>4.3631897221058291E-3</v>
      </c>
      <c r="F4921" s="8">
        <f>F4920*$H$3+D4913*$I$3+E4913*$J$3+$K$3</f>
        <v>4.6707507099564873E-3</v>
      </c>
      <c r="G4921">
        <f t="shared" si="346"/>
        <v>7.4857907058056665E-4</v>
      </c>
      <c r="H4921" s="12">
        <f t="shared" si="347"/>
        <v>0.19085831508885148</v>
      </c>
      <c r="I4921" s="12">
        <f t="shared" si="348"/>
        <v>1.4404779706564286E-2</v>
      </c>
    </row>
    <row r="4922" spans="1:9" x14ac:dyDescent="0.3">
      <c r="A4922" s="1">
        <v>43672</v>
      </c>
      <c r="B4922" s="10">
        <v>4.0515210549708783E-3</v>
      </c>
      <c r="C4922" s="8">
        <f t="shared" si="349"/>
        <v>3.9221716393759206E-3</v>
      </c>
      <c r="D4922" s="8">
        <f t="shared" si="350"/>
        <v>4.319144631620528E-3</v>
      </c>
      <c r="E4922" s="8">
        <f t="shared" si="351"/>
        <v>4.4403296634133067E-3</v>
      </c>
      <c r="F4922" s="8">
        <f>F4921*$H$3+D4913*$I$3+E4913*$J$3+$K$3</f>
        <v>4.6707629420840516E-3</v>
      </c>
      <c r="G4922">
        <f t="shared" si="346"/>
        <v>6.1924188711317326E-4</v>
      </c>
      <c r="H4922" s="12">
        <f t="shared" si="347"/>
        <v>0.15284182871354332</v>
      </c>
      <c r="I4922" s="12">
        <f t="shared" si="348"/>
        <v>9.6517331056480415E-3</v>
      </c>
    </row>
    <row r="4923" spans="1:9" x14ac:dyDescent="0.3">
      <c r="A4923" s="1">
        <v>43675</v>
      </c>
      <c r="B4923" s="10">
        <v>2.6952050800787279E-3</v>
      </c>
      <c r="C4923" s="8">
        <f t="shared" si="349"/>
        <v>4.0515210549708783E-3</v>
      </c>
      <c r="D4923" s="8">
        <f t="shared" si="350"/>
        <v>4.0582667267584169E-3</v>
      </c>
      <c r="E4923" s="8">
        <f t="shared" si="351"/>
        <v>4.4219210856972042E-3</v>
      </c>
      <c r="F4923" s="8">
        <f>C4923*$H$3+D4923*$I$3+E4923*$J$3+$K$3</f>
        <v>4.4157522177569204E-3</v>
      </c>
      <c r="G4923">
        <f t="shared" si="346"/>
        <v>1.7205471376781924E-3</v>
      </c>
      <c r="H4923" s="12">
        <f t="shared" si="347"/>
        <v>0.63837336549838153</v>
      </c>
      <c r="I4923" s="12">
        <f t="shared" si="348"/>
        <v>0.1040653841075847</v>
      </c>
    </row>
    <row r="4924" spans="1:9" x14ac:dyDescent="0.3">
      <c r="A4924" s="1">
        <v>43676</v>
      </c>
      <c r="B4924" s="10">
        <v>5.600450186625144E-3</v>
      </c>
      <c r="C4924" s="8">
        <f t="shared" si="349"/>
        <v>2.6952050800787279E-3</v>
      </c>
      <c r="D4924" s="8">
        <f t="shared" si="350"/>
        <v>3.8935557088854459E-3</v>
      </c>
      <c r="E4924" s="8">
        <f t="shared" si="351"/>
        <v>4.3185238593846939E-3</v>
      </c>
      <c r="F4924" s="8">
        <f>F4923*$H$3+D4923*$I$3+E4923*$J$3+$K$3</f>
        <v>4.5128165121349319E-3</v>
      </c>
      <c r="G4924">
        <f t="shared" si="346"/>
        <v>1.0876336744902121E-3</v>
      </c>
      <c r="H4924" s="12">
        <f t="shared" si="347"/>
        <v>0.19420468681029818</v>
      </c>
      <c r="I4924" s="12">
        <f t="shared" si="348"/>
        <v>2.5084425761058959E-2</v>
      </c>
    </row>
    <row r="4925" spans="1:9" x14ac:dyDescent="0.3">
      <c r="A4925" s="1">
        <v>43677</v>
      </c>
      <c r="B4925" s="10">
        <v>1.2281971857772637E-2</v>
      </c>
      <c r="C4925" s="8">
        <f t="shared" si="349"/>
        <v>5.600450186625144E-3</v>
      </c>
      <c r="D4925" s="8">
        <f t="shared" si="350"/>
        <v>4.0581959410110292E-3</v>
      </c>
      <c r="E4925" s="8">
        <f t="shared" si="351"/>
        <v>4.4333999515642061E-3</v>
      </c>
      <c r="F4925" s="8">
        <f>F4924*$H$3+D4923*$I$3+E4923*$J$3+$K$3</f>
        <v>4.5386832643673214E-3</v>
      </c>
      <c r="G4925">
        <f t="shared" si="346"/>
        <v>7.7432885934053154E-3</v>
      </c>
      <c r="H4925" s="12">
        <f t="shared" si="347"/>
        <v>0.63045972447046283</v>
      </c>
      <c r="I4925" s="12">
        <f t="shared" si="348"/>
        <v>0.71056944011914513</v>
      </c>
    </row>
    <row r="4926" spans="1:9" x14ac:dyDescent="0.3">
      <c r="A4926" s="1">
        <v>43678</v>
      </c>
      <c r="B4926" s="10">
        <v>1.5209941757184098E-2</v>
      </c>
      <c r="C4926" s="8">
        <f t="shared" si="349"/>
        <v>1.2281971857772637E-2</v>
      </c>
      <c r="D4926" s="8">
        <f t="shared" si="350"/>
        <v>5.710263963764662E-3</v>
      </c>
      <c r="E4926" s="8">
        <f t="shared" si="351"/>
        <v>4.8090499057360601E-3</v>
      </c>
      <c r="F4926" s="8">
        <f>F4925*$H$3+D4923*$I$3+E4923*$J$3+$K$3</f>
        <v>4.5455765187338137E-3</v>
      </c>
      <c r="G4926">
        <f t="shared" ref="G4926:G4989" si="352">SQRT((B4926-F4926)^2)</f>
        <v>1.0664365238450284E-2</v>
      </c>
      <c r="H4926" s="12">
        <f t="shared" ref="H4926:H4989" si="353">ABS(B4926-F4926)/B4926</f>
        <v>0.70114438363402631</v>
      </c>
      <c r="I4926" s="12">
        <f t="shared" ref="I4926:I4989" si="354">B4926/F4926-LN(B4926/F4926)-1</f>
        <v>1.1383026863688839</v>
      </c>
    </row>
    <row r="4927" spans="1:9" x14ac:dyDescent="0.3">
      <c r="A4927" s="1">
        <v>43679</v>
      </c>
      <c r="B4927" s="10">
        <v>8.281187819141481E-3</v>
      </c>
      <c r="C4927" s="8">
        <f t="shared" si="349"/>
        <v>1.5209941757184098E-2</v>
      </c>
      <c r="D4927" s="8">
        <f t="shared" si="350"/>
        <v>7.9678179873262974E-3</v>
      </c>
      <c r="E4927" s="8">
        <f t="shared" si="351"/>
        <v>4.9769025775989401E-3</v>
      </c>
      <c r="F4927" s="8">
        <f>F4926*$H$3+D4923*$I$3+E4923*$J$3+$K$3</f>
        <v>4.5474135083695549E-3</v>
      </c>
      <c r="G4927">
        <f t="shared" si="352"/>
        <v>3.733774310771926E-3</v>
      </c>
      <c r="H4927" s="12">
        <f t="shared" si="353"/>
        <v>0.45087424561746148</v>
      </c>
      <c r="I4927" s="12">
        <f t="shared" si="354"/>
        <v>0.22164868462719944</v>
      </c>
    </row>
    <row r="4928" spans="1:9" x14ac:dyDescent="0.3">
      <c r="A4928" s="1">
        <v>43682</v>
      </c>
      <c r="B4928" s="10">
        <v>1.9162355986895686E-2</v>
      </c>
      <c r="C4928" s="8">
        <f t="shared" si="349"/>
        <v>8.281187819141481E-3</v>
      </c>
      <c r="D4928" s="8">
        <f t="shared" si="350"/>
        <v>8.8137513401604171E-3</v>
      </c>
      <c r="E4928" s="8">
        <f t="shared" si="351"/>
        <v>5.1722090251608835E-3</v>
      </c>
      <c r="F4928" s="8">
        <f>F4927*$H$3+D4923*$I$3+E4923*$J$3+$K$3</f>
        <v>4.5479030494110437E-3</v>
      </c>
      <c r="G4928">
        <f t="shared" si="352"/>
        <v>1.4614452937484642E-2</v>
      </c>
      <c r="H4928" s="12">
        <f t="shared" si="353"/>
        <v>0.76266472387209805</v>
      </c>
      <c r="I4928" s="12">
        <f t="shared" si="354"/>
        <v>1.7751671847229136</v>
      </c>
    </row>
    <row r="4929" spans="1:9" x14ac:dyDescent="0.3">
      <c r="A4929" s="1">
        <v>43683</v>
      </c>
      <c r="B4929" s="10">
        <v>9.8177538113650015E-3</v>
      </c>
      <c r="C4929" s="8">
        <f t="shared" si="349"/>
        <v>1.9162355986895686E-2</v>
      </c>
      <c r="D4929" s="8">
        <f t="shared" si="350"/>
        <v>1.2107181521523808E-2</v>
      </c>
      <c r="E4929" s="8">
        <f t="shared" si="351"/>
        <v>5.9125465232726963E-3</v>
      </c>
      <c r="F4929" s="8">
        <f>F4928*$H$3+D4923*$I$3+E4923*$J$3+$K$3</f>
        <v>4.5480335076491518E-3</v>
      </c>
      <c r="G4929">
        <f t="shared" si="352"/>
        <v>5.2697203037158497E-3</v>
      </c>
      <c r="H4929" s="12">
        <f t="shared" si="353"/>
        <v>0.53675417055331309</v>
      </c>
      <c r="I4929" s="12">
        <f t="shared" si="354"/>
        <v>0.38918364732176025</v>
      </c>
    </row>
    <row r="4930" spans="1:9" x14ac:dyDescent="0.3">
      <c r="A4930" s="1">
        <v>43684</v>
      </c>
      <c r="B4930" s="10">
        <v>1.7511786453554033E-2</v>
      </c>
      <c r="C4930" s="8">
        <f t="shared" si="349"/>
        <v>9.8177538113650015E-3</v>
      </c>
      <c r="D4930" s="8">
        <f t="shared" si="350"/>
        <v>1.2950642246471781E-2</v>
      </c>
      <c r="E4930" s="8">
        <f t="shared" si="351"/>
        <v>6.0241839403501977E-3</v>
      </c>
      <c r="F4930" s="8">
        <f>F4929*$H$3+D4923*$I$3+E4923*$J$3+$K$3</f>
        <v>4.5480682735838697E-3</v>
      </c>
      <c r="G4930">
        <f t="shared" si="352"/>
        <v>1.2963718179970163E-2</v>
      </c>
      <c r="H4930" s="12">
        <f t="shared" si="353"/>
        <v>0.74028530523447333</v>
      </c>
      <c r="I4930" s="12">
        <f t="shared" si="354"/>
        <v>1.5022073958420803</v>
      </c>
    </row>
    <row r="4931" spans="1:9" x14ac:dyDescent="0.3">
      <c r="A4931" s="1">
        <v>43685</v>
      </c>
      <c r="B4931" s="10">
        <v>7.6281890318959976E-3</v>
      </c>
      <c r="C4931" s="8">
        <f t="shared" si="349"/>
        <v>1.7511786453554033E-2</v>
      </c>
      <c r="D4931" s="8">
        <f t="shared" si="350"/>
        <v>1.3996605165628059E-2</v>
      </c>
      <c r="E4931" s="8">
        <f t="shared" si="351"/>
        <v>6.6226468951199567E-3</v>
      </c>
      <c r="F4931" s="8">
        <f>F4930*$H$3+D4923*$I$3+E4923*$J$3+$K$3</f>
        <v>4.5480775383894834E-3</v>
      </c>
      <c r="G4931">
        <f t="shared" si="352"/>
        <v>3.0801114935065143E-3</v>
      </c>
      <c r="H4931" s="12">
        <f t="shared" si="353"/>
        <v>0.40378017385614628</v>
      </c>
      <c r="I4931" s="12">
        <f t="shared" si="354"/>
        <v>0.16008788102248328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55">B4931</f>
        <v>7.6281890318959976E-3</v>
      </c>
      <c r="D4932" s="8">
        <f t="shared" si="350"/>
        <v>1.248025462057044E-2</v>
      </c>
      <c r="E4932" s="8">
        <f t="shared" si="351"/>
        <v>6.7540054308610382E-3</v>
      </c>
      <c r="F4932" s="8">
        <f>F4931*$H$3+D4923*$I$3+E4923*$J$3+$K$3</f>
        <v>4.5480800073759717E-3</v>
      </c>
      <c r="G4932">
        <f t="shared" si="352"/>
        <v>4.0882953873362165E-3</v>
      </c>
      <c r="H4932" s="12">
        <f t="shared" si="353"/>
        <v>0.4733809266604328</v>
      </c>
      <c r="I4932" s="12">
        <f t="shared" si="354"/>
        <v>0.25762796298985524</v>
      </c>
    </row>
    <row r="4933" spans="1:9" x14ac:dyDescent="0.3">
      <c r="A4933" s="1">
        <v>43689</v>
      </c>
      <c r="B4933" s="10">
        <v>7.7922837066704978E-3</v>
      </c>
      <c r="C4933" s="8">
        <f t="shared" si="355"/>
        <v>8.6363753947121882E-3</v>
      </c>
      <c r="D4933" s="8">
        <f t="shared" si="350"/>
        <v>1.2551292135684584E-2</v>
      </c>
      <c r="E4933" s="8">
        <f t="shared" si="351"/>
        <v>6.9085635611305434E-3</v>
      </c>
      <c r="F4933" s="8">
        <f>C4933*$H$3+D4933*$I$3+E4933*$J$3+$K$3</f>
        <v>1.0391542958063127E-2</v>
      </c>
      <c r="G4933">
        <f t="shared" si="352"/>
        <v>2.5992592513926294E-3</v>
      </c>
      <c r="H4933" s="12">
        <f t="shared" si="353"/>
        <v>0.33356835418704822</v>
      </c>
      <c r="I4933" s="12">
        <f t="shared" si="354"/>
        <v>3.772614662696494E-2</v>
      </c>
    </row>
    <row r="4934" spans="1:9" x14ac:dyDescent="0.3">
      <c r="A4934" s="1">
        <v>43690</v>
      </c>
      <c r="B4934" s="10">
        <v>1.2694767484819038E-2</v>
      </c>
      <c r="C4934" s="8">
        <f t="shared" si="355"/>
        <v>7.7922837066704978E-3</v>
      </c>
      <c r="D4934" s="8">
        <f t="shared" si="350"/>
        <v>1.0277277679639544E-2</v>
      </c>
      <c r="E4934" s="8">
        <f t="shared" si="351"/>
        <v>7.0760989446839893E-3</v>
      </c>
      <c r="F4934" s="8">
        <f>F4933*$H$3+D4933*$I$3+E4933*$J$3+$K$3</f>
        <v>1.0859279160942368E-2</v>
      </c>
      <c r="G4934">
        <f t="shared" si="352"/>
        <v>1.83548832387667E-3</v>
      </c>
      <c r="H4934" s="12">
        <f t="shared" si="353"/>
        <v>0.14458621050536197</v>
      </c>
      <c r="I4934" s="12">
        <f t="shared" si="354"/>
        <v>1.2854914146677832E-2</v>
      </c>
    </row>
    <row r="4935" spans="1:9" x14ac:dyDescent="0.3">
      <c r="A4935" s="1">
        <v>43691</v>
      </c>
      <c r="B4935" s="10">
        <v>1.3354290181754339E-2</v>
      </c>
      <c r="C4935" s="8">
        <f t="shared" si="355"/>
        <v>1.2694767484819038E-2</v>
      </c>
      <c r="D4935" s="8">
        <f t="shared" si="350"/>
        <v>1.0852680414330351E-2</v>
      </c>
      <c r="E4935" s="8">
        <f t="shared" si="351"/>
        <v>7.5526494970903522E-3</v>
      </c>
      <c r="F4935" s="8">
        <f>F4934*$H$3+D4933*$I$3+E4933*$J$3+$K$3</f>
        <v>1.0983926607745798E-2</v>
      </c>
      <c r="G4935">
        <f t="shared" si="352"/>
        <v>2.3703635740085407E-3</v>
      </c>
      <c r="H4935" s="12">
        <f t="shared" si="353"/>
        <v>0.17749828270521739</v>
      </c>
      <c r="I4935" s="12">
        <f t="shared" si="354"/>
        <v>2.0398224205665727E-2</v>
      </c>
    </row>
    <row r="4936" spans="1:9" x14ac:dyDescent="0.3">
      <c r="A4936" s="1">
        <v>43692</v>
      </c>
      <c r="B4936" s="10">
        <v>7.9033380449192864E-3</v>
      </c>
      <c r="C4936" s="8">
        <f t="shared" si="355"/>
        <v>1.3354290181754339E-2</v>
      </c>
      <c r="D4936" s="8">
        <f t="shared" ref="D4936:D4999" si="356">AVERAGE(B4931:B4935)</f>
        <v>1.0021181159970412E-2</v>
      </c>
      <c r="E4936" s="8">
        <f t="shared" si="351"/>
        <v>8.0421372967428781E-3</v>
      </c>
      <c r="F4936" s="8">
        <f>F4935*$H$3+D4933*$I$3+E4933*$J$3+$K$3</f>
        <v>1.1017144019395726E-2</v>
      </c>
      <c r="G4936">
        <f t="shared" si="352"/>
        <v>3.1138059744764395E-3</v>
      </c>
      <c r="H4936" s="12">
        <f t="shared" si="353"/>
        <v>0.39398618112737444</v>
      </c>
      <c r="I4936" s="12">
        <f t="shared" si="354"/>
        <v>4.9534625297588564E-2</v>
      </c>
    </row>
    <row r="4937" spans="1:9" x14ac:dyDescent="0.3">
      <c r="A4937" s="1">
        <v>43693</v>
      </c>
      <c r="B4937" s="10">
        <v>7.7944418135477899E-3</v>
      </c>
      <c r="C4937" s="8">
        <f t="shared" si="355"/>
        <v>7.9033380449192864E-3</v>
      </c>
      <c r="D4937" s="8">
        <f t="shared" si="356"/>
        <v>1.0076210962575069E-2</v>
      </c>
      <c r="E4937" s="8">
        <f t="shared" si="351"/>
        <v>8.2763629458931336E-3</v>
      </c>
      <c r="F4937" s="8">
        <f>F4936*$H$3+D4933*$I$3+E4933*$J$3+$K$3</f>
        <v>1.10259961576867E-2</v>
      </c>
      <c r="G4937">
        <f t="shared" si="352"/>
        <v>3.2315543441389103E-3</v>
      </c>
      <c r="H4937" s="12">
        <f t="shared" si="353"/>
        <v>0.41459727603868096</v>
      </c>
      <c r="I4937" s="12">
        <f t="shared" si="354"/>
        <v>5.375985640803882E-2</v>
      </c>
    </row>
    <row r="4938" spans="1:9" x14ac:dyDescent="0.3">
      <c r="A4938" s="1">
        <v>43696</v>
      </c>
      <c r="B4938" s="10">
        <v>9.3653429946480848E-3</v>
      </c>
      <c r="C4938" s="8">
        <f t="shared" si="355"/>
        <v>7.7944418135477899E-3</v>
      </c>
      <c r="D4938" s="8">
        <f t="shared" si="356"/>
        <v>9.9078242463421905E-3</v>
      </c>
      <c r="E4938" s="8">
        <f t="shared" si="351"/>
        <v>8.5044930388576898E-3</v>
      </c>
      <c r="F4938" s="8">
        <f>F4937*$H$3+D4933*$I$3+E4933*$J$3+$K$3</f>
        <v>1.1028355172083979E-2</v>
      </c>
      <c r="G4938">
        <f t="shared" si="352"/>
        <v>1.6630121774358943E-3</v>
      </c>
      <c r="H4938" s="12">
        <f t="shared" si="353"/>
        <v>0.17757087790444392</v>
      </c>
      <c r="I4938" s="12">
        <f t="shared" si="354"/>
        <v>1.2659522148314339E-2</v>
      </c>
    </row>
    <row r="4939" spans="1:9" x14ac:dyDescent="0.3">
      <c r="A4939" s="1">
        <v>43697</v>
      </c>
      <c r="B4939" s="10">
        <v>4.5731795947973495E-3</v>
      </c>
      <c r="C4939" s="8">
        <f t="shared" si="355"/>
        <v>9.3653429946480848E-3</v>
      </c>
      <c r="D4939" s="8">
        <f t="shared" si="356"/>
        <v>1.0222436103937709E-2</v>
      </c>
      <c r="E4939" s="8">
        <f t="shared" si="351"/>
        <v>8.6989511735753432E-3</v>
      </c>
      <c r="F4939" s="8">
        <f>F4938*$H$3+D4933*$I$3+E4933*$J$3+$K$3</f>
        <v>1.1028983827979724E-2</v>
      </c>
      <c r="G4939">
        <f t="shared" si="352"/>
        <v>6.4558042331823743E-3</v>
      </c>
      <c r="H4939" s="12">
        <f t="shared" si="353"/>
        <v>1.4116664564249306</v>
      </c>
      <c r="I4939" s="12">
        <f t="shared" si="354"/>
        <v>0.29496902245965351</v>
      </c>
    </row>
    <row r="4940" spans="1:9" x14ac:dyDescent="0.3">
      <c r="A4940" s="1">
        <v>43698</v>
      </c>
      <c r="B4940" s="10">
        <v>7.769185801507001E-3</v>
      </c>
      <c r="C4940" s="8">
        <f t="shared" si="355"/>
        <v>4.5731795947973495E-3</v>
      </c>
      <c r="D4940" s="8">
        <f t="shared" si="356"/>
        <v>8.5981185259333699E-3</v>
      </c>
      <c r="E4940" s="8">
        <f t="shared" si="351"/>
        <v>8.663372492462431E-3</v>
      </c>
      <c r="F4940" s="8">
        <f>F4939*$H$3+D4933*$I$3+E4933*$J$3+$K$3</f>
        <v>1.1029151359062074E-2</v>
      </c>
      <c r="G4940">
        <f t="shared" si="352"/>
        <v>3.2599655575550734E-3</v>
      </c>
      <c r="H4940" s="12">
        <f t="shared" si="353"/>
        <v>0.41960195583464266</v>
      </c>
      <c r="I4940" s="12">
        <f t="shared" si="354"/>
        <v>5.4799330363576315E-2</v>
      </c>
    </row>
    <row r="4941" spans="1:9" x14ac:dyDescent="0.3">
      <c r="A4941" s="1">
        <v>43699</v>
      </c>
      <c r="B4941" s="10">
        <v>8.2508928287344813E-3</v>
      </c>
      <c r="C4941" s="8">
        <f t="shared" si="355"/>
        <v>7.769185801507001E-3</v>
      </c>
      <c r="D4941" s="8">
        <f t="shared" si="356"/>
        <v>7.4810976498839027E-3</v>
      </c>
      <c r="E4941" s="8">
        <f t="shared" si="351"/>
        <v>8.8565736575562225E-3</v>
      </c>
      <c r="F4941" s="8">
        <f>F4940*$H$3+D4933*$I$3+E4933*$J$3+$K$3</f>
        <v>1.1029196004572826E-2</v>
      </c>
      <c r="G4941">
        <f t="shared" si="352"/>
        <v>2.7783031758383449E-3</v>
      </c>
      <c r="H4941" s="12">
        <f t="shared" si="353"/>
        <v>0.3367275800944417</v>
      </c>
      <c r="I4941" s="12">
        <f t="shared" si="354"/>
        <v>3.8320106994655267E-2</v>
      </c>
    </row>
    <row r="4942" spans="1:9" x14ac:dyDescent="0.3">
      <c r="A4942" s="1">
        <v>43700</v>
      </c>
      <c r="B4942" s="10">
        <v>1.7725666368972368E-2</v>
      </c>
      <c r="C4942" s="8">
        <f t="shared" si="355"/>
        <v>8.2508928287344813E-3</v>
      </c>
      <c r="D4942" s="8">
        <f t="shared" si="356"/>
        <v>7.5506086066469413E-3</v>
      </c>
      <c r="E4942" s="8">
        <f t="shared" si="351"/>
        <v>9.0144665576806435E-3</v>
      </c>
      <c r="F4942" s="8">
        <f>F4941*$H$3+D4933*$I$3+E4933*$J$3+$K$3</f>
        <v>1.1029207902195658E-2</v>
      </c>
      <c r="G4942">
        <f t="shared" si="352"/>
        <v>6.6964584667767099E-3</v>
      </c>
      <c r="H4942" s="12">
        <f t="shared" si="353"/>
        <v>0.37778317200522443</v>
      </c>
      <c r="I4942" s="12">
        <f t="shared" si="354"/>
        <v>0.13269014113094713</v>
      </c>
    </row>
    <row r="4943" spans="1:9" x14ac:dyDescent="0.3">
      <c r="A4943" s="1">
        <v>43703</v>
      </c>
      <c r="B4943" s="10">
        <v>8.6905999739197558E-3</v>
      </c>
      <c r="C4943" s="8">
        <f t="shared" si="355"/>
        <v>1.7725666368972368E-2</v>
      </c>
      <c r="D4943" s="8">
        <f t="shared" si="356"/>
        <v>9.536853517731857E-3</v>
      </c>
      <c r="E4943" s="8">
        <f t="shared" si="351"/>
        <v>9.6373772224519101E-3</v>
      </c>
      <c r="F4943" s="8">
        <f>C4943*$H$3+D4943*$I$3+E4943*$J$3+$K$3</f>
        <v>1.162405917057107E-2</v>
      </c>
      <c r="G4943">
        <f t="shared" si="352"/>
        <v>2.9334591966513144E-3</v>
      </c>
      <c r="H4943" s="12">
        <f t="shared" si="353"/>
        <v>0.33754392164574853</v>
      </c>
      <c r="I4943" s="12">
        <f t="shared" si="354"/>
        <v>3.8474037836096819E-2</v>
      </c>
    </row>
    <row r="4944" spans="1:9" x14ac:dyDescent="0.3">
      <c r="A4944" s="1">
        <v>43704</v>
      </c>
      <c r="B4944" s="10">
        <v>9.0711315761410703E-3</v>
      </c>
      <c r="C4944" s="8">
        <f t="shared" si="355"/>
        <v>8.6905999739197558E-3</v>
      </c>
      <c r="D4944" s="8">
        <f t="shared" si="356"/>
        <v>9.4019049135861919E-3</v>
      </c>
      <c r="E4944" s="8">
        <f t="shared" si="351"/>
        <v>9.854123964931176E-3</v>
      </c>
      <c r="F4944" s="8">
        <f>F4943*$H$3+D4943*$I$3+E4943*$J$3+$K$3</f>
        <v>9.998036309829407E-3</v>
      </c>
      <c r="G4944">
        <f t="shared" si="352"/>
        <v>9.2690473368833674E-4</v>
      </c>
      <c r="H4944" s="12">
        <f t="shared" si="353"/>
        <v>0.10218181997561204</v>
      </c>
      <c r="I4944" s="12">
        <f t="shared" si="354"/>
        <v>4.5830095437799923E-3</v>
      </c>
    </row>
    <row r="4945" spans="1:9" x14ac:dyDescent="0.3">
      <c r="A4945" s="1">
        <v>43705</v>
      </c>
      <c r="B4945" s="10">
        <v>7.4942271241118527E-3</v>
      </c>
      <c r="C4945" s="8">
        <f t="shared" si="355"/>
        <v>9.0711315761410703E-3</v>
      </c>
      <c r="D4945" s="8">
        <f t="shared" si="356"/>
        <v>1.0301495309854936E-2</v>
      </c>
      <c r="E4945" s="8">
        <f t="shared" si="351"/>
        <v>1.008228807952982E-2</v>
      </c>
      <c r="F4945" s="8">
        <f>F4944*$H$3+D4943*$I$3+E4943*$J$3+$K$3</f>
        <v>9.5647159963967027E-3</v>
      </c>
      <c r="G4945">
        <f t="shared" si="352"/>
        <v>2.0704888722848499E-3</v>
      </c>
      <c r="H4945" s="12">
        <f t="shared" si="353"/>
        <v>0.27627783866107813</v>
      </c>
      <c r="I4945" s="12">
        <f t="shared" si="354"/>
        <v>2.7476355706866018E-2</v>
      </c>
    </row>
    <row r="4946" spans="1:9" x14ac:dyDescent="0.3">
      <c r="A4946" s="1">
        <v>43706</v>
      </c>
      <c r="B4946" s="10">
        <v>9.1749678294421738E-3</v>
      </c>
      <c r="C4946" s="8">
        <f t="shared" si="355"/>
        <v>7.4942271241118527E-3</v>
      </c>
      <c r="D4946" s="8">
        <f t="shared" si="356"/>
        <v>1.0246503574375905E-2</v>
      </c>
      <c r="E4946" s="8">
        <f t="shared" si="351"/>
        <v>1.0300425445167691E-2</v>
      </c>
      <c r="F4946" s="8">
        <f>F4945*$H$3+D4943*$I$3+E4943*$J$3+$K$3</f>
        <v>9.4492400713240537E-3</v>
      </c>
      <c r="G4946">
        <f t="shared" si="352"/>
        <v>2.7427224188187986E-4</v>
      </c>
      <c r="H4946" s="12">
        <f t="shared" si="353"/>
        <v>2.9893537174239364E-2</v>
      </c>
      <c r="I4946" s="12">
        <f t="shared" si="354"/>
        <v>4.295831379668158E-4</v>
      </c>
    </row>
    <row r="4947" spans="1:9" x14ac:dyDescent="0.3">
      <c r="A4947" s="1">
        <v>43707</v>
      </c>
      <c r="B4947" s="10">
        <v>7.4841871405495197E-3</v>
      </c>
      <c r="C4947" s="8">
        <f t="shared" si="355"/>
        <v>9.1749678294421738E-3</v>
      </c>
      <c r="D4947" s="8">
        <f t="shared" si="356"/>
        <v>1.0431318574517444E-2</v>
      </c>
      <c r="E4947" s="8">
        <f t="shared" si="351"/>
        <v>1.0462903519841193E-2</v>
      </c>
      <c r="F4947" s="8">
        <f>F4946*$H$3+D4943*$I$3+E4943*$J$3+$K$3</f>
        <v>9.4184667868552324E-3</v>
      </c>
      <c r="G4947">
        <f t="shared" si="352"/>
        <v>1.9342796463057126E-3</v>
      </c>
      <c r="H4947" s="12">
        <f t="shared" si="353"/>
        <v>0.25844886157719593</v>
      </c>
      <c r="I4947" s="12">
        <f t="shared" si="354"/>
        <v>2.4508931789943844E-2</v>
      </c>
    </row>
    <row r="4948" spans="1:9" x14ac:dyDescent="0.3">
      <c r="A4948" s="1">
        <v>43711</v>
      </c>
      <c r="B4948" s="10">
        <v>8.090667179352657E-3</v>
      </c>
      <c r="C4948" s="8">
        <f t="shared" si="355"/>
        <v>7.4841871405495197E-3</v>
      </c>
      <c r="D4948" s="8">
        <f t="shared" si="356"/>
        <v>8.3830227288328747E-3</v>
      </c>
      <c r="E4948" s="8">
        <f t="shared" si="351"/>
        <v>1.0244822396331052E-2</v>
      </c>
      <c r="F4948" s="8">
        <f>F4947*$H$3+D4943*$I$3+E4943*$J$3+$K$3</f>
        <v>9.4102659862433016E-3</v>
      </c>
      <c r="G4948">
        <f t="shared" si="352"/>
        <v>1.3195988068906445E-3</v>
      </c>
      <c r="H4948" s="12">
        <f t="shared" si="353"/>
        <v>0.16310135834758524</v>
      </c>
      <c r="I4948" s="12">
        <f t="shared" si="354"/>
        <v>1.0860318965973281E-2</v>
      </c>
    </row>
    <row r="4949" spans="1:9" x14ac:dyDescent="0.3">
      <c r="A4949" s="1">
        <v>43712</v>
      </c>
      <c r="B4949" s="10">
        <v>6.9778390967054496E-3</v>
      </c>
      <c r="C4949" s="8">
        <f t="shared" si="355"/>
        <v>8.090667179352657E-3</v>
      </c>
      <c r="D4949" s="8">
        <f t="shared" si="356"/>
        <v>8.2630361699194549E-3</v>
      </c>
      <c r="E4949" s="8">
        <f t="shared" si="351"/>
        <v>9.9212190064296209E-3</v>
      </c>
      <c r="F4949" s="8">
        <f>F4948*$H$3+D4943*$I$3+E4943*$J$3+$K$3</f>
        <v>9.4080805474174647E-3</v>
      </c>
      <c r="G4949">
        <f t="shared" si="352"/>
        <v>2.4302414507120151E-3</v>
      </c>
      <c r="H4949" s="12">
        <f t="shared" si="353"/>
        <v>0.34827994985717581</v>
      </c>
      <c r="I4949" s="12">
        <f t="shared" si="354"/>
        <v>4.0515399713464628E-2</v>
      </c>
    </row>
    <row r="4950" spans="1:9" x14ac:dyDescent="0.3">
      <c r="A4950" s="1">
        <v>43713</v>
      </c>
      <c r="B4950" s="10">
        <v>9.3703342373366565E-3</v>
      </c>
      <c r="C4950" s="8">
        <f t="shared" si="355"/>
        <v>6.9778390967054496E-3</v>
      </c>
      <c r="D4950" s="8">
        <f t="shared" si="356"/>
        <v>7.8443776740323296E-3</v>
      </c>
      <c r="E4950" s="8">
        <f t="shared" si="351"/>
        <v>9.8619758826825315E-3</v>
      </c>
      <c r="F4950" s="8">
        <f>F4949*$H$3+D4943*$I$3+E4943*$J$3+$K$3</f>
        <v>9.4074981478338773E-3</v>
      </c>
      <c r="G4950">
        <f t="shared" si="352"/>
        <v>3.7163910497220801E-5</v>
      </c>
      <c r="H4950" s="12">
        <f t="shared" si="353"/>
        <v>3.9661243191453062E-3</v>
      </c>
      <c r="I4950" s="12">
        <f t="shared" si="354"/>
        <v>7.8236640541629043E-6</v>
      </c>
    </row>
    <row r="4951" spans="1:9" x14ac:dyDescent="0.3">
      <c r="A4951" s="1">
        <v>43714</v>
      </c>
      <c r="B4951" s="10">
        <v>3.1130640940757004E-3</v>
      </c>
      <c r="C4951" s="8">
        <f t="shared" si="355"/>
        <v>9.3703342373366565E-3</v>
      </c>
      <c r="D4951" s="8">
        <f t="shared" si="356"/>
        <v>8.2195990966772922E-3</v>
      </c>
      <c r="E4951" s="8">
        <f t="shared" si="351"/>
        <v>9.4168839849752984E-3</v>
      </c>
      <c r="F4951" s="8">
        <f>F4950*$H$3+D4943*$I$3+E4943*$J$3+$K$3</f>
        <v>9.4073429436382933E-3</v>
      </c>
      <c r="G4951">
        <f t="shared" si="352"/>
        <v>6.2942788495625925E-3</v>
      </c>
      <c r="H4951" s="12">
        <f t="shared" si="353"/>
        <v>2.0218918272646187</v>
      </c>
      <c r="I4951" s="12">
        <f t="shared" si="354"/>
        <v>0.43680159769934956</v>
      </c>
    </row>
    <row r="4952" spans="1:9" x14ac:dyDescent="0.3">
      <c r="A4952" s="1">
        <v>43717</v>
      </c>
      <c r="B4952" s="10">
        <v>5.4687422715771102E-3</v>
      </c>
      <c r="C4952" s="8">
        <f t="shared" si="355"/>
        <v>3.1130640940757004E-3</v>
      </c>
      <c r="D4952" s="8">
        <f t="shared" si="356"/>
        <v>7.0072183496039959E-3</v>
      </c>
      <c r="E4952" s="8">
        <f t="shared" si="351"/>
        <v>9.1121253614621488E-3</v>
      </c>
      <c r="F4952" s="8">
        <f>F4951*$H$3+D4943*$I$3+E4943*$J$3+$K$3</f>
        <v>9.4073015831308247E-3</v>
      </c>
      <c r="G4952">
        <f t="shared" si="352"/>
        <v>3.9385593115537146E-3</v>
      </c>
      <c r="H4952" s="12">
        <f t="shared" si="353"/>
        <v>0.72019472046136268</v>
      </c>
      <c r="I4952" s="12">
        <f t="shared" si="354"/>
        <v>0.1237670307581995</v>
      </c>
    </row>
    <row r="4953" spans="1:9" x14ac:dyDescent="0.3">
      <c r="A4953" s="1">
        <v>43718</v>
      </c>
      <c r="B4953" s="10">
        <v>6.1494758724127373E-3</v>
      </c>
      <c r="C4953" s="8">
        <f t="shared" si="355"/>
        <v>5.4687422715771102E-3</v>
      </c>
      <c r="D4953" s="8">
        <f t="shared" si="356"/>
        <v>6.604129375809514E-3</v>
      </c>
      <c r="E4953" s="8">
        <f t="shared" ref="E4953:E5016" si="357">AVERAGE(B4931:B4952)</f>
        <v>8.56471426228138E-3</v>
      </c>
      <c r="F4953" s="8">
        <f>C4953*$H$3+D4953*$I$3+E4953*$J$3+$K$3</f>
        <v>6.6866203822325537E-3</v>
      </c>
      <c r="G4953">
        <f t="shared" si="352"/>
        <v>5.3714450981981639E-4</v>
      </c>
      <c r="H4953" s="12">
        <f t="shared" si="353"/>
        <v>8.7348014849445793E-2</v>
      </c>
      <c r="I4953" s="12">
        <f t="shared" si="354"/>
        <v>3.4104772890983792E-3</v>
      </c>
    </row>
    <row r="4954" spans="1:9" x14ac:dyDescent="0.3">
      <c r="A4954" s="1">
        <v>43719</v>
      </c>
      <c r="B4954" s="10">
        <v>4.6533153326556451E-3</v>
      </c>
      <c r="C4954" s="8">
        <f t="shared" si="355"/>
        <v>6.1494758724127373E-3</v>
      </c>
      <c r="D4954" s="8">
        <f t="shared" si="356"/>
        <v>6.2158911144215307E-3</v>
      </c>
      <c r="E4954" s="8">
        <f t="shared" si="357"/>
        <v>8.4975000277594144E-3</v>
      </c>
      <c r="F4954" s="8">
        <f>F4953*$H$3+D4953*$I$3+E4953*$J$3+$K$3</f>
        <v>7.0111738294032395E-3</v>
      </c>
      <c r="G4954">
        <f t="shared" si="352"/>
        <v>2.3578584967475944E-3</v>
      </c>
      <c r="H4954" s="12">
        <f t="shared" si="353"/>
        <v>0.50670507545465771</v>
      </c>
      <c r="I4954" s="12">
        <f t="shared" si="354"/>
        <v>7.3625092160465755E-2</v>
      </c>
    </row>
    <row r="4955" spans="1:9" x14ac:dyDescent="0.3">
      <c r="A4955" s="1">
        <v>43720</v>
      </c>
      <c r="B4955" s="10">
        <v>5.12718983393617E-3</v>
      </c>
      <c r="C4955" s="8">
        <f t="shared" si="355"/>
        <v>4.6533153326556451E-3</v>
      </c>
      <c r="D4955" s="8">
        <f t="shared" si="356"/>
        <v>5.7509863616115701E-3</v>
      </c>
      <c r="E4955" s="8">
        <f t="shared" si="357"/>
        <v>8.3164518431204804E-3</v>
      </c>
      <c r="F4955" s="8">
        <f>F4954*$H$3+D4953*$I$3+E4953*$J$3+$K$3</f>
        <v>7.0976643732013267E-3</v>
      </c>
      <c r="G4955">
        <f t="shared" si="352"/>
        <v>1.9704745392651567E-3</v>
      </c>
      <c r="H4955" s="12">
        <f t="shared" si="353"/>
        <v>0.38431862347339951</v>
      </c>
      <c r="I4955" s="12">
        <f t="shared" si="354"/>
        <v>4.7585097454453607E-2</v>
      </c>
    </row>
    <row r="4956" spans="1:9" x14ac:dyDescent="0.3">
      <c r="A4956" s="1">
        <v>43721</v>
      </c>
      <c r="B4956" s="10">
        <v>3.1440616193668921E-3</v>
      </c>
      <c r="C4956" s="8">
        <f t="shared" si="355"/>
        <v>5.12718983393617E-3</v>
      </c>
      <c r="D4956" s="8">
        <f t="shared" si="356"/>
        <v>4.902357480931473E-3</v>
      </c>
      <c r="E4956" s="8">
        <f t="shared" si="357"/>
        <v>8.1953112125416495E-3</v>
      </c>
      <c r="F4956" s="8">
        <f>F4955*$H$3+D4953*$I$3+E4953*$J$3+$K$3</f>
        <v>7.1207133170092E-3</v>
      </c>
      <c r="G4956">
        <f t="shared" si="352"/>
        <v>3.976651697642308E-3</v>
      </c>
      <c r="H4956" s="12">
        <f t="shared" si="353"/>
        <v>1.2648135370969833</v>
      </c>
      <c r="I4956" s="12">
        <f t="shared" si="354"/>
        <v>0.2590298846641963</v>
      </c>
    </row>
    <row r="4957" spans="1:9" x14ac:dyDescent="0.3">
      <c r="A4957" s="1">
        <v>43724</v>
      </c>
      <c r="B4957" s="10">
        <v>4.441909882635345E-3</v>
      </c>
      <c r="C4957" s="8">
        <f t="shared" si="355"/>
        <v>3.1440616193668921E-3</v>
      </c>
      <c r="D4957" s="8">
        <f t="shared" si="356"/>
        <v>4.9085569859897106E-3</v>
      </c>
      <c r="E4957" s="8">
        <f t="shared" si="357"/>
        <v>7.7611882186574607E-3</v>
      </c>
      <c r="F4957" s="8">
        <f>F4956*$H$3+D4953*$I$3+E4953*$J$3+$K$3</f>
        <v>7.1268556510416777E-3</v>
      </c>
      <c r="G4957">
        <f t="shared" si="352"/>
        <v>2.6849457684063327E-3</v>
      </c>
      <c r="H4957" s="12">
        <f t="shared" si="353"/>
        <v>0.60445750574601453</v>
      </c>
      <c r="I4957" s="12">
        <f t="shared" si="354"/>
        <v>9.6049321054241243E-2</v>
      </c>
    </row>
    <row r="4958" spans="1:9" x14ac:dyDescent="0.3">
      <c r="A4958" s="1">
        <v>43725</v>
      </c>
      <c r="B4958" s="10">
        <v>2.2192844949732891E-3</v>
      </c>
      <c r="C4958" s="8">
        <f t="shared" si="355"/>
        <v>4.441909882635345E-3</v>
      </c>
      <c r="D4958" s="8">
        <f t="shared" si="356"/>
        <v>4.7031905082013572E-3</v>
      </c>
      <c r="E4958" s="8">
        <f t="shared" si="357"/>
        <v>7.3560800232429589E-3</v>
      </c>
      <c r="F4958" s="8">
        <f>F4957*$H$3+D4953*$I$3+E4953*$J$3+$K$3</f>
        <v>7.1284925272335339E-3</v>
      </c>
      <c r="G4958">
        <f t="shared" si="352"/>
        <v>4.9092080322602448E-3</v>
      </c>
      <c r="H4958" s="12">
        <f t="shared" si="353"/>
        <v>2.2120679180067588</v>
      </c>
      <c r="I4958" s="12">
        <f t="shared" si="354"/>
        <v>0.47824086104490049</v>
      </c>
    </row>
    <row r="4959" spans="1:9" x14ac:dyDescent="0.3">
      <c r="A4959" s="1">
        <v>43726</v>
      </c>
      <c r="B4959" s="10">
        <v>8.0459906845495935E-3</v>
      </c>
      <c r="C4959" s="8">
        <f t="shared" si="355"/>
        <v>2.2192844949732891E-3</v>
      </c>
      <c r="D4959" s="8">
        <f t="shared" si="356"/>
        <v>3.9171522327134684E-3</v>
      </c>
      <c r="E4959" s="8">
        <f t="shared" si="357"/>
        <v>7.0977139527908691E-3</v>
      </c>
      <c r="F4959" s="8">
        <f>F4958*$H$3+D4953*$I$3+E4953*$J$3+$K$3</f>
        <v>7.1289287398610627E-3</v>
      </c>
      <c r="G4959">
        <f t="shared" si="352"/>
        <v>9.1706194468853079E-4</v>
      </c>
      <c r="H4959" s="12">
        <f t="shared" si="353"/>
        <v>0.11397750515042598</v>
      </c>
      <c r="I4959" s="12">
        <f t="shared" si="354"/>
        <v>7.6265768011307689E-3</v>
      </c>
    </row>
    <row r="4960" spans="1:9" x14ac:dyDescent="0.3">
      <c r="A4960" s="1">
        <v>43727</v>
      </c>
      <c r="B4960" s="10">
        <v>4.5555485290386163E-3</v>
      </c>
      <c r="C4960" s="8">
        <f t="shared" si="355"/>
        <v>8.0459906845495935E-3</v>
      </c>
      <c r="D4960" s="8">
        <f t="shared" si="356"/>
        <v>4.5956873030922581E-3</v>
      </c>
      <c r="E4960" s="8">
        <f t="shared" si="357"/>
        <v>7.1091479923818595E-3</v>
      </c>
      <c r="F4960" s="8">
        <f>F4959*$H$3+D4953*$I$3+E4953*$J$3+$K$3</f>
        <v>7.1290449865615531E-3</v>
      </c>
      <c r="G4960">
        <f t="shared" si="352"/>
        <v>2.5734964575229368E-3</v>
      </c>
      <c r="H4960" s="12">
        <f t="shared" si="353"/>
        <v>0.56491472785737984</v>
      </c>
      <c r="I4960" s="12">
        <f t="shared" si="354"/>
        <v>8.6843789164811724E-2</v>
      </c>
    </row>
    <row r="4961" spans="1:9" x14ac:dyDescent="0.3">
      <c r="A4961" s="1">
        <v>43728</v>
      </c>
      <c r="B4961" s="10">
        <v>6.292906620052512E-3</v>
      </c>
      <c r="C4961" s="8">
        <f t="shared" si="355"/>
        <v>4.5555485290386163E-3</v>
      </c>
      <c r="D4961" s="8">
        <f t="shared" si="356"/>
        <v>4.4813590421127463E-3</v>
      </c>
      <c r="E4961" s="8">
        <f t="shared" si="357"/>
        <v>6.8905209712177926E-3</v>
      </c>
      <c r="F4961" s="8">
        <f>F4960*$H$3+D4953*$I$3+E4953*$J$3+$K$3</f>
        <v>7.1290759652506653E-3</v>
      </c>
      <c r="G4961">
        <f t="shared" si="352"/>
        <v>8.3616934519815337E-4</v>
      </c>
      <c r="H4961" s="12">
        <f t="shared" si="353"/>
        <v>0.13287490116787651</v>
      </c>
      <c r="I4961" s="12">
        <f t="shared" si="354"/>
        <v>7.468558613133558E-3</v>
      </c>
    </row>
    <row r="4962" spans="1:9" x14ac:dyDescent="0.3">
      <c r="A4962" s="1">
        <v>43731</v>
      </c>
      <c r="B4962" s="10">
        <v>4.6378208104506814E-3</v>
      </c>
      <c r="C4962" s="8">
        <f t="shared" si="355"/>
        <v>6.292906620052512E-3</v>
      </c>
      <c r="D4962" s="8">
        <f t="shared" si="356"/>
        <v>5.1111280422498715E-3</v>
      </c>
      <c r="E4962" s="8">
        <f t="shared" si="357"/>
        <v>6.9686903814566636E-3</v>
      </c>
      <c r="F4962" s="8">
        <f>F4961*$H$3+D4953*$I$3+E4953*$J$3+$K$3</f>
        <v>7.1290842207897475E-3</v>
      </c>
      <c r="G4962">
        <f t="shared" si="352"/>
        <v>2.4912634103390662E-3</v>
      </c>
      <c r="H4962" s="12">
        <f t="shared" si="353"/>
        <v>0.53716249768109892</v>
      </c>
      <c r="I4962" s="12">
        <f t="shared" si="354"/>
        <v>8.0487491451499249E-2</v>
      </c>
    </row>
    <row r="4963" spans="1:9" x14ac:dyDescent="0.3">
      <c r="A4963" s="1">
        <v>43732</v>
      </c>
      <c r="B4963" s="10">
        <v>9.6859127053843062E-3</v>
      </c>
      <c r="C4963" s="8">
        <f t="shared" si="355"/>
        <v>4.6378208104506814E-3</v>
      </c>
      <c r="D4963" s="8">
        <f t="shared" si="356"/>
        <v>5.1503102278129386E-3</v>
      </c>
      <c r="E4963" s="8">
        <f t="shared" si="357"/>
        <v>6.8263556091359232E-3</v>
      </c>
      <c r="F4963" s="8">
        <f>C4963*$H$3+D4963*$I$3+E4963*$J$3+$K$3</f>
        <v>5.4705285664263994E-3</v>
      </c>
      <c r="G4963">
        <f t="shared" si="352"/>
        <v>4.2153841389579068E-3</v>
      </c>
      <c r="H4963" s="12">
        <f t="shared" si="353"/>
        <v>0.43520773593330186</v>
      </c>
      <c r="I4963" s="12">
        <f t="shared" si="354"/>
        <v>0.19926520494314892</v>
      </c>
    </row>
    <row r="4964" spans="1:9" x14ac:dyDescent="0.3">
      <c r="A4964" s="1">
        <v>43733</v>
      </c>
      <c r="B4964" s="10">
        <v>7.9529192783532304E-3</v>
      </c>
      <c r="C4964" s="8">
        <f t="shared" si="355"/>
        <v>9.6859127053843062E-3</v>
      </c>
      <c r="D4964" s="8">
        <f t="shared" si="356"/>
        <v>6.6436358698951413E-3</v>
      </c>
      <c r="E4964" s="8">
        <f t="shared" si="357"/>
        <v>6.8915837853472791E-3</v>
      </c>
      <c r="F4964" s="8">
        <f>F4963*$H$3+D4963*$I$3+E4963*$J$3+$K$3</f>
        <v>5.6924376148961486E-3</v>
      </c>
      <c r="G4964">
        <f t="shared" si="352"/>
        <v>2.2604816634570818E-3</v>
      </c>
      <c r="H4964" s="12">
        <f t="shared" si="353"/>
        <v>0.28423294444969494</v>
      </c>
      <c r="I4964" s="12">
        <f t="shared" si="354"/>
        <v>6.2702073649619772E-2</v>
      </c>
    </row>
    <row r="4965" spans="1:9" x14ac:dyDescent="0.3">
      <c r="A4965" s="1">
        <v>43734</v>
      </c>
      <c r="B4965" s="10">
        <v>5.6765399277823861E-3</v>
      </c>
      <c r="C4965" s="8">
        <f t="shared" si="355"/>
        <v>7.9529192783532304E-3</v>
      </c>
      <c r="D4965" s="8">
        <f t="shared" si="356"/>
        <v>6.6250215886558689E-3</v>
      </c>
      <c r="E4965" s="8">
        <f t="shared" si="357"/>
        <v>6.4473680085009527E-3</v>
      </c>
      <c r="F4965" s="8">
        <f>F4964*$H$3+D4963*$I$3+E4963*$J$3+$K$3</f>
        <v>5.7515743593774694E-3</v>
      </c>
      <c r="G4965">
        <f t="shared" si="352"/>
        <v>7.5034431595083322E-5</v>
      </c>
      <c r="H4965" s="12">
        <f t="shared" si="353"/>
        <v>1.3218339437347444E-2</v>
      </c>
      <c r="I4965" s="12">
        <f t="shared" si="354"/>
        <v>8.584511497256031E-5</v>
      </c>
    </row>
    <row r="4966" spans="1:9" x14ac:dyDescent="0.3">
      <c r="A4966" s="1">
        <v>43735</v>
      </c>
      <c r="B4966" s="10">
        <v>9.1671598044351169E-3</v>
      </c>
      <c r="C4966" s="8">
        <f t="shared" si="355"/>
        <v>5.6765399277823861E-3</v>
      </c>
      <c r="D4966" s="8">
        <f t="shared" si="356"/>
        <v>6.8492198684046244E-3</v>
      </c>
      <c r="E4966" s="8">
        <f t="shared" si="357"/>
        <v>6.3103652791310725E-3</v>
      </c>
      <c r="F4966" s="8">
        <f>F4965*$H$3+D4963*$I$3+E4963*$J$3+$K$3</f>
        <v>5.7673337642866638E-3</v>
      </c>
      <c r="G4966">
        <f t="shared" si="352"/>
        <v>3.399826040148453E-3</v>
      </c>
      <c r="H4966" s="12">
        <f t="shared" si="353"/>
        <v>0.37087016182521443</v>
      </c>
      <c r="I4966" s="12">
        <f t="shared" si="354"/>
        <v>0.12607939168450599</v>
      </c>
    </row>
    <row r="4967" spans="1:9" x14ac:dyDescent="0.3">
      <c r="A4967" s="1">
        <v>43738</v>
      </c>
      <c r="B4967" s="10">
        <v>4.0261999985284347E-3</v>
      </c>
      <c r="C4967" s="8">
        <f t="shared" si="355"/>
        <v>9.1671598044351169E-3</v>
      </c>
      <c r="D4967" s="8">
        <f t="shared" si="356"/>
        <v>7.4240705052811438E-3</v>
      </c>
      <c r="E4967" s="8">
        <f t="shared" si="357"/>
        <v>6.3147301985989829E-3</v>
      </c>
      <c r="F4967" s="8">
        <f>F4966*$H$3+D4963*$I$3+E4963*$J$3+$K$3</f>
        <v>5.7715335024574122E-3</v>
      </c>
      <c r="G4967">
        <f t="shared" si="352"/>
        <v>1.7453335039289775E-3</v>
      </c>
      <c r="H4967" s="12">
        <f t="shared" si="353"/>
        <v>0.43349399050392234</v>
      </c>
      <c r="I4967" s="12">
        <f t="shared" si="354"/>
        <v>5.7711041704467947E-2</v>
      </c>
    </row>
    <row r="4968" spans="1:9" x14ac:dyDescent="0.3">
      <c r="A4968" s="1">
        <v>43739</v>
      </c>
      <c r="B4968" s="10">
        <v>9.385575954372562E-3</v>
      </c>
      <c r="C4968" s="8">
        <f t="shared" si="355"/>
        <v>4.0261999985284347E-3</v>
      </c>
      <c r="D4968" s="8">
        <f t="shared" si="356"/>
        <v>7.301746342896695E-3</v>
      </c>
      <c r="E4968" s="8">
        <f t="shared" si="357"/>
        <v>6.157092601981556E-3</v>
      </c>
      <c r="F4968" s="8">
        <f>F4967*$H$3+D4963*$I$3+E4963*$J$3+$K$3</f>
        <v>5.7726526945084105E-3</v>
      </c>
      <c r="G4968">
        <f t="shared" si="352"/>
        <v>3.6129232598641516E-3</v>
      </c>
      <c r="H4968" s="12">
        <f t="shared" si="353"/>
        <v>0.38494422477940304</v>
      </c>
      <c r="I4968" s="12">
        <f t="shared" si="354"/>
        <v>0.13982648394660058</v>
      </c>
    </row>
    <row r="4969" spans="1:9" x14ac:dyDescent="0.3">
      <c r="A4969" s="1">
        <v>43740</v>
      </c>
      <c r="B4969" s="10">
        <v>1.0782044873914173E-2</v>
      </c>
      <c r="C4969" s="8">
        <f t="shared" si="355"/>
        <v>9.385575954372562E-3</v>
      </c>
      <c r="D4969" s="8">
        <f t="shared" si="356"/>
        <v>7.2416789926943465E-3</v>
      </c>
      <c r="E4969" s="8">
        <f t="shared" si="357"/>
        <v>6.1666656985693005E-3</v>
      </c>
      <c r="F4969" s="8">
        <f>F4968*$H$3+D4963*$I$3+E4963*$J$3+$K$3</f>
        <v>5.772950949017642E-3</v>
      </c>
      <c r="G4969">
        <f t="shared" si="352"/>
        <v>5.0090939248965309E-3</v>
      </c>
      <c r="H4969" s="12">
        <f t="shared" si="353"/>
        <v>0.46457735832795649</v>
      </c>
      <c r="I4969" s="12">
        <f t="shared" si="354"/>
        <v>0.24298457813592389</v>
      </c>
    </row>
    <row r="4970" spans="1:9" x14ac:dyDescent="0.3">
      <c r="A4970" s="1">
        <v>43741</v>
      </c>
      <c r="B4970" s="10">
        <v>1.3386958599139874E-2</v>
      </c>
      <c r="C4970" s="8">
        <f t="shared" si="355"/>
        <v>1.0782044873914173E-2</v>
      </c>
      <c r="D4970" s="8">
        <f t="shared" si="356"/>
        <v>7.8075041118065343E-3</v>
      </c>
      <c r="E4970" s="8">
        <f t="shared" si="357"/>
        <v>6.3165683228131484E-3</v>
      </c>
      <c r="F4970" s="8">
        <f>F4969*$H$3+D4963*$I$3+E4963*$J$3+$K$3</f>
        <v>5.773030431133511E-3</v>
      </c>
      <c r="G4970">
        <f t="shared" si="352"/>
        <v>7.613928168006363E-3</v>
      </c>
      <c r="H4970" s="12">
        <f t="shared" si="353"/>
        <v>0.56875713117508009</v>
      </c>
      <c r="I4970" s="12">
        <f t="shared" si="354"/>
        <v>0.47779507799545784</v>
      </c>
    </row>
    <row r="4971" spans="1:9" x14ac:dyDescent="0.3">
      <c r="A4971" s="1">
        <v>43742</v>
      </c>
      <c r="B4971" s="10">
        <v>5.6798107735734306E-3</v>
      </c>
      <c r="C4971" s="8">
        <f t="shared" si="355"/>
        <v>1.3386958599139874E-2</v>
      </c>
      <c r="D4971" s="8">
        <f t="shared" si="356"/>
        <v>9.3495878460780318E-3</v>
      </c>
      <c r="E4971" s="8">
        <f t="shared" si="357"/>
        <v>6.5573088418943862E-3</v>
      </c>
      <c r="F4971" s="8">
        <f>F4970*$H$3+D4963*$I$3+E4963*$J$3+$K$3</f>
        <v>5.7730516123949754E-3</v>
      </c>
      <c r="G4971">
        <f t="shared" si="352"/>
        <v>9.3240838821544852E-5</v>
      </c>
      <c r="H4971" s="12">
        <f t="shared" si="353"/>
        <v>1.6416187534867951E-2</v>
      </c>
      <c r="I4971" s="12">
        <f t="shared" si="354"/>
        <v>1.3184979244762474E-4</v>
      </c>
    </row>
    <row r="4972" spans="1:9" x14ac:dyDescent="0.3">
      <c r="A4972" s="1">
        <v>43745</v>
      </c>
      <c r="B4972" s="10">
        <v>6.4832115771710904E-3</v>
      </c>
      <c r="C4972" s="8">
        <f t="shared" si="355"/>
        <v>5.6798107735734306E-3</v>
      </c>
      <c r="D4972" s="8">
        <f t="shared" si="356"/>
        <v>8.6521180399056936E-3</v>
      </c>
      <c r="E4972" s="8">
        <f t="shared" si="357"/>
        <v>6.4983075544792941E-3</v>
      </c>
      <c r="F4972" s="8">
        <f>F4971*$H$3+D4963*$I$3+E4963*$J$3+$K$3</f>
        <v>5.773057257008639E-3</v>
      </c>
      <c r="G4972">
        <f t="shared" si="352"/>
        <v>7.1015432016245141E-4</v>
      </c>
      <c r="H4972" s="12">
        <f t="shared" si="353"/>
        <v>0.10953742781788449</v>
      </c>
      <c r="I4972" s="12">
        <f t="shared" si="354"/>
        <v>6.9976196798491319E-3</v>
      </c>
    </row>
    <row r="4973" spans="1:9" x14ac:dyDescent="0.3">
      <c r="A4973" s="1">
        <v>43746</v>
      </c>
      <c r="B4973" s="10">
        <v>8.3604869486413463E-3</v>
      </c>
      <c r="C4973" s="8">
        <f t="shared" si="355"/>
        <v>6.4832115771710904E-3</v>
      </c>
      <c r="D4973" s="8">
        <f t="shared" si="356"/>
        <v>9.1435203556342257E-3</v>
      </c>
      <c r="E4973" s="8">
        <f t="shared" si="357"/>
        <v>6.3670747062899487E-3</v>
      </c>
      <c r="F4973" s="8">
        <f>C4973*$H$3+D4973*$I$3+E4973*$J$3+$K$3</f>
        <v>7.9731155607972379E-3</v>
      </c>
      <c r="G4973">
        <f t="shared" si="352"/>
        <v>3.8737138784410846E-4</v>
      </c>
      <c r="H4973" s="12">
        <f t="shared" si="353"/>
        <v>4.6333591598640048E-2</v>
      </c>
      <c r="I4973" s="12">
        <f t="shared" si="354"/>
        <v>1.1433496022816847E-3</v>
      </c>
    </row>
    <row r="4974" spans="1:9" x14ac:dyDescent="0.3">
      <c r="A4974" s="1">
        <v>43747</v>
      </c>
      <c r="B4974" s="10">
        <v>7.8976663380339821E-3</v>
      </c>
      <c r="C4974" s="8">
        <f t="shared" si="355"/>
        <v>8.3604869486413463E-3</v>
      </c>
      <c r="D4974" s="8">
        <f t="shared" si="356"/>
        <v>8.9385025544879825E-3</v>
      </c>
      <c r="E4974" s="8">
        <f t="shared" si="357"/>
        <v>6.6055939269520228E-3</v>
      </c>
      <c r="F4974" s="8">
        <f>F4973*$H$3+D4973*$I$3+E4973*$J$3+$K$3</f>
        <v>8.3701614306659067E-3</v>
      </c>
      <c r="G4974">
        <f t="shared" si="352"/>
        <v>4.7249509263192456E-4</v>
      </c>
      <c r="H4974" s="12">
        <f t="shared" si="353"/>
        <v>5.982717835982241E-2</v>
      </c>
      <c r="I4974" s="12">
        <f t="shared" si="354"/>
        <v>1.6559176893169436E-3</v>
      </c>
    </row>
    <row r="4975" spans="1:9" x14ac:dyDescent="0.3">
      <c r="A4975" s="1">
        <v>43748</v>
      </c>
      <c r="B4975" s="10">
        <v>6.3381099825444631E-3</v>
      </c>
      <c r="C4975" s="8">
        <f t="shared" si="355"/>
        <v>7.8976663380339821E-3</v>
      </c>
      <c r="D4975" s="8">
        <f t="shared" si="356"/>
        <v>8.3616268473119433E-3</v>
      </c>
      <c r="E4975" s="8">
        <f t="shared" si="357"/>
        <v>6.7159995663364259E-3</v>
      </c>
      <c r="F4975" s="8">
        <f>F4974*$H$3+D4973*$I$3+E4973*$J$3+$K$3</f>
        <v>8.4759705462278973E-3</v>
      </c>
      <c r="G4975">
        <f t="shared" si="352"/>
        <v>2.1378605636834342E-3</v>
      </c>
      <c r="H4975" s="12">
        <f t="shared" si="353"/>
        <v>0.33730253491517675</v>
      </c>
      <c r="I4975" s="12">
        <f t="shared" si="354"/>
        <v>3.8428502280549726E-2</v>
      </c>
    </row>
    <row r="4976" spans="1:9" x14ac:dyDescent="0.3">
      <c r="A4976" s="1">
        <v>43749</v>
      </c>
      <c r="B4976" s="10">
        <v>1.1798960073496154E-2</v>
      </c>
      <c r="C4976" s="8">
        <f t="shared" si="355"/>
        <v>6.3381099825444631E-3</v>
      </c>
      <c r="D4976" s="8">
        <f t="shared" si="356"/>
        <v>6.9518571239928616E-3</v>
      </c>
      <c r="E4976" s="8">
        <f t="shared" si="357"/>
        <v>6.7245738440696876E-3</v>
      </c>
      <c r="F4976" s="8">
        <f>F4975*$H$3+D4973*$I$3+E4973*$J$3+$K$3</f>
        <v>8.50416771382396E-3</v>
      </c>
      <c r="G4976">
        <f t="shared" si="352"/>
        <v>3.2947923596721943E-3</v>
      </c>
      <c r="H4976" s="12">
        <f t="shared" si="353"/>
        <v>0.27924430112050658</v>
      </c>
      <c r="I4976" s="12">
        <f t="shared" si="354"/>
        <v>5.9977629226143803E-2</v>
      </c>
    </row>
    <row r="4977" spans="1:9" x14ac:dyDescent="0.3">
      <c r="A4977" s="1">
        <v>43752</v>
      </c>
      <c r="B4977" s="10">
        <v>2.7776894801908769E-3</v>
      </c>
      <c r="C4977" s="8">
        <f t="shared" si="355"/>
        <v>1.1798960073496154E-2</v>
      </c>
      <c r="D4977" s="8">
        <f t="shared" si="356"/>
        <v>8.1756869839774062E-3</v>
      </c>
      <c r="E4977" s="8">
        <f t="shared" si="357"/>
        <v>7.0493758777442567E-3</v>
      </c>
      <c r="F4977" s="8">
        <f>F4976*$H$3+D4973*$I$3+E4973*$J$3+$K$3</f>
        <v>8.5116820027036789E-3</v>
      </c>
      <c r="G4977">
        <f t="shared" si="352"/>
        <v>5.7339925225128024E-3</v>
      </c>
      <c r="H4977" s="12">
        <f t="shared" si="353"/>
        <v>2.0643029263727399</v>
      </c>
      <c r="I4977" s="12">
        <f t="shared" si="354"/>
        <v>0.44615860659866491</v>
      </c>
    </row>
    <row r="4978" spans="1:9" x14ac:dyDescent="0.3">
      <c r="A4978" s="1">
        <v>43753</v>
      </c>
      <c r="B4978" s="10">
        <v>5.9793748349792376E-3</v>
      </c>
      <c r="C4978" s="8">
        <f t="shared" si="355"/>
        <v>2.7776894801908769E-3</v>
      </c>
      <c r="D4978" s="8">
        <f t="shared" si="356"/>
        <v>7.4345825645813646E-3</v>
      </c>
      <c r="E4978" s="8">
        <f t="shared" si="357"/>
        <v>6.9425804071194704E-3</v>
      </c>
      <c r="F4978" s="8">
        <f>F4977*$H$3+D4973*$I$3+E4973*$J$3+$K$3</f>
        <v>8.5136844923925977E-3</v>
      </c>
      <c r="G4978">
        <f t="shared" si="352"/>
        <v>2.5343096574133601E-3</v>
      </c>
      <c r="H4978" s="12">
        <f t="shared" si="353"/>
        <v>0.42384191112885133</v>
      </c>
      <c r="I4978" s="12">
        <f t="shared" si="354"/>
        <v>5.5683950731939547E-2</v>
      </c>
    </row>
    <row r="4979" spans="1:9" x14ac:dyDescent="0.3">
      <c r="A4979" s="1">
        <v>43754</v>
      </c>
      <c r="B4979" s="10">
        <v>3.4397080751116809E-3</v>
      </c>
      <c r="C4979" s="8">
        <f t="shared" si="355"/>
        <v>5.9793748349792376E-3</v>
      </c>
      <c r="D4979" s="8">
        <f t="shared" si="356"/>
        <v>6.9583601418489434E-3</v>
      </c>
      <c r="E4979" s="8">
        <f t="shared" si="357"/>
        <v>7.0714582805563968E-3</v>
      </c>
      <c r="F4979" s="8">
        <f>F4978*$H$3+D4973*$I$3+E4973*$J$3+$K$3</f>
        <v>8.5142181376940251E-3</v>
      </c>
      <c r="G4979">
        <f t="shared" si="352"/>
        <v>5.0745100625823446E-3</v>
      </c>
      <c r="H4979" s="12">
        <f t="shared" si="353"/>
        <v>1.4752734684956033</v>
      </c>
      <c r="I4979" s="12">
        <f t="shared" si="354"/>
        <v>0.31034664784868582</v>
      </c>
    </row>
    <row r="4980" spans="1:9" x14ac:dyDescent="0.3">
      <c r="A4980" s="1">
        <v>43755</v>
      </c>
      <c r="B4980" s="10">
        <v>5.1428158655815034E-3</v>
      </c>
      <c r="C4980" s="8">
        <f t="shared" si="355"/>
        <v>3.4397080751116809E-3</v>
      </c>
      <c r="D4980" s="8">
        <f t="shared" si="356"/>
        <v>6.0667684892644824E-3</v>
      </c>
      <c r="E4980" s="8">
        <f t="shared" si="357"/>
        <v>7.0259036529416842E-3</v>
      </c>
      <c r="F4980" s="8">
        <f>F4979*$H$3+D4973*$I$3+E4973*$J$3+$K$3</f>
        <v>8.514360349316543E-3</v>
      </c>
      <c r="G4980">
        <f t="shared" si="352"/>
        <v>3.3715444837350396E-3</v>
      </c>
      <c r="H4980" s="12">
        <f t="shared" si="353"/>
        <v>0.65558335586137417</v>
      </c>
      <c r="I4980" s="12">
        <f t="shared" si="354"/>
        <v>0.10817013051520274</v>
      </c>
    </row>
    <row r="4981" spans="1:9" x14ac:dyDescent="0.3">
      <c r="A4981" s="1">
        <v>43756</v>
      </c>
      <c r="B4981" s="10">
        <v>5.0616444018371076E-3</v>
      </c>
      <c r="C4981" s="8">
        <f t="shared" si="355"/>
        <v>5.1428158655815034E-3</v>
      </c>
      <c r="D4981" s="8">
        <f t="shared" si="356"/>
        <v>5.827709665871891E-3</v>
      </c>
      <c r="E4981" s="8">
        <f t="shared" si="357"/>
        <v>7.1587914425147838E-3</v>
      </c>
      <c r="F4981" s="8">
        <f>F4980*$H$3+D4973*$I$3+E4973*$J$3+$K$3</f>
        <v>8.5143982474213797E-3</v>
      </c>
      <c r="G4981">
        <f t="shared" si="352"/>
        <v>3.4527538455842721E-3</v>
      </c>
      <c r="H4981" s="12">
        <f t="shared" si="353"/>
        <v>0.68214073756961402</v>
      </c>
      <c r="I4981" s="12">
        <f t="shared" si="354"/>
        <v>0.11454781002286696</v>
      </c>
    </row>
    <row r="4982" spans="1:9" x14ac:dyDescent="0.3">
      <c r="A4982" s="1">
        <v>43759</v>
      </c>
      <c r="B4982" s="10">
        <v>3.9176998889297876E-3</v>
      </c>
      <c r="C4982" s="8">
        <f t="shared" si="355"/>
        <v>5.0616444018371076E-3</v>
      </c>
      <c r="D4982" s="8">
        <f t="shared" si="356"/>
        <v>4.4802465315400813E-3</v>
      </c>
      <c r="E4982" s="8">
        <f t="shared" si="357"/>
        <v>7.0231393387551249E-3</v>
      </c>
      <c r="F4982" s="8">
        <f>F4981*$H$3+D4973*$I$3+E4973*$J$3+$K$3</f>
        <v>8.5144083469218621E-3</v>
      </c>
      <c r="G4982">
        <f t="shared" si="352"/>
        <v>4.5967084579920745E-3</v>
      </c>
      <c r="H4982" s="12">
        <f t="shared" si="353"/>
        <v>1.1733181683928766</v>
      </c>
      <c r="I4982" s="12">
        <f t="shared" si="354"/>
        <v>0.2363810195351741</v>
      </c>
    </row>
    <row r="4983" spans="1:9" x14ac:dyDescent="0.3">
      <c r="A4983" s="1">
        <v>43760</v>
      </c>
      <c r="B4983" s="10">
        <v>3.6642100008777425E-3</v>
      </c>
      <c r="C4983" s="8">
        <f t="shared" si="355"/>
        <v>3.9176998889297876E-3</v>
      </c>
      <c r="D4983" s="8">
        <f t="shared" si="356"/>
        <v>4.7082486132878631E-3</v>
      </c>
      <c r="E4983" s="8">
        <f t="shared" si="357"/>
        <v>6.9941462187501783E-3</v>
      </c>
      <c r="F4983" s="8">
        <f>C4983*$H$3+D4983*$I$3+E4983*$J$3+$K$3</f>
        <v>5.0721345675473952E-3</v>
      </c>
      <c r="G4983">
        <f t="shared" si="352"/>
        <v>1.4079245666696527E-3</v>
      </c>
      <c r="H4983" s="12">
        <f t="shared" si="353"/>
        <v>0.38423686588170208</v>
      </c>
      <c r="I4983" s="12">
        <f t="shared" si="354"/>
        <v>4.7568701872009678E-2</v>
      </c>
    </row>
    <row r="4984" spans="1:9" x14ac:dyDescent="0.3">
      <c r="A4984" s="1">
        <v>43761</v>
      </c>
      <c r="B4984" s="10">
        <v>2.4569520264331331E-3</v>
      </c>
      <c r="C4984" s="8">
        <f t="shared" si="355"/>
        <v>3.6642100008777425E-3</v>
      </c>
      <c r="D4984" s="8">
        <f t="shared" si="356"/>
        <v>4.2452156464675653E-3</v>
      </c>
      <c r="E4984" s="8">
        <f t="shared" si="357"/>
        <v>6.8746600087876888E-3</v>
      </c>
      <c r="F4984" s="8">
        <f>F4983*$H$3+D4983*$I$3+E4983*$J$3+$K$3</f>
        <v>5.379780916718647E-3</v>
      </c>
      <c r="G4984">
        <f t="shared" si="352"/>
        <v>2.9228288902855139E-3</v>
      </c>
      <c r="H4984" s="12">
        <f t="shared" si="353"/>
        <v>1.189615775497544</v>
      </c>
      <c r="I4984" s="12">
        <f t="shared" si="354"/>
        <v>0.24042721394398203</v>
      </c>
    </row>
    <row r="4985" spans="1:9" x14ac:dyDescent="0.3">
      <c r="A4985" s="1">
        <v>43762</v>
      </c>
      <c r="B4985" s="10">
        <v>5.1038665953932879E-3</v>
      </c>
      <c r="C4985" s="8">
        <f t="shared" si="355"/>
        <v>2.4569520264331331E-3</v>
      </c>
      <c r="D4985" s="8">
        <f t="shared" si="356"/>
        <v>4.0486644367318542E-3</v>
      </c>
      <c r="E4985" s="8">
        <f t="shared" si="357"/>
        <v>6.7755296095141637E-3</v>
      </c>
      <c r="F4985" s="8">
        <f>F4984*$H$3+D4983*$I$3+E4983*$J$3+$K$3</f>
        <v>5.4617658725688422E-3</v>
      </c>
      <c r="G4985">
        <f t="shared" si="352"/>
        <v>3.5789927717555427E-4</v>
      </c>
      <c r="H4985" s="12">
        <f t="shared" si="353"/>
        <v>7.0123164562841733E-2</v>
      </c>
      <c r="I4985" s="12">
        <f t="shared" si="354"/>
        <v>2.2456238521937344E-3</v>
      </c>
    </row>
    <row r="4986" spans="1:9" x14ac:dyDescent="0.3">
      <c r="A4986" s="1">
        <v>43763</v>
      </c>
      <c r="B4986" s="10">
        <v>4.989371640491562E-3</v>
      </c>
      <c r="C4986" s="8">
        <f t="shared" si="355"/>
        <v>5.1038665953932879E-3</v>
      </c>
      <c r="D4986" s="8">
        <f t="shared" si="356"/>
        <v>4.0408745826942113E-3</v>
      </c>
      <c r="E4986" s="8">
        <f t="shared" si="357"/>
        <v>6.5672547863327539E-3</v>
      </c>
      <c r="F4986" s="8">
        <f>F4985*$H$3+D4983*$I$3+E4983*$J$3+$K$3</f>
        <v>5.4836141181399834E-3</v>
      </c>
      <c r="G4986">
        <f t="shared" si="352"/>
        <v>4.9424247764842145E-4</v>
      </c>
      <c r="H4986" s="12">
        <f t="shared" si="353"/>
        <v>9.9059062595651379E-2</v>
      </c>
      <c r="I4986" s="12">
        <f t="shared" si="354"/>
        <v>4.3236251680200954E-3</v>
      </c>
    </row>
    <row r="4987" spans="1:9" x14ac:dyDescent="0.3">
      <c r="A4987" s="1">
        <v>43766</v>
      </c>
      <c r="B4987" s="10">
        <v>3.9985458281709052E-3</v>
      </c>
      <c r="C4987" s="8">
        <f t="shared" si="355"/>
        <v>4.989371640491562E-3</v>
      </c>
      <c r="D4987" s="8">
        <f t="shared" si="356"/>
        <v>4.0264200304251027E-3</v>
      </c>
      <c r="E4987" s="8">
        <f t="shared" si="357"/>
        <v>6.432548075520861E-3</v>
      </c>
      <c r="F4987" s="8">
        <f>F4986*$H$3+D4983*$I$3+E4983*$J$3+$K$3</f>
        <v>5.489436477005543E-3</v>
      </c>
      <c r="G4987">
        <f t="shared" si="352"/>
        <v>1.4908906488346379E-3</v>
      </c>
      <c r="H4987" s="12">
        <f t="shared" si="353"/>
        <v>0.37285821218576126</v>
      </c>
      <c r="I4987" s="12">
        <f t="shared" si="354"/>
        <v>4.5302193900842447E-2</v>
      </c>
    </row>
    <row r="4988" spans="1:9" x14ac:dyDescent="0.3">
      <c r="A4988" s="1">
        <v>43767</v>
      </c>
      <c r="B4988" s="10">
        <v>3.8165597249980579E-3</v>
      </c>
      <c r="C4988" s="8">
        <f t="shared" si="355"/>
        <v>3.9985458281709052E-3</v>
      </c>
      <c r="D4988" s="8">
        <f t="shared" si="356"/>
        <v>4.0425892182733266E-3</v>
      </c>
      <c r="E4988" s="8">
        <f t="shared" si="357"/>
        <v>6.3562756164476106E-3</v>
      </c>
      <c r="F4988" s="8">
        <f>F4987*$H$3+D4983*$I$3+E4983*$J$3+$K$3</f>
        <v>5.4909880827236765E-3</v>
      </c>
      <c r="G4988">
        <f t="shared" si="352"/>
        <v>1.6744283577256186E-3</v>
      </c>
      <c r="H4988" s="12">
        <f t="shared" si="353"/>
        <v>0.43872714653416583</v>
      </c>
      <c r="I4988" s="12">
        <f t="shared" si="354"/>
        <v>5.8817621700884448E-2</v>
      </c>
    </row>
    <row r="4989" spans="1:9" x14ac:dyDescent="0.3">
      <c r="A4989" s="1">
        <v>43768</v>
      </c>
      <c r="B4989" s="10">
        <v>5.6080721841567371E-3</v>
      </c>
      <c r="C4989" s="8">
        <f t="shared" si="355"/>
        <v>3.8165597249980579E-3</v>
      </c>
      <c r="D4989" s="8">
        <f t="shared" si="356"/>
        <v>4.0730591630973893E-3</v>
      </c>
      <c r="E4989" s="8">
        <f t="shared" si="357"/>
        <v>6.1130665219277453E-3</v>
      </c>
      <c r="F4989" s="8">
        <f>F4988*$H$3+D4983*$I$3+E4983*$J$3+$K$3</f>
        <v>5.4914015715449823E-3</v>
      </c>
      <c r="G4989">
        <f t="shared" si="352"/>
        <v>1.1667061261175487E-4</v>
      </c>
      <c r="H4989" s="12">
        <f t="shared" si="353"/>
        <v>2.0804049730557838E-2</v>
      </c>
      <c r="I4989" s="12">
        <f t="shared" si="354"/>
        <v>2.2255070118859521E-4</v>
      </c>
    </row>
    <row r="4990" spans="1:9" x14ac:dyDescent="0.3">
      <c r="A4990" s="1">
        <v>43769</v>
      </c>
      <c r="B4990" s="10">
        <v>5.7477518572156792E-3</v>
      </c>
      <c r="C4990" s="8">
        <f t="shared" si="355"/>
        <v>5.6080721841567371E-3</v>
      </c>
      <c r="D4990" s="8">
        <f t="shared" si="356"/>
        <v>4.7032831946421105E-3</v>
      </c>
      <c r="E4990" s="8">
        <f t="shared" si="357"/>
        <v>6.1849698030926681E-3</v>
      </c>
      <c r="F4990" s="8">
        <f>F4989*$H$3+D4983*$I$3+E4983*$J$3+$K$3</f>
        <v>5.4915117625576526E-3</v>
      </c>
      <c r="G4990">
        <f t="shared" ref="G4990:G5053" si="358">SQRT((B4990-F4990)^2)</f>
        <v>2.5624009465802667E-4</v>
      </c>
      <c r="H4990" s="12">
        <f t="shared" ref="H4990:H5053" si="359">ABS(B4990-F4990)/B4990</f>
        <v>4.4580925033558122E-2</v>
      </c>
      <c r="I4990" s="12">
        <f t="shared" ref="I4990:I5053" si="360">B4990/F4990-LN(B4990/F4990)-1</f>
        <v>1.0559081682670612E-3</v>
      </c>
    </row>
    <row r="4991" spans="1:9" x14ac:dyDescent="0.3">
      <c r="A4991" s="1">
        <v>43770</v>
      </c>
      <c r="B4991" s="10">
        <v>4.7765694980821697E-3</v>
      </c>
      <c r="C4991" s="8">
        <f t="shared" si="355"/>
        <v>5.7477518572156792E-3</v>
      </c>
      <c r="D4991" s="8">
        <f t="shared" si="356"/>
        <v>4.8320602470065888E-3</v>
      </c>
      <c r="E4991" s="8">
        <f t="shared" si="357"/>
        <v>6.0196141623128094E-3</v>
      </c>
      <c r="F4991" s="8">
        <f>F4990*$H$3+D4983*$I$3+E4983*$J$3+$K$3</f>
        <v>5.4915411274610009E-3</v>
      </c>
      <c r="G4991">
        <f t="shared" si="358"/>
        <v>7.1497162937883118E-4</v>
      </c>
      <c r="H4991" s="12">
        <f t="shared" si="359"/>
        <v>0.1496830789682633</v>
      </c>
      <c r="I4991" s="12">
        <f t="shared" si="360"/>
        <v>9.2912421701119019E-3</v>
      </c>
    </row>
    <row r="4992" spans="1:9" x14ac:dyDescent="0.3">
      <c r="A4992" s="1">
        <v>43773</v>
      </c>
      <c r="B4992" s="10">
        <v>4.5311817573385951E-3</v>
      </c>
      <c r="C4992" s="8">
        <f t="shared" si="355"/>
        <v>4.7765694980821697E-3</v>
      </c>
      <c r="D4992" s="8">
        <f t="shared" si="356"/>
        <v>4.7894998185247098E-3</v>
      </c>
      <c r="E4992" s="8">
        <f t="shared" si="357"/>
        <v>5.7466380088659003E-3</v>
      </c>
      <c r="F4992" s="8">
        <f>F4991*$H$3+D4983*$I$3+E4983*$J$3+$K$3</f>
        <v>5.4915489529408449E-3</v>
      </c>
      <c r="G4992">
        <f t="shared" si="358"/>
        <v>9.6036719560224984E-4</v>
      </c>
      <c r="H4992" s="12">
        <f t="shared" si="359"/>
        <v>0.21194629724284658</v>
      </c>
      <c r="I4992" s="12">
        <f t="shared" si="360"/>
        <v>1.7346646081126904E-2</v>
      </c>
    </row>
    <row r="4993" spans="1:9" x14ac:dyDescent="0.3">
      <c r="A4993" s="1">
        <v>43774</v>
      </c>
      <c r="B4993" s="10">
        <v>2.416367355346644E-3</v>
      </c>
      <c r="C4993" s="8">
        <f t="shared" si="355"/>
        <v>4.5311817573385951E-3</v>
      </c>
      <c r="D4993" s="8">
        <f t="shared" si="356"/>
        <v>4.8960270043582488E-3</v>
      </c>
      <c r="E4993" s="8">
        <f t="shared" si="357"/>
        <v>5.3441026978749331E-3</v>
      </c>
      <c r="F4993" s="8">
        <f>C4993*$H$3+D4993*$I$3+E4993*$J$3+$K$3</f>
        <v>5.1057867261762886E-3</v>
      </c>
      <c r="G4993">
        <f t="shared" si="358"/>
        <v>2.6894193708296445E-3</v>
      </c>
      <c r="H4993" s="12">
        <f t="shared" si="359"/>
        <v>1.1130010364023599</v>
      </c>
      <c r="I4993" s="12">
        <f t="shared" si="360"/>
        <v>0.22136976367593153</v>
      </c>
    </row>
    <row r="4994" spans="1:9" x14ac:dyDescent="0.3">
      <c r="A4994" s="1">
        <v>43775</v>
      </c>
      <c r="B4994" s="10">
        <v>3.1008725051919644E-3</v>
      </c>
      <c r="C4994" s="8">
        <f t="shared" si="355"/>
        <v>2.416367355346644E-3</v>
      </c>
      <c r="D4994" s="8">
        <f t="shared" si="356"/>
        <v>4.6159885304279651E-3</v>
      </c>
      <c r="E4994" s="8">
        <f t="shared" si="357"/>
        <v>5.195764360682806E-3</v>
      </c>
      <c r="F4994" s="8">
        <f>F4993*$H$3+D4993*$I$3+E4993*$J$3+$K$3</f>
        <v>5.258913727775252E-3</v>
      </c>
      <c r="G4994">
        <f t="shared" si="358"/>
        <v>2.1580412225832876E-3</v>
      </c>
      <c r="H4994" s="12">
        <f t="shared" si="359"/>
        <v>0.6959464534481693</v>
      </c>
      <c r="I4994" s="12">
        <f t="shared" si="360"/>
        <v>0.11788222242810287</v>
      </c>
    </row>
    <row r="4995" spans="1:9" x14ac:dyDescent="0.3">
      <c r="A4995" s="1">
        <v>43776</v>
      </c>
      <c r="B4995" s="10">
        <v>5.1200958669124306E-3</v>
      </c>
      <c r="C4995" s="8">
        <f t="shared" si="355"/>
        <v>3.1008725051919644E-3</v>
      </c>
      <c r="D4995" s="8">
        <f t="shared" si="356"/>
        <v>4.1145485946350114E-3</v>
      </c>
      <c r="E4995" s="8">
        <f t="shared" si="357"/>
        <v>5.0420216755928463E-3</v>
      </c>
      <c r="F4995" s="8">
        <f>F4994*$H$3+D4993*$I$3+E4993*$J$3+$K$3</f>
        <v>5.299720681926935E-3</v>
      </c>
      <c r="G4995">
        <f t="shared" si="358"/>
        <v>1.7962481501450443E-4</v>
      </c>
      <c r="H4995" s="12">
        <f t="shared" si="359"/>
        <v>3.5082314801035845E-2</v>
      </c>
      <c r="I4995" s="12">
        <f t="shared" si="360"/>
        <v>5.8769400611646816E-4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61">B4995</f>
        <v>5.1200958669124306E-3</v>
      </c>
      <c r="D4996" s="8">
        <f t="shared" si="356"/>
        <v>3.9890173965743602E-3</v>
      </c>
      <c r="E4996" s="8">
        <f t="shared" si="357"/>
        <v>4.894731171877895E-3</v>
      </c>
      <c r="F4996" s="8">
        <f>F4995*$H$3+D4993*$I$3+E4993*$J$3+$K$3</f>
        <v>5.31059536431312E-3</v>
      </c>
      <c r="G4996">
        <f t="shared" si="358"/>
        <v>1.1583540761717177E-3</v>
      </c>
      <c r="H4996" s="12">
        <f t="shared" si="359"/>
        <v>0.27897080053606715</v>
      </c>
      <c r="I4996" s="12">
        <f t="shared" si="360"/>
        <v>2.7934371416907799E-2</v>
      </c>
    </row>
    <row r="4997" spans="1:9" x14ac:dyDescent="0.3">
      <c r="A4997" s="1">
        <v>43780</v>
      </c>
      <c r="B4997" s="10">
        <v>4.8207385060645503E-3</v>
      </c>
      <c r="C4997" s="8">
        <f t="shared" si="361"/>
        <v>4.1522412881414023E-3</v>
      </c>
      <c r="D4997" s="8">
        <f t="shared" si="356"/>
        <v>3.864151754586207E-3</v>
      </c>
      <c r="E4997" s="8">
        <f t="shared" si="357"/>
        <v>4.7244845787009597E-3</v>
      </c>
      <c r="F4997" s="8">
        <f>F4996*$H$3+D4993*$I$3+E4993*$J$3+$K$3</f>
        <v>5.3134933683288282E-3</v>
      </c>
      <c r="G4997">
        <f t="shared" si="358"/>
        <v>4.9275486226427797E-4</v>
      </c>
      <c r="H4997" s="12">
        <f t="shared" si="359"/>
        <v>0.10221563804889772</v>
      </c>
      <c r="I4997" s="12">
        <f t="shared" si="360"/>
        <v>4.5858544931589584E-3</v>
      </c>
    </row>
    <row r="4998" spans="1:9" x14ac:dyDescent="0.3">
      <c r="A4998" s="1">
        <v>43781</v>
      </c>
      <c r="B4998" s="10">
        <v>4.0421346551098832E-3</v>
      </c>
      <c r="C4998" s="8">
        <f t="shared" si="361"/>
        <v>4.8207385060645503E-3</v>
      </c>
      <c r="D4998" s="8">
        <f t="shared" si="356"/>
        <v>3.9220631043313985E-3</v>
      </c>
      <c r="E4998" s="8">
        <f t="shared" si="357"/>
        <v>4.655513147951873E-3</v>
      </c>
      <c r="F4998" s="8">
        <f>F4997*$H$3+D4993*$I$3+E4993*$J$3+$K$3</f>
        <v>5.3142656600589965E-3</v>
      </c>
      <c r="G4998">
        <f t="shared" si="358"/>
        <v>1.2721310049491133E-3</v>
      </c>
      <c r="H4998" s="12">
        <f t="shared" si="359"/>
        <v>0.31471762162622241</v>
      </c>
      <c r="I4998" s="12">
        <f t="shared" si="360"/>
        <v>3.4241512649473504E-2</v>
      </c>
    </row>
    <row r="4999" spans="1:9" x14ac:dyDescent="0.3">
      <c r="A4999" s="1">
        <v>43782</v>
      </c>
      <c r="B4999" s="10">
        <v>4.4705228502094447E-3</v>
      </c>
      <c r="C4999" s="8">
        <f t="shared" si="361"/>
        <v>4.0421346551098832E-3</v>
      </c>
      <c r="D4999" s="8">
        <f t="shared" si="356"/>
        <v>4.2472165642840464E-3</v>
      </c>
      <c r="E4999" s="8">
        <f t="shared" si="357"/>
        <v>4.3029301743888609E-3</v>
      </c>
      <c r="F4999" s="8">
        <f>F4998*$H$3+D4993*$I$3+E4993*$J$3+$K$3</f>
        <v>5.3144714687857111E-3</v>
      </c>
      <c r="G4999">
        <f t="shared" si="358"/>
        <v>8.4394861857626634E-4</v>
      </c>
      <c r="H4999" s="12">
        <f t="shared" si="359"/>
        <v>0.18878074150470503</v>
      </c>
      <c r="I4999" s="12">
        <f t="shared" si="360"/>
        <v>1.4126209884389063E-2</v>
      </c>
    </row>
    <row r="5000" spans="1:9" x14ac:dyDescent="0.3">
      <c r="A5000" s="1">
        <v>43783</v>
      </c>
      <c r="B5000" s="10">
        <v>3.4166603990986935E-3</v>
      </c>
      <c r="C5000" s="8">
        <f t="shared" si="361"/>
        <v>4.4705228502094447E-3</v>
      </c>
      <c r="D5000" s="8">
        <f t="shared" ref="D5000:D5063" si="362">AVERAGE(B4995:B4999)</f>
        <v>4.5211466332875424E-3</v>
      </c>
      <c r="E5000" s="8">
        <f t="shared" si="357"/>
        <v>4.3798771457533416E-3</v>
      </c>
      <c r="F5000" s="8">
        <f>F4999*$H$3+D4993*$I$3+E4993*$J$3+$K$3</f>
        <v>5.3145263149407809E-3</v>
      </c>
      <c r="G5000">
        <f t="shared" si="358"/>
        <v>1.8978659158420874E-3</v>
      </c>
      <c r="H5000" s="12">
        <f t="shared" si="359"/>
        <v>0.555473969945254</v>
      </c>
      <c r="I5000" s="12">
        <f t="shared" si="360"/>
        <v>8.4671164139075383E-2</v>
      </c>
    </row>
    <row r="5001" spans="1:9" x14ac:dyDescent="0.3">
      <c r="A5001" s="1">
        <v>43784</v>
      </c>
      <c r="B5001" s="10">
        <v>4.5004270721477665E-3</v>
      </c>
      <c r="C5001" s="8">
        <f t="shared" si="361"/>
        <v>3.4166603990986935E-3</v>
      </c>
      <c r="D5001" s="8">
        <f t="shared" si="362"/>
        <v>4.1804595397247953E-3</v>
      </c>
      <c r="E5001" s="8">
        <f t="shared" si="357"/>
        <v>4.263390125940591E-3</v>
      </c>
      <c r="F5001" s="8">
        <f>F5000*$H$3+D4993*$I$3+E4993*$J$3+$K$3</f>
        <v>5.314540930942609E-3</v>
      </c>
      <c r="G5001">
        <f t="shared" si="358"/>
        <v>8.1411385879484252E-4</v>
      </c>
      <c r="H5001" s="12">
        <f t="shared" si="359"/>
        <v>0.18089702282550663</v>
      </c>
      <c r="I5001" s="12">
        <f t="shared" si="360"/>
        <v>1.3088227170584332E-2</v>
      </c>
    </row>
    <row r="5002" spans="1:9" x14ac:dyDescent="0.3">
      <c r="A5002" s="1">
        <v>43787</v>
      </c>
      <c r="B5002" s="10">
        <v>2.6890348786453833E-3</v>
      </c>
      <c r="C5002" s="8">
        <f t="shared" si="361"/>
        <v>4.5004270721477665E-3</v>
      </c>
      <c r="D5002" s="8">
        <f t="shared" si="362"/>
        <v>4.2500966965260678E-3</v>
      </c>
      <c r="E5002" s="8">
        <f t="shared" si="357"/>
        <v>4.3116046258058656E-3</v>
      </c>
      <c r="F5002" s="8">
        <f>F5001*$H$3+D4993*$I$3+E4993*$J$3+$K$3</f>
        <v>5.3145448259742517E-3</v>
      </c>
      <c r="G5002">
        <f t="shared" si="358"/>
        <v>2.6255099473288684E-3</v>
      </c>
      <c r="H5002" s="12">
        <f t="shared" si="359"/>
        <v>0.97637630816134446</v>
      </c>
      <c r="I5002" s="12">
        <f t="shared" si="360"/>
        <v>0.18724153720082093</v>
      </c>
    </row>
    <row r="5003" spans="1:9" x14ac:dyDescent="0.3">
      <c r="A5003" s="1">
        <v>43788</v>
      </c>
      <c r="B5003" s="10">
        <v>3.4876076216388738E-3</v>
      </c>
      <c r="C5003" s="8">
        <f t="shared" si="361"/>
        <v>2.6890348786453833E-3</v>
      </c>
      <c r="D5003" s="8">
        <f t="shared" si="362"/>
        <v>3.8237559710422343E-3</v>
      </c>
      <c r="E5003" s="8">
        <f t="shared" si="357"/>
        <v>4.2000691263996779E-3</v>
      </c>
      <c r="F5003" s="8">
        <f>C5003*$H$3+D5003*$I$3+E5003*$J$3+$K$3</f>
        <v>3.9002857849990487E-3</v>
      </c>
      <c r="G5003">
        <f t="shared" si="358"/>
        <v>4.1267816336017487E-4</v>
      </c>
      <c r="H5003" s="12">
        <f t="shared" si="359"/>
        <v>0.11832700467785187</v>
      </c>
      <c r="I5003" s="12">
        <f t="shared" si="360"/>
        <v>6.0266624098077592E-3</v>
      </c>
    </row>
    <row r="5004" spans="1:9" x14ac:dyDescent="0.3">
      <c r="A5004" s="1">
        <v>43789</v>
      </c>
      <c r="B5004" s="10">
        <v>6.5520113786338022E-3</v>
      </c>
      <c r="C5004" s="8">
        <f t="shared" si="361"/>
        <v>3.4876076216388738E-3</v>
      </c>
      <c r="D5004" s="8">
        <f t="shared" si="362"/>
        <v>3.7128505643480325E-3</v>
      </c>
      <c r="E5004" s="8">
        <f t="shared" si="357"/>
        <v>4.1285220000270312E-3</v>
      </c>
      <c r="F5004" s="8">
        <f>F5003*$H$3+D5003*$I$3+E5003*$J$3+$K$3</f>
        <v>4.2230731424581069E-3</v>
      </c>
      <c r="G5004">
        <f t="shared" si="358"/>
        <v>2.3289382361756953E-3</v>
      </c>
      <c r="H5004" s="12">
        <f t="shared" si="359"/>
        <v>0.35545393644620255</v>
      </c>
      <c r="I5004" s="12">
        <f t="shared" si="360"/>
        <v>0.11227050576895192</v>
      </c>
    </row>
    <row r="5005" spans="1:9" x14ac:dyDescent="0.3">
      <c r="A5005" s="1">
        <v>43790</v>
      </c>
      <c r="B5005" s="10">
        <v>3.5292829048283038E-3</v>
      </c>
      <c r="C5005" s="8">
        <f t="shared" si="361"/>
        <v>6.5520113786338022E-3</v>
      </c>
      <c r="D5005" s="8">
        <f t="shared" si="362"/>
        <v>4.129148270032904E-3</v>
      </c>
      <c r="E5005" s="8">
        <f t="shared" si="357"/>
        <v>4.2482634313772139E-3</v>
      </c>
      <c r="F5005" s="8">
        <f>F5004*$H$3+D5003*$I$3+E5003*$J$3+$K$3</f>
        <v>4.3090930394000691E-3</v>
      </c>
      <c r="G5005">
        <f t="shared" si="358"/>
        <v>7.7981013457176533E-4</v>
      </c>
      <c r="H5005" s="12">
        <f t="shared" si="359"/>
        <v>0.22095427190178804</v>
      </c>
      <c r="I5005" s="12">
        <f t="shared" si="360"/>
        <v>1.8664235913186999E-2</v>
      </c>
    </row>
    <row r="5006" spans="1:9" x14ac:dyDescent="0.3">
      <c r="A5006" s="1">
        <v>43791</v>
      </c>
      <c r="B5006" s="10">
        <v>4.3182043628499029E-3</v>
      </c>
      <c r="C5006" s="8">
        <f t="shared" si="361"/>
        <v>3.5292829048283038E-3</v>
      </c>
      <c r="D5006" s="8">
        <f t="shared" si="362"/>
        <v>4.151672771178826E-3</v>
      </c>
      <c r="E5006" s="8">
        <f t="shared" si="357"/>
        <v>4.2421303815567846E-3</v>
      </c>
      <c r="F5006" s="8">
        <f>F5005*$H$3+D5003*$I$3+E5003*$J$3+$K$3</f>
        <v>4.3320165600985042E-3</v>
      </c>
      <c r="G5006">
        <f t="shared" si="358"/>
        <v>1.3812197248601332E-5</v>
      </c>
      <c r="H5006" s="12">
        <f t="shared" si="359"/>
        <v>3.1985974002132775E-3</v>
      </c>
      <c r="I5006" s="12">
        <f t="shared" si="360"/>
        <v>5.0937742821499654E-6</v>
      </c>
    </row>
    <row r="5007" spans="1:9" x14ac:dyDescent="0.3">
      <c r="A5007" s="1">
        <v>43794</v>
      </c>
      <c r="B5007" s="10">
        <v>3.0732860830108718E-3</v>
      </c>
      <c r="C5007" s="8">
        <f t="shared" si="361"/>
        <v>4.3182043628499029E-3</v>
      </c>
      <c r="D5007" s="8">
        <f t="shared" si="362"/>
        <v>4.1152282293192531E-3</v>
      </c>
      <c r="E5007" s="8">
        <f t="shared" si="357"/>
        <v>4.3267327604848199E-3</v>
      </c>
      <c r="F5007" s="8">
        <f>F5006*$H$3+D5003*$I$3+E5003*$J$3+$K$3</f>
        <v>4.3381254700122903E-3</v>
      </c>
      <c r="G5007">
        <f t="shared" si="358"/>
        <v>1.2648393870014186E-3</v>
      </c>
      <c r="H5007" s="12">
        <f t="shared" si="359"/>
        <v>0.411559273311213</v>
      </c>
      <c r="I5007" s="12">
        <f t="shared" si="360"/>
        <v>5.3131382239029357E-2</v>
      </c>
    </row>
    <row r="5008" spans="1:9" x14ac:dyDescent="0.3">
      <c r="A5008" s="1">
        <v>43795</v>
      </c>
      <c r="B5008" s="10">
        <v>2.2993760190737236E-3</v>
      </c>
      <c r="C5008" s="8">
        <f t="shared" si="361"/>
        <v>3.0732860830108718E-3</v>
      </c>
      <c r="D5008" s="8">
        <f t="shared" si="362"/>
        <v>4.1920784701923505E-3</v>
      </c>
      <c r="E5008" s="8">
        <f t="shared" si="357"/>
        <v>4.2344336462856189E-3</v>
      </c>
      <c r="F5008" s="8">
        <f>F5007*$H$3+D5003*$I$3+E5003*$J$3+$K$3</f>
        <v>4.339753438980307E-3</v>
      </c>
      <c r="G5008">
        <f t="shared" si="358"/>
        <v>2.0403774199065834E-3</v>
      </c>
      <c r="H5008" s="12">
        <f t="shared" si="359"/>
        <v>0.88736135498556923</v>
      </c>
      <c r="I5008" s="12">
        <f t="shared" si="360"/>
        <v>0.16501998868488177</v>
      </c>
    </row>
    <row r="5009" spans="1:9" x14ac:dyDescent="0.3">
      <c r="A5009" s="1">
        <v>43796</v>
      </c>
      <c r="B5009" s="10">
        <v>2.4044222568606051E-3</v>
      </c>
      <c r="C5009" s="8">
        <f t="shared" si="361"/>
        <v>2.2993760190737236E-3</v>
      </c>
      <c r="D5009" s="8">
        <f t="shared" si="362"/>
        <v>3.9544321496793201E-3</v>
      </c>
      <c r="E5009" s="8">
        <f t="shared" si="357"/>
        <v>4.1121611180393531E-3</v>
      </c>
      <c r="F5009" s="8">
        <f>F5008*$H$3+D5003*$I$3+E5003*$J$3+$K$3</f>
        <v>4.3401872779136406E-3</v>
      </c>
      <c r="G5009">
        <f t="shared" si="358"/>
        <v>1.9357650210530355E-3</v>
      </c>
      <c r="H5009" s="12">
        <f t="shared" si="359"/>
        <v>0.80508530293697922</v>
      </c>
      <c r="I5009" s="12">
        <f t="shared" si="360"/>
        <v>0.14459828924181561</v>
      </c>
    </row>
    <row r="5010" spans="1:9" x14ac:dyDescent="0.3">
      <c r="A5010" s="1">
        <v>43798</v>
      </c>
      <c r="B5010" s="10">
        <v>2.8946955931208689E-3</v>
      </c>
      <c r="C5010" s="8">
        <f t="shared" si="361"/>
        <v>2.4044222568606051E-3</v>
      </c>
      <c r="D5010" s="8">
        <f t="shared" si="362"/>
        <v>3.1249143253246816E-3</v>
      </c>
      <c r="E5010" s="8">
        <f t="shared" si="357"/>
        <v>4.0397009557070675E-3</v>
      </c>
      <c r="F5010" s="8">
        <f>F5009*$H$3+D5003*$I$3+E5003*$J$3+$K$3</f>
        <v>4.3403028920462033E-3</v>
      </c>
      <c r="G5010">
        <f t="shared" si="358"/>
        <v>1.4456072989253344E-3</v>
      </c>
      <c r="H5010" s="12">
        <f t="shared" si="359"/>
        <v>0.49939872861269546</v>
      </c>
      <c r="I5010" s="12">
        <f t="shared" si="360"/>
        <v>7.199818571226424E-2</v>
      </c>
    </row>
    <row r="5011" spans="1:9" x14ac:dyDescent="0.3">
      <c r="A5011" s="1">
        <v>43801</v>
      </c>
      <c r="B5011" s="10">
        <v>4.9352253525487867E-3</v>
      </c>
      <c r="C5011" s="8">
        <f t="shared" si="361"/>
        <v>2.8946955931208689E-3</v>
      </c>
      <c r="D5011" s="8">
        <f t="shared" si="362"/>
        <v>2.9979968629831946E-3</v>
      </c>
      <c r="E5011" s="8">
        <f t="shared" si="357"/>
        <v>3.9977980406217415E-3</v>
      </c>
      <c r="F5011" s="8">
        <f>F5010*$H$3+D5003*$I$3+E5003*$J$3+$K$3</f>
        <v>4.3403337021617116E-3</v>
      </c>
      <c r="G5011">
        <f t="shared" si="358"/>
        <v>5.948916503870751E-4</v>
      </c>
      <c r="H5011" s="12">
        <f t="shared" si="359"/>
        <v>0.12053991619244794</v>
      </c>
      <c r="I5011" s="12">
        <f t="shared" si="360"/>
        <v>8.6141692866772424E-3</v>
      </c>
    </row>
    <row r="5012" spans="1:9" x14ac:dyDescent="0.3">
      <c r="A5012" s="1">
        <v>43802</v>
      </c>
      <c r="B5012" s="10">
        <v>1.0474848934726777E-2</v>
      </c>
      <c r="C5012" s="8">
        <f t="shared" si="361"/>
        <v>4.9352253525487867E-3</v>
      </c>
      <c r="D5012" s="8">
        <f t="shared" si="362"/>
        <v>3.1214010609229713E-3</v>
      </c>
      <c r="E5012" s="8">
        <f t="shared" si="357"/>
        <v>3.9672140937304706E-3</v>
      </c>
      <c r="F5012" s="8">
        <f>F5011*$H$3+D5003*$I$3+E5003*$J$3+$K$3</f>
        <v>4.3403419127774614E-3</v>
      </c>
      <c r="G5012">
        <f t="shared" si="358"/>
        <v>6.1345070219493156E-3</v>
      </c>
      <c r="H5012" s="12">
        <f t="shared" si="359"/>
        <v>0.58564157442040732</v>
      </c>
      <c r="I5012" s="12">
        <f t="shared" si="360"/>
        <v>0.53234561547073511</v>
      </c>
    </row>
    <row r="5013" spans="1:9" x14ac:dyDescent="0.3">
      <c r="A5013" s="1">
        <v>43803</v>
      </c>
      <c r="B5013" s="10">
        <v>4.7421525457811428E-3</v>
      </c>
      <c r="C5013" s="8">
        <f t="shared" si="361"/>
        <v>1.0474848934726777E-2</v>
      </c>
      <c r="D5013" s="8">
        <f t="shared" si="362"/>
        <v>4.6017136312661525E-3</v>
      </c>
      <c r="E5013" s="8">
        <f t="shared" si="357"/>
        <v>4.1820821427082482E-3</v>
      </c>
      <c r="F5013" s="8">
        <f>C5013*$H$3+D5013*$I$3+E5013*$J$3+$K$3</f>
        <v>6.3767311536467161E-3</v>
      </c>
      <c r="G5013">
        <f t="shared" si="358"/>
        <v>1.6345786078655732E-3</v>
      </c>
      <c r="H5013" s="12">
        <f t="shared" si="359"/>
        <v>0.34469127512985143</v>
      </c>
      <c r="I5013" s="12">
        <f t="shared" si="360"/>
        <v>3.9829572615711406E-2</v>
      </c>
    </row>
    <row r="5014" spans="1:9" x14ac:dyDescent="0.3">
      <c r="A5014" s="1">
        <v>43804</v>
      </c>
      <c r="B5014" s="10">
        <v>4.798707953577403E-3</v>
      </c>
      <c r="C5014" s="8">
        <f t="shared" si="361"/>
        <v>4.7421525457811428E-3</v>
      </c>
      <c r="D5014" s="8">
        <f t="shared" si="362"/>
        <v>5.0902689366076354E-3</v>
      </c>
      <c r="E5014" s="8">
        <f t="shared" si="357"/>
        <v>4.1805177357854733E-3</v>
      </c>
      <c r="F5014" s="8">
        <f>F5013*$H$3+D5013*$I$3+E5013*$J$3+$K$3</f>
        <v>5.2846200128649828E-3</v>
      </c>
      <c r="G5014">
        <f t="shared" si="358"/>
        <v>4.8591205928757986E-4</v>
      </c>
      <c r="H5014" s="12">
        <f t="shared" si="359"/>
        <v>0.10125893552770508</v>
      </c>
      <c r="I5014" s="12">
        <f t="shared" si="360"/>
        <v>4.5056681395119202E-3</v>
      </c>
    </row>
    <row r="5015" spans="1:9" x14ac:dyDescent="0.3">
      <c r="A5015" s="1">
        <v>43805</v>
      </c>
      <c r="B5015" s="10">
        <v>6.2122453070990197E-3</v>
      </c>
      <c r="C5015" s="8">
        <f t="shared" si="361"/>
        <v>4.798707953577403E-3</v>
      </c>
      <c r="D5015" s="8">
        <f t="shared" si="362"/>
        <v>5.5691260759509961E-3</v>
      </c>
      <c r="E5015" s="8">
        <f t="shared" si="357"/>
        <v>4.1926780174326916E-3</v>
      </c>
      <c r="F5015" s="8">
        <f>F5014*$H$3+D5013*$I$3+E5013*$J$3+$K$3</f>
        <v>4.9935823200670856E-3</v>
      </c>
      <c r="G5015">
        <f t="shared" si="358"/>
        <v>1.2186629870319342E-3</v>
      </c>
      <c r="H5015" s="12">
        <f t="shared" si="359"/>
        <v>0.19617109865885554</v>
      </c>
      <c r="I5015" s="12">
        <f t="shared" si="360"/>
        <v>2.5676997295687398E-2</v>
      </c>
    </row>
    <row r="5016" spans="1:9" x14ac:dyDescent="0.3">
      <c r="A5016" s="1">
        <v>43808</v>
      </c>
      <c r="B5016" s="10">
        <v>3.2057808050327354E-3</v>
      </c>
      <c r="C5016" s="8">
        <f t="shared" si="361"/>
        <v>6.2122453070990197E-3</v>
      </c>
      <c r="D5016" s="8">
        <f t="shared" si="362"/>
        <v>6.2326360187466264E-3</v>
      </c>
      <c r="E5016" s="8">
        <f t="shared" si="357"/>
        <v>4.3652179243305273E-3</v>
      </c>
      <c r="F5016" s="8">
        <f>F5015*$H$3+D5013*$I$3+E5013*$J$3+$K$3</f>
        <v>4.9160234201839721E-3</v>
      </c>
      <c r="G5016">
        <f t="shared" si="358"/>
        <v>1.7102426151512366E-3</v>
      </c>
      <c r="H5016" s="12">
        <f t="shared" si="359"/>
        <v>0.5334870720001621</v>
      </c>
      <c r="I5016" s="12">
        <f t="shared" si="360"/>
        <v>7.9652803955694074E-2</v>
      </c>
    </row>
    <row r="5017" spans="1:9" x14ac:dyDescent="0.3">
      <c r="A5017" s="1">
        <v>43809</v>
      </c>
      <c r="B5017" s="10">
        <v>3.3151091068051174E-3</v>
      </c>
      <c r="C5017" s="8">
        <f t="shared" si="361"/>
        <v>3.2057808050327354E-3</v>
      </c>
      <c r="D5017" s="8">
        <f t="shared" si="362"/>
        <v>5.8867471092434159E-3</v>
      </c>
      <c r="E5017" s="8">
        <f t="shared" ref="E5017:E5080" si="363">AVERAGE(B4995:B5016)</f>
        <v>4.3699864834141977E-3</v>
      </c>
      <c r="F5017" s="8">
        <f>F5016*$H$3+D5013*$I$3+E5013*$J$3+$K$3</f>
        <v>4.8953546782995452E-3</v>
      </c>
      <c r="G5017">
        <f t="shared" si="358"/>
        <v>1.5802455714944278E-3</v>
      </c>
      <c r="H5017" s="12">
        <f t="shared" si="359"/>
        <v>0.47667980768734453</v>
      </c>
      <c r="I5017" s="12">
        <f t="shared" si="360"/>
        <v>6.6991070962522548E-2</v>
      </c>
    </row>
    <row r="5018" spans="1:9" x14ac:dyDescent="0.3">
      <c r="A5018" s="1">
        <v>43810</v>
      </c>
      <c r="B5018" s="10">
        <v>2.2596599765932397E-3</v>
      </c>
      <c r="C5018" s="8">
        <f t="shared" si="361"/>
        <v>3.3151091068051174E-3</v>
      </c>
      <c r="D5018" s="8">
        <f t="shared" si="362"/>
        <v>4.4547991436590835E-3</v>
      </c>
      <c r="E5018" s="8">
        <f t="shared" si="363"/>
        <v>4.2879416306820474E-3</v>
      </c>
      <c r="F5018" s="8">
        <f>F5017*$H$3+D5013*$I$3+E5013*$J$3+$K$3</f>
        <v>4.8898466464459625E-3</v>
      </c>
      <c r="G5018">
        <f t="shared" si="358"/>
        <v>2.6301866698527228E-3</v>
      </c>
      <c r="H5018" s="12">
        <f t="shared" si="359"/>
        <v>1.1639745347076975</v>
      </c>
      <c r="I5018" s="12">
        <f t="shared" si="360"/>
        <v>0.23405924009305767</v>
      </c>
    </row>
    <row r="5019" spans="1:9" x14ac:dyDescent="0.3">
      <c r="A5019" s="1">
        <v>43811</v>
      </c>
      <c r="B5019" s="10">
        <v>6.414382664173812E-3</v>
      </c>
      <c r="C5019" s="8">
        <f t="shared" si="361"/>
        <v>2.2596599765932397E-3</v>
      </c>
      <c r="D5019" s="8">
        <f t="shared" si="362"/>
        <v>3.9583006298215036E-3</v>
      </c>
      <c r="E5019" s="8">
        <f t="shared" si="363"/>
        <v>4.2019152074298577E-3</v>
      </c>
      <c r="F5019" s="8">
        <f>F5018*$H$3+D5013*$I$3+E5013*$J$3+$K$3</f>
        <v>4.8883788060195962E-3</v>
      </c>
      <c r="G5019">
        <f t="shared" si="358"/>
        <v>1.5260038581542158E-3</v>
      </c>
      <c r="H5019" s="12">
        <f t="shared" si="359"/>
        <v>0.23790346445611829</v>
      </c>
      <c r="I5019" s="12">
        <f t="shared" si="360"/>
        <v>4.0487678819487893E-2</v>
      </c>
    </row>
    <row r="5020" spans="1:9" x14ac:dyDescent="0.3">
      <c r="A5020" s="1">
        <v>43812</v>
      </c>
      <c r="B5020" s="10">
        <v>5.4728746064365442E-3</v>
      </c>
      <c r="C5020" s="8">
        <f t="shared" si="361"/>
        <v>6.414382664173812E-3</v>
      </c>
      <c r="D5020" s="8">
        <f t="shared" si="362"/>
        <v>4.2814355719407848E-3</v>
      </c>
      <c r="E5020" s="8">
        <f t="shared" si="363"/>
        <v>4.2743535782530061E-3</v>
      </c>
      <c r="F5020" s="8">
        <f>F5019*$H$3+D5013*$I$3+E5013*$J$3+$K$3</f>
        <v>4.8879876398872013E-3</v>
      </c>
      <c r="G5020">
        <f t="shared" si="358"/>
        <v>5.8488696654934291E-4</v>
      </c>
      <c r="H5020" s="12">
        <f t="shared" si="359"/>
        <v>0.10687015665615075</v>
      </c>
      <c r="I5020" s="12">
        <f t="shared" si="360"/>
        <v>6.6347215613526966E-3</v>
      </c>
    </row>
    <row r="5021" spans="1:9" x14ac:dyDescent="0.3">
      <c r="A5021" s="1">
        <v>43815</v>
      </c>
      <c r="B5021" s="10">
        <v>5.4832122211436818E-3</v>
      </c>
      <c r="C5021" s="8">
        <f t="shared" si="361"/>
        <v>5.4728746064365442E-3</v>
      </c>
      <c r="D5021" s="8">
        <f t="shared" si="362"/>
        <v>4.1335614318082897E-3</v>
      </c>
      <c r="E5021" s="8">
        <f t="shared" si="363"/>
        <v>4.3393872124042185E-3</v>
      </c>
      <c r="F5021" s="8">
        <f>F5020*$H$3+D5013*$I$3+E5013*$J$3+$K$3</f>
        <v>4.8878833976682343E-3</v>
      </c>
      <c r="G5021">
        <f t="shared" si="358"/>
        <v>5.9532882347544756E-4</v>
      </c>
      <c r="H5021" s="12">
        <f t="shared" si="359"/>
        <v>0.10857300419265453</v>
      </c>
      <c r="I5021" s="12">
        <f t="shared" si="360"/>
        <v>6.86512039817333E-3</v>
      </c>
    </row>
    <row r="5022" spans="1:9" x14ac:dyDescent="0.3">
      <c r="A5022" s="1">
        <v>43816</v>
      </c>
      <c r="B5022" s="10">
        <v>1.8812658467002228E-3</v>
      </c>
      <c r="C5022" s="8">
        <f t="shared" si="361"/>
        <v>5.4832122211436818E-3</v>
      </c>
      <c r="D5022" s="8">
        <f t="shared" si="362"/>
        <v>4.589047715030479E-3</v>
      </c>
      <c r="E5022" s="8">
        <f t="shared" si="363"/>
        <v>4.3854185474466838E-3</v>
      </c>
      <c r="F5022" s="8">
        <f>F5021*$H$3+D5013*$I$3+E5013*$J$3+$K$3</f>
        <v>4.8878556180643393E-3</v>
      </c>
      <c r="G5022">
        <f t="shared" si="358"/>
        <v>3.0065897713641163E-3</v>
      </c>
      <c r="H5022" s="12">
        <f t="shared" si="359"/>
        <v>1.5981737916720988</v>
      </c>
      <c r="I5022" s="12">
        <f t="shared" si="360"/>
        <v>0.33969453407828887</v>
      </c>
    </row>
    <row r="5023" spans="1:9" x14ac:dyDescent="0.3">
      <c r="A5023" s="1">
        <v>43817</v>
      </c>
      <c r="B5023" s="10">
        <v>1.7187481634049172E-3</v>
      </c>
      <c r="C5023" s="8">
        <f t="shared" si="361"/>
        <v>1.8812658467002228E-3</v>
      </c>
      <c r="D5023" s="8">
        <f t="shared" si="362"/>
        <v>4.3022790630095004E-3</v>
      </c>
      <c r="E5023" s="8">
        <f t="shared" si="363"/>
        <v>4.3156278859740266E-3</v>
      </c>
      <c r="F5023" s="8">
        <f>C5023*$H$3+D5023*$I$3+E5023*$J$3+$K$3</f>
        <v>3.9494934891506819E-3</v>
      </c>
      <c r="G5023">
        <f t="shared" si="358"/>
        <v>2.2307453257457647E-3</v>
      </c>
      <c r="H5023" s="12">
        <f t="shared" si="359"/>
        <v>1.2978895764034204</v>
      </c>
      <c r="I5023" s="12">
        <f t="shared" si="360"/>
        <v>0.26717304718251422</v>
      </c>
    </row>
    <row r="5024" spans="1:9" x14ac:dyDescent="0.3">
      <c r="A5024" s="1">
        <v>43818</v>
      </c>
      <c r="B5024" s="10">
        <v>1.6351947164576755E-3</v>
      </c>
      <c r="C5024" s="8">
        <f t="shared" si="361"/>
        <v>1.7187481634049172E-3</v>
      </c>
      <c r="D5024" s="8">
        <f t="shared" si="362"/>
        <v>4.1940967003718356E-3</v>
      </c>
      <c r="E5024" s="8">
        <f t="shared" si="363"/>
        <v>4.1891879355766236E-3</v>
      </c>
      <c r="F5024" s="8">
        <f>F5023*$H$3+D5023*$I$3+E5023*$J$3+$K$3</f>
        <v>4.5006573577005011E-3</v>
      </c>
      <c r="G5024">
        <f t="shared" si="358"/>
        <v>2.8654626412428254E-3</v>
      </c>
      <c r="H5024" s="12">
        <f t="shared" si="359"/>
        <v>1.7523678448828901</v>
      </c>
      <c r="I5024" s="12">
        <f t="shared" si="360"/>
        <v>0.37578510524551278</v>
      </c>
    </row>
    <row r="5025" spans="1:9" x14ac:dyDescent="0.3">
      <c r="A5025" s="1">
        <v>43819</v>
      </c>
      <c r="B5025" s="10">
        <v>5.937349252924066E-3</v>
      </c>
      <c r="C5025" s="8">
        <f t="shared" si="361"/>
        <v>1.6351947164576755E-3</v>
      </c>
      <c r="D5025" s="8">
        <f t="shared" si="362"/>
        <v>3.2382591108286083E-3</v>
      </c>
      <c r="E5025" s="8">
        <f t="shared" si="363"/>
        <v>4.1412861100226369E-3</v>
      </c>
      <c r="F5025" s="8">
        <f>F5024*$H$3+D5023*$I$3+E5023*$J$3+$K$3</f>
        <v>4.6475375191293846E-3</v>
      </c>
      <c r="G5025">
        <f t="shared" si="358"/>
        <v>1.2898117337946814E-3</v>
      </c>
      <c r="H5025" s="12">
        <f t="shared" si="359"/>
        <v>0.21723696532749293</v>
      </c>
      <c r="I5025" s="12">
        <f t="shared" si="360"/>
        <v>3.2600569161895354E-2</v>
      </c>
    </row>
    <row r="5026" spans="1:9" x14ac:dyDescent="0.3">
      <c r="A5026" s="1">
        <v>43822</v>
      </c>
      <c r="B5026" s="10">
        <v>1.8346981027477197E-3</v>
      </c>
      <c r="C5026" s="8">
        <f t="shared" si="361"/>
        <v>5.937349252924066E-3</v>
      </c>
      <c r="D5026" s="8">
        <f t="shared" si="362"/>
        <v>3.3311540401261127E-3</v>
      </c>
      <c r="E5026" s="8">
        <f t="shared" si="363"/>
        <v>4.2526380023537825E-3</v>
      </c>
      <c r="F5026" s="8">
        <f>F5025*$H$3+D5023*$I$3+E5023*$J$3+$K$3</f>
        <v>4.6866797471533982E-3</v>
      </c>
      <c r="G5026">
        <f t="shared" si="358"/>
        <v>2.8519816444056785E-3</v>
      </c>
      <c r="H5026" s="12">
        <f t="shared" si="359"/>
        <v>1.554469174047999</v>
      </c>
      <c r="I5026" s="12">
        <f t="shared" si="360"/>
        <v>0.329315206723926</v>
      </c>
    </row>
    <row r="5027" spans="1:9" x14ac:dyDescent="0.3">
      <c r="A5027" s="1">
        <v>43823</v>
      </c>
      <c r="B5027" s="10">
        <v>1.292994479432608E-3</v>
      </c>
      <c r="C5027" s="8">
        <f t="shared" si="361"/>
        <v>1.8346981027477197E-3</v>
      </c>
      <c r="D5027" s="8">
        <f t="shared" si="362"/>
        <v>2.6014512164469201E-3</v>
      </c>
      <c r="E5027" s="8">
        <f t="shared" si="363"/>
        <v>4.0382146716316887E-3</v>
      </c>
      <c r="F5027" s="8">
        <f>F5026*$H$3+D5023*$I$3+E5023*$J$3+$K$3</f>
        <v>4.697110795157289E-3</v>
      </c>
      <c r="G5027">
        <f t="shared" si="358"/>
        <v>3.4041163157246812E-3</v>
      </c>
      <c r="H5027" s="12">
        <f t="shared" si="359"/>
        <v>2.6327384763610717</v>
      </c>
      <c r="I5027" s="12">
        <f t="shared" si="360"/>
        <v>0.56526119136659725</v>
      </c>
    </row>
    <row r="5028" spans="1:9" x14ac:dyDescent="0.3">
      <c r="A5028" s="1">
        <v>43825</v>
      </c>
      <c r="B5028" s="10">
        <v>1.9557610201781034E-3</v>
      </c>
      <c r="C5028" s="8">
        <f t="shared" si="361"/>
        <v>1.292994479432608E-3</v>
      </c>
      <c r="D5028" s="8">
        <f t="shared" si="362"/>
        <v>2.4837969429933977E-3</v>
      </c>
      <c r="E5028" s="8">
        <f t="shared" si="363"/>
        <v>3.9365651977500658E-3</v>
      </c>
      <c r="F5028" s="8">
        <f>F5027*$H$3+D5023*$I$3+E5023*$J$3+$K$3</f>
        <v>4.6998905746423181E-3</v>
      </c>
      <c r="G5028">
        <f t="shared" si="358"/>
        <v>2.7441295544642147E-3</v>
      </c>
      <c r="H5028" s="12">
        <f t="shared" si="359"/>
        <v>1.4031006478564123</v>
      </c>
      <c r="I5028" s="12">
        <f t="shared" si="360"/>
        <v>0.29288889443697208</v>
      </c>
    </row>
    <row r="5029" spans="1:9" x14ac:dyDescent="0.3">
      <c r="A5029" s="1">
        <v>43826</v>
      </c>
      <c r="B5029" s="10">
        <v>3.4899515104993184E-3</v>
      </c>
      <c r="C5029" s="8">
        <f t="shared" si="361"/>
        <v>1.9557610201781034E-3</v>
      </c>
      <c r="D5029" s="8">
        <f t="shared" si="362"/>
        <v>2.5311995143480351E-3</v>
      </c>
      <c r="E5029" s="8">
        <f t="shared" si="363"/>
        <v>3.8291814094468025E-3</v>
      </c>
      <c r="F5029" s="8">
        <f>F5028*$H$3+D5023*$I$3+E5023*$J$3+$K$3</f>
        <v>4.7006313606096058E-3</v>
      </c>
      <c r="G5029">
        <f t="shared" si="358"/>
        <v>1.2106798501102874E-3</v>
      </c>
      <c r="H5029" s="12">
        <f t="shared" si="359"/>
        <v>0.34690449035409998</v>
      </c>
      <c r="I5029" s="12">
        <f t="shared" si="360"/>
        <v>4.0252130130030039E-2</v>
      </c>
    </row>
    <row r="5030" spans="1:9" x14ac:dyDescent="0.3">
      <c r="A5030" s="1">
        <v>43829</v>
      </c>
      <c r="B5030" s="10">
        <v>3.9216144159512816E-3</v>
      </c>
      <c r="C5030" s="8">
        <f t="shared" si="361"/>
        <v>3.4899515104993184E-3</v>
      </c>
      <c r="D5030" s="8">
        <f t="shared" si="362"/>
        <v>2.9021508731563632E-3</v>
      </c>
      <c r="E5030" s="8">
        <f t="shared" si="363"/>
        <v>3.8481207470599131E-3</v>
      </c>
      <c r="F5030" s="8">
        <f>F5029*$H$3+D5023*$I$3+E5023*$J$3+$K$3</f>
        <v>4.7008287733368691E-3</v>
      </c>
      <c r="G5030">
        <f t="shared" si="358"/>
        <v>7.7921435738558757E-4</v>
      </c>
      <c r="H5030" s="12">
        <f t="shared" si="359"/>
        <v>0.19869734112974247</v>
      </c>
      <c r="I5030" s="12">
        <f t="shared" si="360"/>
        <v>1.5474358730208415E-2</v>
      </c>
    </row>
    <row r="5031" spans="1:9" x14ac:dyDescent="0.3">
      <c r="A5031" s="1">
        <v>43830</v>
      </c>
      <c r="B5031" s="10">
        <v>3.6275377971872365E-3</v>
      </c>
      <c r="C5031" s="8">
        <f t="shared" si="361"/>
        <v>3.9216144159512816E-3</v>
      </c>
      <c r="D5031" s="8">
        <f t="shared" si="362"/>
        <v>2.4990039057618063E-3</v>
      </c>
      <c r="E5031" s="8">
        <f t="shared" si="363"/>
        <v>3.9218588560088925E-3</v>
      </c>
      <c r="F5031" s="8">
        <f>F5030*$H$3+D5023*$I$3+E5023*$J$3+$K$3</f>
        <v>4.7008813820343968E-3</v>
      </c>
      <c r="G5031">
        <f t="shared" si="358"/>
        <v>1.0733435848471603E-3</v>
      </c>
      <c r="H5031" s="12">
        <f t="shared" si="359"/>
        <v>0.29588763642364313</v>
      </c>
      <c r="I5031" s="12">
        <f t="shared" si="360"/>
        <v>3.0867736325434159E-2</v>
      </c>
    </row>
    <row r="5032" spans="1:9" x14ac:dyDescent="0.3">
      <c r="A5032" s="1">
        <v>43832</v>
      </c>
      <c r="B5032" s="10">
        <v>6.1385998781516554E-3</v>
      </c>
      <c r="C5032" s="8">
        <f t="shared" si="361"/>
        <v>3.6275377971872365E-3</v>
      </c>
      <c r="D5032" s="8">
        <f t="shared" si="362"/>
        <v>2.8575718446497097E-3</v>
      </c>
      <c r="E5032" s="8">
        <f t="shared" si="363"/>
        <v>3.9774550169328305E-3</v>
      </c>
      <c r="F5032" s="8">
        <f>F5031*$H$3+D5023*$I$3+E5023*$J$3+$K$3</f>
        <v>4.7008954017741262E-3</v>
      </c>
      <c r="G5032">
        <f t="shared" si="358"/>
        <v>1.4377044763775292E-3</v>
      </c>
      <c r="H5032" s="12">
        <f t="shared" si="359"/>
        <v>0.23420723046220515</v>
      </c>
      <c r="I5032" s="12">
        <f t="shared" si="360"/>
        <v>3.8992622562630253E-2</v>
      </c>
    </row>
    <row r="5033" spans="1:9" x14ac:dyDescent="0.3">
      <c r="A5033" s="1">
        <v>43833</v>
      </c>
      <c r="B5033" s="10">
        <v>1.0848964290833723E-2</v>
      </c>
      <c r="C5033" s="8">
        <f t="shared" si="361"/>
        <v>6.1385998781516554E-3</v>
      </c>
      <c r="D5033" s="8">
        <f t="shared" si="362"/>
        <v>3.8266929243935197E-3</v>
      </c>
      <c r="E5033" s="8">
        <f t="shared" si="363"/>
        <v>4.1249052117069574E-3</v>
      </c>
      <c r="F5033" s="8">
        <f>C5033*$H$3+D5033*$I$3+E5033*$J$3+$K$3</f>
        <v>4.8107317385433683E-3</v>
      </c>
      <c r="G5033">
        <f t="shared" si="358"/>
        <v>6.0382325522903542E-3</v>
      </c>
      <c r="H5033" s="12">
        <f t="shared" si="359"/>
        <v>0.55657225799812526</v>
      </c>
      <c r="I5033" s="12">
        <f t="shared" si="360"/>
        <v>0.4419384401955635</v>
      </c>
    </row>
    <row r="5034" spans="1:9" x14ac:dyDescent="0.3">
      <c r="A5034" s="1">
        <v>43836</v>
      </c>
      <c r="B5034" s="10">
        <v>7.0100929037169857E-3</v>
      </c>
      <c r="C5034" s="8">
        <f t="shared" si="361"/>
        <v>1.0848964290833723E-2</v>
      </c>
      <c r="D5034" s="8">
        <f t="shared" si="362"/>
        <v>5.6053335785246437E-3</v>
      </c>
      <c r="E5034" s="8">
        <f t="shared" si="363"/>
        <v>4.3937115270835459E-3</v>
      </c>
      <c r="F5034" s="8">
        <f>F5033*$H$3+D5033*$I$3+E5033*$J$3+$K$3</f>
        <v>4.4568669483583661E-3</v>
      </c>
      <c r="G5034">
        <f t="shared" si="358"/>
        <v>2.5532259553586196E-3</v>
      </c>
      <c r="H5034" s="12">
        <f t="shared" si="359"/>
        <v>0.36422141481246473</v>
      </c>
      <c r="I5034" s="12">
        <f t="shared" si="360"/>
        <v>0.1199697063330083</v>
      </c>
    </row>
    <row r="5035" spans="1:9" x14ac:dyDescent="0.3">
      <c r="A5035" s="1">
        <v>43837</v>
      </c>
      <c r="B5035" s="10">
        <v>2.7808136746998542E-3</v>
      </c>
      <c r="C5035" s="8">
        <f t="shared" si="361"/>
        <v>7.0100929037169857E-3</v>
      </c>
      <c r="D5035" s="8">
        <f t="shared" si="362"/>
        <v>6.3093618571681762E-3</v>
      </c>
      <c r="E5035" s="8">
        <f t="shared" si="363"/>
        <v>4.236222616583101E-3</v>
      </c>
      <c r="F5035" s="8">
        <f>F5034*$H$3+D5033*$I$3+E5033*$J$3+$K$3</f>
        <v>4.3625651980583593E-3</v>
      </c>
      <c r="G5035">
        <f t="shared" si="358"/>
        <v>1.5817515233585051E-3</v>
      </c>
      <c r="H5035" s="12">
        <f t="shared" si="359"/>
        <v>0.56880888415842201</v>
      </c>
      <c r="I5035" s="12">
        <f t="shared" si="360"/>
        <v>8.7742931862056617E-2</v>
      </c>
    </row>
    <row r="5036" spans="1:9" x14ac:dyDescent="0.3">
      <c r="A5036" s="1">
        <v>43838</v>
      </c>
      <c r="B5036" s="10">
        <v>6.1495310236402145E-3</v>
      </c>
      <c r="C5036" s="8">
        <f t="shared" si="361"/>
        <v>2.7808136746998542E-3</v>
      </c>
      <c r="D5036" s="8">
        <f t="shared" si="362"/>
        <v>6.081201708917891E-3</v>
      </c>
      <c r="E5036" s="8">
        <f t="shared" si="363"/>
        <v>4.1470708497157701E-3</v>
      </c>
      <c r="F5036" s="8">
        <f>F5035*$H$3+D5033*$I$3+E5033*$J$3+$K$3</f>
        <v>4.3374346387139388E-3</v>
      </c>
      <c r="G5036">
        <f t="shared" si="358"/>
        <v>1.8120963849262758E-3</v>
      </c>
      <c r="H5036" s="12">
        <f t="shared" si="359"/>
        <v>0.29467228931119455</v>
      </c>
      <c r="I5036" s="12">
        <f t="shared" si="360"/>
        <v>6.8687931863623541E-2</v>
      </c>
    </row>
    <row r="5037" spans="1:9" x14ac:dyDescent="0.3">
      <c r="A5037" s="1">
        <v>43839</v>
      </c>
      <c r="B5037" s="10">
        <v>4.4309801991565005E-3</v>
      </c>
      <c r="C5037" s="8">
        <f t="shared" si="361"/>
        <v>6.1495310236402145E-3</v>
      </c>
      <c r="D5037" s="8">
        <f t="shared" si="362"/>
        <v>6.5856003542084877E-3</v>
      </c>
      <c r="E5037" s="8">
        <f t="shared" si="363"/>
        <v>4.2084718983549886E-3</v>
      </c>
      <c r="F5037" s="8">
        <f>F5036*$H$3+D5033*$I$3+E5033*$J$3+$K$3</f>
        <v>4.3307375730608179E-3</v>
      </c>
      <c r="G5037">
        <f t="shared" si="358"/>
        <v>1.0024262609568263E-4</v>
      </c>
      <c r="H5037" s="12">
        <f t="shared" si="359"/>
        <v>2.2623126619876394E-2</v>
      </c>
      <c r="I5037" s="12">
        <f t="shared" si="360"/>
        <v>2.638233423093439E-4</v>
      </c>
    </row>
    <row r="5038" spans="1:9" x14ac:dyDescent="0.3">
      <c r="A5038" s="1">
        <v>43840</v>
      </c>
      <c r="B5038" s="10">
        <v>4.1908163811373491E-3</v>
      </c>
      <c r="C5038" s="8">
        <f t="shared" si="361"/>
        <v>4.4309801991565005E-3</v>
      </c>
      <c r="D5038" s="8">
        <f t="shared" si="362"/>
        <v>6.2440764184094558E-3</v>
      </c>
      <c r="E5038" s="8">
        <f t="shared" si="363"/>
        <v>4.1275053025394198E-3</v>
      </c>
      <c r="F5038" s="8">
        <f>F5037*$H$3+D5033*$I$3+E5033*$J$3+$K$3</f>
        <v>4.3289528659340272E-3</v>
      </c>
      <c r="G5038">
        <f t="shared" si="358"/>
        <v>1.3813648479667814E-4</v>
      </c>
      <c r="H5038" s="12">
        <f t="shared" si="359"/>
        <v>3.2961712524181071E-2</v>
      </c>
      <c r="I5038" s="12">
        <f t="shared" si="360"/>
        <v>5.2021776637545258E-4</v>
      </c>
    </row>
    <row r="5039" spans="1:9" x14ac:dyDescent="0.3">
      <c r="A5039" s="1">
        <v>43843</v>
      </c>
      <c r="B5039" s="10">
        <v>3.3571404819340328E-3</v>
      </c>
      <c r="C5039" s="8">
        <f t="shared" si="361"/>
        <v>4.1908163811373491E-3</v>
      </c>
      <c r="D5039" s="8">
        <f t="shared" si="362"/>
        <v>4.9124468364701813E-3</v>
      </c>
      <c r="E5039" s="8">
        <f t="shared" si="363"/>
        <v>4.1722796469078104E-3</v>
      </c>
      <c r="F5039" s="8">
        <f>F5038*$H$3+D5033*$I$3+E5033*$J$3+$K$3</f>
        <v>4.3284772577059771E-3</v>
      </c>
      <c r="G5039">
        <f t="shared" si="358"/>
        <v>9.7133677577194424E-4</v>
      </c>
      <c r="H5039" s="12">
        <f t="shared" si="359"/>
        <v>0.28933456344739011</v>
      </c>
      <c r="I5039" s="12">
        <f t="shared" si="360"/>
        <v>2.9720125565543709E-2</v>
      </c>
    </row>
    <row r="5040" spans="1:9" x14ac:dyDescent="0.3">
      <c r="A5040" s="1">
        <v>43844</v>
      </c>
      <c r="B5040" s="10">
        <v>3.5281943247538906E-3</v>
      </c>
      <c r="C5040" s="8">
        <f t="shared" si="361"/>
        <v>3.3571404819340328E-3</v>
      </c>
      <c r="D5040" s="8">
        <f t="shared" si="362"/>
        <v>4.1818563521135912E-3</v>
      </c>
      <c r="E5040" s="8">
        <f t="shared" si="363"/>
        <v>4.1741901639591244E-3</v>
      </c>
      <c r="F5040" s="8">
        <f>F5039*$H$3+D5033*$I$3+E5033*$J$3+$K$3</f>
        <v>4.3283505124360145E-3</v>
      </c>
      <c r="G5040">
        <f t="shared" si="358"/>
        <v>8.0015618768212397E-4</v>
      </c>
      <c r="H5040" s="12">
        <f t="shared" si="359"/>
        <v>0.22678914879155329</v>
      </c>
      <c r="I5040" s="12">
        <f t="shared" si="360"/>
        <v>1.9536308421160387E-2</v>
      </c>
    </row>
    <row r="5041" spans="1:9" x14ac:dyDescent="0.3">
      <c r="A5041" s="1">
        <v>43845</v>
      </c>
      <c r="B5041" s="10">
        <v>3.7314445393005036E-3</v>
      </c>
      <c r="C5041" s="8">
        <f t="shared" si="361"/>
        <v>3.5281943247538906E-3</v>
      </c>
      <c r="D5041" s="8">
        <f t="shared" si="362"/>
        <v>4.3313324821243979E-3</v>
      </c>
      <c r="E5041" s="8">
        <f t="shared" si="363"/>
        <v>4.231850816148245E-3</v>
      </c>
      <c r="F5041" s="8">
        <f>F5040*$H$3+D5033*$I$3+E5033*$J$3+$K$3</f>
        <v>4.3283167359735603E-3</v>
      </c>
      <c r="G5041">
        <f t="shared" si="358"/>
        <v>5.9687219667305677E-4</v>
      </c>
      <c r="H5041" s="12">
        <f t="shared" si="359"/>
        <v>0.15995740801897229</v>
      </c>
      <c r="I5041" s="12">
        <f t="shared" si="360"/>
        <v>1.048390667883492E-2</v>
      </c>
    </row>
    <row r="5042" spans="1:9" x14ac:dyDescent="0.3">
      <c r="A5042" s="1">
        <v>43846</v>
      </c>
      <c r="B5042" s="10">
        <v>4.5008997502551775E-3</v>
      </c>
      <c r="C5042" s="8">
        <f t="shared" si="361"/>
        <v>3.7314445393005036E-3</v>
      </c>
      <c r="D5042" s="8">
        <f t="shared" si="362"/>
        <v>3.847715185256455E-3</v>
      </c>
      <c r="E5042" s="8">
        <f t="shared" si="363"/>
        <v>4.1098990831994579E-3</v>
      </c>
      <c r="F5042" s="8">
        <f>F5041*$H$3+D5033*$I$3+E5033*$J$3+$K$3</f>
        <v>4.328307734853311E-3</v>
      </c>
      <c r="G5042">
        <f t="shared" si="358"/>
        <v>1.7259201540186647E-4</v>
      </c>
      <c r="H5042" s="12">
        <f t="shared" si="359"/>
        <v>3.8346114105758833E-2</v>
      </c>
      <c r="I5042" s="12">
        <f t="shared" si="360"/>
        <v>7.7449297365328462E-4</v>
      </c>
    </row>
    <row r="5043" spans="1:9" x14ac:dyDescent="0.3">
      <c r="A5043" s="1">
        <v>43847</v>
      </c>
      <c r="B5043" s="10">
        <v>2.9741539201765476E-3</v>
      </c>
      <c r="C5043" s="8">
        <f t="shared" si="361"/>
        <v>4.5008997502551775E-3</v>
      </c>
      <c r="D5043" s="8">
        <f t="shared" si="362"/>
        <v>3.8616990954761904E-3</v>
      </c>
      <c r="E5043" s="8">
        <f t="shared" si="363"/>
        <v>4.0657184079184866E-3</v>
      </c>
      <c r="F5043" s="8">
        <f>C5043*$H$3+D5043*$I$3+E5043*$J$3+$K$3</f>
        <v>4.3843262613461869E-3</v>
      </c>
      <c r="G5043">
        <f t="shared" si="358"/>
        <v>1.4101723411696393E-3</v>
      </c>
      <c r="H5043" s="12">
        <f t="shared" si="359"/>
        <v>0.47414235410046651</v>
      </c>
      <c r="I5043" s="12">
        <f t="shared" si="360"/>
        <v>6.6436903551896354E-2</v>
      </c>
    </row>
    <row r="5044" spans="1:9" x14ac:dyDescent="0.3">
      <c r="A5044" s="1">
        <v>43851</v>
      </c>
      <c r="B5044" s="10">
        <v>3.7685765907197037E-3</v>
      </c>
      <c r="C5044" s="8">
        <f t="shared" si="361"/>
        <v>2.9741539201765476E-3</v>
      </c>
      <c r="D5044" s="8">
        <f t="shared" si="362"/>
        <v>3.6183666032840304E-3</v>
      </c>
      <c r="E5044" s="8">
        <f t="shared" si="363"/>
        <v>3.9516703033290719E-3</v>
      </c>
      <c r="F5044" s="8">
        <f>F5043*$H$3+D5043*$I$3+E5043*$J$3+$K$3</f>
        <v>4.3532604860907591E-3</v>
      </c>
      <c r="G5044">
        <f t="shared" si="358"/>
        <v>5.8468389537105541E-4</v>
      </c>
      <c r="H5044" s="12">
        <f t="shared" si="359"/>
        <v>0.15514714409967595</v>
      </c>
      <c r="I5044" s="12">
        <f t="shared" si="360"/>
        <v>9.9183123432229348E-3</v>
      </c>
    </row>
    <row r="5045" spans="1:9" x14ac:dyDescent="0.3">
      <c r="A5045" s="1">
        <v>43852</v>
      </c>
      <c r="B5045" s="10">
        <v>4.4139505685107105E-3</v>
      </c>
      <c r="C5045" s="8">
        <f t="shared" si="361"/>
        <v>3.7685765907197037E-3</v>
      </c>
      <c r="D5045" s="8">
        <f t="shared" si="362"/>
        <v>3.7006538250411647E-3</v>
      </c>
      <c r="E5045" s="8">
        <f t="shared" si="363"/>
        <v>4.0374571553299576E-3</v>
      </c>
      <c r="F5045" s="8">
        <f>F5044*$H$3+D5043*$I$3+E5043*$J$3+$K$3</f>
        <v>4.3449817393426526E-3</v>
      </c>
      <c r="G5045">
        <f t="shared" si="358"/>
        <v>6.896882916805798E-5</v>
      </c>
      <c r="H5045" s="12">
        <f t="shared" si="359"/>
        <v>1.562519291903362E-2</v>
      </c>
      <c r="I5045" s="12">
        <f t="shared" si="360"/>
        <v>1.2466201570981994E-4</v>
      </c>
    </row>
    <row r="5046" spans="1:9" x14ac:dyDescent="0.3">
      <c r="A5046" s="1">
        <v>43853</v>
      </c>
      <c r="B5046" s="10">
        <v>5.5951324119224268E-3</v>
      </c>
      <c r="C5046" s="8">
        <f t="shared" si="361"/>
        <v>4.4139505685107105E-3</v>
      </c>
      <c r="D5046" s="8">
        <f t="shared" si="362"/>
        <v>3.8778050737925283E-3</v>
      </c>
      <c r="E5046" s="8">
        <f t="shared" si="363"/>
        <v>4.1599663555620392E-3</v>
      </c>
      <c r="F5046" s="8">
        <f>F5045*$H$3+D5043*$I$3+E5043*$J$3+$K$3</f>
        <v>4.3427755285799802E-3</v>
      </c>
      <c r="G5046">
        <f t="shared" si="358"/>
        <v>1.2523568833424465E-3</v>
      </c>
      <c r="H5046" s="12">
        <f t="shared" si="359"/>
        <v>0.22382971324751014</v>
      </c>
      <c r="I5046" s="12">
        <f t="shared" si="360"/>
        <v>3.4993728989682893E-2</v>
      </c>
    </row>
    <row r="5047" spans="1:9" x14ac:dyDescent="0.3">
      <c r="A5047" s="1">
        <v>43854</v>
      </c>
      <c r="B5047" s="10">
        <v>8.9782539959374873E-3</v>
      </c>
      <c r="C5047" s="8">
        <f t="shared" si="361"/>
        <v>5.5951324119224268E-3</v>
      </c>
      <c r="D5047" s="8">
        <f t="shared" si="362"/>
        <v>4.2505426483169127E-3</v>
      </c>
      <c r="E5047" s="8">
        <f t="shared" si="363"/>
        <v>4.3399635235377093E-3</v>
      </c>
      <c r="F5047" s="8">
        <f>F5046*$H$3+D5043*$I$3+E5043*$J$3+$K$3</f>
        <v>4.3421875934640218E-3</v>
      </c>
      <c r="G5047">
        <f t="shared" si="358"/>
        <v>4.6360664024734655E-3</v>
      </c>
      <c r="H5047" s="12">
        <f t="shared" si="359"/>
        <v>0.51636614475055054</v>
      </c>
      <c r="I5047" s="12">
        <f t="shared" si="360"/>
        <v>0.3412527410111128</v>
      </c>
    </row>
    <row r="5048" spans="1:9" x14ac:dyDescent="0.3">
      <c r="A5048" s="1">
        <v>43857</v>
      </c>
      <c r="B5048" s="10">
        <v>1.5558264782222223E-2</v>
      </c>
      <c r="C5048" s="8">
        <f t="shared" si="361"/>
        <v>8.9782539959374873E-3</v>
      </c>
      <c r="D5048" s="8">
        <f t="shared" si="362"/>
        <v>5.146013497453375E-3</v>
      </c>
      <c r="E5048" s="8">
        <f t="shared" si="363"/>
        <v>4.4781864664019573E-3</v>
      </c>
      <c r="F5048" s="8">
        <f>F5047*$H$3+D5043*$I$3+E5043*$J$3+$K$3</f>
        <v>4.3420309140993745E-3</v>
      </c>
      <c r="G5048">
        <f t="shared" si="358"/>
        <v>1.1216233868122849E-2</v>
      </c>
      <c r="H5048" s="12">
        <f t="shared" si="359"/>
        <v>0.72091804742513244</v>
      </c>
      <c r="I5048" s="12">
        <f t="shared" si="360"/>
        <v>1.3069270762065557</v>
      </c>
    </row>
    <row r="5049" spans="1:9" x14ac:dyDescent="0.3">
      <c r="A5049" s="1">
        <v>43858</v>
      </c>
      <c r="B5049" s="10">
        <v>6.7838501680555306E-3</v>
      </c>
      <c r="C5049" s="8">
        <f t="shared" si="361"/>
        <v>1.5558264782222223E-2</v>
      </c>
      <c r="D5049" s="8">
        <f t="shared" si="362"/>
        <v>7.6628356698625107E-3</v>
      </c>
      <c r="E5049" s="8">
        <f t="shared" si="363"/>
        <v>5.1019849518326157E-3</v>
      </c>
      <c r="F5049" s="8">
        <f>F5048*$H$3+D5043*$I$3+E5043*$J$3+$K$3</f>
        <v>4.3419891604727576E-3</v>
      </c>
      <c r="G5049">
        <f t="shared" si="358"/>
        <v>2.441861007582773E-3</v>
      </c>
      <c r="H5049" s="12">
        <f t="shared" si="359"/>
        <v>0.35995208430181008</v>
      </c>
      <c r="I5049" s="12">
        <f t="shared" si="360"/>
        <v>0.11617078992004037</v>
      </c>
    </row>
    <row r="5050" spans="1:9" x14ac:dyDescent="0.3">
      <c r="A5050" s="1">
        <v>43859</v>
      </c>
      <c r="B5050" s="10">
        <v>5.307788871493524E-3</v>
      </c>
      <c r="C5050" s="8">
        <f t="shared" si="361"/>
        <v>6.7838501680555306E-3</v>
      </c>
      <c r="D5050" s="8">
        <f t="shared" si="362"/>
        <v>8.2658903853296758E-3</v>
      </c>
      <c r="E5050" s="8">
        <f t="shared" si="363"/>
        <v>5.3515693013154765E-3</v>
      </c>
      <c r="F5050" s="8">
        <f>F5049*$H$3+D5043*$I$3+E5043*$J$3+$K$3</f>
        <v>4.3419780335107634E-3</v>
      </c>
      <c r="G5050">
        <f t="shared" si="358"/>
        <v>9.6581083798276054E-4</v>
      </c>
      <c r="H5050" s="12">
        <f t="shared" si="359"/>
        <v>0.1819610503292301</v>
      </c>
      <c r="I5050" s="12">
        <f t="shared" si="360"/>
        <v>2.1590352579293981E-2</v>
      </c>
    </row>
    <row r="5051" spans="1:9" x14ac:dyDescent="0.3">
      <c r="A5051" s="1">
        <v>43860</v>
      </c>
      <c r="B5051" s="10">
        <v>9.3401137247578359E-3</v>
      </c>
      <c r="C5051" s="8">
        <f t="shared" si="361"/>
        <v>5.307788871493524E-3</v>
      </c>
      <c r="D5051" s="8">
        <f t="shared" si="362"/>
        <v>8.4446580459262392E-3</v>
      </c>
      <c r="E5051" s="8">
        <f t="shared" si="363"/>
        <v>5.5039342036479954E-3</v>
      </c>
      <c r="F5051" s="8">
        <f>F5050*$H$3+D5043*$I$3+E5043*$J$3+$K$3</f>
        <v>4.3419750682765247E-3</v>
      </c>
      <c r="G5051">
        <f t="shared" si="358"/>
        <v>4.9981386564813112E-3</v>
      </c>
      <c r="H5051" s="12">
        <f t="shared" si="359"/>
        <v>0.53512610271893657</v>
      </c>
      <c r="I5051" s="12">
        <f t="shared" si="360"/>
        <v>0.38513189517567659</v>
      </c>
    </row>
    <row r="5052" spans="1:9" x14ac:dyDescent="0.3">
      <c r="A5052" s="1">
        <v>43861</v>
      </c>
      <c r="B5052" s="10">
        <v>1.0215350984904495E-2</v>
      </c>
      <c r="C5052" s="8">
        <f t="shared" si="361"/>
        <v>9.3401137247578359E-3</v>
      </c>
      <c r="D5052" s="8">
        <f t="shared" si="362"/>
        <v>9.1936543084933202E-3</v>
      </c>
      <c r="E5052" s="8">
        <f t="shared" si="363"/>
        <v>5.7698506679324723E-3</v>
      </c>
      <c r="F5052" s="8">
        <f>F5051*$H$3+D5043*$I$3+E5043*$J$3+$K$3</f>
        <v>4.341974278068551E-3</v>
      </c>
      <c r="G5052">
        <f t="shared" si="358"/>
        <v>5.8733767068359435E-3</v>
      </c>
      <c r="H5052" s="12">
        <f t="shared" si="359"/>
        <v>0.57495593793254818</v>
      </c>
      <c r="I5052" s="12">
        <f t="shared" si="360"/>
        <v>0.4971348195380203</v>
      </c>
    </row>
    <row r="5053" spans="1:9" x14ac:dyDescent="0.3">
      <c r="A5053" s="1">
        <v>43864</v>
      </c>
      <c r="B5053" s="10">
        <v>7.9933232093779682E-3</v>
      </c>
      <c r="C5053" s="8">
        <f t="shared" si="361"/>
        <v>1.0215350984904495E-2</v>
      </c>
      <c r="D5053" s="8">
        <f t="shared" si="362"/>
        <v>9.4410737062867213E-3</v>
      </c>
      <c r="E5053" s="8">
        <f t="shared" si="363"/>
        <v>6.0559296028848911E-3</v>
      </c>
      <c r="F5053" s="8">
        <f>C5053*$H$3+D5053*$I$3+E5053*$J$3+$K$3</f>
        <v>9.0793731986697507E-3</v>
      </c>
      <c r="G5053">
        <f t="shared" si="358"/>
        <v>1.0860499892917826E-3</v>
      </c>
      <c r="H5053" s="12">
        <f t="shared" si="359"/>
        <v>0.13586964530817436</v>
      </c>
      <c r="I5053" s="12">
        <f t="shared" si="360"/>
        <v>7.7812779097203855E-3</v>
      </c>
    </row>
    <row r="5054" spans="1:9" x14ac:dyDescent="0.3">
      <c r="A5054" s="1">
        <v>43865</v>
      </c>
      <c r="B5054" s="10">
        <v>1.083433832718632E-2</v>
      </c>
      <c r="C5054" s="8">
        <f t="shared" si="361"/>
        <v>7.9933232093779682E-3</v>
      </c>
      <c r="D5054" s="8">
        <f t="shared" si="362"/>
        <v>7.9280853917178713E-3</v>
      </c>
      <c r="E5054" s="8">
        <f t="shared" si="363"/>
        <v>6.2543743943481063E-3</v>
      </c>
      <c r="F5054" s="8">
        <f>F5053*$H$3+D5053*$I$3+E5053*$J$3+$K$3</f>
        <v>8.7766454435634616E-3</v>
      </c>
      <c r="G5054">
        <f t="shared" ref="G5054:G5117" si="364">SQRT((B5054-F5054)^2)</f>
        <v>2.0576928836228588E-3</v>
      </c>
      <c r="H5054" s="12">
        <f t="shared" ref="H5054:H5117" si="365">ABS(B5054-F5054)/B5054</f>
        <v>0.18992326263797246</v>
      </c>
      <c r="I5054" s="12">
        <f t="shared" ref="I5054:I5117" si="366">B5054/F5054-LN(B5054/F5054)-1</f>
        <v>2.3824654138249635E-2</v>
      </c>
    </row>
    <row r="5055" spans="1:9" x14ac:dyDescent="0.3">
      <c r="A5055" s="1">
        <v>43866</v>
      </c>
      <c r="B5055" s="10">
        <v>9.4997852330720705E-3</v>
      </c>
      <c r="C5055" s="8">
        <f t="shared" si="361"/>
        <v>1.083433832718632E-2</v>
      </c>
      <c r="D5055" s="8">
        <f t="shared" si="362"/>
        <v>8.7381830235440279E-3</v>
      </c>
      <c r="E5055" s="8">
        <f t="shared" si="363"/>
        <v>6.46781705112241E-3</v>
      </c>
      <c r="F5055" s="8">
        <f>F5054*$H$3+D5053*$I$3+E5053*$J$3+$K$3</f>
        <v>8.6959712483263753E-3</v>
      </c>
      <c r="G5055">
        <f t="shared" si="364"/>
        <v>8.0381398474569515E-4</v>
      </c>
      <c r="H5055" s="12">
        <f t="shared" si="365"/>
        <v>8.4613911264787109E-2</v>
      </c>
      <c r="I5055" s="12">
        <f t="shared" si="366"/>
        <v>4.025868666142518E-3</v>
      </c>
    </row>
    <row r="5056" spans="1:9" x14ac:dyDescent="0.3">
      <c r="A5056" s="1">
        <v>43867</v>
      </c>
      <c r="B5056" s="10">
        <v>4.3690607103720651E-3</v>
      </c>
      <c r="C5056" s="8">
        <f t="shared" si="361"/>
        <v>9.4997852330720705E-3</v>
      </c>
      <c r="D5056" s="8">
        <f t="shared" si="362"/>
        <v>9.5765822958597379E-3</v>
      </c>
      <c r="E5056" s="8">
        <f t="shared" si="363"/>
        <v>6.4064907303150618E-3</v>
      </c>
      <c r="F5056" s="8">
        <f>F5055*$H$3+D5053*$I$3+E5053*$J$3+$K$3</f>
        <v>8.6744723085450982E-3</v>
      </c>
      <c r="G5056">
        <f t="shared" si="364"/>
        <v>4.3054115981730331E-3</v>
      </c>
      <c r="H5056" s="12">
        <f t="shared" si="365"/>
        <v>0.98543185448352089</v>
      </c>
      <c r="I5056" s="12">
        <f t="shared" si="366"/>
        <v>0.18950520930351811</v>
      </c>
    </row>
    <row r="5057" spans="1:9" x14ac:dyDescent="0.3">
      <c r="A5057" s="1">
        <v>43868</v>
      </c>
      <c r="B5057" s="10">
        <v>4.7096976857244136E-3</v>
      </c>
      <c r="C5057" s="8">
        <f t="shared" si="361"/>
        <v>4.3690607103720651E-3</v>
      </c>
      <c r="D5057" s="8">
        <f t="shared" si="362"/>
        <v>8.5823716929825846E-3</v>
      </c>
      <c r="E5057" s="8">
        <f t="shared" si="363"/>
        <v>6.2864438124357472E-3</v>
      </c>
      <c r="F5057" s="8">
        <f>F5056*$H$3+D5053*$I$3+E5053*$J$3+$K$3</f>
        <v>8.6687430364976899E-3</v>
      </c>
      <c r="G5057">
        <f t="shared" si="364"/>
        <v>3.9590453507732763E-3</v>
      </c>
      <c r="H5057" s="12">
        <f t="shared" si="365"/>
        <v>0.84061560103391708</v>
      </c>
      <c r="I5057" s="12">
        <f t="shared" si="366"/>
        <v>0.15339657390072103</v>
      </c>
    </row>
    <row r="5058" spans="1:9" x14ac:dyDescent="0.3">
      <c r="A5058" s="1">
        <v>43871</v>
      </c>
      <c r="B5058" s="10">
        <v>4.9768093653617318E-3</v>
      </c>
      <c r="C5058" s="8">
        <f t="shared" si="361"/>
        <v>4.7096976857244136E-3</v>
      </c>
      <c r="D5058" s="8">
        <f t="shared" si="362"/>
        <v>7.4812410331465684E-3</v>
      </c>
      <c r="E5058" s="8">
        <f t="shared" si="363"/>
        <v>6.3741203583914082E-3</v>
      </c>
      <c r="F5058" s="8">
        <f>F5057*$H$3+D5053*$I$3+E5053*$J$3+$K$3</f>
        <v>8.6672162375705259E-3</v>
      </c>
      <c r="G5058">
        <f t="shared" si="364"/>
        <v>3.6904068722087941E-3</v>
      </c>
      <c r="H5058" s="12">
        <f t="shared" si="365"/>
        <v>0.74152064129556283</v>
      </c>
      <c r="I5058" s="12">
        <f t="shared" si="366"/>
        <v>0.12896948594188196</v>
      </c>
    </row>
    <row r="5059" spans="1:9" x14ac:dyDescent="0.3">
      <c r="A5059" s="1">
        <v>43872</v>
      </c>
      <c r="B5059" s="10">
        <v>5.9864873208156071E-3</v>
      </c>
      <c r="C5059" s="8">
        <f t="shared" si="361"/>
        <v>4.9768093653617318E-3</v>
      </c>
      <c r="D5059" s="8">
        <f t="shared" si="362"/>
        <v>6.8779382643433199E-3</v>
      </c>
      <c r="E5059" s="8">
        <f t="shared" si="363"/>
        <v>6.3208148284696593E-3</v>
      </c>
      <c r="F5059" s="8">
        <f>F5058*$H$3+D5053*$I$3+E5053*$J$3+$K$3</f>
        <v>8.6668093595335446E-3</v>
      </c>
      <c r="G5059">
        <f t="shared" si="364"/>
        <v>2.6803220387179374E-3</v>
      </c>
      <c r="H5059" s="12">
        <f t="shared" si="365"/>
        <v>0.44772867544514683</v>
      </c>
      <c r="I5059" s="12">
        <f t="shared" si="366"/>
        <v>6.0733061902312091E-2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67">B5059</f>
        <v>5.9864873208156071E-3</v>
      </c>
      <c r="D5060" s="8">
        <f t="shared" si="362"/>
        <v>5.9083680630691773E-3</v>
      </c>
      <c r="E5060" s="8">
        <f t="shared" si="363"/>
        <v>6.3915196976359829E-3</v>
      </c>
      <c r="F5060" s="8">
        <f>F5059*$H$3+D5053*$I$3+E5053*$J$3+$K$3</f>
        <v>8.6667009302348105E-3</v>
      </c>
      <c r="G5060">
        <f t="shared" si="364"/>
        <v>4.4696314694892009E-3</v>
      </c>
      <c r="H5060" s="12">
        <f t="shared" si="365"/>
        <v>1.0649410288042196</v>
      </c>
      <c r="I5060" s="12">
        <f t="shared" si="366"/>
        <v>0.20937699941905841</v>
      </c>
    </row>
    <row r="5061" spans="1:9" x14ac:dyDescent="0.3">
      <c r="A5061" s="1">
        <v>43874</v>
      </c>
      <c r="B5061" s="10">
        <v>6.2008781152124515E-3</v>
      </c>
      <c r="C5061" s="8">
        <f t="shared" si="367"/>
        <v>4.1970694607456095E-3</v>
      </c>
      <c r="D5061" s="8">
        <f t="shared" si="362"/>
        <v>4.8478249086038854E-3</v>
      </c>
      <c r="E5061" s="8">
        <f t="shared" si="363"/>
        <v>6.3918039285272669E-3</v>
      </c>
      <c r="F5061" s="8">
        <f>F5060*$H$3+D5053*$I$3+E5053*$J$3+$K$3</f>
        <v>8.6666720348122141E-3</v>
      </c>
      <c r="G5061">
        <f t="shared" si="364"/>
        <v>2.4657939195997626E-3</v>
      </c>
      <c r="H5061" s="12">
        <f t="shared" si="365"/>
        <v>0.39765237661267605</v>
      </c>
      <c r="I5061" s="12">
        <f t="shared" si="366"/>
        <v>5.0279448444401353E-2</v>
      </c>
    </row>
    <row r="5062" spans="1:9" x14ac:dyDescent="0.3">
      <c r="A5062" s="1">
        <v>43875</v>
      </c>
      <c r="B5062" s="10">
        <v>3.7713488363411954E-3</v>
      </c>
      <c r="C5062" s="8">
        <f t="shared" si="367"/>
        <v>6.2008781152124515E-3</v>
      </c>
      <c r="D5062" s="8">
        <f t="shared" si="362"/>
        <v>5.214188389571963E-3</v>
      </c>
      <c r="E5062" s="8">
        <f t="shared" si="363"/>
        <v>6.5210647300399218E-3</v>
      </c>
      <c r="F5062" s="8">
        <f>F5061*$H$3+D5053*$I$3+E5053*$J$3+$K$3</f>
        <v>8.6666643344447247E-3</v>
      </c>
      <c r="G5062">
        <f t="shared" si="364"/>
        <v>4.8953154981035297E-3</v>
      </c>
      <c r="H5062" s="12">
        <f t="shared" si="365"/>
        <v>1.2980277642130713</v>
      </c>
      <c r="I5062" s="12">
        <f t="shared" si="366"/>
        <v>0.26720701332052865</v>
      </c>
    </row>
    <row r="5063" spans="1:9" x14ac:dyDescent="0.3">
      <c r="A5063" s="1">
        <v>43879</v>
      </c>
      <c r="B5063" s="10">
        <v>5.2820533546985814E-3</v>
      </c>
      <c r="C5063" s="8">
        <f t="shared" si="367"/>
        <v>3.7713488363411954E-3</v>
      </c>
      <c r="D5063" s="8">
        <f t="shared" si="362"/>
        <v>5.0265186196953183E-3</v>
      </c>
      <c r="E5063" s="8">
        <f t="shared" si="363"/>
        <v>6.5321172078393443E-3</v>
      </c>
      <c r="F5063" s="8">
        <f>C5063*$H$3+D5063*$I$3+E5063*$J$3+$K$3</f>
        <v>5.1347789933537599E-3</v>
      </c>
      <c r="G5063">
        <f t="shared" si="364"/>
        <v>1.4727436134482144E-4</v>
      </c>
      <c r="H5063" s="12">
        <f t="shared" si="365"/>
        <v>2.7882028342976782E-2</v>
      </c>
      <c r="I5063" s="12">
        <f t="shared" si="366"/>
        <v>4.0362137323124436E-4</v>
      </c>
    </row>
    <row r="5064" spans="1:9" x14ac:dyDescent="0.3">
      <c r="A5064" s="1">
        <v>43880</v>
      </c>
      <c r="B5064" s="10">
        <v>4.1752791418946458E-3</v>
      </c>
      <c r="C5064" s="8">
        <f t="shared" si="367"/>
        <v>5.2820533546985814E-3</v>
      </c>
      <c r="D5064" s="8">
        <f t="shared" ref="D5064:D5127" si="368">AVERAGE(B5059:B5063)</f>
        <v>5.0875674175626887E-3</v>
      </c>
      <c r="E5064" s="8">
        <f t="shared" si="363"/>
        <v>6.6025994267210749E-3</v>
      </c>
      <c r="F5064" s="8">
        <f>F5063*$H$3+D5063*$I$3+E5063*$J$3+$K$3</f>
        <v>5.498120737953101E-3</v>
      </c>
      <c r="G5064">
        <f t="shared" si="364"/>
        <v>1.3228415960584551E-3</v>
      </c>
      <c r="H5064" s="12">
        <f t="shared" si="365"/>
        <v>0.31682710331510433</v>
      </c>
      <c r="I5064" s="12">
        <f t="shared" si="366"/>
        <v>3.4626270828169048E-2</v>
      </c>
    </row>
    <row r="5065" spans="1:9" x14ac:dyDescent="0.3">
      <c r="A5065" s="1">
        <v>43881</v>
      </c>
      <c r="B5065" s="10">
        <v>1.0491504331710999E-2</v>
      </c>
      <c r="C5065" s="8">
        <f t="shared" si="367"/>
        <v>4.1752791418946458E-3</v>
      </c>
      <c r="D5065" s="8">
        <f t="shared" si="368"/>
        <v>4.7253257817784968E-3</v>
      </c>
      <c r="E5065" s="8">
        <f t="shared" si="363"/>
        <v>6.5877984899774152E-3</v>
      </c>
      <c r="F5065" s="8">
        <f>F5064*$H$3+D5063*$I$3+E5063*$J$3+$K$3</f>
        <v>5.594948010468297E-3</v>
      </c>
      <c r="G5065">
        <f t="shared" si="364"/>
        <v>4.8965563212427024E-3</v>
      </c>
      <c r="H5065" s="12">
        <f t="shared" si="365"/>
        <v>0.4667163226957512</v>
      </c>
      <c r="I5065" s="12">
        <f t="shared" si="366"/>
        <v>0.24647281942084498</v>
      </c>
    </row>
    <row r="5066" spans="1:9" x14ac:dyDescent="0.3">
      <c r="A5066" s="1">
        <v>43882</v>
      </c>
      <c r="B5066" s="10">
        <v>6.6562961549406887E-3</v>
      </c>
      <c r="C5066" s="8">
        <f t="shared" si="367"/>
        <v>1.0491504331710999E-2</v>
      </c>
      <c r="D5066" s="8">
        <f t="shared" si="368"/>
        <v>5.9842127559715744E-3</v>
      </c>
      <c r="E5066" s="8">
        <f t="shared" si="363"/>
        <v>6.9294962359562539E-3</v>
      </c>
      <c r="F5066" s="8">
        <f>F5065*$H$3+D5063*$I$3+E5063*$J$3+$K$3</f>
        <v>5.6207515985285421E-3</v>
      </c>
      <c r="G5066">
        <f t="shared" si="364"/>
        <v>1.0355445564121466E-3</v>
      </c>
      <c r="H5066" s="12">
        <f t="shared" si="365"/>
        <v>0.15557369027871534</v>
      </c>
      <c r="I5066" s="12">
        <f t="shared" si="366"/>
        <v>1.5138152569267538E-2</v>
      </c>
    </row>
    <row r="5067" spans="1:9" x14ac:dyDescent="0.3">
      <c r="A5067" s="1">
        <v>43885</v>
      </c>
      <c r="B5067" s="10">
        <v>2.5498770510666173E-2</v>
      </c>
      <c r="C5067" s="8">
        <f t="shared" si="367"/>
        <v>6.6562961549406887E-3</v>
      </c>
      <c r="D5067" s="8">
        <f t="shared" si="368"/>
        <v>6.0752963639172219E-3</v>
      </c>
      <c r="E5067" s="8">
        <f t="shared" si="363"/>
        <v>7.0607562161481173E-3</v>
      </c>
      <c r="F5067" s="8">
        <f>F5066*$H$3+D5063*$I$3+E5063*$J$3+$K$3</f>
        <v>5.6276280202172593E-3</v>
      </c>
      <c r="G5067">
        <f t="shared" si="364"/>
        <v>1.9871142490448912E-2</v>
      </c>
      <c r="H5067" s="12">
        <f t="shared" si="365"/>
        <v>0.7792980638865229</v>
      </c>
      <c r="I5067" s="12">
        <f t="shared" si="366"/>
        <v>2.0200556658118876</v>
      </c>
    </row>
    <row r="5068" spans="1:9" x14ac:dyDescent="0.3">
      <c r="A5068" s="1">
        <v>43886</v>
      </c>
      <c r="B5068" s="10">
        <v>1.920265872966858E-2</v>
      </c>
      <c r="C5068" s="8">
        <f t="shared" si="367"/>
        <v>2.5498770510666173E-2</v>
      </c>
      <c r="D5068" s="8">
        <f t="shared" si="368"/>
        <v>1.0420780698782217E-2</v>
      </c>
      <c r="E5068" s="8">
        <f t="shared" si="363"/>
        <v>8.0191571226097286E-3</v>
      </c>
      <c r="F5068" s="8">
        <f>F5067*$H$3+D5063*$I$3+E5063*$J$3+$K$3</f>
        <v>5.6294605240973655E-3</v>
      </c>
      <c r="G5068">
        <f t="shared" si="364"/>
        <v>1.3573198205571214E-2</v>
      </c>
      <c r="H5068" s="12">
        <f t="shared" si="365"/>
        <v>0.70683952658077964</v>
      </c>
      <c r="I5068" s="12">
        <f t="shared" si="366"/>
        <v>1.1840659253961441</v>
      </c>
    </row>
    <row r="5069" spans="1:9" x14ac:dyDescent="0.3">
      <c r="A5069" s="1">
        <v>43887</v>
      </c>
      <c r="B5069" s="10">
        <v>1.6855976423144275E-2</v>
      </c>
      <c r="C5069" s="8">
        <f t="shared" si="367"/>
        <v>1.920265872966858E-2</v>
      </c>
      <c r="D5069" s="8">
        <f t="shared" si="368"/>
        <v>1.3204901773776218E-2</v>
      </c>
      <c r="E5069" s="8">
        <f t="shared" si="363"/>
        <v>8.6376810461436457E-3</v>
      </c>
      <c r="F5069" s="8">
        <f>F5068*$H$3+D5063*$I$3+E5063*$J$3+$K$3</f>
        <v>5.6299488697257481E-3</v>
      </c>
      <c r="G5069">
        <f t="shared" si="364"/>
        <v>1.1226027553418526E-2</v>
      </c>
      <c r="H5069" s="12">
        <f t="shared" si="365"/>
        <v>0.66599687087865833</v>
      </c>
      <c r="I5069" s="12">
        <f t="shared" si="366"/>
        <v>0.89737900910738633</v>
      </c>
    </row>
    <row r="5070" spans="1:9" x14ac:dyDescent="0.3">
      <c r="A5070" s="1">
        <v>43888</v>
      </c>
      <c r="B5070" s="10">
        <v>2.8282775986807729E-2</v>
      </c>
      <c r="C5070" s="8">
        <f t="shared" si="367"/>
        <v>1.6855976423144275E-2</v>
      </c>
      <c r="D5070" s="8">
        <f t="shared" si="368"/>
        <v>1.5741041230026141E-2</v>
      </c>
      <c r="E5070" s="8">
        <f t="shared" si="363"/>
        <v>8.9957593382894094E-3</v>
      </c>
      <c r="F5070" s="8">
        <f>F5069*$H$3+D5063*$I$3+E5063*$J$3+$K$3</f>
        <v>5.6300790093971294E-3</v>
      </c>
      <c r="G5070">
        <f t="shared" si="364"/>
        <v>2.26526969774106E-2</v>
      </c>
      <c r="H5070" s="12">
        <f t="shared" si="365"/>
        <v>0.80093612409109938</v>
      </c>
      <c r="I5070" s="12">
        <f t="shared" si="366"/>
        <v>2.4093836371525881</v>
      </c>
    </row>
    <row r="5071" spans="1:9" x14ac:dyDescent="0.3">
      <c r="A5071" s="1">
        <v>43889</v>
      </c>
      <c r="B5071" s="10">
        <v>3.3158782778468718E-2</v>
      </c>
      <c r="C5071" s="8">
        <f t="shared" si="367"/>
        <v>2.8282775986807729E-2</v>
      </c>
      <c r="D5071" s="8">
        <f t="shared" si="368"/>
        <v>1.9299295561045489E-2</v>
      </c>
      <c r="E5071" s="8">
        <f t="shared" si="363"/>
        <v>9.5741462112251124E-3</v>
      </c>
      <c r="F5071" s="8">
        <f>F5070*$H$3+D5063*$I$3+E5063*$J$3+$K$3</f>
        <v>5.6301136904367095E-3</v>
      </c>
      <c r="G5071">
        <f t="shared" si="364"/>
        <v>2.7528669088032007E-2</v>
      </c>
      <c r="H5071" s="12">
        <f t="shared" si="365"/>
        <v>0.83020746786602306</v>
      </c>
      <c r="I5071" s="12">
        <f t="shared" si="366"/>
        <v>3.1163625453626098</v>
      </c>
    </row>
    <row r="5072" spans="1:9" x14ac:dyDescent="0.3">
      <c r="A5072" s="1">
        <v>43892</v>
      </c>
      <c r="B5072" s="10">
        <v>2.5880744091965242E-2</v>
      </c>
      <c r="C5072" s="8">
        <f t="shared" si="367"/>
        <v>3.3158782778468718E-2</v>
      </c>
      <c r="D5072" s="8">
        <f t="shared" si="368"/>
        <v>2.4599792885751096E-2</v>
      </c>
      <c r="E5072" s="8">
        <f t="shared" si="363"/>
        <v>1.0773006784425714E-2</v>
      </c>
      <c r="F5072" s="8">
        <f>F5071*$H$3+D5063*$I$3+E5063*$J$3+$K$3</f>
        <v>5.6301229326185418E-3</v>
      </c>
      <c r="G5072">
        <f t="shared" si="364"/>
        <v>2.0250621159346699E-2</v>
      </c>
      <c r="H5072" s="12">
        <f t="shared" si="365"/>
        <v>0.78245900069131191</v>
      </c>
      <c r="I5072" s="12">
        <f t="shared" si="366"/>
        <v>2.0714666906398302</v>
      </c>
    </row>
    <row r="5073" spans="1:9" x14ac:dyDescent="0.3">
      <c r="A5073" s="1">
        <v>43893</v>
      </c>
      <c r="B5073" s="10">
        <v>3.0344317082736279E-2</v>
      </c>
      <c r="C5073" s="8">
        <f t="shared" si="367"/>
        <v>2.5880744091965242E-2</v>
      </c>
      <c r="D5073" s="8">
        <f t="shared" si="368"/>
        <v>2.4676187602010909E-2</v>
      </c>
      <c r="E5073" s="8">
        <f t="shared" si="363"/>
        <v>1.1708141112628972E-2</v>
      </c>
      <c r="F5073" s="8">
        <f>C5073*$H$3+D5073*$I$3+E5073*$J$3+$K$3</f>
        <v>2.1946102787204574E-2</v>
      </c>
      <c r="G5073">
        <f t="shared" si="364"/>
        <v>8.3982142955317043E-3</v>
      </c>
      <c r="H5073" s="12">
        <f t="shared" si="365"/>
        <v>0.27676399085315651</v>
      </c>
      <c r="I5073" s="12">
        <f t="shared" si="366"/>
        <v>5.8654837784798186E-2</v>
      </c>
    </row>
    <row r="5074" spans="1:9" x14ac:dyDescent="0.3">
      <c r="A5074" s="1">
        <v>43894</v>
      </c>
      <c r="B5074" s="10">
        <v>2.0259956233258488E-2</v>
      </c>
      <c r="C5074" s="8">
        <f t="shared" si="367"/>
        <v>3.0344317082736279E-2</v>
      </c>
      <c r="D5074" s="8">
        <f t="shared" si="368"/>
        <v>2.6904519272624449E-2</v>
      </c>
      <c r="E5074" s="8">
        <f t="shared" si="363"/>
        <v>1.2662877628900721E-2</v>
      </c>
      <c r="F5074" s="8">
        <f>F5073*$H$3+D5073*$I$3+E5073*$J$3+$K$3</f>
        <v>2.0897556641520931E-2</v>
      </c>
      <c r="G5074">
        <f t="shared" si="364"/>
        <v>6.3760040826244327E-4</v>
      </c>
      <c r="H5074" s="12">
        <f t="shared" si="365"/>
        <v>3.1470966714911577E-2</v>
      </c>
      <c r="I5074" s="12">
        <f t="shared" si="366"/>
        <v>4.7514297531825456E-4</v>
      </c>
    </row>
    <row r="5075" spans="1:9" x14ac:dyDescent="0.3">
      <c r="A5075" s="1">
        <v>43895</v>
      </c>
      <c r="B5075" s="10">
        <v>2.3659700081675041E-2</v>
      </c>
      <c r="C5075" s="8">
        <f t="shared" si="367"/>
        <v>2.0259956233258488E-2</v>
      </c>
      <c r="D5075" s="8">
        <f t="shared" si="368"/>
        <v>2.758531523464729E-2</v>
      </c>
      <c r="E5075" s="8">
        <f t="shared" si="363"/>
        <v>1.3119450594734993E-2</v>
      </c>
      <c r="F5075" s="8">
        <f>F5074*$H$3+D5073*$I$3+E5073*$J$3+$K$3</f>
        <v>2.0618128623953548E-2</v>
      </c>
      <c r="G5075">
        <f t="shared" si="364"/>
        <v>3.0415714577214925E-3</v>
      </c>
      <c r="H5075" s="12">
        <f t="shared" si="365"/>
        <v>0.12855494563421185</v>
      </c>
      <c r="I5075" s="12">
        <f t="shared" si="366"/>
        <v>9.9168152471942328E-3</v>
      </c>
    </row>
    <row r="5076" spans="1:9" x14ac:dyDescent="0.3">
      <c r="A5076" s="1">
        <v>43896</v>
      </c>
      <c r="B5076" s="10">
        <v>3.1020096086336789E-2</v>
      </c>
      <c r="C5076" s="8">
        <f t="shared" si="367"/>
        <v>2.3659700081675041E-2</v>
      </c>
      <c r="D5076" s="8">
        <f t="shared" si="368"/>
        <v>2.6660700053620749E-2</v>
      </c>
      <c r="E5076" s="8">
        <f t="shared" si="363"/>
        <v>1.3831558634384861E-2</v>
      </c>
      <c r="F5076" s="8">
        <f>F5075*$H$3+D5073*$I$3+E5073*$J$3+$K$3</f>
        <v>2.0543663596998794E-2</v>
      </c>
      <c r="G5076">
        <f t="shared" si="364"/>
        <v>1.0476432489337995E-2</v>
      </c>
      <c r="H5076" s="12">
        <f t="shared" si="365"/>
        <v>0.33773049768058189</v>
      </c>
      <c r="I5076" s="12">
        <f t="shared" si="366"/>
        <v>9.7876606170444136E-2</v>
      </c>
    </row>
    <row r="5077" spans="1:9" x14ac:dyDescent="0.3">
      <c r="A5077" s="1">
        <v>43899</v>
      </c>
      <c r="B5077" s="10">
        <v>4.2560189502149931E-2</v>
      </c>
      <c r="C5077" s="8">
        <f t="shared" si="367"/>
        <v>3.1020096086336789E-2</v>
      </c>
      <c r="D5077" s="8">
        <f t="shared" si="368"/>
        <v>2.6232962715194368E-2</v>
      </c>
      <c r="E5077" s="8">
        <f t="shared" si="363"/>
        <v>1.4749093077982606E-2</v>
      </c>
      <c r="F5077" s="8">
        <f>F5076*$H$3+D5073*$I$3+E5073*$J$3+$K$3</f>
        <v>2.0523819344129501E-2</v>
      </c>
      <c r="G5077">
        <f t="shared" si="364"/>
        <v>2.203637015802043E-2</v>
      </c>
      <c r="H5077" s="12">
        <f t="shared" si="365"/>
        <v>0.51776954980210466</v>
      </c>
      <c r="I5077" s="12">
        <f t="shared" si="366"/>
        <v>0.34436416943235826</v>
      </c>
    </row>
    <row r="5078" spans="1:9" x14ac:dyDescent="0.3">
      <c r="A5078" s="1">
        <v>43900</v>
      </c>
      <c r="B5078" s="10">
        <v>4.4272468620175844E-2</v>
      </c>
      <c r="C5078" s="8">
        <f t="shared" si="367"/>
        <v>4.2560189502149931E-2</v>
      </c>
      <c r="D5078" s="8">
        <f t="shared" si="368"/>
        <v>2.9568851797231305E-2</v>
      </c>
      <c r="E5078" s="8">
        <f t="shared" si="363"/>
        <v>1.6251838726577053E-2</v>
      </c>
      <c r="F5078" s="8">
        <f>F5077*$H$3+D5073*$I$3+E5073*$J$3+$K$3</f>
        <v>2.0518531031104653E-2</v>
      </c>
      <c r="G5078">
        <f t="shared" si="364"/>
        <v>2.375393758907119E-2</v>
      </c>
      <c r="H5078" s="12">
        <f t="shared" si="365"/>
        <v>0.53653971258892141</v>
      </c>
      <c r="I5078" s="12">
        <f t="shared" si="366"/>
        <v>0.38864759546250838</v>
      </c>
    </row>
    <row r="5079" spans="1:9" x14ac:dyDescent="0.3">
      <c r="A5079" s="1">
        <v>43901</v>
      </c>
      <c r="B5079" s="10">
        <v>3.1391857351738696E-2</v>
      </c>
      <c r="C5079" s="8">
        <f t="shared" si="367"/>
        <v>4.4272468620175844E-2</v>
      </c>
      <c r="D5079" s="8">
        <f t="shared" si="368"/>
        <v>3.2354482104719216E-2</v>
      </c>
      <c r="E5079" s="8">
        <f t="shared" si="363"/>
        <v>1.8065629995204502E-2</v>
      </c>
      <c r="F5079" s="8">
        <f>F5078*$H$3+D5073*$I$3+E5073*$J$3+$K$3</f>
        <v>2.0517121743749117E-2</v>
      </c>
      <c r="G5079">
        <f t="shared" si="364"/>
        <v>1.0874735607989579E-2</v>
      </c>
      <c r="H5079" s="12">
        <f t="shared" si="365"/>
        <v>0.34641899286622685</v>
      </c>
      <c r="I5079" s="12">
        <f t="shared" si="366"/>
        <v>0.10474342636768008</v>
      </c>
    </row>
    <row r="5080" spans="1:9" x14ac:dyDescent="0.3">
      <c r="A5080" s="1">
        <v>43902</v>
      </c>
      <c r="B5080" s="10">
        <v>5.3980558311616071E-2</v>
      </c>
      <c r="C5080" s="8">
        <f t="shared" si="367"/>
        <v>3.1391857351738696E-2</v>
      </c>
      <c r="D5080" s="8">
        <f t="shared" si="368"/>
        <v>3.4580862328415257E-2</v>
      </c>
      <c r="E5080" s="8">
        <f t="shared" si="363"/>
        <v>1.9278455434568791E-2</v>
      </c>
      <c r="F5080" s="8">
        <f>F5079*$H$3+D5073*$I$3+E5073*$J$3+$K$3</f>
        <v>2.0516746181477905E-2</v>
      </c>
      <c r="G5080">
        <f t="shared" si="364"/>
        <v>3.3463812130138167E-2</v>
      </c>
      <c r="H5080" s="12">
        <f t="shared" si="365"/>
        <v>0.61992341644486271</v>
      </c>
      <c r="I5080" s="12">
        <f t="shared" si="366"/>
        <v>0.66366618630683094</v>
      </c>
    </row>
    <row r="5081" spans="1:9" x14ac:dyDescent="0.3">
      <c r="A5081" s="1">
        <v>43903</v>
      </c>
      <c r="B5081" s="10">
        <v>6.2259143981031238E-2</v>
      </c>
      <c r="C5081" s="8">
        <f t="shared" si="367"/>
        <v>5.3980558311616071E-2</v>
      </c>
      <c r="D5081" s="8">
        <f t="shared" si="368"/>
        <v>4.0645033974403465E-2</v>
      </c>
      <c r="E5081" s="8">
        <f t="shared" ref="E5081:E5144" si="369">AVERAGE(B5059:B5080)</f>
        <v>2.1505898568489439E-2</v>
      </c>
      <c r="F5081" s="8">
        <f>F5080*$H$3+D5073*$I$3+E5073*$J$3+$K$3</f>
        <v>2.0516646097546123E-2</v>
      </c>
      <c r="G5081">
        <f t="shared" si="364"/>
        <v>4.1742497883485115E-2</v>
      </c>
      <c r="H5081" s="12">
        <f t="shared" si="365"/>
        <v>0.67046372973266355</v>
      </c>
      <c r="I5081" s="12">
        <f t="shared" si="366"/>
        <v>0.9244984761831756</v>
      </c>
    </row>
    <row r="5082" spans="1:9" x14ac:dyDescent="0.3">
      <c r="A5082" s="1">
        <v>43906</v>
      </c>
      <c r="B5082" s="10">
        <v>8.8284930855344695E-2</v>
      </c>
      <c r="C5082" s="8">
        <f t="shared" si="367"/>
        <v>6.2259143981031238E-2</v>
      </c>
      <c r="D5082" s="8">
        <f t="shared" si="368"/>
        <v>4.6892843553342355E-2</v>
      </c>
      <c r="E5082" s="8">
        <f t="shared" si="369"/>
        <v>2.4063746598499244E-2</v>
      </c>
      <c r="F5082" s="8">
        <f>F5081*$H$3+D5073*$I$3+E5073*$J$3+$K$3</f>
        <v>2.0516619426087963E-2</v>
      </c>
      <c r="G5082">
        <f t="shared" si="364"/>
        <v>6.7768311429256739E-2</v>
      </c>
      <c r="H5082" s="12">
        <f t="shared" si="365"/>
        <v>0.76760904463181223</v>
      </c>
      <c r="I5082" s="12">
        <f t="shared" si="366"/>
        <v>1.8437592859619389</v>
      </c>
    </row>
    <row r="5083" spans="1:9" x14ac:dyDescent="0.3">
      <c r="A5083" s="1">
        <v>43907</v>
      </c>
      <c r="B5083" s="10">
        <v>4.8352298996648016E-2</v>
      </c>
      <c r="C5083" s="8">
        <f t="shared" si="367"/>
        <v>8.8284930855344695E-2</v>
      </c>
      <c r="D5083" s="8">
        <f t="shared" si="368"/>
        <v>5.603779182398131E-2</v>
      </c>
      <c r="E5083" s="8">
        <f t="shared" si="369"/>
        <v>2.7885922116435567E-2</v>
      </c>
      <c r="F5083" s="8">
        <f>C5083*$H$3+D5083*$I$3+E5083*$J$3+$K$3</f>
        <v>5.7094852122288646E-2</v>
      </c>
      <c r="G5083">
        <f t="shared" si="364"/>
        <v>8.74255312564063E-3</v>
      </c>
      <c r="H5083" s="12">
        <f t="shared" si="365"/>
        <v>0.18080946112296956</v>
      </c>
      <c r="I5083" s="12">
        <f t="shared" si="366"/>
        <v>1.3076870562433118E-2</v>
      </c>
    </row>
    <row r="5084" spans="1:9" x14ac:dyDescent="0.3">
      <c r="A5084" s="1">
        <v>43908</v>
      </c>
      <c r="B5084" s="10">
        <v>6.6409472987827692E-2</v>
      </c>
      <c r="C5084" s="8">
        <f t="shared" si="367"/>
        <v>4.8352298996648016E-2</v>
      </c>
      <c r="D5084" s="8">
        <f t="shared" si="368"/>
        <v>5.6853757899275749E-2</v>
      </c>
      <c r="E5084" s="8">
        <f t="shared" si="369"/>
        <v>2.9801895792864453E-2</v>
      </c>
      <c r="F5084" s="8">
        <f>F5083*$H$3+D5083*$I$3+E5083*$J$3+$K$3</f>
        <v>4.8782979627191012E-2</v>
      </c>
      <c r="G5084">
        <f t="shared" si="364"/>
        <v>1.762649336063668E-2</v>
      </c>
      <c r="H5084" s="12">
        <f t="shared" si="365"/>
        <v>0.26542137089188272</v>
      </c>
      <c r="I5084" s="12">
        <f t="shared" si="366"/>
        <v>5.2866418682363303E-2</v>
      </c>
    </row>
    <row r="5085" spans="1:9" x14ac:dyDescent="0.3">
      <c r="A5085" s="1">
        <v>43909</v>
      </c>
      <c r="B5085" s="10">
        <v>4.0421502879167778E-2</v>
      </c>
      <c r="C5085" s="8">
        <f t="shared" si="367"/>
        <v>6.6409472987827692E-2</v>
      </c>
      <c r="D5085" s="8">
        <f t="shared" si="368"/>
        <v>6.3857281026493545E-2</v>
      </c>
      <c r="E5085" s="8">
        <f t="shared" si="369"/>
        <v>3.2649083254295663E-2</v>
      </c>
      <c r="F5085" s="8">
        <f>F5084*$H$3+D5083*$I$3+E5083*$J$3+$K$3</f>
        <v>4.6567941154026141E-2</v>
      </c>
      <c r="G5085">
        <f t="shared" si="364"/>
        <v>6.1464382748583624E-3</v>
      </c>
      <c r="H5085" s="12">
        <f t="shared" si="365"/>
        <v>0.15205862813245574</v>
      </c>
      <c r="I5085" s="12">
        <f t="shared" si="366"/>
        <v>9.5618337619487459E-3</v>
      </c>
    </row>
    <row r="5086" spans="1:9" x14ac:dyDescent="0.3">
      <c r="A5086" s="1">
        <v>43910</v>
      </c>
      <c r="B5086" s="10">
        <v>3.4125190881991299E-2</v>
      </c>
      <c r="C5086" s="8">
        <f t="shared" si="367"/>
        <v>4.0421502879167778E-2</v>
      </c>
      <c r="D5086" s="8">
        <f t="shared" si="368"/>
        <v>6.1145469940003881E-2</v>
      </c>
      <c r="E5086" s="8">
        <f t="shared" si="369"/>
        <v>3.4246330959953351E-2</v>
      </c>
      <c r="F5086" s="8">
        <f>F5085*$H$3+D5083*$I$3+E5083*$J$3+$K$3</f>
        <v>4.5977653533457563E-2</v>
      </c>
      <c r="G5086">
        <f t="shared" si="364"/>
        <v>1.1852462651466264E-2</v>
      </c>
      <c r="H5086" s="12">
        <f t="shared" si="365"/>
        <v>0.34732297007373225</v>
      </c>
      <c r="I5086" s="12">
        <f t="shared" si="366"/>
        <v>4.0332175767360923E-2</v>
      </c>
    </row>
    <row r="5087" spans="1:9" x14ac:dyDescent="0.3">
      <c r="A5087" s="1">
        <v>43913</v>
      </c>
      <c r="B5087" s="10">
        <v>3.1595551152998891E-2</v>
      </c>
      <c r="C5087" s="8">
        <f t="shared" si="367"/>
        <v>3.4125190881991299E-2</v>
      </c>
      <c r="D5087" s="8">
        <f t="shared" si="368"/>
        <v>5.5518679320195899E-2</v>
      </c>
      <c r="E5087" s="8">
        <f t="shared" si="369"/>
        <v>3.56076905845032E-2</v>
      </c>
      <c r="F5087" s="8">
        <f>F5086*$H$3+D5083*$I$3+E5083*$J$3+$K$3</f>
        <v>4.5820347247712258E-2</v>
      </c>
      <c r="G5087">
        <f t="shared" si="364"/>
        <v>1.4224796094713367E-2</v>
      </c>
      <c r="H5087" s="12">
        <f t="shared" si="365"/>
        <v>0.45021515927451139</v>
      </c>
      <c r="I5087" s="12">
        <f t="shared" si="366"/>
        <v>6.1264783757518426E-2</v>
      </c>
    </row>
    <row r="5088" spans="1:9" x14ac:dyDescent="0.3">
      <c r="A5088" s="1">
        <v>43914</v>
      </c>
      <c r="B5088" s="10">
        <v>4.9882346884666126E-2</v>
      </c>
      <c r="C5088" s="8">
        <f t="shared" si="367"/>
        <v>3.1595551152998891E-2</v>
      </c>
      <c r="D5088" s="8">
        <f t="shared" si="368"/>
        <v>4.4180803379726727E-2</v>
      </c>
      <c r="E5088" s="8">
        <f t="shared" si="369"/>
        <v>3.656696544001628E-2</v>
      </c>
      <c r="F5088" s="8">
        <f>F5087*$H$3+D5083*$I$3+E5083*$J$3+$K$3</f>
        <v>4.5778426552321179E-2</v>
      </c>
      <c r="G5088">
        <f t="shared" si="364"/>
        <v>4.1039203323449472E-3</v>
      </c>
      <c r="H5088" s="12">
        <f t="shared" si="365"/>
        <v>8.2271997783779013E-2</v>
      </c>
      <c r="I5088" s="12">
        <f t="shared" si="366"/>
        <v>3.7932484693079527E-3</v>
      </c>
    </row>
    <row r="5089" spans="1:9" x14ac:dyDescent="0.3">
      <c r="A5089" s="1">
        <v>43915</v>
      </c>
      <c r="B5089" s="10">
        <v>4.4560261246781981E-2</v>
      </c>
      <c r="C5089" s="8">
        <f t="shared" si="367"/>
        <v>4.9882346884666126E-2</v>
      </c>
      <c r="D5089" s="8">
        <f t="shared" si="368"/>
        <v>4.4486812957330354E-2</v>
      </c>
      <c r="E5089" s="8">
        <f t="shared" si="369"/>
        <v>3.8531785927731078E-2</v>
      </c>
      <c r="F5089" s="8">
        <f>F5088*$H$3+D5083*$I$3+E5083*$J$3+$K$3</f>
        <v>4.5767255068017508E-2</v>
      </c>
      <c r="G5089">
        <f t="shared" si="364"/>
        <v>1.2069938212355275E-3</v>
      </c>
      <c r="H5089" s="12">
        <f t="shared" si="365"/>
        <v>2.7086776142334516E-2</v>
      </c>
      <c r="I5089" s="12">
        <f t="shared" si="366"/>
        <v>3.5399017918846809E-4</v>
      </c>
    </row>
    <row r="5090" spans="1:9" x14ac:dyDescent="0.3">
      <c r="A5090" s="1">
        <v>43916</v>
      </c>
      <c r="B5090" s="10">
        <v>2.453023609003117E-2</v>
      </c>
      <c r="C5090" s="8">
        <f t="shared" si="367"/>
        <v>4.4560261246781981E-2</v>
      </c>
      <c r="D5090" s="8">
        <f t="shared" si="368"/>
        <v>4.0116970609121214E-2</v>
      </c>
      <c r="E5090" s="8">
        <f t="shared" si="369"/>
        <v>3.9398217324827255E-2</v>
      </c>
      <c r="F5090" s="8">
        <f>F5089*$H$3+D5083*$I$3+E5083*$J$3+$K$3</f>
        <v>4.576427796898843E-2</v>
      </c>
      <c r="G5090">
        <f t="shared" si="364"/>
        <v>2.123404187895726E-2</v>
      </c>
      <c r="H5090" s="12">
        <f t="shared" si="365"/>
        <v>0.86562729363972779</v>
      </c>
      <c r="I5090" s="12">
        <f t="shared" si="366"/>
        <v>0.1596100883690541</v>
      </c>
    </row>
    <row r="5091" spans="1:9" x14ac:dyDescent="0.3">
      <c r="A5091" s="1">
        <v>43917</v>
      </c>
      <c r="B5091" s="10">
        <v>3.8716266752813498E-2</v>
      </c>
      <c r="C5091" s="8">
        <f t="shared" si="367"/>
        <v>2.453023609003117E-2</v>
      </c>
      <c r="D5091" s="8">
        <f t="shared" si="368"/>
        <v>3.6938717251293891E-2</v>
      </c>
      <c r="E5091" s="8">
        <f t="shared" si="369"/>
        <v>3.9640379932116464E-2</v>
      </c>
      <c r="F5091" s="8">
        <f>F5090*$H$3+D5083*$I$3+E5083*$J$3+$K$3</f>
        <v>4.5763484599156093E-2</v>
      </c>
      <c r="G5091">
        <f t="shared" si="364"/>
        <v>7.0472178463425947E-3</v>
      </c>
      <c r="H5091" s="12">
        <f t="shared" si="365"/>
        <v>0.18202214307841227</v>
      </c>
      <c r="I5091" s="12">
        <f t="shared" si="366"/>
        <v>1.3234492294455391E-2</v>
      </c>
    </row>
    <row r="5092" spans="1:9" x14ac:dyDescent="0.3">
      <c r="A5092" s="1">
        <v>43920</v>
      </c>
      <c r="B5092" s="10">
        <v>1.8369492023775139E-2</v>
      </c>
      <c r="C5092" s="8">
        <f t="shared" si="367"/>
        <v>3.8716266752813498E-2</v>
      </c>
      <c r="D5092" s="8">
        <f t="shared" si="368"/>
        <v>3.7856932425458331E-2</v>
      </c>
      <c r="E5092" s="8">
        <f t="shared" si="369"/>
        <v>4.0634029492555963E-2</v>
      </c>
      <c r="F5092" s="8">
        <f>F5091*$H$3+D5083*$I$3+E5083*$J$3+$K$3</f>
        <v>4.576327317330673E-2</v>
      </c>
      <c r="G5092">
        <f t="shared" si="364"/>
        <v>2.7393781149531591E-2</v>
      </c>
      <c r="H5092" s="12">
        <f t="shared" si="365"/>
        <v>1.4912650341161615</v>
      </c>
      <c r="I5092" s="12">
        <f t="shared" si="366"/>
        <v>0.31419312213405481</v>
      </c>
    </row>
    <row r="5093" spans="1:9" x14ac:dyDescent="0.3">
      <c r="A5093" s="1">
        <v>43921</v>
      </c>
      <c r="B5093" s="10">
        <v>1.7433256285954449E-2</v>
      </c>
      <c r="C5093" s="8">
        <f t="shared" si="367"/>
        <v>1.8369492023775139E-2</v>
      </c>
      <c r="D5093" s="8">
        <f t="shared" si="368"/>
        <v>3.5211720599613583E-2</v>
      </c>
      <c r="E5093" s="8">
        <f t="shared" si="369"/>
        <v>4.0183425676054478E-2</v>
      </c>
      <c r="F5093" s="8">
        <f>C5093*$H$3+D5093*$I$3+E5093*$J$3+$K$3</f>
        <v>2.934039284654405E-2</v>
      </c>
      <c r="G5093">
        <f t="shared" si="364"/>
        <v>1.1907136560589601E-2</v>
      </c>
      <c r="H5093" s="12">
        <f t="shared" si="365"/>
        <v>0.68301276395408084</v>
      </c>
      <c r="I5093" s="12">
        <f t="shared" si="366"/>
        <v>0.11475805776031889</v>
      </c>
    </row>
    <row r="5094" spans="1:9" x14ac:dyDescent="0.3">
      <c r="A5094" s="1">
        <v>43922</v>
      </c>
      <c r="B5094" s="10">
        <v>3.8940737831516782E-2</v>
      </c>
      <c r="C5094" s="8">
        <f t="shared" si="367"/>
        <v>1.7433256285954449E-2</v>
      </c>
      <c r="D5094" s="8">
        <f t="shared" si="368"/>
        <v>2.8721902479871241E-2</v>
      </c>
      <c r="E5094" s="8">
        <f t="shared" si="369"/>
        <v>3.946862901730383E-2</v>
      </c>
      <c r="F5094" s="8">
        <f>F5093*$H$3+D5093*$I$3+E5093*$J$3+$K$3</f>
        <v>3.2264038201070606E-2</v>
      </c>
      <c r="G5094">
        <f t="shared" si="364"/>
        <v>6.6766996304461756E-3</v>
      </c>
      <c r="H5094" s="12">
        <f t="shared" si="365"/>
        <v>0.17145796413344722</v>
      </c>
      <c r="I5094" s="12">
        <f t="shared" si="366"/>
        <v>1.8851660549588756E-2</v>
      </c>
    </row>
    <row r="5095" spans="1:9" x14ac:dyDescent="0.3">
      <c r="A5095" s="1">
        <v>43923</v>
      </c>
      <c r="B5095" s="10">
        <v>1.4965534409867092E-2</v>
      </c>
      <c r="C5095" s="8">
        <f t="shared" si="367"/>
        <v>3.8940737831516782E-2</v>
      </c>
      <c r="D5095" s="8">
        <f t="shared" si="368"/>
        <v>2.7597997796818208E-2</v>
      </c>
      <c r="E5095" s="8">
        <f t="shared" si="369"/>
        <v>4.0062265096374353E-2</v>
      </c>
      <c r="F5095" s="8">
        <f>F5094*$H$3+D5093*$I$3+E5093*$J$3+$K$3</f>
        <v>3.3043163114979672E-2</v>
      </c>
      <c r="G5095">
        <f t="shared" si="364"/>
        <v>1.8077628705112578E-2</v>
      </c>
      <c r="H5095" s="12">
        <f t="shared" si="365"/>
        <v>1.2079507627334454</v>
      </c>
      <c r="I5095" s="12">
        <f t="shared" si="366"/>
        <v>0.24497347903459388</v>
      </c>
    </row>
    <row r="5096" spans="1:9" x14ac:dyDescent="0.3">
      <c r="A5096" s="1">
        <v>43924</v>
      </c>
      <c r="B5096" s="10">
        <v>2.0314648711524125E-2</v>
      </c>
      <c r="C5096" s="8">
        <f t="shared" si="367"/>
        <v>1.4965534409867092E-2</v>
      </c>
      <c r="D5096" s="8">
        <f t="shared" si="368"/>
        <v>2.5685057460785393E-2</v>
      </c>
      <c r="E5096" s="8">
        <f t="shared" si="369"/>
        <v>3.9363229520334851E-2</v>
      </c>
      <c r="F5096" s="8">
        <f>F5095*$H$3+D5093*$I$3+E5093*$J$3+$K$3</f>
        <v>3.3250792823054202E-2</v>
      </c>
      <c r="G5096">
        <f t="shared" si="364"/>
        <v>1.2936144111530077E-2</v>
      </c>
      <c r="H5096" s="12">
        <f t="shared" si="365"/>
        <v>0.63678896422125386</v>
      </c>
      <c r="I5096" s="12">
        <f t="shared" si="366"/>
        <v>0.10368868471386694</v>
      </c>
    </row>
    <row r="5097" spans="1:9" x14ac:dyDescent="0.3">
      <c r="A5097" s="1">
        <v>43927</v>
      </c>
      <c r="B5097" s="10">
        <v>4.0076658521769289E-2</v>
      </c>
      <c r="C5097" s="8">
        <f t="shared" si="367"/>
        <v>2.0314648711524125E-2</v>
      </c>
      <c r="D5097" s="8">
        <f t="shared" si="368"/>
        <v>2.2004733852527516E-2</v>
      </c>
      <c r="E5097" s="8">
        <f t="shared" si="369"/>
        <v>3.9365715542074194E-2</v>
      </c>
      <c r="F5097" s="8">
        <f>F5096*$H$3+D5093*$I$3+E5093*$J$3+$K$3</f>
        <v>3.3306124253105411E-2</v>
      </c>
      <c r="G5097">
        <f t="shared" si="364"/>
        <v>6.7705342686638775E-3</v>
      </c>
      <c r="H5097" s="12">
        <f t="shared" si="365"/>
        <v>0.16893959023520344</v>
      </c>
      <c r="I5097" s="12">
        <f t="shared" si="366"/>
        <v>1.8229170011544449E-2</v>
      </c>
    </row>
    <row r="5098" spans="1:9" x14ac:dyDescent="0.3">
      <c r="A5098" s="1">
        <v>43928</v>
      </c>
      <c r="B5098" s="10">
        <v>3.3416347340720055E-2</v>
      </c>
      <c r="C5098" s="8">
        <f t="shared" si="367"/>
        <v>4.0076658521769289E-2</v>
      </c>
      <c r="D5098" s="8">
        <f t="shared" si="368"/>
        <v>2.634616715212635E-2</v>
      </c>
      <c r="E5098" s="8">
        <f t="shared" si="369"/>
        <v>4.0111940925714844E-2</v>
      </c>
      <c r="F5098" s="8">
        <f>F5097*$H$3+D5093*$I$3+E5093*$J$3+$K$3</f>
        <v>3.3320869576305569E-2</v>
      </c>
      <c r="G5098">
        <f t="shared" si="364"/>
        <v>9.5477764414486632E-5</v>
      </c>
      <c r="H5098" s="12">
        <f t="shared" si="365"/>
        <v>2.857217260790816E-3</v>
      </c>
      <c r="I5098" s="12">
        <f t="shared" si="366"/>
        <v>4.0974456663178671E-6</v>
      </c>
    </row>
    <row r="5099" spans="1:9" x14ac:dyDescent="0.3">
      <c r="A5099" s="1">
        <v>43929</v>
      </c>
      <c r="B5099" s="10">
        <v>2.2132676708586395E-2</v>
      </c>
      <c r="C5099" s="8">
        <f t="shared" si="367"/>
        <v>3.3416347340720055E-2</v>
      </c>
      <c r="D5099" s="8">
        <f t="shared" si="368"/>
        <v>2.9542785363079464E-2</v>
      </c>
      <c r="E5099" s="8">
        <f t="shared" si="369"/>
        <v>4.0220861437277725E-2</v>
      </c>
      <c r="F5099" s="8">
        <f>F5098*$H$3+D5093*$I$3+E5093*$J$3+$K$3</f>
        <v>3.3324799070917864E-2</v>
      </c>
      <c r="G5099">
        <f t="shared" si="364"/>
        <v>1.1192122362331469E-2</v>
      </c>
      <c r="H5099" s="12">
        <f t="shared" si="365"/>
        <v>0.50568318101305265</v>
      </c>
      <c r="I5099" s="12">
        <f t="shared" si="366"/>
        <v>7.3397078330027066E-2</v>
      </c>
    </row>
    <row r="5100" spans="1:9" x14ac:dyDescent="0.3">
      <c r="A5100" s="1">
        <v>43930</v>
      </c>
      <c r="B5100" s="10">
        <v>1.653869773878051E-2</v>
      </c>
      <c r="C5100" s="8">
        <f t="shared" si="367"/>
        <v>2.2132676708586395E-2</v>
      </c>
      <c r="D5100" s="8">
        <f t="shared" si="368"/>
        <v>2.6181173138493392E-2</v>
      </c>
      <c r="E5100" s="8">
        <f t="shared" si="369"/>
        <v>3.9292338128479383E-2</v>
      </c>
      <c r="F5100" s="8">
        <f>F5099*$H$3+D5093*$I$3+E5093*$J$3+$K$3</f>
        <v>3.3325846245516787E-2</v>
      </c>
      <c r="G5100">
        <f t="shared" si="364"/>
        <v>1.6787148506736276E-2</v>
      </c>
      <c r="H5100" s="12">
        <f t="shared" si="365"/>
        <v>1.0150223900261015</v>
      </c>
      <c r="I5100" s="12">
        <f t="shared" si="366"/>
        <v>0.19690270822727696</v>
      </c>
    </row>
    <row r="5101" spans="1:9" x14ac:dyDescent="0.3">
      <c r="A5101" s="1">
        <v>43934</v>
      </c>
      <c r="B5101" s="10">
        <v>1.7209946556781482E-2</v>
      </c>
      <c r="C5101" s="8">
        <f t="shared" si="367"/>
        <v>1.653869773878051E-2</v>
      </c>
      <c r="D5101" s="8">
        <f t="shared" si="368"/>
        <v>2.6495805804276074E-2</v>
      </c>
      <c r="E5101" s="8">
        <f t="shared" si="369"/>
        <v>3.803171217932505E-2</v>
      </c>
      <c r="F5101" s="8">
        <f>F5100*$H$3+D5093*$I$3+E5093*$J$3+$K$3</f>
        <v>3.3326125308029607E-2</v>
      </c>
      <c r="G5101">
        <f t="shared" si="364"/>
        <v>1.6116178751248125E-2</v>
      </c>
      <c r="H5101" s="12">
        <f t="shared" si="365"/>
        <v>0.93644560127338894</v>
      </c>
      <c r="I5101" s="12">
        <f t="shared" si="366"/>
        <v>0.17726419392531056</v>
      </c>
    </row>
    <row r="5102" spans="1:9" x14ac:dyDescent="0.3">
      <c r="A5102" s="1">
        <v>43935</v>
      </c>
      <c r="B5102" s="10">
        <v>1.7411349843953736E-2</v>
      </c>
      <c r="C5102" s="8">
        <f t="shared" si="367"/>
        <v>1.7209946556781482E-2</v>
      </c>
      <c r="D5102" s="8">
        <f t="shared" si="368"/>
        <v>2.5874865373327543E-2</v>
      </c>
      <c r="E5102" s="8">
        <f t="shared" si="369"/>
        <v>3.7387079870463351E-2</v>
      </c>
      <c r="F5102" s="8">
        <f>F5101*$H$3+D5093*$I$3+E5093*$J$3+$K$3</f>
        <v>3.3326199675652875E-2</v>
      </c>
      <c r="G5102">
        <f t="shared" si="364"/>
        <v>1.5914849831699138E-2</v>
      </c>
      <c r="H5102" s="12">
        <f t="shared" si="365"/>
        <v>0.91405031627836297</v>
      </c>
      <c r="I5102" s="12">
        <f t="shared" si="366"/>
        <v>0.17167388642751491</v>
      </c>
    </row>
    <row r="5103" spans="1:9" x14ac:dyDescent="0.3">
      <c r="A5103" s="1">
        <v>43936</v>
      </c>
      <c r="B5103" s="10">
        <v>2.0433248177264926E-2</v>
      </c>
      <c r="C5103" s="8">
        <f t="shared" si="367"/>
        <v>1.7411349843953736E-2</v>
      </c>
      <c r="D5103" s="8">
        <f t="shared" si="368"/>
        <v>2.1341803637764438E-2</v>
      </c>
      <c r="E5103" s="8">
        <f t="shared" si="369"/>
        <v>3.5724843121933254E-2</v>
      </c>
      <c r="F5103" s="8">
        <f>C5103*$H$3+D5103*$I$3+E5103*$J$3+$K$3</f>
        <v>2.1266578727224511E-2</v>
      </c>
      <c r="G5103">
        <f t="shared" si="364"/>
        <v>8.33330549959585E-4</v>
      </c>
      <c r="H5103" s="12">
        <f t="shared" si="365"/>
        <v>4.0783068004175228E-2</v>
      </c>
      <c r="I5103" s="12">
        <f t="shared" si="366"/>
        <v>7.8839570105837531E-4</v>
      </c>
    </row>
    <row r="5104" spans="1:9" x14ac:dyDescent="0.3">
      <c r="A5104" s="1">
        <v>43937</v>
      </c>
      <c r="B5104" s="10">
        <v>1.3209175451559738E-2</v>
      </c>
      <c r="C5104" s="8">
        <f t="shared" si="367"/>
        <v>2.0433248177264926E-2</v>
      </c>
      <c r="D5104" s="8">
        <f t="shared" si="368"/>
        <v>1.8745183805073409E-2</v>
      </c>
      <c r="E5104" s="8">
        <f t="shared" si="369"/>
        <v>3.382366603994387E-2</v>
      </c>
      <c r="F5104" s="8">
        <f>F5103*$H$3+D5103*$I$3+E5103*$J$3+$K$3</f>
        <v>2.229396218436222E-2</v>
      </c>
      <c r="G5104">
        <f t="shared" si="364"/>
        <v>9.0847867328024828E-3</v>
      </c>
      <c r="H5104" s="12">
        <f t="shared" si="365"/>
        <v>0.68776334799381833</v>
      </c>
      <c r="I5104" s="12">
        <f t="shared" si="366"/>
        <v>0.11590431782503763</v>
      </c>
    </row>
    <row r="5105" spans="1:9" x14ac:dyDescent="0.3">
      <c r="A5105" s="1">
        <v>43938</v>
      </c>
      <c r="B5105" s="10">
        <v>1.7902594549492609E-2</v>
      </c>
      <c r="C5105" s="8">
        <f t="shared" si="367"/>
        <v>1.3209175451559738E-2</v>
      </c>
      <c r="D5105" s="8">
        <f t="shared" si="368"/>
        <v>1.6960483553668079E-2</v>
      </c>
      <c r="E5105" s="8">
        <f t="shared" si="369"/>
        <v>3.0411131703408187E-2</v>
      </c>
      <c r="F5105" s="8">
        <f>F5104*$H$3+D5103*$I$3+E5103*$J$3+$K$3</f>
        <v>2.2567750537780221E-2</v>
      </c>
      <c r="G5105">
        <f t="shared" si="364"/>
        <v>4.6651559882876122E-3</v>
      </c>
      <c r="H5105" s="12">
        <f t="shared" si="365"/>
        <v>0.26058546851354741</v>
      </c>
      <c r="I5105" s="12">
        <f t="shared" si="366"/>
        <v>2.4858459685937584E-2</v>
      </c>
    </row>
    <row r="5106" spans="1:9" x14ac:dyDescent="0.3">
      <c r="A5106" s="1">
        <v>43941</v>
      </c>
      <c r="B5106" s="10">
        <v>1.5210852135825246E-2</v>
      </c>
      <c r="C5106" s="8">
        <f t="shared" si="367"/>
        <v>1.7902594549492609E-2</v>
      </c>
      <c r="D5106" s="8">
        <f t="shared" si="368"/>
        <v>1.72332629158105E-2</v>
      </c>
      <c r="E5106" s="8">
        <f t="shared" si="369"/>
        <v>2.9027054228537484E-2</v>
      </c>
      <c r="F5106" s="8">
        <f>F5105*$H$3+D5103*$I$3+E5103*$J$3+$K$3</f>
        <v>2.264071264549819E-2</v>
      </c>
      <c r="G5106">
        <f t="shared" si="364"/>
        <v>7.4298605096729444E-3</v>
      </c>
      <c r="H5106" s="12">
        <f t="shared" si="365"/>
        <v>0.48845787489931752</v>
      </c>
      <c r="I5106" s="12">
        <f t="shared" si="366"/>
        <v>6.9576879622246235E-2</v>
      </c>
    </row>
    <row r="5107" spans="1:9" x14ac:dyDescent="0.3">
      <c r="A5107" s="1">
        <v>43942</v>
      </c>
      <c r="B5107" s="10">
        <v>1.724471597908624E-2</v>
      </c>
      <c r="C5107" s="8">
        <f t="shared" si="367"/>
        <v>1.5210852135825246E-2</v>
      </c>
      <c r="D5107" s="8">
        <f t="shared" si="368"/>
        <v>1.6833444031619252E-2</v>
      </c>
      <c r="E5107" s="8">
        <f t="shared" si="369"/>
        <v>2.6699844189810105E-2</v>
      </c>
      <c r="F5107" s="8">
        <f>F5106*$H$3+D5103*$I$3+E5103*$J$3+$K$3</f>
        <v>2.2660156384050945E-2</v>
      </c>
      <c r="G5107">
        <f t="shared" si="364"/>
        <v>5.4154404049647047E-3</v>
      </c>
      <c r="H5107" s="12">
        <f t="shared" si="365"/>
        <v>0.31403476934803404</v>
      </c>
      <c r="I5107" s="12">
        <f t="shared" si="366"/>
        <v>3.4117251034363694E-2</v>
      </c>
    </row>
    <row r="5108" spans="1:9" x14ac:dyDescent="0.3">
      <c r="A5108" s="1">
        <v>43943</v>
      </c>
      <c r="B5108" s="10">
        <v>2.0620643886388377E-2</v>
      </c>
      <c r="C5108" s="8">
        <f t="shared" si="367"/>
        <v>1.724471597908624E-2</v>
      </c>
      <c r="D5108" s="8">
        <f t="shared" si="368"/>
        <v>1.6800117258645754E-2</v>
      </c>
      <c r="E5108" s="8">
        <f t="shared" si="369"/>
        <v>2.564635387617004E-2</v>
      </c>
      <c r="F5108" s="8">
        <f>F5107*$H$3+D5103*$I$3+E5103*$J$3+$K$3</f>
        <v>2.2665337963650715E-2</v>
      </c>
      <c r="G5108">
        <f t="shared" si="364"/>
        <v>2.0446940772623386E-3</v>
      </c>
      <c r="H5108" s="12">
        <f t="shared" si="365"/>
        <v>9.9157625170571653E-2</v>
      </c>
      <c r="I5108" s="12">
        <f t="shared" si="366"/>
        <v>4.3317113078036318E-3</v>
      </c>
    </row>
    <row r="5109" spans="1:9" x14ac:dyDescent="0.3">
      <c r="A5109" s="1">
        <v>43944</v>
      </c>
      <c r="B5109" s="10">
        <v>1.4102626723740774E-2</v>
      </c>
      <c r="C5109" s="8">
        <f t="shared" si="367"/>
        <v>2.0620643886388377E-2</v>
      </c>
      <c r="D5109" s="8">
        <f t="shared" si="368"/>
        <v>1.6837596400470441E-2</v>
      </c>
      <c r="E5109" s="8">
        <f t="shared" si="369"/>
        <v>2.5032510830915365E-2</v>
      </c>
      <c r="F5109" s="8">
        <f>F5108*$H$3+D5103*$I$3+E5103*$J$3+$K$3</f>
        <v>2.2666718807518568E-2</v>
      </c>
      <c r="G5109">
        <f t="shared" si="364"/>
        <v>8.5640920837777943E-3</v>
      </c>
      <c r="H5109" s="12">
        <f t="shared" si="365"/>
        <v>0.60726928759737731</v>
      </c>
      <c r="I5109" s="12">
        <f t="shared" si="366"/>
        <v>9.6709921534746668E-2</v>
      </c>
    </row>
    <row r="5110" spans="1:9" x14ac:dyDescent="0.3">
      <c r="A5110" s="1">
        <v>43945</v>
      </c>
      <c r="B5110" s="10">
        <v>1.2628082146038645E-2</v>
      </c>
      <c r="C5110" s="8">
        <f t="shared" si="367"/>
        <v>1.4102626723740774E-2</v>
      </c>
      <c r="D5110" s="8">
        <f t="shared" si="368"/>
        <v>1.7016286654906648E-2</v>
      </c>
      <c r="E5110" s="8">
        <f t="shared" si="369"/>
        <v>2.4237377902312715E-2</v>
      </c>
      <c r="F5110" s="8">
        <f>F5109*$H$3+D5103*$I$3+E5103*$J$3+$K$3</f>
        <v>2.2667086789858834E-2</v>
      </c>
      <c r="G5110">
        <f t="shared" si="364"/>
        <v>1.0039004643820189E-2</v>
      </c>
      <c r="H5110" s="12">
        <f t="shared" si="365"/>
        <v>0.79497460720663471</v>
      </c>
      <c r="I5110" s="12">
        <f t="shared" si="366"/>
        <v>0.14210182061998444</v>
      </c>
    </row>
    <row r="5111" spans="1:9" x14ac:dyDescent="0.3">
      <c r="A5111" s="1">
        <v>43948</v>
      </c>
      <c r="B5111" s="10">
        <v>9.2686077946404297E-3</v>
      </c>
      <c r="C5111" s="8">
        <f t="shared" si="367"/>
        <v>1.2628082146038645E-2</v>
      </c>
      <c r="D5111" s="8">
        <f t="shared" si="368"/>
        <v>1.5961384174215852E-2</v>
      </c>
      <c r="E5111" s="8">
        <f t="shared" si="369"/>
        <v>2.2544002232375106E-2</v>
      </c>
      <c r="F5111" s="8">
        <f>F5110*$H$3+D5103*$I$3+E5103*$J$3+$K$3</f>
        <v>2.266718485380792E-2</v>
      </c>
      <c r="G5111">
        <f t="shared" si="364"/>
        <v>1.339857705916749E-2</v>
      </c>
      <c r="H5111" s="12">
        <f t="shared" si="365"/>
        <v>1.4455867975032037</v>
      </c>
      <c r="I5111" s="12">
        <f t="shared" si="366"/>
        <v>0.30318491258161706</v>
      </c>
    </row>
    <row r="5112" spans="1:9" x14ac:dyDescent="0.3">
      <c r="A5112" s="1">
        <v>43949</v>
      </c>
      <c r="B5112" s="10">
        <v>1.5338940527600564E-2</v>
      </c>
      <c r="C5112" s="8">
        <f t="shared" si="367"/>
        <v>9.2686077946404297E-3</v>
      </c>
      <c r="D5112" s="8">
        <f t="shared" si="368"/>
        <v>1.4772935305978892E-2</v>
      </c>
      <c r="E5112" s="8">
        <f t="shared" si="369"/>
        <v>2.0939836166368672E-2</v>
      </c>
      <c r="F5112" s="8">
        <f>F5111*$H$3+D5103*$I$3+E5103*$J$3+$K$3</f>
        <v>2.2667210986959042E-2</v>
      </c>
      <c r="G5112">
        <f t="shared" si="364"/>
        <v>7.3282704593584779E-3</v>
      </c>
      <c r="H5112" s="12">
        <f t="shared" si="365"/>
        <v>0.47775597318290292</v>
      </c>
      <c r="I5112" s="12">
        <f t="shared" si="366"/>
        <v>6.7226416843283898E-2</v>
      </c>
    </row>
    <row r="5113" spans="1:9" x14ac:dyDescent="0.3">
      <c r="A5113" s="1">
        <v>43950</v>
      </c>
      <c r="B5113" s="10">
        <v>2.1044007224728892E-2</v>
      </c>
      <c r="C5113" s="8">
        <f t="shared" si="367"/>
        <v>1.5338940527600564E-2</v>
      </c>
      <c r="D5113" s="8">
        <f t="shared" si="368"/>
        <v>1.4391780215681757E-2</v>
      </c>
      <c r="E5113" s="8">
        <f t="shared" si="369"/>
        <v>2.0522050004440011E-2</v>
      </c>
      <c r="F5113" s="8">
        <f>C5113*$H$3+D5113*$I$3+E5113*$J$3+$K$3</f>
        <v>1.5009549098507702E-2</v>
      </c>
      <c r="G5113">
        <f t="shared" si="364"/>
        <v>6.0344581262211892E-3</v>
      </c>
      <c r="H5113" s="12">
        <f t="shared" si="365"/>
        <v>0.28675423182377902</v>
      </c>
      <c r="I5113" s="12">
        <f t="shared" si="366"/>
        <v>6.4112044241842803E-2</v>
      </c>
    </row>
    <row r="5114" spans="1:9" x14ac:dyDescent="0.3">
      <c r="A5114" s="1">
        <v>43951</v>
      </c>
      <c r="B5114" s="10">
        <v>9.5917475432246071E-3</v>
      </c>
      <c r="C5114" s="8">
        <f t="shared" si="367"/>
        <v>2.1044007224728892E-2</v>
      </c>
      <c r="D5114" s="8">
        <f t="shared" si="368"/>
        <v>1.4476452883349861E-2</v>
      </c>
      <c r="E5114" s="8">
        <f t="shared" si="369"/>
        <v>1.9718765480436162E-2</v>
      </c>
      <c r="F5114" s="8">
        <f>F5113*$H$3+D5113*$I$3+E5113*$J$3+$K$3</f>
        <v>1.4921769276499873E-2</v>
      </c>
      <c r="G5114">
        <f t="shared" si="364"/>
        <v>5.3300217332752659E-3</v>
      </c>
      <c r="H5114" s="12">
        <f t="shared" si="365"/>
        <v>0.5556882840437426</v>
      </c>
      <c r="I5114" s="12">
        <f t="shared" si="366"/>
        <v>8.4720369553441532E-2</v>
      </c>
    </row>
    <row r="5115" spans="1:9" x14ac:dyDescent="0.3">
      <c r="A5115" s="1">
        <v>43952</v>
      </c>
      <c r="B5115" s="10">
        <v>1.7235105638034095E-2</v>
      </c>
      <c r="C5115" s="8">
        <f t="shared" si="367"/>
        <v>9.5917475432246071E-3</v>
      </c>
      <c r="D5115" s="8">
        <f t="shared" si="368"/>
        <v>1.3574277047246628E-2</v>
      </c>
      <c r="E5115" s="8">
        <f t="shared" si="369"/>
        <v>1.9319777094956591E-2</v>
      </c>
      <c r="F5115" s="8">
        <f>F5114*$H$3+D5113*$I$3+E5113*$J$3+$K$3</f>
        <v>1.4898376751767379E-2</v>
      </c>
      <c r="G5115">
        <f t="shared" si="364"/>
        <v>2.336728886266716E-3</v>
      </c>
      <c r="H5115" s="12">
        <f t="shared" si="365"/>
        <v>0.13557960916178363</v>
      </c>
      <c r="I5115" s="12">
        <f t="shared" si="366"/>
        <v>1.114846407734027E-2</v>
      </c>
    </row>
    <row r="5116" spans="1:9" x14ac:dyDescent="0.3">
      <c r="A5116" s="1">
        <v>43955</v>
      </c>
      <c r="B5116" s="10">
        <v>1.1521146907668008E-2</v>
      </c>
      <c r="C5116" s="8">
        <f t="shared" si="367"/>
        <v>1.7235105638034095E-2</v>
      </c>
      <c r="D5116" s="8">
        <f t="shared" si="368"/>
        <v>1.4495681745645717E-2</v>
      </c>
      <c r="E5116" s="8">
        <f t="shared" si="369"/>
        <v>1.9310770247323847E-2</v>
      </c>
      <c r="F5116" s="8">
        <f>F5115*$H$3+D5113*$I$3+E5113*$J$3+$K$3</f>
        <v>1.4892142856541304E-2</v>
      </c>
      <c r="G5116">
        <f t="shared" si="364"/>
        <v>3.3709959488732958E-3</v>
      </c>
      <c r="H5116" s="12">
        <f t="shared" si="365"/>
        <v>0.29259204625102886</v>
      </c>
      <c r="I5116" s="12">
        <f t="shared" si="366"/>
        <v>3.0288836009205067E-2</v>
      </c>
    </row>
    <row r="5117" spans="1:9" x14ac:dyDescent="0.3">
      <c r="A5117" s="1">
        <v>43956</v>
      </c>
      <c r="B5117" s="10">
        <v>1.3281263695878807E-2</v>
      </c>
      <c r="C5117" s="8">
        <f t="shared" si="367"/>
        <v>1.1521146907668008E-2</v>
      </c>
      <c r="D5117" s="8">
        <f t="shared" si="368"/>
        <v>1.4946189568251233E-2</v>
      </c>
      <c r="E5117" s="8">
        <f t="shared" si="369"/>
        <v>1.8064425205330723E-2</v>
      </c>
      <c r="F5117" s="8">
        <f>F5116*$H$3+D5113*$I$3+E5113*$J$3+$K$3</f>
        <v>1.4890481580123556E-2</v>
      </c>
      <c r="G5117">
        <f t="shared" si="364"/>
        <v>1.6092178842447482E-3</v>
      </c>
      <c r="H5117" s="12">
        <f t="shared" si="365"/>
        <v>0.12116451574891104</v>
      </c>
      <c r="I5117" s="12">
        <f t="shared" si="366"/>
        <v>6.2976536219339074E-3</v>
      </c>
    </row>
    <row r="5118" spans="1:9" x14ac:dyDescent="0.3">
      <c r="A5118" s="1">
        <v>43957</v>
      </c>
      <c r="B5118" s="10">
        <v>9.2416892669709289E-3</v>
      </c>
      <c r="C5118" s="8">
        <f t="shared" si="367"/>
        <v>1.3281263695878807E-2</v>
      </c>
      <c r="D5118" s="8">
        <f t="shared" si="368"/>
        <v>1.4534654201906883E-2</v>
      </c>
      <c r="E5118" s="8">
        <f t="shared" si="369"/>
        <v>1.7987867445603982E-2</v>
      </c>
      <c r="F5118" s="8">
        <f>F5117*$H$3+D5113*$I$3+E5113*$J$3+$K$3</f>
        <v>1.48900388650576E-2</v>
      </c>
      <c r="G5118">
        <f t="shared" ref="G5118:G5181" si="370">SQRT((B5118-F5118)^2)</f>
        <v>5.6483495980866709E-3</v>
      </c>
      <c r="H5118" s="12">
        <f t="shared" ref="H5118:H5181" si="371">ABS(B5118-F5118)/B5118</f>
        <v>0.61118150966982066</v>
      </c>
      <c r="I5118" s="12">
        <f t="shared" ref="I5118:I5181" si="372">B5118/F5118-LN(B5118/F5118)-1</f>
        <v>9.7630301707906764E-2</v>
      </c>
    </row>
    <row r="5119" spans="1:9" x14ac:dyDescent="0.3">
      <c r="A5119" s="1">
        <v>43958</v>
      </c>
      <c r="B5119" s="10">
        <v>1.2640919355195169E-2</v>
      </c>
      <c r="C5119" s="8">
        <f t="shared" si="367"/>
        <v>9.2416892669709289E-3</v>
      </c>
      <c r="D5119" s="8">
        <f t="shared" si="368"/>
        <v>1.2174190610355289E-2</v>
      </c>
      <c r="E5119" s="8">
        <f t="shared" si="369"/>
        <v>1.7484551107215199E-2</v>
      </c>
      <c r="F5119" s="8">
        <f>F5118*$H$3+D5113*$I$3+E5113*$J$3+$K$3</f>
        <v>1.4889920885516369E-2</v>
      </c>
      <c r="G5119">
        <f t="shared" si="370"/>
        <v>2.2490015303212006E-3</v>
      </c>
      <c r="H5119" s="12">
        <f t="shared" si="371"/>
        <v>0.17791439587002075</v>
      </c>
      <c r="I5119" s="12">
        <f t="shared" si="372"/>
        <v>1.2703541155870024E-2</v>
      </c>
    </row>
    <row r="5120" spans="1:9" x14ac:dyDescent="0.3">
      <c r="A5120" s="1">
        <v>43959</v>
      </c>
      <c r="B5120" s="10">
        <v>1.0968294494060662E-2</v>
      </c>
      <c r="C5120" s="8">
        <f t="shared" si="367"/>
        <v>1.2640919355195169E-2</v>
      </c>
      <c r="D5120" s="8">
        <f t="shared" si="368"/>
        <v>1.2784024972749403E-2</v>
      </c>
      <c r="E5120" s="8">
        <f t="shared" si="369"/>
        <v>1.6237472054189104E-2</v>
      </c>
      <c r="F5120" s="8">
        <f>F5119*$H$3+D5113*$I$3+E5113*$J$3+$K$3</f>
        <v>1.488988944504095E-2</v>
      </c>
      <c r="G5120">
        <f t="shared" si="370"/>
        <v>3.921594950980288E-3</v>
      </c>
      <c r="H5120" s="12">
        <f t="shared" si="371"/>
        <v>0.35753917376159383</v>
      </c>
      <c r="I5120" s="12">
        <f t="shared" si="372"/>
        <v>4.2300623099365886E-2</v>
      </c>
    </row>
    <row r="5121" spans="1:9" x14ac:dyDescent="0.3">
      <c r="A5121" s="1">
        <v>43962</v>
      </c>
      <c r="B5121" s="10">
        <v>1.0017888223939087E-2</v>
      </c>
      <c r="C5121" s="8">
        <f t="shared" si="367"/>
        <v>1.0968294494060662E-2</v>
      </c>
      <c r="D5121" s="8">
        <f t="shared" si="368"/>
        <v>1.1530662743954716E-2</v>
      </c>
      <c r="E5121" s="8">
        <f t="shared" si="369"/>
        <v>1.5217106015704585E-2</v>
      </c>
      <c r="F5121" s="8">
        <f>F5120*$H$3+D5113*$I$3+E5113*$J$3+$K$3</f>
        <v>1.4889881066440014E-2</v>
      </c>
      <c r="G5121">
        <f t="shared" si="370"/>
        <v>4.871992842500927E-3</v>
      </c>
      <c r="H5121" s="12">
        <f t="shared" si="371"/>
        <v>0.48632932745832069</v>
      </c>
      <c r="I5121" s="12">
        <f t="shared" si="372"/>
        <v>6.9107946283737842E-2</v>
      </c>
    </row>
    <row r="5122" spans="1:9" x14ac:dyDescent="0.3">
      <c r="A5122" s="1">
        <v>43963</v>
      </c>
      <c r="B5122" s="10">
        <v>1.2020717975625901E-2</v>
      </c>
      <c r="C5122" s="8">
        <f t="shared" si="367"/>
        <v>1.0017888223939087E-2</v>
      </c>
      <c r="D5122" s="8">
        <f t="shared" si="368"/>
        <v>1.1230011007208931E-2</v>
      </c>
      <c r="E5122" s="8">
        <f t="shared" si="369"/>
        <v>1.4666433811856979E-2</v>
      </c>
      <c r="F5122" s="8">
        <f>F5121*$H$3+D5113*$I$3+E5113*$J$3+$K$3</f>
        <v>1.4889878833619018E-2</v>
      </c>
      <c r="G5122">
        <f t="shared" si="370"/>
        <v>2.8691608579931166E-3</v>
      </c>
      <c r="H5122" s="12">
        <f t="shared" si="371"/>
        <v>0.23868464960336311</v>
      </c>
      <c r="I5122" s="12">
        <f t="shared" si="372"/>
        <v>2.1358028277477015E-2</v>
      </c>
    </row>
    <row r="5123" spans="1:9" x14ac:dyDescent="0.3">
      <c r="A5123" s="1">
        <v>43964</v>
      </c>
      <c r="B5123" s="10">
        <v>1.7235005887454531E-2</v>
      </c>
      <c r="C5123" s="8">
        <f t="shared" si="367"/>
        <v>1.2020717975625901E-2</v>
      </c>
      <c r="D5123" s="8">
        <f t="shared" si="368"/>
        <v>1.0977901863158349E-2</v>
      </c>
      <c r="E5123" s="8">
        <f t="shared" si="369"/>
        <v>1.4461071095349953E-2</v>
      </c>
      <c r="F5123" s="8">
        <f>C5123*$H$3+D5123*$I$3+E5123*$J$3+$K$3</f>
        <v>1.1516912553027003E-2</v>
      </c>
      <c r="G5123">
        <f t="shared" si="370"/>
        <v>5.7180933344275278E-3</v>
      </c>
      <c r="H5123" s="12">
        <f t="shared" si="371"/>
        <v>0.33177205576644242</v>
      </c>
      <c r="I5123" s="12">
        <f t="shared" si="372"/>
        <v>9.3369403341224455E-2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373">B5123</f>
        <v>1.7235005887454531E-2</v>
      </c>
      <c r="D5124" s="8">
        <f t="shared" si="368"/>
        <v>1.2576565187255067E-2</v>
      </c>
      <c r="E5124" s="8">
        <f t="shared" si="369"/>
        <v>1.4462210155835091E-2</v>
      </c>
      <c r="F5124" s="8">
        <f>F5123*$H$3+D5123*$I$3+E5123*$J$3+$K$3</f>
        <v>1.1382652987002161E-2</v>
      </c>
      <c r="G5124">
        <f t="shared" si="370"/>
        <v>8.8022676240752107E-3</v>
      </c>
      <c r="H5124" s="12">
        <f t="shared" si="371"/>
        <v>0.4360813596286614</v>
      </c>
      <c r="I5124" s="12">
        <f t="shared" si="372"/>
        <v>0.20046016041606007</v>
      </c>
    </row>
    <row r="5125" spans="1:9" x14ac:dyDescent="0.3">
      <c r="A5125" s="1">
        <v>43966</v>
      </c>
      <c r="B5125" s="10">
        <v>1.2413107165941262E-2</v>
      </c>
      <c r="C5125" s="8">
        <f t="shared" si="373"/>
        <v>2.0184920611077371E-2</v>
      </c>
      <c r="D5125" s="8">
        <f t="shared" si="368"/>
        <v>1.4085365438431511E-2</v>
      </c>
      <c r="E5125" s="8">
        <f t="shared" si="369"/>
        <v>1.458828155434071E-2</v>
      </c>
      <c r="F5125" s="8">
        <f>F5124*$H$3+D5123*$I$3+E5123*$J$3+$K$3</f>
        <v>1.1346874032944473E-2</v>
      </c>
      <c r="G5125">
        <f t="shared" si="370"/>
        <v>1.0662331329967887E-3</v>
      </c>
      <c r="H5125" s="12">
        <f t="shared" si="371"/>
        <v>8.5895748642393868E-2</v>
      </c>
      <c r="I5125" s="12">
        <f t="shared" si="372"/>
        <v>4.1564717439976917E-3</v>
      </c>
    </row>
    <row r="5126" spans="1:9" x14ac:dyDescent="0.3">
      <c r="A5126" s="1">
        <v>43969</v>
      </c>
      <c r="B5126" s="10">
        <v>2.0101259043165988E-2</v>
      </c>
      <c r="C5126" s="8">
        <f t="shared" si="373"/>
        <v>1.2413107165941262E-2</v>
      </c>
      <c r="D5126" s="8">
        <f t="shared" si="368"/>
        <v>1.4374327972807629E-2</v>
      </c>
      <c r="E5126" s="8">
        <f t="shared" si="369"/>
        <v>1.4223729690189634E-2</v>
      </c>
      <c r="F5126" s="8">
        <f>F5125*$H$3+D5123*$I$3+E5123*$J$3+$K$3</f>
        <v>1.1337339266883743E-2</v>
      </c>
      <c r="G5126">
        <f t="shared" si="370"/>
        <v>8.7639197762822453E-3</v>
      </c>
      <c r="H5126" s="12">
        <f t="shared" si="371"/>
        <v>0.4359885993938174</v>
      </c>
      <c r="I5126" s="12">
        <f t="shared" si="372"/>
        <v>0.20033299212372491</v>
      </c>
    </row>
    <row r="5127" spans="1:9" x14ac:dyDescent="0.3">
      <c r="A5127" s="1">
        <v>43970</v>
      </c>
      <c r="B5127" s="10">
        <v>8.8992413887035802E-3</v>
      </c>
      <c r="C5127" s="8">
        <f t="shared" si="373"/>
        <v>2.0101259043165988E-2</v>
      </c>
      <c r="D5127" s="8">
        <f t="shared" si="368"/>
        <v>1.639100213665301E-2</v>
      </c>
      <c r="E5127" s="8">
        <f t="shared" si="369"/>
        <v>1.4537006217080827E-2</v>
      </c>
      <c r="F5127" s="8">
        <f>F5126*$H$3+D5123*$I$3+E5123*$J$3+$K$3</f>
        <v>1.1334798338390241E-2</v>
      </c>
      <c r="G5127">
        <f t="shared" si="370"/>
        <v>2.4355569496866611E-3</v>
      </c>
      <c r="H5127" s="12">
        <f t="shared" si="371"/>
        <v>0.27368141207836899</v>
      </c>
      <c r="I5127" s="12">
        <f t="shared" si="372"/>
        <v>2.7037148829457847E-2</v>
      </c>
    </row>
    <row r="5128" spans="1:9" x14ac:dyDescent="0.3">
      <c r="A5128" s="1">
        <v>43971</v>
      </c>
      <c r="B5128" s="10">
        <v>1.1698214363604045E-2</v>
      </c>
      <c r="C5128" s="8">
        <f t="shared" si="373"/>
        <v>8.8992413887035802E-3</v>
      </c>
      <c r="D5128" s="8">
        <f t="shared" ref="D5128:D5191" si="374">AVERAGE(B5123:B5127)</f>
        <v>1.5766706819268547E-2</v>
      </c>
      <c r="E5128" s="8">
        <f t="shared" si="369"/>
        <v>1.4127762891590416E-2</v>
      </c>
      <c r="F5128" s="8">
        <f>F5127*$H$3+D5123*$I$3+E5123*$J$3+$K$3</f>
        <v>1.1334121204041274E-2</v>
      </c>
      <c r="G5128">
        <f t="shared" si="370"/>
        <v>3.6409315956277034E-4</v>
      </c>
      <c r="H5128" s="12">
        <f t="shared" si="371"/>
        <v>3.112382353802232E-2</v>
      </c>
      <c r="I5128" s="12">
        <f t="shared" si="372"/>
        <v>5.0517372383662718E-4</v>
      </c>
    </row>
    <row r="5129" spans="1:9" x14ac:dyDescent="0.3">
      <c r="A5129" s="1">
        <v>43972</v>
      </c>
      <c r="B5129" s="10">
        <v>7.9663464889145261E-3</v>
      </c>
      <c r="C5129" s="8">
        <f t="shared" si="373"/>
        <v>1.1698214363604045E-2</v>
      </c>
      <c r="D5129" s="8">
        <f t="shared" si="374"/>
        <v>1.465934851449845E-2</v>
      </c>
      <c r="E5129" s="8">
        <f t="shared" si="369"/>
        <v>1.3968097538307633E-2</v>
      </c>
      <c r="F5129" s="8">
        <f>F5128*$H$3+D5123*$I$3+E5123*$J$3+$K$3</f>
        <v>1.1333940753891762E-2</v>
      </c>
      <c r="G5129">
        <f t="shared" si="370"/>
        <v>3.3675942649772361E-3</v>
      </c>
      <c r="H5129" s="12">
        <f t="shared" si="371"/>
        <v>0.42272756647772874</v>
      </c>
      <c r="I5129" s="12">
        <f t="shared" si="372"/>
        <v>5.5451104896129699E-2</v>
      </c>
    </row>
    <row r="5130" spans="1:9" x14ac:dyDescent="0.3">
      <c r="A5130" s="1">
        <v>43973</v>
      </c>
      <c r="B5130" s="10">
        <v>5.7669441489744148E-3</v>
      </c>
      <c r="C5130" s="8">
        <f t="shared" si="373"/>
        <v>7.9663464889145261E-3</v>
      </c>
      <c r="D5130" s="8">
        <f t="shared" si="374"/>
        <v>1.2215633690065879E-2</v>
      </c>
      <c r="E5130" s="8">
        <f t="shared" si="369"/>
        <v>1.3546353470572559E-2</v>
      </c>
      <c r="F5130" s="8">
        <f>F5129*$H$3+D5123*$I$3+E5123*$J$3+$K$3</f>
        <v>1.1333892665567032E-2</v>
      </c>
      <c r="G5130">
        <f t="shared" si="370"/>
        <v>5.5669485165926172E-3</v>
      </c>
      <c r="H5130" s="12">
        <f t="shared" si="371"/>
        <v>0.96532034519228616</v>
      </c>
      <c r="I5130" s="12">
        <f t="shared" si="372"/>
        <v>0.18447815886460717</v>
      </c>
    </row>
    <row r="5131" spans="1:9" x14ac:dyDescent="0.3">
      <c r="A5131" s="1">
        <v>43977</v>
      </c>
      <c r="B5131" s="10">
        <v>1.8003431604710619E-2</v>
      </c>
      <c r="C5131" s="8">
        <f t="shared" si="373"/>
        <v>5.7669441489744148E-3</v>
      </c>
      <c r="D5131" s="8">
        <f t="shared" si="374"/>
        <v>1.088640108667251E-2</v>
      </c>
      <c r="E5131" s="8">
        <f t="shared" si="369"/>
        <v>1.2871185300690107E-2</v>
      </c>
      <c r="F5131" s="8">
        <f>F5130*$H$3+D5123*$I$3+E5123*$J$3+$K$3</f>
        <v>1.1333879850465568E-2</v>
      </c>
      <c r="G5131">
        <f t="shared" si="370"/>
        <v>6.6695517542450511E-3</v>
      </c>
      <c r="H5131" s="12">
        <f t="shared" si="371"/>
        <v>0.37046002677067158</v>
      </c>
      <c r="I5131" s="12">
        <f t="shared" si="372"/>
        <v>0.12569555627360818</v>
      </c>
    </row>
    <row r="5132" spans="1:9" x14ac:dyDescent="0.3">
      <c r="A5132" s="1">
        <v>43978</v>
      </c>
      <c r="B5132" s="10">
        <v>1.8971225411450684E-2</v>
      </c>
      <c r="C5132" s="8">
        <f t="shared" si="373"/>
        <v>1.8003431604710619E-2</v>
      </c>
      <c r="D5132" s="8">
        <f t="shared" si="374"/>
        <v>1.0466835598981436E-2</v>
      </c>
      <c r="E5132" s="8">
        <f t="shared" si="369"/>
        <v>1.3048494613461463E-2</v>
      </c>
      <c r="F5132" s="8">
        <f>F5131*$H$3+D5123*$I$3+E5123*$J$3+$K$3</f>
        <v>1.1333876435357503E-2</v>
      </c>
      <c r="G5132">
        <f t="shared" si="370"/>
        <v>7.6373489760931806E-3</v>
      </c>
      <c r="H5132" s="12">
        <f t="shared" si="371"/>
        <v>0.40257541674052416</v>
      </c>
      <c r="I5132" s="12">
        <f t="shared" si="372"/>
        <v>0.15872421807769044</v>
      </c>
    </row>
    <row r="5133" spans="1:9" x14ac:dyDescent="0.3">
      <c r="A5133" s="1">
        <v>43979</v>
      </c>
      <c r="B5133" s="10">
        <v>1.0430113719848083E-2</v>
      </c>
      <c r="C5133" s="8">
        <f t="shared" si="373"/>
        <v>1.8971225411450684E-2</v>
      </c>
      <c r="D5133" s="8">
        <f t="shared" si="374"/>
        <v>1.248123240353086E-2</v>
      </c>
      <c r="E5133" s="8">
        <f t="shared" si="369"/>
        <v>1.3336819307343827E-2</v>
      </c>
      <c r="F5133" s="8">
        <f>C5133*$H$3+D5133*$I$3+E5133*$J$3+$K$3</f>
        <v>1.3995080611305765E-2</v>
      </c>
      <c r="G5133">
        <f t="shared" si="370"/>
        <v>3.5649668914576813E-3</v>
      </c>
      <c r="H5133" s="12">
        <f t="shared" si="371"/>
        <v>0.34179559180392194</v>
      </c>
      <c r="I5133" s="12">
        <f t="shared" si="372"/>
        <v>3.9278710331305255E-2</v>
      </c>
    </row>
    <row r="5134" spans="1:9" x14ac:dyDescent="0.3">
      <c r="A5134" s="1">
        <v>43980</v>
      </c>
      <c r="B5134" s="10">
        <v>1.1525348833649834E-2</v>
      </c>
      <c r="C5134" s="8">
        <f t="shared" si="373"/>
        <v>1.0430113719848083E-2</v>
      </c>
      <c r="D5134" s="8">
        <f t="shared" si="374"/>
        <v>1.2227612274779667E-2</v>
      </c>
      <c r="E5134" s="8">
        <f t="shared" si="369"/>
        <v>1.3389615031216901E-2</v>
      </c>
      <c r="F5134" s="8">
        <f>F5133*$H$3+D5133*$I$3+E5133*$J$3+$K$3</f>
        <v>1.2668983250348733E-2</v>
      </c>
      <c r="G5134">
        <f t="shared" si="370"/>
        <v>1.1436344166988986E-3</v>
      </c>
      <c r="H5134" s="12">
        <f t="shared" si="371"/>
        <v>9.9227748609213573E-2</v>
      </c>
      <c r="I5134" s="12">
        <f t="shared" si="372"/>
        <v>4.3374682940966469E-3</v>
      </c>
    </row>
    <row r="5135" spans="1:9" x14ac:dyDescent="0.3">
      <c r="A5135" s="1">
        <v>43983</v>
      </c>
      <c r="B5135" s="10">
        <v>6.1505955337171287E-3</v>
      </c>
      <c r="C5135" s="8">
        <f t="shared" si="373"/>
        <v>1.1525348833649834E-2</v>
      </c>
      <c r="D5135" s="8">
        <f t="shared" si="374"/>
        <v>1.2939412743726725E-2</v>
      </c>
      <c r="E5135" s="8">
        <f t="shared" si="369"/>
        <v>1.321626995421914E-2</v>
      </c>
      <c r="F5135" s="8">
        <f>F5134*$H$3+D5133*$I$3+E5133*$J$3+$K$3</f>
        <v>1.2315590356579646E-2</v>
      </c>
      <c r="G5135">
        <f t="shared" si="370"/>
        <v>6.1649948228625169E-3</v>
      </c>
      <c r="H5135" s="12">
        <f t="shared" si="371"/>
        <v>1.0023411211266375</v>
      </c>
      <c r="I5135" s="12">
        <f t="shared" si="372"/>
        <v>0.19373246057475413</v>
      </c>
    </row>
    <row r="5136" spans="1:9" x14ac:dyDescent="0.3">
      <c r="A5136" s="1">
        <v>43984</v>
      </c>
      <c r="B5136" s="10">
        <v>6.9298429247109218E-3</v>
      </c>
      <c r="C5136" s="8">
        <f t="shared" si="373"/>
        <v>6.1505955337171287E-3</v>
      </c>
      <c r="D5136" s="8">
        <f t="shared" si="374"/>
        <v>1.301614302067527E-2</v>
      </c>
      <c r="E5136" s="8">
        <f t="shared" si="369"/>
        <v>1.2539296695536788E-2</v>
      </c>
      <c r="F5136" s="8">
        <f>F5135*$H$3+D5133*$I$3+E5133*$J$3+$K$3</f>
        <v>1.2221414362385405E-2</v>
      </c>
      <c r="G5136">
        <f t="shared" si="370"/>
        <v>5.2915714376744827E-3</v>
      </c>
      <c r="H5136" s="12">
        <f t="shared" si="371"/>
        <v>0.76359182959334104</v>
      </c>
      <c r="I5136" s="12">
        <f t="shared" si="372"/>
        <v>0.1343771690560831</v>
      </c>
    </row>
    <row r="5137" spans="1:9" x14ac:dyDescent="0.3">
      <c r="A5137" s="1">
        <v>43985</v>
      </c>
      <c r="B5137" s="10">
        <v>8.0963430121525834E-3</v>
      </c>
      <c r="C5137" s="8">
        <f t="shared" si="373"/>
        <v>6.9298429247109218E-3</v>
      </c>
      <c r="D5137" s="8">
        <f t="shared" si="374"/>
        <v>1.0801425284675332E-2</v>
      </c>
      <c r="E5137" s="8">
        <f t="shared" si="369"/>
        <v>1.2418301031058896E-2</v>
      </c>
      <c r="F5137" s="8">
        <f>F5136*$H$3+D5133*$I$3+E5133*$J$3+$K$3</f>
        <v>1.2196317315900172E-2</v>
      </c>
      <c r="G5137">
        <f t="shared" si="370"/>
        <v>4.0999743037475889E-3</v>
      </c>
      <c r="H5137" s="12">
        <f t="shared" si="371"/>
        <v>0.5063982958223906</v>
      </c>
      <c r="I5137" s="12">
        <f t="shared" si="372"/>
        <v>7.3556625016586663E-2</v>
      </c>
    </row>
    <row r="5138" spans="1:9" x14ac:dyDescent="0.3">
      <c r="A5138" s="1">
        <v>43986</v>
      </c>
      <c r="B5138" s="10">
        <v>8.9241645823216077E-3</v>
      </c>
      <c r="C5138" s="8">
        <f t="shared" si="373"/>
        <v>8.0963430121525834E-3</v>
      </c>
      <c r="D5138" s="8">
        <f t="shared" si="374"/>
        <v>8.6264488048157107E-3</v>
      </c>
      <c r="E5138" s="8">
        <f t="shared" si="369"/>
        <v>1.2002902729882463E-2</v>
      </c>
      <c r="F5138" s="8">
        <f>F5137*$H$3+D5133*$I$3+E5133*$J$3+$K$3</f>
        <v>1.2189629181119424E-2</v>
      </c>
      <c r="G5138">
        <f t="shared" si="370"/>
        <v>3.2654645987978161E-3</v>
      </c>
      <c r="H5138" s="12">
        <f t="shared" si="371"/>
        <v>0.36591263738754476</v>
      </c>
      <c r="I5138" s="12">
        <f t="shared" si="372"/>
        <v>4.393404793092559E-2</v>
      </c>
    </row>
    <row r="5139" spans="1:9" x14ac:dyDescent="0.3">
      <c r="A5139" s="1">
        <v>43987</v>
      </c>
      <c r="B5139" s="10">
        <v>1.8803208933913088E-2</v>
      </c>
      <c r="C5139" s="8">
        <f t="shared" si="373"/>
        <v>8.9241645823216077E-3</v>
      </c>
      <c r="D5139" s="8">
        <f t="shared" si="374"/>
        <v>8.3252589773104152E-3</v>
      </c>
      <c r="E5139" s="8">
        <f t="shared" si="369"/>
        <v>1.1884858078730352E-2</v>
      </c>
      <c r="F5139" s="8">
        <f>F5138*$H$3+D5133*$I$3+E5133*$J$3+$K$3</f>
        <v>1.2187846853988948E-2</v>
      </c>
      <c r="G5139">
        <f t="shared" si="370"/>
        <v>6.6153620799241399E-3</v>
      </c>
      <c r="H5139" s="12">
        <f t="shared" si="371"/>
        <v>0.35182091009970146</v>
      </c>
      <c r="I5139" s="12">
        <f t="shared" si="372"/>
        <v>0.10919524486271825</v>
      </c>
    </row>
    <row r="5140" spans="1:9" x14ac:dyDescent="0.3">
      <c r="A5140" s="1">
        <v>43990</v>
      </c>
      <c r="B5140" s="10">
        <v>5.6739456154299575E-3</v>
      </c>
      <c r="C5140" s="8">
        <f t="shared" si="373"/>
        <v>1.8803208933913088E-2</v>
      </c>
      <c r="D5140" s="8">
        <f t="shared" si="374"/>
        <v>9.7808309973630662E-3</v>
      </c>
      <c r="E5140" s="8">
        <f t="shared" si="369"/>
        <v>1.2135855589550094E-2</v>
      </c>
      <c r="F5140" s="8">
        <f>F5139*$H$3+D5133*$I$3+E5133*$J$3+$K$3</f>
        <v>1.2187371880008284E-2</v>
      </c>
      <c r="G5140">
        <f t="shared" si="370"/>
        <v>6.5134262645783264E-3</v>
      </c>
      <c r="H5140" s="12">
        <f t="shared" si="371"/>
        <v>1.1479535945613315</v>
      </c>
      <c r="I5140" s="12">
        <f t="shared" si="372"/>
        <v>0.23007497857796011</v>
      </c>
    </row>
    <row r="5141" spans="1:9" x14ac:dyDescent="0.3">
      <c r="A5141" s="1">
        <v>43991</v>
      </c>
      <c r="B5141" s="10">
        <v>8.4441342156251903E-3</v>
      </c>
      <c r="C5141" s="8">
        <f t="shared" si="373"/>
        <v>5.6739456154299575E-3</v>
      </c>
      <c r="D5141" s="8">
        <f t="shared" si="374"/>
        <v>9.6855010137056313E-3</v>
      </c>
      <c r="E5141" s="8">
        <f t="shared" si="369"/>
        <v>1.1973685423570957E-2</v>
      </c>
      <c r="F5141" s="8">
        <f>F5140*$H$3+D5133*$I$3+E5133*$J$3+$K$3</f>
        <v>1.2187245303759486E-2</v>
      </c>
      <c r="G5141">
        <f t="shared" si="370"/>
        <v>3.7431110881342954E-3</v>
      </c>
      <c r="H5141" s="12">
        <f t="shared" si="371"/>
        <v>0.44327944020690357</v>
      </c>
      <c r="I5141" s="12">
        <f t="shared" si="372"/>
        <v>5.9784431136281402E-2</v>
      </c>
    </row>
    <row r="5142" spans="1:9" x14ac:dyDescent="0.3">
      <c r="A5142" s="1">
        <v>43992</v>
      </c>
      <c r="B5142" s="10">
        <v>7.8524453248240769E-3</v>
      </c>
      <c r="C5142" s="8">
        <f t="shared" si="373"/>
        <v>8.4441342156251903E-3</v>
      </c>
      <c r="D5142" s="8">
        <f t="shared" si="374"/>
        <v>9.9883592718884844E-3</v>
      </c>
      <c r="E5142" s="8">
        <f t="shared" si="369"/>
        <v>1.1782922462681412E-2</v>
      </c>
      <c r="F5142" s="8">
        <f>F5141*$H$3+D5133*$I$3+E5133*$J$3+$K$3</f>
        <v>1.2187211572339634E-2</v>
      </c>
      <c r="G5142">
        <f t="shared" si="370"/>
        <v>4.334766247515557E-3</v>
      </c>
      <c r="H5142" s="12">
        <f t="shared" si="371"/>
        <v>0.55202756188724833</v>
      </c>
      <c r="I5142" s="12">
        <f t="shared" si="372"/>
        <v>8.3880635040615603E-2</v>
      </c>
    </row>
    <row r="5143" spans="1:9" x14ac:dyDescent="0.3">
      <c r="A5143" s="1">
        <v>43993</v>
      </c>
      <c r="B5143" s="10">
        <v>2.6526821672493133E-2</v>
      </c>
      <c r="C5143" s="8">
        <f t="shared" si="373"/>
        <v>7.8524453248240769E-3</v>
      </c>
      <c r="D5143" s="8">
        <f t="shared" si="374"/>
        <v>9.9395797344227835E-3</v>
      </c>
      <c r="E5143" s="8">
        <f t="shared" si="369"/>
        <v>1.1641292954988842E-2</v>
      </c>
      <c r="F5143" s="8">
        <f>C5143*$H$3+D5143*$I$3+E5143*$J$3+$K$3</f>
        <v>9.4782437422876505E-3</v>
      </c>
      <c r="G5143">
        <f t="shared" si="370"/>
        <v>1.7048577930205484E-2</v>
      </c>
      <c r="H5143" s="12">
        <f t="shared" si="371"/>
        <v>0.64269206996192574</v>
      </c>
      <c r="I5143" s="12">
        <f t="shared" si="372"/>
        <v>0.76954910653856334</v>
      </c>
    </row>
    <row r="5144" spans="1:9" x14ac:dyDescent="0.3">
      <c r="A5144" s="1">
        <v>43994</v>
      </c>
      <c r="B5144" s="10">
        <v>3.2626723263141373E-2</v>
      </c>
      <c r="C5144" s="8">
        <f t="shared" si="373"/>
        <v>2.6526821672493133E-2</v>
      </c>
      <c r="D5144" s="8">
        <f t="shared" si="374"/>
        <v>1.3460111152457089E-2</v>
      </c>
      <c r="E5144" s="8">
        <f t="shared" si="369"/>
        <v>1.2391699020832208E-2</v>
      </c>
      <c r="F5144" s="8">
        <f>F5143*$H$3+D5143*$I$3+E5143*$J$3+$K$3</f>
        <v>9.9115042436267141E-3</v>
      </c>
      <c r="G5144">
        <f t="shared" si="370"/>
        <v>2.2715219019514659E-2</v>
      </c>
      <c r="H5144" s="12">
        <f t="shared" si="371"/>
        <v>0.69621514965850684</v>
      </c>
      <c r="I5144" s="12">
        <f t="shared" si="372"/>
        <v>1.100367832117541</v>
      </c>
    </row>
    <row r="5145" spans="1:9" x14ac:dyDescent="0.3">
      <c r="A5145" s="1">
        <v>43997</v>
      </c>
      <c r="B5145" s="10">
        <v>2.6565752277537259E-2</v>
      </c>
      <c r="C5145" s="8">
        <f t="shared" si="373"/>
        <v>3.2626723263141373E-2</v>
      </c>
      <c r="D5145" s="8">
        <f t="shared" si="374"/>
        <v>1.6224814018302745E-2</v>
      </c>
      <c r="E5145" s="8">
        <f t="shared" ref="E5145:E5208" si="375">AVERAGE(B5123:B5144)</f>
        <v>1.3328335624810183E-2</v>
      </c>
      <c r="F5145" s="8">
        <f>F5144*$H$3+D5143*$I$3+E5143*$J$3+$K$3</f>
        <v>1.0026964229320041E-2</v>
      </c>
      <c r="G5145">
        <f t="shared" si="370"/>
        <v>1.6538788048217217E-2</v>
      </c>
      <c r="H5145" s="12">
        <f t="shared" si="371"/>
        <v>0.62256050103281402</v>
      </c>
      <c r="I5145" s="12">
        <f t="shared" si="372"/>
        <v>0.67508624982592313</v>
      </c>
    </row>
    <row r="5146" spans="1:9" x14ac:dyDescent="0.3">
      <c r="A5146" s="1">
        <v>43998</v>
      </c>
      <c r="B5146" s="10">
        <v>2.6946365673470991E-2</v>
      </c>
      <c r="C5146" s="8">
        <f t="shared" si="373"/>
        <v>2.6565752277537259E-2</v>
      </c>
      <c r="D5146" s="8">
        <f t="shared" si="374"/>
        <v>2.0403175350724202E-2</v>
      </c>
      <c r="E5146" s="8">
        <f t="shared" si="375"/>
        <v>1.3752460460723035E-2</v>
      </c>
      <c r="F5146" s="8">
        <f>F5145*$H$3+D5143*$I$3+E5143*$J$3+$K$3</f>
        <v>1.0057733266089148E-2</v>
      </c>
      <c r="G5146">
        <f t="shared" si="370"/>
        <v>1.6888632407381844E-2</v>
      </c>
      <c r="H5146" s="12">
        <f t="shared" si="371"/>
        <v>0.62674991544440062</v>
      </c>
      <c r="I5146" s="12">
        <f t="shared" si="372"/>
        <v>0.69366223450846021</v>
      </c>
    </row>
    <row r="5147" spans="1:9" x14ac:dyDescent="0.3">
      <c r="A5147" s="1">
        <v>43999</v>
      </c>
      <c r="B5147" s="10">
        <v>6.8179715686609577E-3</v>
      </c>
      <c r="C5147" s="8">
        <f t="shared" si="373"/>
        <v>2.6946365673470991E-2</v>
      </c>
      <c r="D5147" s="8">
        <f t="shared" si="374"/>
        <v>2.4103621642293366E-2</v>
      </c>
      <c r="E5147" s="8">
        <f t="shared" si="375"/>
        <v>1.4059798872650015E-2</v>
      </c>
      <c r="F5147" s="8">
        <f>F5146*$H$3+D5143*$I$3+E5143*$J$3+$K$3</f>
        <v>1.0065932934727712E-2</v>
      </c>
      <c r="G5147">
        <f t="shared" si="370"/>
        <v>3.2479613660667539E-3</v>
      </c>
      <c r="H5147" s="12">
        <f t="shared" si="371"/>
        <v>0.47638235703359644</v>
      </c>
      <c r="I5147" s="12">
        <f t="shared" si="372"/>
        <v>6.6926054854398398E-2</v>
      </c>
    </row>
    <row r="5148" spans="1:9" x14ac:dyDescent="0.3">
      <c r="A5148" s="1">
        <v>44000</v>
      </c>
      <c r="B5148" s="10">
        <v>6.3779917422037407E-3</v>
      </c>
      <c r="C5148" s="8">
        <f t="shared" si="373"/>
        <v>6.8179715686609577E-3</v>
      </c>
      <c r="D5148" s="8">
        <f t="shared" si="374"/>
        <v>2.3896726891060739E-2</v>
      </c>
      <c r="E5148" s="8">
        <f t="shared" si="375"/>
        <v>1.3805474527319091E-2</v>
      </c>
      <c r="F5148" s="8">
        <f>F5147*$H$3+D5143*$I$3+E5143*$J$3+$K$3</f>
        <v>1.0068118071892933E-2</v>
      </c>
      <c r="G5148">
        <f t="shared" si="370"/>
        <v>3.6901263296891928E-3</v>
      </c>
      <c r="H5148" s="12">
        <f t="shared" si="371"/>
        <v>0.57857182618649339</v>
      </c>
      <c r="I5148" s="12">
        <f t="shared" si="372"/>
        <v>9.0004534123437008E-2</v>
      </c>
    </row>
    <row r="5149" spans="1:9" x14ac:dyDescent="0.3">
      <c r="A5149" s="1">
        <v>44001</v>
      </c>
      <c r="B5149" s="10">
        <v>1.5540490758834307E-2</v>
      </c>
      <c r="C5149" s="8">
        <f t="shared" si="373"/>
        <v>6.3779917422037407E-3</v>
      </c>
      <c r="D5149" s="8">
        <f t="shared" si="374"/>
        <v>1.9866960905002864E-2</v>
      </c>
      <c r="E5149" s="8">
        <f t="shared" si="375"/>
        <v>1.3181689650002626E-2</v>
      </c>
      <c r="F5149" s="8">
        <f>F5148*$H$3+D5143*$I$3+E5143*$J$3+$K$3</f>
        <v>1.0068700391086708E-2</v>
      </c>
      <c r="G5149">
        <f t="shared" si="370"/>
        <v>5.4717903677475987E-3</v>
      </c>
      <c r="H5149" s="12">
        <f t="shared" si="371"/>
        <v>0.35209894286234483</v>
      </c>
      <c r="I5149" s="12">
        <f t="shared" si="372"/>
        <v>0.10942826073923029</v>
      </c>
    </row>
    <row r="5150" spans="1:9" x14ac:dyDescent="0.3">
      <c r="A5150" s="1">
        <v>44004</v>
      </c>
      <c r="B5150" s="10">
        <v>8.2608577978825846E-3</v>
      </c>
      <c r="C5150" s="8">
        <f t="shared" si="373"/>
        <v>1.5540490758834307E-2</v>
      </c>
      <c r="D5150" s="8">
        <f t="shared" si="374"/>
        <v>1.644971440414145E-2</v>
      </c>
      <c r="E5150" s="8">
        <f t="shared" si="375"/>
        <v>1.3483564621372205E-2</v>
      </c>
      <c r="F5150" s="8">
        <f>F5149*$H$3+D5143*$I$3+E5143*$J$3+$K$3</f>
        <v>1.0068855573859139E-2</v>
      </c>
      <c r="G5150">
        <f t="shared" si="370"/>
        <v>1.8079977759765543E-3</v>
      </c>
      <c r="H5150" s="12">
        <f t="shared" si="371"/>
        <v>0.21886320043421867</v>
      </c>
      <c r="I5150" s="12">
        <f t="shared" si="372"/>
        <v>1.8355237808817204E-2</v>
      </c>
    </row>
    <row r="5151" spans="1:9" x14ac:dyDescent="0.3">
      <c r="A5151" s="1">
        <v>44005</v>
      </c>
      <c r="B5151" s="10">
        <v>9.0805641613748243E-3</v>
      </c>
      <c r="C5151" s="8">
        <f t="shared" si="373"/>
        <v>8.2608577978825846E-3</v>
      </c>
      <c r="D5151" s="8">
        <f t="shared" si="374"/>
        <v>1.2788735508210516E-2</v>
      </c>
      <c r="E5151" s="8">
        <f t="shared" si="375"/>
        <v>1.3327321141112137E-2</v>
      </c>
      <c r="F5151" s="8">
        <f>F5150*$H$3+D5143*$I$3+E5143*$J$3+$K$3</f>
        <v>1.0068896928657532E-2</v>
      </c>
      <c r="G5151">
        <f t="shared" si="370"/>
        <v>9.8833276728270761E-4</v>
      </c>
      <c r="H5151" s="12">
        <f t="shared" si="371"/>
        <v>0.10884045855726558</v>
      </c>
      <c r="I5151" s="12">
        <f t="shared" si="372"/>
        <v>5.157832275193952E-3</v>
      </c>
    </row>
    <row r="5152" spans="1:9" x14ac:dyDescent="0.3">
      <c r="A5152" s="1">
        <v>44006</v>
      </c>
      <c r="B5152" s="10">
        <v>1.5246458262196312E-2</v>
      </c>
      <c r="C5152" s="8">
        <f t="shared" si="373"/>
        <v>9.0805641613748243E-3</v>
      </c>
      <c r="D5152" s="8">
        <f t="shared" si="374"/>
        <v>9.2155752057912817E-3</v>
      </c>
      <c r="E5152" s="8">
        <f t="shared" si="375"/>
        <v>1.3377967398951241E-2</v>
      </c>
      <c r="F5152" s="8">
        <f>F5151*$H$3+D5143*$I$3+E5143*$J$3+$K$3</f>
        <v>1.006890794933543E-2</v>
      </c>
      <c r="G5152">
        <f t="shared" si="370"/>
        <v>5.1775503128608825E-3</v>
      </c>
      <c r="H5152" s="12">
        <f t="shared" si="371"/>
        <v>0.33959036412401761</v>
      </c>
      <c r="I5152" s="12">
        <f t="shared" si="372"/>
        <v>9.931672780867995E-2</v>
      </c>
    </row>
    <row r="5153" spans="1:9" x14ac:dyDescent="0.3">
      <c r="A5153" s="1">
        <v>44007</v>
      </c>
      <c r="B5153" s="10">
        <v>1.2499359641131884E-2</v>
      </c>
      <c r="C5153" s="8">
        <f t="shared" si="373"/>
        <v>1.5246458262196312E-2</v>
      </c>
      <c r="D5153" s="8">
        <f t="shared" si="374"/>
        <v>1.0901272544498353E-2</v>
      </c>
      <c r="E5153" s="8">
        <f t="shared" si="375"/>
        <v>1.3808854404097693E-2</v>
      </c>
      <c r="F5153" s="8">
        <f>C5153*$H$3+D5153*$I$3+E5153*$J$3+$K$3</f>
        <v>1.2246868962320853E-2</v>
      </c>
      <c r="G5153">
        <f t="shared" si="370"/>
        <v>2.52490678811031E-4</v>
      </c>
      <c r="H5153" s="12">
        <f t="shared" si="371"/>
        <v>2.0200289139625606E-2</v>
      </c>
      <c r="I5153" s="12">
        <f t="shared" si="372"/>
        <v>2.0964864352301937E-4</v>
      </c>
    </row>
    <row r="5154" spans="1:9" x14ac:dyDescent="0.3">
      <c r="A5154" s="1">
        <v>44008</v>
      </c>
      <c r="B5154" s="10">
        <v>1.0386064111191874E-2</v>
      </c>
      <c r="C5154" s="8">
        <f t="shared" si="373"/>
        <v>1.2499359641131884E-2</v>
      </c>
      <c r="D5154" s="8">
        <f t="shared" si="374"/>
        <v>1.2125546124283983E-2</v>
      </c>
      <c r="E5154" s="8">
        <f t="shared" si="375"/>
        <v>1.3558669314844117E-2</v>
      </c>
      <c r="F5154" s="8">
        <f>F5153*$H$3+D5153*$I$3+E5153*$J$3+$K$3</f>
        <v>1.1447505677232373E-2</v>
      </c>
      <c r="G5154">
        <f t="shared" si="370"/>
        <v>1.061441566040499E-3</v>
      </c>
      <c r="H5154" s="12">
        <f t="shared" si="371"/>
        <v>0.10219863411941631</v>
      </c>
      <c r="I5154" s="12">
        <f t="shared" si="372"/>
        <v>4.5844239397476727E-3</v>
      </c>
    </row>
    <row r="5155" spans="1:9" x14ac:dyDescent="0.3">
      <c r="A5155" s="1">
        <v>44011</v>
      </c>
      <c r="B5155" s="10">
        <v>1.1211974016590917E-2</v>
      </c>
      <c r="C5155" s="8">
        <f t="shared" si="373"/>
        <v>1.0386064111191874E-2</v>
      </c>
      <c r="D5155" s="8">
        <f t="shared" si="374"/>
        <v>1.1094660794755497E-2</v>
      </c>
      <c r="E5155" s="8">
        <f t="shared" si="375"/>
        <v>1.3168434710286897E-2</v>
      </c>
      <c r="F5155" s="8">
        <f>F5154*$H$3+D5153*$I$3+E5153*$J$3+$K$3</f>
        <v>1.1234482627185497E-2</v>
      </c>
      <c r="G5155">
        <f t="shared" si="370"/>
        <v>2.2508610594579315E-5</v>
      </c>
      <c r="H5155" s="12">
        <f t="shared" si="371"/>
        <v>2.0075510843382441E-3</v>
      </c>
      <c r="I5155" s="12">
        <f t="shared" si="372"/>
        <v>2.0097488639958527E-6</v>
      </c>
    </row>
    <row r="5156" spans="1:9" x14ac:dyDescent="0.3">
      <c r="A5156" s="1">
        <v>44012</v>
      </c>
      <c r="B5156" s="10">
        <v>1.0597545029368485E-2</v>
      </c>
      <c r="C5156" s="8">
        <f t="shared" si="373"/>
        <v>1.1211974016590917E-2</v>
      </c>
      <c r="D5156" s="8">
        <f t="shared" si="374"/>
        <v>1.1684884038497162E-2</v>
      </c>
      <c r="E5156" s="8">
        <f t="shared" si="375"/>
        <v>1.3203973814684298E-2</v>
      </c>
      <c r="F5156" s="8">
        <f>F5155*$H$3+D5153*$I$3+E5153*$J$3+$K$3</f>
        <v>1.1177713920518851E-2</v>
      </c>
      <c r="G5156">
        <f t="shared" si="370"/>
        <v>5.80168891150366E-4</v>
      </c>
      <c r="H5156" s="12">
        <f t="shared" si="371"/>
        <v>5.4745593393806857E-2</v>
      </c>
      <c r="I5156" s="12">
        <f t="shared" si="372"/>
        <v>1.3955200858148942E-3</v>
      </c>
    </row>
    <row r="5157" spans="1:9" x14ac:dyDescent="0.3">
      <c r="A5157" s="1">
        <v>44013</v>
      </c>
      <c r="B5157" s="10">
        <v>5.9865910076001986E-3</v>
      </c>
      <c r="C5157" s="8">
        <f t="shared" si="373"/>
        <v>1.0597545029368485E-2</v>
      </c>
      <c r="D5157" s="8">
        <f t="shared" si="374"/>
        <v>1.1988280212095895E-2</v>
      </c>
      <c r="E5157" s="8">
        <f t="shared" si="375"/>
        <v>1.316180091448969E-2</v>
      </c>
      <c r="F5157" s="8">
        <f>F5156*$H$3+D5153*$I$3+E5153*$J$3+$K$3</f>
        <v>1.1162585576164123E-2</v>
      </c>
      <c r="G5157">
        <f t="shared" si="370"/>
        <v>5.175994568563924E-3</v>
      </c>
      <c r="H5157" s="12">
        <f t="shared" si="371"/>
        <v>0.86459799274625704</v>
      </c>
      <c r="I5157" s="12">
        <f t="shared" si="372"/>
        <v>0.159354109060166</v>
      </c>
    </row>
    <row r="5158" spans="1:9" x14ac:dyDescent="0.3">
      <c r="A5158" s="1">
        <v>44014</v>
      </c>
      <c r="B5158" s="10">
        <v>1.2609519380572904E-2</v>
      </c>
      <c r="C5158" s="8">
        <f t="shared" si="373"/>
        <v>5.9865910076001986E-3</v>
      </c>
      <c r="D5158" s="8">
        <f t="shared" si="374"/>
        <v>1.0136306761176671E-2</v>
      </c>
      <c r="E5158" s="8">
        <f t="shared" si="375"/>
        <v>1.3154346163302556E-2</v>
      </c>
      <c r="F5158" s="8">
        <f>F5157*$H$3+D5153*$I$3+E5153*$J$3+$K$3</f>
        <v>1.1158554009895417E-2</v>
      </c>
      <c r="G5158">
        <f t="shared" si="370"/>
        <v>1.4509653706774872E-3</v>
      </c>
      <c r="H5158" s="12">
        <f t="shared" si="371"/>
        <v>0.11506904639941666</v>
      </c>
      <c r="I5158" s="12">
        <f t="shared" si="372"/>
        <v>7.7860106865543788E-3</v>
      </c>
    </row>
    <row r="5159" spans="1:9" x14ac:dyDescent="0.3">
      <c r="A5159" s="1">
        <v>44018</v>
      </c>
      <c r="B5159" s="10">
        <v>8.9437613476596074E-3</v>
      </c>
      <c r="C5159" s="8">
        <f t="shared" si="373"/>
        <v>1.2609519380572904E-2</v>
      </c>
      <c r="D5159" s="8">
        <f t="shared" si="374"/>
        <v>1.0158338709064876E-2</v>
      </c>
      <c r="E5159" s="8">
        <f t="shared" si="375"/>
        <v>1.3412513274932649E-2</v>
      </c>
      <c r="F5159" s="8">
        <f>F5158*$H$3+D5153*$I$3+E5153*$J$3+$K$3</f>
        <v>1.1157479634127795E-2</v>
      </c>
      <c r="G5159">
        <f t="shared" si="370"/>
        <v>2.2137182864681876E-3</v>
      </c>
      <c r="H5159" s="12">
        <f t="shared" si="371"/>
        <v>0.24751535740021402</v>
      </c>
      <c r="I5159" s="12">
        <f t="shared" si="372"/>
        <v>2.274719747398124E-2</v>
      </c>
    </row>
    <row r="5160" spans="1:9" x14ac:dyDescent="0.3">
      <c r="A5160" s="1">
        <v>44019</v>
      </c>
      <c r="B5160" s="10">
        <v>9.3465838420182645E-3</v>
      </c>
      <c r="C5160" s="8">
        <f t="shared" si="373"/>
        <v>8.9437613476596074E-3</v>
      </c>
      <c r="D5160" s="8">
        <f t="shared" si="374"/>
        <v>9.8698781563584213E-3</v>
      </c>
      <c r="E5160" s="8">
        <f t="shared" si="375"/>
        <v>1.3451032290182968E-2</v>
      </c>
      <c r="F5160" s="8">
        <f>F5159*$H$3+D5153*$I$3+E5153*$J$3+$K$3</f>
        <v>1.1157193322750747E-2</v>
      </c>
      <c r="G5160">
        <f t="shared" si="370"/>
        <v>1.8106094807324828E-3</v>
      </c>
      <c r="H5160" s="12">
        <f t="shared" si="371"/>
        <v>0.19371885079474202</v>
      </c>
      <c r="I5160" s="12">
        <f t="shared" si="372"/>
        <v>1.479171303840765E-2</v>
      </c>
    </row>
    <row r="5161" spans="1:9" x14ac:dyDescent="0.3">
      <c r="A5161" s="1">
        <v>44020</v>
      </c>
      <c r="B5161" s="10">
        <v>7.7971864474293898E-3</v>
      </c>
      <c r="C5161" s="8">
        <f t="shared" si="373"/>
        <v>9.3465838420182645E-3</v>
      </c>
      <c r="D5161" s="8">
        <f t="shared" si="374"/>
        <v>9.4968001214438928E-3</v>
      </c>
      <c r="E5161" s="8">
        <f t="shared" si="375"/>
        <v>1.3470233165623723E-2</v>
      </c>
      <c r="F5161" s="8">
        <f>F5160*$H$3+D5153*$I$3+E5153*$J$3+$K$3</f>
        <v>1.1157117023371054E-2</v>
      </c>
      <c r="G5161">
        <f t="shared" si="370"/>
        <v>3.3599305759416647E-3</v>
      </c>
      <c r="H5161" s="12">
        <f t="shared" si="371"/>
        <v>0.43091576668009279</v>
      </c>
      <c r="I5161" s="12">
        <f t="shared" si="372"/>
        <v>5.7167791924668698E-2</v>
      </c>
    </row>
    <row r="5162" spans="1:9" x14ac:dyDescent="0.3">
      <c r="A5162" s="1">
        <v>44021</v>
      </c>
      <c r="B5162" s="10">
        <v>1.4539126653373704E-2</v>
      </c>
      <c r="C5162" s="8">
        <f t="shared" si="373"/>
        <v>7.7971864474293898E-3</v>
      </c>
      <c r="D5162" s="8">
        <f t="shared" si="374"/>
        <v>8.9367284050560734E-3</v>
      </c>
      <c r="E5162" s="8">
        <f t="shared" si="375"/>
        <v>1.2969959416238101E-2</v>
      </c>
      <c r="F5162" s="8">
        <f>F5161*$H$3+D5153*$I$3+E5153*$J$3+$K$3</f>
        <v>1.1157096690279854E-2</v>
      </c>
      <c r="G5162">
        <f t="shared" si="370"/>
        <v>3.3820299630938494E-3</v>
      </c>
      <c r="H5162" s="12">
        <f t="shared" si="371"/>
        <v>0.23261575772222004</v>
      </c>
      <c r="I5162" s="12">
        <f t="shared" si="372"/>
        <v>3.8360504313168509E-2</v>
      </c>
    </row>
    <row r="5163" spans="1:9" x14ac:dyDescent="0.3">
      <c r="A5163" s="1">
        <v>44022</v>
      </c>
      <c r="B5163" s="10">
        <v>9.4218465508798255E-3</v>
      </c>
      <c r="C5163" s="8">
        <f t="shared" si="373"/>
        <v>1.4539126653373704E-2</v>
      </c>
      <c r="D5163" s="8">
        <f t="shared" si="374"/>
        <v>1.0647235534210774E-2</v>
      </c>
      <c r="E5163" s="8">
        <f t="shared" si="375"/>
        <v>1.3372922190690089E-2</v>
      </c>
      <c r="F5163" s="8">
        <f>C5163*$H$3+D5163*$I$3+E5163*$J$3+$K$3</f>
        <v>1.1866353976742544E-2</v>
      </c>
      <c r="G5163">
        <f t="shared" si="370"/>
        <v>2.4445074258627186E-3</v>
      </c>
      <c r="H5163" s="12">
        <f t="shared" si="371"/>
        <v>0.25945099112598552</v>
      </c>
      <c r="I5163" s="12">
        <f t="shared" si="372"/>
        <v>2.4672659652442697E-2</v>
      </c>
    </row>
    <row r="5164" spans="1:9" x14ac:dyDescent="0.3">
      <c r="A5164" s="1">
        <v>44025</v>
      </c>
      <c r="B5164" s="10">
        <v>1.7429153567271025E-2</v>
      </c>
      <c r="C5164" s="8">
        <f t="shared" si="373"/>
        <v>9.4218465508798255E-3</v>
      </c>
      <c r="D5164" s="8">
        <f t="shared" si="374"/>
        <v>1.0009700968272157E-2</v>
      </c>
      <c r="E5164" s="8">
        <f t="shared" si="375"/>
        <v>1.3417363660474387E-2</v>
      </c>
      <c r="F5164" s="8">
        <f>F5163*$H$3+D5163*$I$3+E5163*$J$3+$K$3</f>
        <v>1.1154084351305717E-2</v>
      </c>
      <c r="G5164">
        <f t="shared" si="370"/>
        <v>6.2750692159653076E-3</v>
      </c>
      <c r="H5164" s="12">
        <f t="shared" si="371"/>
        <v>0.36003292941022774</v>
      </c>
      <c r="I5164" s="12">
        <f t="shared" si="372"/>
        <v>0.11624184204899324</v>
      </c>
    </row>
    <row r="5165" spans="1:9" x14ac:dyDescent="0.3">
      <c r="A5165" s="1">
        <v>44026</v>
      </c>
      <c r="B5165" s="10">
        <v>1.2822382569952351E-2</v>
      </c>
      <c r="C5165" s="8">
        <f t="shared" si="373"/>
        <v>1.7429153567271025E-2</v>
      </c>
      <c r="D5165" s="8">
        <f t="shared" si="374"/>
        <v>1.1706779412194442E-2</v>
      </c>
      <c r="E5165" s="8">
        <f t="shared" si="375"/>
        <v>1.3852668580585618E-2</v>
      </c>
      <c r="F5165" s="8">
        <f>F5164*$H$3+D5163*$I$3+E5163*$J$3+$K$3</f>
        <v>1.0964270969959956E-2</v>
      </c>
      <c r="G5165">
        <f t="shared" si="370"/>
        <v>1.8581115999923951E-3</v>
      </c>
      <c r="H5165" s="12">
        <f t="shared" si="371"/>
        <v>0.14491157082979625</v>
      </c>
      <c r="I5165" s="12">
        <f t="shared" si="372"/>
        <v>1.291930032110078E-2</v>
      </c>
    </row>
    <row r="5166" spans="1:9" x14ac:dyDescent="0.3">
      <c r="A5166" s="1">
        <v>44027</v>
      </c>
      <c r="B5166" s="10">
        <v>1.2007582105248641E-2</v>
      </c>
      <c r="C5166" s="8">
        <f t="shared" si="373"/>
        <v>1.2822382569952351E-2</v>
      </c>
      <c r="D5166" s="8">
        <f t="shared" si="374"/>
        <v>1.2401939157781258E-2</v>
      </c>
      <c r="E5166" s="8">
        <f t="shared" si="375"/>
        <v>1.3229739530470129E-2</v>
      </c>
      <c r="F5166" s="8">
        <f>F5165*$H$3+D5163*$I$3+E5163*$J$3+$K$3</f>
        <v>1.0913687429049006E-2</v>
      </c>
      <c r="G5166">
        <f t="shared" si="370"/>
        <v>1.0938946761996342E-3</v>
      </c>
      <c r="H5166" s="12">
        <f t="shared" si="371"/>
        <v>9.1100328659962385E-2</v>
      </c>
      <c r="I5166" s="12">
        <f t="shared" si="372"/>
        <v>4.7108829065924951E-3</v>
      </c>
    </row>
    <row r="5167" spans="1:9" x14ac:dyDescent="0.3">
      <c r="A5167" s="1">
        <v>44028</v>
      </c>
      <c r="B5167" s="10">
        <v>7.1640411408160597E-3</v>
      </c>
      <c r="C5167" s="8">
        <f t="shared" si="373"/>
        <v>1.2007582105248641E-2</v>
      </c>
      <c r="D5167" s="8">
        <f t="shared" si="374"/>
        <v>1.3244018289345108E-2</v>
      </c>
      <c r="E5167" s="8">
        <f t="shared" si="375"/>
        <v>1.2292505841475E-2</v>
      </c>
      <c r="F5167" s="8">
        <f>F5166*$H$3+D5163*$I$3+E5163*$J$3+$K$3</f>
        <v>1.0900207375151072E-2</v>
      </c>
      <c r="G5167">
        <f t="shared" si="370"/>
        <v>3.7361662343350123E-3</v>
      </c>
      <c r="H5167" s="12">
        <f t="shared" si="371"/>
        <v>0.52151657994379186</v>
      </c>
      <c r="I5167" s="12">
        <f t="shared" si="372"/>
        <v>7.6946564076981749E-2</v>
      </c>
    </row>
    <row r="5168" spans="1:9" x14ac:dyDescent="0.3">
      <c r="A5168" s="1">
        <v>44029</v>
      </c>
      <c r="B5168" s="10">
        <v>6.5725380212056156E-3</v>
      </c>
      <c r="C5168" s="8">
        <f t="shared" si="373"/>
        <v>7.1640411408160597E-3</v>
      </c>
      <c r="D5168" s="8">
        <f t="shared" si="374"/>
        <v>1.1769001186833581E-2</v>
      </c>
      <c r="E5168" s="8">
        <f t="shared" si="375"/>
        <v>1.1410609880714946E-2</v>
      </c>
      <c r="F5168" s="8">
        <f>F5167*$H$3+D5163*$I$3+E5163*$J$3+$K$3</f>
        <v>1.0896615063307758E-2</v>
      </c>
      <c r="G5168">
        <f t="shared" si="370"/>
        <v>4.3240770421021429E-3</v>
      </c>
      <c r="H5168" s="12">
        <f t="shared" si="371"/>
        <v>0.6579006508826506</v>
      </c>
      <c r="I5168" s="12">
        <f t="shared" si="372"/>
        <v>0.1087245853962453</v>
      </c>
    </row>
    <row r="5169" spans="1:9" x14ac:dyDescent="0.3">
      <c r="A5169" s="1">
        <v>44032</v>
      </c>
      <c r="B5169" s="10">
        <v>7.5398672916115791E-3</v>
      </c>
      <c r="C5169" s="8">
        <f t="shared" si="373"/>
        <v>6.5725380212056156E-3</v>
      </c>
      <c r="D5169" s="8">
        <f t="shared" si="374"/>
        <v>1.1199139480898738E-2</v>
      </c>
      <c r="E5169" s="8">
        <f t="shared" si="375"/>
        <v>1.0484526805611974E-2</v>
      </c>
      <c r="F5169" s="8">
        <f>F5168*$H$3+D5163*$I$3+E5163*$J$3+$K$3</f>
        <v>1.089565774485211E-2</v>
      </c>
      <c r="G5169">
        <f t="shared" si="370"/>
        <v>3.355790453240531E-3</v>
      </c>
      <c r="H5169" s="12">
        <f t="shared" si="371"/>
        <v>0.44507288039061238</v>
      </c>
      <c r="I5169" s="12">
        <f t="shared" si="372"/>
        <v>6.0166376816973788E-2</v>
      </c>
    </row>
    <row r="5170" spans="1:9" x14ac:dyDescent="0.3">
      <c r="A5170" s="1">
        <v>44033</v>
      </c>
      <c r="B5170" s="10">
        <v>7.6064382445450492E-3</v>
      </c>
      <c r="C5170" s="8">
        <f t="shared" si="373"/>
        <v>7.5398672916115791E-3</v>
      </c>
      <c r="D5170" s="8">
        <f t="shared" si="374"/>
        <v>9.2212822257668504E-3</v>
      </c>
      <c r="E5170" s="8">
        <f t="shared" si="375"/>
        <v>1.0517340247564276E-2</v>
      </c>
      <c r="F5170" s="8">
        <f>F5169*$H$3+D5163*$I$3+E5163*$J$3+$K$3</f>
        <v>1.0895402628184767E-2</v>
      </c>
      <c r="G5170">
        <f t="shared" si="370"/>
        <v>3.2889643836397173E-3</v>
      </c>
      <c r="H5170" s="12">
        <f t="shared" si="371"/>
        <v>0.43239217593048829</v>
      </c>
      <c r="I5170" s="12">
        <f t="shared" si="372"/>
        <v>5.7478724507186163E-2</v>
      </c>
    </row>
    <row r="5171" spans="1:9" x14ac:dyDescent="0.3">
      <c r="A5171" s="1">
        <v>44034</v>
      </c>
      <c r="B5171" s="10">
        <v>4.0432626161835102E-3</v>
      </c>
      <c r="C5171" s="8">
        <f t="shared" si="373"/>
        <v>7.6064382445450492E-3</v>
      </c>
      <c r="D5171" s="8">
        <f t="shared" si="374"/>
        <v>8.1780933606853904E-3</v>
      </c>
      <c r="E5171" s="8">
        <f t="shared" si="375"/>
        <v>1.0573178724943426E-2</v>
      </c>
      <c r="F5171" s="8">
        <f>F5170*$H$3+D5163*$I$3+E5163*$J$3+$K$3</f>
        <v>1.0895334641911681E-2</v>
      </c>
      <c r="G5171">
        <f t="shared" si="370"/>
        <v>6.8520720257281712E-3</v>
      </c>
      <c r="H5171" s="12">
        <f t="shared" si="371"/>
        <v>1.694688838242205</v>
      </c>
      <c r="I5171" s="12">
        <f t="shared" si="372"/>
        <v>0.3623830995439643</v>
      </c>
    </row>
    <row r="5172" spans="1:9" x14ac:dyDescent="0.3">
      <c r="A5172" s="1">
        <v>44035</v>
      </c>
      <c r="B5172" s="10">
        <v>1.0055091319032048E-2</v>
      </c>
      <c r="C5172" s="8">
        <f t="shared" si="373"/>
        <v>4.0432626161835102E-3</v>
      </c>
      <c r="D5172" s="8">
        <f t="shared" si="374"/>
        <v>6.5852294628723634E-3</v>
      </c>
      <c r="E5172" s="8">
        <f t="shared" si="375"/>
        <v>1.0050577445732026E-2</v>
      </c>
      <c r="F5172" s="8">
        <f>F5171*$H$3+D5163*$I$3+E5163*$J$3+$K$3</f>
        <v>1.0895316524187832E-2</v>
      </c>
      <c r="G5172">
        <f t="shared" si="370"/>
        <v>8.4022520515578472E-4</v>
      </c>
      <c r="H5172" s="12">
        <f t="shared" si="371"/>
        <v>8.3562165523591581E-2</v>
      </c>
      <c r="I5172" s="12">
        <f t="shared" si="372"/>
        <v>3.135898061290554E-3</v>
      </c>
    </row>
    <row r="5173" spans="1:9" x14ac:dyDescent="0.3">
      <c r="A5173" s="1">
        <v>44036</v>
      </c>
      <c r="B5173" s="10">
        <v>7.7727531171559137E-3</v>
      </c>
      <c r="C5173" s="8">
        <f t="shared" si="373"/>
        <v>1.0055091319032048E-2</v>
      </c>
      <c r="D5173" s="8">
        <f t="shared" si="374"/>
        <v>7.1634394985155602E-3</v>
      </c>
      <c r="E5173" s="8">
        <f t="shared" si="375"/>
        <v>1.0132133514875184E-2</v>
      </c>
      <c r="F5173" s="8">
        <f>C5173*$H$3+D5173*$I$3+E5173*$J$3+$K$3</f>
        <v>8.4153322818448732E-3</v>
      </c>
      <c r="G5173">
        <f t="shared" si="370"/>
        <v>6.4257916468895941E-4</v>
      </c>
      <c r="H5173" s="12">
        <f t="shared" si="371"/>
        <v>8.2670728762845633E-2</v>
      </c>
      <c r="I5173" s="12">
        <f t="shared" si="372"/>
        <v>3.0727403122112751E-3</v>
      </c>
    </row>
    <row r="5174" spans="1:9" x14ac:dyDescent="0.3">
      <c r="A5174" s="1">
        <v>44039</v>
      </c>
      <c r="B5174" s="10">
        <v>4.7101888067506087E-3</v>
      </c>
      <c r="C5174" s="8">
        <f t="shared" si="373"/>
        <v>7.7727531171559137E-3</v>
      </c>
      <c r="D5174" s="8">
        <f t="shared" si="374"/>
        <v>7.40348251770562E-3</v>
      </c>
      <c r="E5174" s="8">
        <f t="shared" si="375"/>
        <v>1.007268755831978E-2</v>
      </c>
      <c r="F5174" s="8">
        <f>F5173*$H$3+D5173*$I$3+E5173*$J$3+$K$3</f>
        <v>7.9783514022378262E-3</v>
      </c>
      <c r="G5174">
        <f t="shared" si="370"/>
        <v>3.2681625954872175E-3</v>
      </c>
      <c r="H5174" s="12">
        <f t="shared" si="371"/>
        <v>0.69384959490441456</v>
      </c>
      <c r="I5174" s="12">
        <f t="shared" si="372"/>
        <v>0.11737499473174351</v>
      </c>
    </row>
    <row r="5175" spans="1:9" x14ac:dyDescent="0.3">
      <c r="A5175" s="1">
        <v>44040</v>
      </c>
      <c r="B5175" s="10">
        <v>5.3772137180992628E-3</v>
      </c>
      <c r="C5175" s="8">
        <f t="shared" si="373"/>
        <v>4.7101888067506087E-3</v>
      </c>
      <c r="D5175" s="8">
        <f t="shared" si="374"/>
        <v>6.8375468207334273E-3</v>
      </c>
      <c r="E5175" s="8">
        <f t="shared" si="375"/>
        <v>9.5937662194358828E-3</v>
      </c>
      <c r="F5175" s="8">
        <f>F5174*$H$3+D5173*$I$3+E5173*$J$3+$K$3</f>
        <v>7.8618999695506779E-3</v>
      </c>
      <c r="G5175">
        <f t="shared" si="370"/>
        <v>2.4846862514514151E-3</v>
      </c>
      <c r="H5175" s="12">
        <f t="shared" si="371"/>
        <v>0.46207690110738275</v>
      </c>
      <c r="I5175" s="12">
        <f t="shared" si="372"/>
        <v>6.3816511748184812E-2</v>
      </c>
    </row>
    <row r="5176" spans="1:9" x14ac:dyDescent="0.3">
      <c r="A5176" s="1">
        <v>44041</v>
      </c>
      <c r="B5176" s="10">
        <v>6.3218403362780926E-3</v>
      </c>
      <c r="C5176" s="8">
        <f t="shared" si="373"/>
        <v>5.3772137180992628E-3</v>
      </c>
      <c r="D5176" s="8">
        <f t="shared" si="374"/>
        <v>6.3917019154442686E-3</v>
      </c>
      <c r="E5176" s="8">
        <f t="shared" si="375"/>
        <v>9.2700323138434921E-3</v>
      </c>
      <c r="F5176" s="8">
        <f>F5175*$H$3+D5173*$I$3+E5173*$J$3+$K$3</f>
        <v>7.8308667211689983E-3</v>
      </c>
      <c r="G5176">
        <f t="shared" si="370"/>
        <v>1.5090263848909057E-3</v>
      </c>
      <c r="H5176" s="12">
        <f t="shared" si="371"/>
        <v>0.23870048982909411</v>
      </c>
      <c r="I5176" s="12">
        <f t="shared" si="372"/>
        <v>2.1360492461862002E-2</v>
      </c>
    </row>
    <row r="5177" spans="1:9" x14ac:dyDescent="0.3">
      <c r="A5177" s="1">
        <v>44042</v>
      </c>
      <c r="B5177" s="10">
        <v>1.3175211422362084E-2</v>
      </c>
      <c r="C5177" s="8">
        <f t="shared" si="373"/>
        <v>6.3218403362780926E-3</v>
      </c>
      <c r="D5177" s="8">
        <f t="shared" si="374"/>
        <v>6.847417459463186E-3</v>
      </c>
      <c r="E5177" s="8">
        <f t="shared" si="375"/>
        <v>9.0852948695292288E-3</v>
      </c>
      <c r="F5177" s="8">
        <f>F5176*$H$3+D5173*$I$3+E5173*$J$3+$K$3</f>
        <v>7.822596642537108E-3</v>
      </c>
      <c r="G5177">
        <f t="shared" si="370"/>
        <v>5.3526147798249758E-3</v>
      </c>
      <c r="H5177" s="12">
        <f t="shared" si="371"/>
        <v>0.40626405210773808</v>
      </c>
      <c r="I5177" s="12">
        <f t="shared" si="372"/>
        <v>0.16292979635639204</v>
      </c>
    </row>
    <row r="5178" spans="1:9" x14ac:dyDescent="0.3">
      <c r="A5178" s="1">
        <v>44043</v>
      </c>
      <c r="B5178" s="10">
        <v>1.6205239827608253E-2</v>
      </c>
      <c r="C5178" s="8">
        <f t="shared" si="373"/>
        <v>1.3175211422362084E-2</v>
      </c>
      <c r="D5178" s="8">
        <f t="shared" si="374"/>
        <v>7.4714414801291913E-3</v>
      </c>
      <c r="E5178" s="8">
        <f t="shared" si="375"/>
        <v>9.1745329334279192E-3</v>
      </c>
      <c r="F5178" s="8">
        <f>F5177*$H$3+D5173*$I$3+E5173*$J$3+$K$3</f>
        <v>7.8203927417486233E-3</v>
      </c>
      <c r="G5178">
        <f t="shared" si="370"/>
        <v>8.3848470858596293E-3</v>
      </c>
      <c r="H5178" s="12">
        <f t="shared" si="371"/>
        <v>0.51741579730123355</v>
      </c>
      <c r="I5178" s="12">
        <f t="shared" si="372"/>
        <v>0.34357737741691352</v>
      </c>
    </row>
    <row r="5179" spans="1:9" x14ac:dyDescent="0.3">
      <c r="A5179" s="1">
        <v>44046</v>
      </c>
      <c r="B5179" s="10">
        <v>6.3296299692238902E-3</v>
      </c>
      <c r="C5179" s="8">
        <f t="shared" si="373"/>
        <v>1.6205239827608253E-2</v>
      </c>
      <c r="D5179" s="8">
        <f t="shared" si="374"/>
        <v>9.1579388222196613E-3</v>
      </c>
      <c r="E5179" s="8">
        <f t="shared" si="375"/>
        <v>9.4294281515297246E-3</v>
      </c>
      <c r="F5179" s="8">
        <f>F5178*$H$3+D5173*$I$3+E5173*$J$3+$K$3</f>
        <v>7.8198054222197912E-3</v>
      </c>
      <c r="G5179">
        <f t="shared" si="370"/>
        <v>1.490175452995901E-3</v>
      </c>
      <c r="H5179" s="12">
        <f t="shared" si="371"/>
        <v>0.23542852587615315</v>
      </c>
      <c r="I5179" s="12">
        <f t="shared" si="372"/>
        <v>2.0853631933230421E-2</v>
      </c>
    </row>
    <row r="5180" spans="1:9" x14ac:dyDescent="0.3">
      <c r="A5180" s="1">
        <v>44047</v>
      </c>
      <c r="B5180" s="10">
        <v>3.4320621368965527E-3</v>
      </c>
      <c r="C5180" s="8">
        <f t="shared" si="373"/>
        <v>6.3296299692238902E-3</v>
      </c>
      <c r="D5180" s="8">
        <f t="shared" si="374"/>
        <v>9.4818270547143164E-3</v>
      </c>
      <c r="E5180" s="8">
        <f t="shared" si="375"/>
        <v>9.445020831603531E-3</v>
      </c>
      <c r="F5180" s="8">
        <f>F5179*$H$3+D5173*$I$3+E5173*$J$3+$K$3</f>
        <v>7.8196489069035161E-3</v>
      </c>
      <c r="G5180">
        <f t="shared" si="370"/>
        <v>4.3875867700069633E-3</v>
      </c>
      <c r="H5180" s="12">
        <f t="shared" si="371"/>
        <v>1.2784112277100104</v>
      </c>
      <c r="I5180" s="12">
        <f t="shared" si="372"/>
        <v>0.26238070163432781</v>
      </c>
    </row>
    <row r="5181" spans="1:9" x14ac:dyDescent="0.3">
      <c r="A5181" s="1">
        <v>44048</v>
      </c>
      <c r="B5181" s="10">
        <v>3.9089645818463567E-3</v>
      </c>
      <c r="C5181" s="8">
        <f t="shared" si="373"/>
        <v>3.4320621368965527E-3</v>
      </c>
      <c r="D5181" s="8">
        <f t="shared" si="374"/>
        <v>9.0927967384737737E-3</v>
      </c>
      <c r="E5181" s="8">
        <f t="shared" si="375"/>
        <v>9.0278636841636967E-3</v>
      </c>
      <c r="F5181" s="8">
        <f>F5180*$H$3+D5173*$I$3+E5173*$J$3+$K$3</f>
        <v>7.8196071969943003E-3</v>
      </c>
      <c r="G5181">
        <f t="shared" si="370"/>
        <v>3.9106426151479436E-3</v>
      </c>
      <c r="H5181" s="12">
        <f t="shared" si="371"/>
        <v>1.0004292782056352</v>
      </c>
      <c r="I5181" s="12">
        <f t="shared" si="372"/>
        <v>0.19325450010970657</v>
      </c>
    </row>
    <row r="5182" spans="1:9" x14ac:dyDescent="0.3">
      <c r="A5182" s="1">
        <v>44049</v>
      </c>
      <c r="B5182" s="10">
        <v>5.1728277369308354E-3</v>
      </c>
      <c r="C5182" s="8">
        <f t="shared" si="373"/>
        <v>3.9089645818463567E-3</v>
      </c>
      <c r="D5182" s="8">
        <f t="shared" si="374"/>
        <v>8.6102215875874279E-3</v>
      </c>
      <c r="E5182" s="8">
        <f t="shared" si="375"/>
        <v>8.7990092857176405E-3</v>
      </c>
      <c r="F5182" s="8">
        <f>F5181*$H$3+D5173*$I$3+E5173*$J$3+$K$3</f>
        <v>7.8195960816825963E-3</v>
      </c>
      <c r="G5182">
        <f t="shared" ref="G5182:G5245" si="376">SQRT((B5182-F5182)^2)</f>
        <v>2.6467683447517609E-3</v>
      </c>
      <c r="H5182" s="12">
        <f t="shared" ref="H5182:H5245" si="377">ABS(B5182-F5182)/B5182</f>
        <v>0.5116675983341662</v>
      </c>
      <c r="I5182" s="12">
        <f t="shared" ref="I5182:I5245" si="378">B5182/F5182-LN(B5182/F5182)-1</f>
        <v>7.4734502958203608E-2</v>
      </c>
    </row>
    <row r="5183" spans="1:9" x14ac:dyDescent="0.3">
      <c r="A5183" s="1">
        <v>44050</v>
      </c>
      <c r="B5183" s="10">
        <v>5.4656288750003683E-3</v>
      </c>
      <c r="C5183" s="8">
        <f t="shared" si="373"/>
        <v>5.1728277369308354E-3</v>
      </c>
      <c r="D5183" s="8">
        <f t="shared" si="374"/>
        <v>7.0097448505011773E-3</v>
      </c>
      <c r="E5183" s="8">
        <f t="shared" si="375"/>
        <v>8.6092930991227574E-3</v>
      </c>
      <c r="F5183" s="8">
        <f>C5183*$H$3+D5183*$I$3+E5183*$J$3+$K$3</f>
        <v>6.824583366363381E-3</v>
      </c>
      <c r="G5183">
        <f t="shared" si="376"/>
        <v>1.3589544913630127E-3</v>
      </c>
      <c r="H5183" s="12">
        <f t="shared" si="377"/>
        <v>0.24863643735103055</v>
      </c>
      <c r="I5183" s="12">
        <f t="shared" si="378"/>
        <v>2.2925738883111002E-2</v>
      </c>
    </row>
    <row r="5184" spans="1:9" x14ac:dyDescent="0.3">
      <c r="A5184" s="1">
        <v>44053</v>
      </c>
      <c r="B5184" s="10">
        <v>6.5698472237330427E-3</v>
      </c>
      <c r="C5184" s="8">
        <f t="shared" si="373"/>
        <v>5.4656288750003683E-3</v>
      </c>
      <c r="D5184" s="8">
        <f t="shared" si="374"/>
        <v>4.8618226599796005E-3</v>
      </c>
      <c r="E5184" s="8">
        <f t="shared" si="375"/>
        <v>8.5033132094668937E-3</v>
      </c>
      <c r="F5184" s="8">
        <f>F5183*$H$3+D5183*$I$3+E5183*$J$3+$K$3</f>
        <v>7.2647612287665472E-3</v>
      </c>
      <c r="G5184">
        <f t="shared" si="376"/>
        <v>6.9491400503350446E-4</v>
      </c>
      <c r="H5184" s="12">
        <f t="shared" si="377"/>
        <v>0.10577323663222848</v>
      </c>
      <c r="I5184" s="12">
        <f t="shared" si="378"/>
        <v>4.8894018326486322E-3</v>
      </c>
    </row>
    <row r="5185" spans="1:9" x14ac:dyDescent="0.3">
      <c r="A5185" s="1">
        <v>44054</v>
      </c>
      <c r="B5185" s="10">
        <v>9.4043601854006363E-3</v>
      </c>
      <c r="C5185" s="8">
        <f t="shared" si="373"/>
        <v>6.5698472237330427E-3</v>
      </c>
      <c r="D5185" s="8">
        <f t="shared" si="374"/>
        <v>4.9098661108814314E-3</v>
      </c>
      <c r="E5185" s="8">
        <f t="shared" si="375"/>
        <v>8.1410732353923189E-3</v>
      </c>
      <c r="F5185" s="8">
        <f>F5184*$H$3+D5183*$I$3+E5183*$J$3+$K$3</f>
        <v>7.3820646283114209E-3</v>
      </c>
      <c r="G5185">
        <f t="shared" si="376"/>
        <v>2.0222955570892154E-3</v>
      </c>
      <c r="H5185" s="12">
        <f t="shared" si="377"/>
        <v>0.21503807991410565</v>
      </c>
      <c r="I5185" s="12">
        <f t="shared" si="378"/>
        <v>3.1827076966191914E-2</v>
      </c>
    </row>
    <row r="5186" spans="1:9" x14ac:dyDescent="0.3">
      <c r="A5186" s="1">
        <v>44055</v>
      </c>
      <c r="B5186" s="10">
        <v>8.2835295341991046E-3</v>
      </c>
      <c r="C5186" s="8">
        <f t="shared" si="373"/>
        <v>9.4043601854006363E-3</v>
      </c>
      <c r="D5186" s="8">
        <f t="shared" si="374"/>
        <v>6.1043257205822482E-3</v>
      </c>
      <c r="E5186" s="8">
        <f t="shared" si="375"/>
        <v>8.1402784005978109E-3</v>
      </c>
      <c r="F5186" s="8">
        <f>F5185*$H$3+D5183*$I$3+E5183*$J$3+$K$3</f>
        <v>7.4133249181171385E-3</v>
      </c>
      <c r="G5186">
        <f t="shared" si="376"/>
        <v>8.7020461608196611E-4</v>
      </c>
      <c r="H5186" s="12">
        <f t="shared" si="377"/>
        <v>0.1050523949349451</v>
      </c>
      <c r="I5186" s="12">
        <f t="shared" si="378"/>
        <v>6.3937451982467586E-3</v>
      </c>
    </row>
    <row r="5187" spans="1:9" x14ac:dyDescent="0.3">
      <c r="A5187" s="1">
        <v>44056</v>
      </c>
      <c r="B5187" s="10">
        <v>5.1827269410592517E-3</v>
      </c>
      <c r="C5187" s="8">
        <f t="shared" si="373"/>
        <v>8.2835295341991046E-3</v>
      </c>
      <c r="D5187" s="8">
        <f t="shared" si="374"/>
        <v>6.979238711052797E-3</v>
      </c>
      <c r="E5187" s="8">
        <f t="shared" si="375"/>
        <v>7.7245682172763612E-3</v>
      </c>
      <c r="F5187" s="8">
        <f>F5186*$H$3+D5183*$I$3+E5183*$J$3+$K$3</f>
        <v>7.4216555012249505E-3</v>
      </c>
      <c r="G5187">
        <f t="shared" si="376"/>
        <v>2.2389285601656988E-3</v>
      </c>
      <c r="H5187" s="12">
        <f t="shared" si="377"/>
        <v>0.43199817116124278</v>
      </c>
      <c r="I5187" s="12">
        <f t="shared" si="378"/>
        <v>5.7395705608106917E-2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379">B5187</f>
        <v>5.1827269410592517E-3</v>
      </c>
      <c r="D5188" s="8">
        <f t="shared" si="374"/>
        <v>6.9812185518784804E-3</v>
      </c>
      <c r="E5188" s="8">
        <f t="shared" si="375"/>
        <v>7.3773111432357645E-3</v>
      </c>
      <c r="F5188" s="8">
        <f>F5187*$H$3+D5183*$I$3+E5183*$J$3+$K$3</f>
        <v>7.4238755259063427E-3</v>
      </c>
      <c r="G5188">
        <f t="shared" si="376"/>
        <v>3.9099217469276528E-3</v>
      </c>
      <c r="H5188" s="12">
        <f t="shared" si="377"/>
        <v>1.1126844554182067</v>
      </c>
      <c r="I5188" s="12">
        <f t="shared" si="378"/>
        <v>0.22129084418521749</v>
      </c>
    </row>
    <row r="5189" spans="1:9" x14ac:dyDescent="0.3">
      <c r="A5189" s="1">
        <v>44060</v>
      </c>
      <c r="B5189" s="10">
        <v>2.9656469152091248E-3</v>
      </c>
      <c r="C5189" s="8">
        <f t="shared" si="379"/>
        <v>3.5139537789786899E-3</v>
      </c>
      <c r="D5189" s="8">
        <f t="shared" si="374"/>
        <v>6.590883532674144E-3</v>
      </c>
      <c r="E5189" s="8">
        <f t="shared" si="375"/>
        <v>6.9912371284053107E-3</v>
      </c>
      <c r="F5189" s="8">
        <f>F5188*$H$3+D5183*$I$3+E5183*$J$3+$K$3</f>
        <v>7.4244671423060841E-3</v>
      </c>
      <c r="G5189">
        <f t="shared" si="376"/>
        <v>4.4588202270969598E-3</v>
      </c>
      <c r="H5189" s="12">
        <f t="shared" si="377"/>
        <v>1.5034899145377671</v>
      </c>
      <c r="I5189" s="12">
        <f t="shared" si="378"/>
        <v>0.31712811631037563</v>
      </c>
    </row>
    <row r="5190" spans="1:9" x14ac:dyDescent="0.3">
      <c r="A5190" s="1">
        <v>44061</v>
      </c>
      <c r="B5190" s="10">
        <v>5.5032980551470235E-3</v>
      </c>
      <c r="C5190" s="8">
        <f t="shared" si="379"/>
        <v>2.9656469152091248E-3</v>
      </c>
      <c r="D5190" s="8">
        <f t="shared" si="374"/>
        <v>5.8700434709693609E-3</v>
      </c>
      <c r="E5190" s="8">
        <f t="shared" si="375"/>
        <v>6.8004010272413587E-3</v>
      </c>
      <c r="F5190" s="8">
        <f>F5189*$H$3+D5183*$I$3+E5183*$J$3+$K$3</f>
        <v>7.4246248026994012E-3</v>
      </c>
      <c r="G5190">
        <f t="shared" si="376"/>
        <v>1.9213267475523777E-3</v>
      </c>
      <c r="H5190" s="12">
        <f t="shared" si="377"/>
        <v>0.34912278570037369</v>
      </c>
      <c r="I5190" s="12">
        <f t="shared" si="378"/>
        <v>4.0676971298177156E-2</v>
      </c>
    </row>
    <row r="5191" spans="1:9" x14ac:dyDescent="0.3">
      <c r="A5191" s="1">
        <v>44062</v>
      </c>
      <c r="B5191" s="10">
        <v>5.1373902132443418E-3</v>
      </c>
      <c r="C5191" s="8">
        <f t="shared" si="379"/>
        <v>5.5032980551470235E-3</v>
      </c>
      <c r="D5191" s="8">
        <f t="shared" si="374"/>
        <v>5.0898310449186395E-3</v>
      </c>
      <c r="E5191" s="8">
        <f t="shared" si="375"/>
        <v>6.7517992106023309E-3</v>
      </c>
      <c r="F5191" s="8">
        <f>F5190*$H$3+D5183*$I$3+E5183*$J$3+$K$3</f>
        <v>7.4246668177612423E-3</v>
      </c>
      <c r="G5191">
        <f t="shared" si="376"/>
        <v>2.2872766045169005E-3</v>
      </c>
      <c r="H5191" s="12">
        <f t="shared" si="377"/>
        <v>0.44522150539007815</v>
      </c>
      <c r="I5191" s="12">
        <f t="shared" si="378"/>
        <v>6.0198055807680451E-2</v>
      </c>
    </row>
    <row r="5192" spans="1:9" x14ac:dyDescent="0.3">
      <c r="A5192" s="1">
        <v>44063</v>
      </c>
      <c r="B5192" s="10">
        <v>7.1883476938242995E-3</v>
      </c>
      <c r="C5192" s="8">
        <f t="shared" si="379"/>
        <v>5.1373902132443418E-3</v>
      </c>
      <c r="D5192" s="8">
        <f t="shared" ref="D5192:D5255" si="380">AVERAGE(B5187:B5191)</f>
        <v>4.4606031807276859E-3</v>
      </c>
      <c r="E5192" s="8">
        <f t="shared" si="375"/>
        <v>6.642595707040181E-3</v>
      </c>
      <c r="F5192" s="8">
        <f>F5191*$H$3+D5183*$I$3+E5183*$J$3+$K$3</f>
        <v>7.4246780143933464E-3</v>
      </c>
      <c r="G5192">
        <f t="shared" si="376"/>
        <v>2.3633032056904688E-4</v>
      </c>
      <c r="H5192" s="12">
        <f t="shared" si="377"/>
        <v>3.2876862755551531E-2</v>
      </c>
      <c r="I5192" s="12">
        <f t="shared" si="378"/>
        <v>5.1759977445220429E-4</v>
      </c>
    </row>
    <row r="5193" spans="1:9" x14ac:dyDescent="0.3">
      <c r="A5193" s="1">
        <v>44064</v>
      </c>
      <c r="B5193" s="10">
        <v>3.6614357596497808E-3</v>
      </c>
      <c r="C5193" s="8">
        <f t="shared" si="379"/>
        <v>7.1883476938242995E-3</v>
      </c>
      <c r="D5193" s="8">
        <f t="shared" si="380"/>
        <v>4.8617273312806962E-3</v>
      </c>
      <c r="E5193" s="8">
        <f t="shared" si="375"/>
        <v>6.623591591098329E-3</v>
      </c>
      <c r="F5193" s="8">
        <f>C5193*$H$3+D5193*$I$3+E5193*$J$3+$K$3</f>
        <v>5.9723894292074246E-3</v>
      </c>
      <c r="G5193">
        <f t="shared" si="376"/>
        <v>2.3109536695576438E-3</v>
      </c>
      <c r="H5193" s="12">
        <f t="shared" si="377"/>
        <v>0.63116051222995873</v>
      </c>
      <c r="I5193" s="12">
        <f t="shared" si="378"/>
        <v>0.10235218362173448</v>
      </c>
    </row>
    <row r="5194" spans="1:9" x14ac:dyDescent="0.3">
      <c r="A5194" s="1">
        <v>44067</v>
      </c>
      <c r="B5194" s="10">
        <v>6.8766762151260879E-3</v>
      </c>
      <c r="C5194" s="8">
        <f t="shared" si="379"/>
        <v>3.6614357596497808E-3</v>
      </c>
      <c r="D5194" s="8">
        <f t="shared" si="380"/>
        <v>4.891223727414914E-3</v>
      </c>
      <c r="E5194" s="8">
        <f t="shared" si="375"/>
        <v>6.6062358248922502E-3</v>
      </c>
      <c r="F5194" s="8">
        <f>F5193*$H$3+D5193*$I$3+E5193*$J$3+$K$3</f>
        <v>5.6483476035564979E-3</v>
      </c>
      <c r="G5194">
        <f t="shared" si="376"/>
        <v>1.22832861156959E-3</v>
      </c>
      <c r="H5194" s="12">
        <f t="shared" si="377"/>
        <v>0.17862242937478012</v>
      </c>
      <c r="I5194" s="12">
        <f t="shared" si="378"/>
        <v>2.069451024453195E-2</v>
      </c>
    </row>
    <row r="5195" spans="1:9" x14ac:dyDescent="0.3">
      <c r="A5195" s="1">
        <v>44068</v>
      </c>
      <c r="B5195" s="10">
        <v>3.9952754484134795E-3</v>
      </c>
      <c r="C5195" s="8">
        <f t="shared" si="379"/>
        <v>6.8766762151260879E-3</v>
      </c>
      <c r="D5195" s="8">
        <f t="shared" si="380"/>
        <v>5.6734295873983069E-3</v>
      </c>
      <c r="E5195" s="8">
        <f t="shared" si="375"/>
        <v>6.4617624110783443E-3</v>
      </c>
      <c r="F5195" s="8">
        <f>F5194*$H$3+D5193*$I$3+E5193*$J$3+$K$3</f>
        <v>5.5619934022432885E-3</v>
      </c>
      <c r="G5195">
        <f t="shared" si="376"/>
        <v>1.566717953829809E-3</v>
      </c>
      <c r="H5195" s="12">
        <f t="shared" si="377"/>
        <v>0.39214266301762785</v>
      </c>
      <c r="I5195" s="12">
        <f t="shared" si="378"/>
        <v>4.9161230310339032E-2</v>
      </c>
    </row>
    <row r="5196" spans="1:9" x14ac:dyDescent="0.3">
      <c r="A5196" s="1">
        <v>44069</v>
      </c>
      <c r="B5196" s="10">
        <v>5.7426362947272857E-3</v>
      </c>
      <c r="C5196" s="8">
        <f t="shared" si="379"/>
        <v>3.9952754484134795E-3</v>
      </c>
      <c r="D5196" s="8">
        <f t="shared" si="380"/>
        <v>5.3718250660515984E-3</v>
      </c>
      <c r="E5196" s="8">
        <f t="shared" si="375"/>
        <v>6.2900588806809625E-3</v>
      </c>
      <c r="F5196" s="8">
        <f>F5195*$H$3+D5193*$I$3+E5193*$J$3+$K$3</f>
        <v>5.5389807924684153E-3</v>
      </c>
      <c r="G5196">
        <f t="shared" si="376"/>
        <v>2.0365550225887041E-4</v>
      </c>
      <c r="H5196" s="12">
        <f t="shared" si="377"/>
        <v>3.5463764690419397E-2</v>
      </c>
      <c r="I5196" s="12">
        <f t="shared" si="378"/>
        <v>6.5980689490419131E-4</v>
      </c>
    </row>
    <row r="5197" spans="1:9" x14ac:dyDescent="0.3">
      <c r="A5197" s="1">
        <v>44070</v>
      </c>
      <c r="B5197" s="10">
        <v>6.4634670419656433E-3</v>
      </c>
      <c r="C5197" s="8">
        <f t="shared" si="379"/>
        <v>5.7426362947272857E-3</v>
      </c>
      <c r="D5197" s="8">
        <f t="shared" si="380"/>
        <v>5.4928742823481865E-3</v>
      </c>
      <c r="E5197" s="8">
        <f t="shared" si="375"/>
        <v>6.3369883119526295E-3</v>
      </c>
      <c r="F5197" s="8">
        <f>F5196*$H$3+D5193*$I$3+E5193*$J$3+$K$3</f>
        <v>5.5328481411254914E-3</v>
      </c>
      <c r="G5197">
        <f t="shared" si="376"/>
        <v>9.3061890084015185E-4</v>
      </c>
      <c r="H5197" s="12">
        <f t="shared" si="377"/>
        <v>0.14398137946675996</v>
      </c>
      <c r="I5197" s="12">
        <f t="shared" si="378"/>
        <v>1.2735737164868421E-2</v>
      </c>
    </row>
    <row r="5198" spans="1:9" x14ac:dyDescent="0.3">
      <c r="A5198" s="1">
        <v>44071</v>
      </c>
      <c r="B5198" s="10">
        <v>5.3843657711170898E-3</v>
      </c>
      <c r="C5198" s="8">
        <f t="shared" si="379"/>
        <v>6.4634670419656433E-3</v>
      </c>
      <c r="D5198" s="8">
        <f t="shared" si="380"/>
        <v>5.3478981519764551E-3</v>
      </c>
      <c r="E5198" s="8">
        <f t="shared" si="375"/>
        <v>6.3863634630374651E-3</v>
      </c>
      <c r="F5198" s="8">
        <f>F5197*$H$3+D5193*$I$3+E5193*$J$3+$K$3</f>
        <v>5.5312138452823954E-3</v>
      </c>
      <c r="G5198">
        <f t="shared" si="376"/>
        <v>1.4684807416530561E-4</v>
      </c>
      <c r="H5198" s="12">
        <f t="shared" si="377"/>
        <v>2.7273049493225489E-2</v>
      </c>
      <c r="I5198" s="12">
        <f t="shared" si="378"/>
        <v>3.5878868101435479E-4</v>
      </c>
    </row>
    <row r="5199" spans="1:9" x14ac:dyDescent="0.3">
      <c r="A5199" s="1">
        <v>44074</v>
      </c>
      <c r="B5199" s="10">
        <v>3.8037790993599827E-3</v>
      </c>
      <c r="C5199" s="8">
        <f t="shared" si="379"/>
        <v>5.3843657711170898E-3</v>
      </c>
      <c r="D5199" s="8">
        <f t="shared" si="380"/>
        <v>5.6924841542699174E-3</v>
      </c>
      <c r="E5199" s="8">
        <f t="shared" si="375"/>
        <v>6.3437509828028751E-3</v>
      </c>
      <c r="F5199" s="8">
        <f>F5198*$H$3+D5193*$I$3+E5193*$J$3+$K$3</f>
        <v>5.530778320294358E-3</v>
      </c>
      <c r="G5199">
        <f t="shared" si="376"/>
        <v>1.7269992209343753E-3</v>
      </c>
      <c r="H5199" s="12">
        <f t="shared" si="377"/>
        <v>0.45402195443603893</v>
      </c>
      <c r="I5199" s="12">
        <f t="shared" si="378"/>
        <v>6.2081003018652492E-2</v>
      </c>
    </row>
    <row r="5200" spans="1:9" x14ac:dyDescent="0.3">
      <c r="A5200" s="1">
        <v>44075</v>
      </c>
      <c r="B5200" s="10">
        <v>6.2490279572221443E-3</v>
      </c>
      <c r="C5200" s="8">
        <f t="shared" si="379"/>
        <v>3.8037790993599827E-3</v>
      </c>
      <c r="D5200" s="8">
        <f t="shared" si="380"/>
        <v>5.0779047311166961E-3</v>
      </c>
      <c r="E5200" s="8">
        <f t="shared" si="375"/>
        <v>5.9177767863027777E-3</v>
      </c>
      <c r="F5200" s="8">
        <f>F5199*$H$3+D5193*$I$3+E5193*$J$3+$K$3</f>
        <v>5.5306622568435417E-3</v>
      </c>
      <c r="G5200">
        <f t="shared" si="376"/>
        <v>7.1836570037860266E-4</v>
      </c>
      <c r="H5200" s="12">
        <f t="shared" si="377"/>
        <v>0.11495639086529787</v>
      </c>
      <c r="I5200" s="12">
        <f t="shared" si="378"/>
        <v>7.769467302480404E-3</v>
      </c>
    </row>
    <row r="5201" spans="1:9" x14ac:dyDescent="0.3">
      <c r="A5201" s="1">
        <v>44076</v>
      </c>
      <c r="B5201" s="10">
        <v>9.3342193905805448E-3</v>
      </c>
      <c r="C5201" s="8">
        <f t="shared" si="379"/>
        <v>6.2490279572221443E-3</v>
      </c>
      <c r="D5201" s="8">
        <f t="shared" si="380"/>
        <v>5.5286552328784296E-3</v>
      </c>
      <c r="E5201" s="8">
        <f t="shared" si="375"/>
        <v>5.4652217012852271E-3</v>
      </c>
      <c r="F5201" s="8">
        <f>F5200*$H$3+D5193*$I$3+E5193*$J$3+$K$3</f>
        <v>5.5306313269888026E-3</v>
      </c>
      <c r="G5201">
        <f t="shared" si="376"/>
        <v>3.8035880635917422E-3</v>
      </c>
      <c r="H5201" s="12">
        <f t="shared" si="377"/>
        <v>0.40748860771689843</v>
      </c>
      <c r="I5201" s="12">
        <f t="shared" si="378"/>
        <v>0.16434608358198721</v>
      </c>
    </row>
    <row r="5202" spans="1:9" x14ac:dyDescent="0.3">
      <c r="A5202" s="1">
        <v>44077</v>
      </c>
      <c r="B5202" s="10">
        <v>2.0803169926492723E-2</v>
      </c>
      <c r="C5202" s="8">
        <f t="shared" si="379"/>
        <v>9.3342193905805448E-3</v>
      </c>
      <c r="D5202" s="8">
        <f t="shared" si="380"/>
        <v>6.2469718520490811E-3</v>
      </c>
      <c r="E5202" s="8">
        <f t="shared" si="375"/>
        <v>5.6017939477105297E-3</v>
      </c>
      <c r="F5202" s="8">
        <f>F5201*$H$3+D5193*$I$3+E5193*$J$3+$K$3</f>
        <v>5.5306230844636367E-3</v>
      </c>
      <c r="G5202">
        <f t="shared" si="376"/>
        <v>1.5272546842029087E-2</v>
      </c>
      <c r="H5202" s="12">
        <f t="shared" si="377"/>
        <v>0.73414517575898763</v>
      </c>
      <c r="I5202" s="12">
        <f t="shared" si="378"/>
        <v>1.4366465041284391</v>
      </c>
    </row>
    <row r="5203" spans="1:9" x14ac:dyDescent="0.3">
      <c r="A5203" s="1">
        <v>44078</v>
      </c>
      <c r="B5203" s="10">
        <v>2.6466466668801959E-2</v>
      </c>
      <c r="C5203" s="8">
        <f t="shared" si="379"/>
        <v>2.0803169926492723E-2</v>
      </c>
      <c r="D5203" s="8">
        <f t="shared" si="380"/>
        <v>9.1149124289544962E-3</v>
      </c>
      <c r="E5203" s="8">
        <f t="shared" si="375"/>
        <v>6.3913897563285362E-3</v>
      </c>
      <c r="F5203" s="8">
        <f>C5203*$H$3+D5203*$I$3+E5203*$J$3+$K$3</f>
        <v>1.177774570190797E-2</v>
      </c>
      <c r="G5203">
        <f t="shared" si="376"/>
        <v>1.4688720966893989E-2</v>
      </c>
      <c r="H5203" s="12">
        <f t="shared" si="377"/>
        <v>0.55499365104933718</v>
      </c>
      <c r="I5203" s="12">
        <f t="shared" si="378"/>
        <v>0.43749222072132765</v>
      </c>
    </row>
    <row r="5204" spans="1:9" x14ac:dyDescent="0.3">
      <c r="A5204" s="1">
        <v>44082</v>
      </c>
      <c r="B5204" s="10">
        <v>1.7917294789919325E-2</v>
      </c>
      <c r="C5204" s="8">
        <f t="shared" si="379"/>
        <v>2.6466466668801959E-2</v>
      </c>
      <c r="D5204" s="8">
        <f t="shared" si="380"/>
        <v>1.333133260849147E-2</v>
      </c>
      <c r="E5204" s="8">
        <f t="shared" si="375"/>
        <v>7.4167307602810645E-3</v>
      </c>
      <c r="F5204" s="8">
        <f>F5203*$H$3+D5203*$I$3+E5203*$J$3+$K$3</f>
        <v>9.3725521783210065E-3</v>
      </c>
      <c r="G5204">
        <f t="shared" si="376"/>
        <v>8.5447426115983181E-3</v>
      </c>
      <c r="H5204" s="12">
        <f t="shared" si="377"/>
        <v>0.47689914754351109</v>
      </c>
      <c r="I5204" s="12">
        <f t="shared" si="378"/>
        <v>0.26369625274429698</v>
      </c>
    </row>
    <row r="5205" spans="1:9" x14ac:dyDescent="0.3">
      <c r="A5205" s="1">
        <v>44083</v>
      </c>
      <c r="B5205" s="10">
        <v>1.5843373593630333E-2</v>
      </c>
      <c r="C5205" s="8">
        <f t="shared" si="379"/>
        <v>1.7917294789919325E-2</v>
      </c>
      <c r="D5205" s="8">
        <f t="shared" si="380"/>
        <v>1.6154035746603339E-2</v>
      </c>
      <c r="E5205" s="8">
        <f t="shared" si="375"/>
        <v>7.9960247172350864E-3</v>
      </c>
      <c r="F5205" s="8">
        <f>F5204*$H$3+D5203*$I$3+E5203*$J$3+$K$3</f>
        <v>8.731589965138075E-3</v>
      </c>
      <c r="G5205">
        <f t="shared" si="376"/>
        <v>7.1117836284922582E-3</v>
      </c>
      <c r="H5205" s="12">
        <f t="shared" si="377"/>
        <v>0.44888063684564494</v>
      </c>
      <c r="I5205" s="12">
        <f t="shared" si="378"/>
        <v>0.21868509659838153</v>
      </c>
    </row>
    <row r="5206" spans="1:9" x14ac:dyDescent="0.3">
      <c r="A5206" s="1">
        <v>44084</v>
      </c>
      <c r="B5206" s="10">
        <v>1.5180429063640151E-2</v>
      </c>
      <c r="C5206" s="8">
        <f t="shared" si="379"/>
        <v>1.5843373593630333E-2</v>
      </c>
      <c r="D5206" s="8">
        <f t="shared" si="380"/>
        <v>1.8072904873884976E-2</v>
      </c>
      <c r="E5206" s="8">
        <f t="shared" si="375"/>
        <v>8.4677403862637203E-3</v>
      </c>
      <c r="F5206" s="8">
        <f>F5205*$H$3+D5203*$I$3+E5203*$J$3+$K$3</f>
        <v>8.5607793610434531E-3</v>
      </c>
      <c r="G5206">
        <f t="shared" si="376"/>
        <v>6.6196497025966979E-3</v>
      </c>
      <c r="H5206" s="12">
        <f t="shared" si="377"/>
        <v>0.43606473011042524</v>
      </c>
      <c r="I5206" s="12">
        <f t="shared" si="378"/>
        <v>0.20043735735225909</v>
      </c>
    </row>
    <row r="5207" spans="1:9" x14ac:dyDescent="0.3">
      <c r="A5207" s="1">
        <v>44085</v>
      </c>
      <c r="B5207" s="10">
        <v>1.2325860863914948E-2</v>
      </c>
      <c r="C5207" s="8">
        <f t="shared" si="379"/>
        <v>1.5180429063640151E-2</v>
      </c>
      <c r="D5207" s="8">
        <f t="shared" si="380"/>
        <v>1.9242146808496896E-2</v>
      </c>
      <c r="E5207" s="8">
        <f t="shared" si="375"/>
        <v>8.8591304698958633E-3</v>
      </c>
      <c r="F5207" s="8">
        <f>F5206*$H$3+D5203*$I$3+E5203*$J$3+$K$3</f>
        <v>8.5152598875533024E-3</v>
      </c>
      <c r="G5207">
        <f t="shared" si="376"/>
        <v>3.8106009763616451E-3</v>
      </c>
      <c r="H5207" s="12">
        <f t="shared" si="377"/>
        <v>0.30915495626901957</v>
      </c>
      <c r="I5207" s="12">
        <f t="shared" si="378"/>
        <v>7.7662874679788052E-2</v>
      </c>
    </row>
    <row r="5208" spans="1:9" x14ac:dyDescent="0.3">
      <c r="A5208" s="1">
        <v>44088</v>
      </c>
      <c r="B5208" s="10">
        <v>1.0360761709200157E-2</v>
      </c>
      <c r="C5208" s="8">
        <f t="shared" si="379"/>
        <v>1.2325860863914948E-2</v>
      </c>
      <c r="D5208" s="8">
        <f t="shared" si="380"/>
        <v>1.7546684995981342E-2</v>
      </c>
      <c r="E5208" s="8">
        <f t="shared" si="375"/>
        <v>8.9919259552828767E-3</v>
      </c>
      <c r="F5208" s="8">
        <f>F5207*$H$3+D5203*$I$3+E5203*$J$3+$K$3</f>
        <v>8.5031293615955988E-3</v>
      </c>
      <c r="G5208">
        <f t="shared" si="376"/>
        <v>1.8576323476045577E-3</v>
      </c>
      <c r="H5208" s="12">
        <f t="shared" si="377"/>
        <v>0.17929495916839935</v>
      </c>
      <c r="I5208" s="12">
        <f t="shared" si="378"/>
        <v>2.0873049867616178E-2</v>
      </c>
    </row>
    <row r="5209" spans="1:9" x14ac:dyDescent="0.3">
      <c r="A5209" s="1">
        <v>44089</v>
      </c>
      <c r="B5209" s="10">
        <v>9.1331731645226469E-3</v>
      </c>
      <c r="C5209" s="8">
        <f t="shared" si="379"/>
        <v>1.0360761709200157E-2</v>
      </c>
      <c r="D5209" s="8">
        <f t="shared" si="380"/>
        <v>1.4325544004060983E-2</v>
      </c>
      <c r="E5209" s="8">
        <f t="shared" ref="E5209:E5272" si="381">AVERAGE(B5187:B5208)</f>
        <v>9.0863455996011075E-3</v>
      </c>
      <c r="F5209" s="8">
        <f>F5208*$H$3+D5203*$I$3+E5203*$J$3+$K$3</f>
        <v>8.4998966866824694E-3</v>
      </c>
      <c r="G5209">
        <f t="shared" si="376"/>
        <v>6.3327647784017747E-4</v>
      </c>
      <c r="H5209" s="12">
        <f t="shared" si="377"/>
        <v>6.9338056602288922E-2</v>
      </c>
      <c r="I5209" s="12">
        <f t="shared" si="378"/>
        <v>2.6448416731430502E-3</v>
      </c>
    </row>
    <row r="5210" spans="1:9" x14ac:dyDescent="0.3">
      <c r="A5210" s="1">
        <v>44090</v>
      </c>
      <c r="B5210" s="10">
        <v>8.684962195753607E-3</v>
      </c>
      <c r="C5210" s="8">
        <f t="shared" si="379"/>
        <v>9.1331731645226469E-3</v>
      </c>
      <c r="D5210" s="8">
        <f t="shared" si="380"/>
        <v>1.2568719678981649E-2</v>
      </c>
      <c r="E5210" s="8">
        <f t="shared" si="381"/>
        <v>9.2659113370312622E-3</v>
      </c>
      <c r="F5210" s="8">
        <f>F5209*$H$3+D5203*$I$3+E5203*$J$3+$K$3</f>
        <v>8.499035208199968E-3</v>
      </c>
      <c r="G5210">
        <f t="shared" si="376"/>
        <v>1.8592698755363901E-4</v>
      </c>
      <c r="H5210" s="12">
        <f t="shared" si="377"/>
        <v>2.1407921343001984E-2</v>
      </c>
      <c r="I5210" s="12">
        <f t="shared" si="378"/>
        <v>2.3585157653460698E-4</v>
      </c>
    </row>
    <row r="5211" spans="1:9" x14ac:dyDescent="0.3">
      <c r="A5211" s="1">
        <v>44091</v>
      </c>
      <c r="B5211" s="10">
        <v>1.4520105567686216E-2</v>
      </c>
      <c r="C5211" s="8">
        <f t="shared" si="379"/>
        <v>8.684962195753607E-3</v>
      </c>
      <c r="D5211" s="8">
        <f t="shared" si="380"/>
        <v>1.1137037399406302E-2</v>
      </c>
      <c r="E5211" s="8">
        <f t="shared" si="381"/>
        <v>9.5009571741573942E-3</v>
      </c>
      <c r="F5211" s="8">
        <f>F5210*$H$3+D5203*$I$3+E5203*$J$3+$K$3</f>
        <v>8.4988056320143782E-3</v>
      </c>
      <c r="G5211">
        <f t="shared" si="376"/>
        <v>6.0212999356718377E-3</v>
      </c>
      <c r="H5211" s="12">
        <f t="shared" si="377"/>
        <v>0.41468706323127197</v>
      </c>
      <c r="I5211" s="12">
        <f t="shared" si="378"/>
        <v>0.17287913996406434</v>
      </c>
    </row>
    <row r="5212" spans="1:9" x14ac:dyDescent="0.3">
      <c r="A5212" s="1">
        <v>44092</v>
      </c>
      <c r="B5212" s="10">
        <v>1.3094752198522772E-2</v>
      </c>
      <c r="C5212" s="8">
        <f t="shared" si="379"/>
        <v>1.4520105567686216E-2</v>
      </c>
      <c r="D5212" s="8">
        <f t="shared" si="380"/>
        <v>1.1004972700215516E-2</v>
      </c>
      <c r="E5212" s="8">
        <f t="shared" si="381"/>
        <v>1.0026159840179081E-2</v>
      </c>
      <c r="F5212" s="8">
        <f>F5211*$H$3+D5203*$I$3+E5203*$J$3+$K$3</f>
        <v>8.4987444520475408E-3</v>
      </c>
      <c r="G5212">
        <f t="shared" si="376"/>
        <v>4.5960077464752315E-3</v>
      </c>
      <c r="H5212" s="12">
        <f t="shared" si="377"/>
        <v>0.35098088736598698</v>
      </c>
      <c r="I5212" s="12">
        <f t="shared" si="378"/>
        <v>0.10849356077402739</v>
      </c>
    </row>
    <row r="5213" spans="1:9" x14ac:dyDescent="0.3">
      <c r="A5213" s="1">
        <v>44095</v>
      </c>
      <c r="B5213" s="10">
        <v>1.8498812505398522E-2</v>
      </c>
      <c r="C5213" s="8">
        <f t="shared" si="379"/>
        <v>1.3094752198522772E-2</v>
      </c>
      <c r="D5213" s="8">
        <f t="shared" si="380"/>
        <v>1.1158750967137079E-2</v>
      </c>
      <c r="E5213" s="8">
        <f t="shared" si="381"/>
        <v>1.037122593760525E-2</v>
      </c>
      <c r="F5213" s="8">
        <f>C5213*$H$3+D5213*$I$3+E5213*$J$3+$K$3</f>
        <v>1.1333505417134187E-2</v>
      </c>
      <c r="G5213">
        <f t="shared" si="376"/>
        <v>7.1653070882643343E-3</v>
      </c>
      <c r="H5213" s="12">
        <f t="shared" si="377"/>
        <v>0.38733875951082147</v>
      </c>
      <c r="I5213" s="12">
        <f t="shared" si="378"/>
        <v>0.14228025735282257</v>
      </c>
    </row>
    <row r="5214" spans="1:9" x14ac:dyDescent="0.3">
      <c r="A5214" s="1">
        <v>44096</v>
      </c>
      <c r="B5214" s="10">
        <v>1.1032818319689709E-2</v>
      </c>
      <c r="C5214" s="8">
        <f t="shared" si="379"/>
        <v>1.8498812505398522E-2</v>
      </c>
      <c r="D5214" s="8">
        <f t="shared" si="380"/>
        <v>1.2786361126376752E-2</v>
      </c>
      <c r="E5214" s="8">
        <f t="shared" si="381"/>
        <v>1.097856331452135E-2</v>
      </c>
      <c r="F5214" s="8">
        <f>F5213*$H$3+D5213*$I$3+E5213*$J$3+$K$3</f>
        <v>1.0864149157902051E-2</v>
      </c>
      <c r="G5214">
        <f t="shared" si="376"/>
        <v>1.6866916178765769E-4</v>
      </c>
      <c r="H5214" s="12">
        <f t="shared" si="377"/>
        <v>1.5287948817814069E-2</v>
      </c>
      <c r="I5214" s="12">
        <f t="shared" si="378"/>
        <v>1.1928441801178913E-4</v>
      </c>
    </row>
    <row r="5215" spans="1:9" x14ac:dyDescent="0.3">
      <c r="A5215" s="1">
        <v>44097</v>
      </c>
      <c r="B5215" s="10">
        <v>1.2167823714951991E-2</v>
      </c>
      <c r="C5215" s="8">
        <f t="shared" si="379"/>
        <v>1.1032818319689709E-2</v>
      </c>
      <c r="D5215" s="8">
        <f t="shared" si="380"/>
        <v>1.3166290157410162E-2</v>
      </c>
      <c r="E5215" s="8">
        <f t="shared" si="381"/>
        <v>1.1153311979333414E-2</v>
      </c>
      <c r="F5215" s="8">
        <f>F5214*$H$3+D5213*$I$3+E5213*$J$3+$K$3</f>
        <v>1.07390699808053E-2</v>
      </c>
      <c r="G5215">
        <f t="shared" si="376"/>
        <v>1.428753734146691E-3</v>
      </c>
      <c r="H5215" s="12">
        <f t="shared" si="377"/>
        <v>0.11742064707849265</v>
      </c>
      <c r="I5215" s="12">
        <f t="shared" si="378"/>
        <v>8.1360187363677117E-3</v>
      </c>
    </row>
    <row r="5216" spans="1:9" x14ac:dyDescent="0.3">
      <c r="A5216" s="1">
        <v>44098</v>
      </c>
      <c r="B5216" s="10">
        <v>1.4279109449968215E-2</v>
      </c>
      <c r="C5216" s="8">
        <f t="shared" si="379"/>
        <v>1.2167823714951991E-2</v>
      </c>
      <c r="D5216" s="8">
        <f t="shared" si="380"/>
        <v>1.3862862461249842E-2</v>
      </c>
      <c r="E5216" s="8">
        <f t="shared" si="381"/>
        <v>1.1539965977301697E-2</v>
      </c>
      <c r="F5216" s="8">
        <f>F5215*$H$3+D5213*$I$3+E5213*$J$3+$K$3</f>
        <v>1.0705737516956209E-2</v>
      </c>
      <c r="G5216">
        <f t="shared" si="376"/>
        <v>3.5733719330120067E-3</v>
      </c>
      <c r="H5216" s="12">
        <f t="shared" si="377"/>
        <v>0.25025173632379161</v>
      </c>
      <c r="I5216" s="12">
        <f t="shared" si="378"/>
        <v>4.5763237613179131E-2</v>
      </c>
    </row>
    <row r="5217" spans="1:9" x14ac:dyDescent="0.3">
      <c r="A5217" s="1">
        <v>44099</v>
      </c>
      <c r="B5217" s="10">
        <v>1.2439439825450415E-2</v>
      </c>
      <c r="C5217" s="8">
        <f t="shared" si="379"/>
        <v>1.4279109449968215E-2</v>
      </c>
      <c r="D5217" s="8">
        <f t="shared" si="380"/>
        <v>1.3814663237706243E-2</v>
      </c>
      <c r="E5217" s="8">
        <f t="shared" si="381"/>
        <v>1.1876440215249064E-2</v>
      </c>
      <c r="F5217" s="8">
        <f>F5216*$H$3+D5213*$I$3+E5213*$J$3+$K$3</f>
        <v>1.0696854718299868E-2</v>
      </c>
      <c r="G5217">
        <f t="shared" si="376"/>
        <v>1.7425851071505467E-3</v>
      </c>
      <c r="H5217" s="12">
        <f t="shared" si="377"/>
        <v>0.14008549674281254</v>
      </c>
      <c r="I5217" s="12">
        <f t="shared" si="378"/>
        <v>1.1983998298668253E-2</v>
      </c>
    </row>
    <row r="5218" spans="1:9" x14ac:dyDescent="0.3">
      <c r="A5218" s="1">
        <v>44102</v>
      </c>
      <c r="B5218" s="10">
        <v>1.1763097404106304E-2</v>
      </c>
      <c r="C5218" s="8">
        <f t="shared" si="379"/>
        <v>1.2439439825450415E-2</v>
      </c>
      <c r="D5218" s="8">
        <f t="shared" si="380"/>
        <v>1.3683600763091769E-2</v>
      </c>
      <c r="E5218" s="8">
        <f t="shared" si="381"/>
        <v>1.2260265868750746E-2</v>
      </c>
      <c r="F5218" s="8">
        <f>F5217*$H$3+D5213*$I$3+E5213*$J$3+$K$3</f>
        <v>1.0694487533193893E-2</v>
      </c>
      <c r="G5218">
        <f t="shared" si="376"/>
        <v>1.0686098709124115E-3</v>
      </c>
      <c r="H5218" s="12">
        <f t="shared" si="377"/>
        <v>9.0844259313824727E-2</v>
      </c>
      <c r="I5218" s="12">
        <f t="shared" si="378"/>
        <v>4.6826917713944649E-3</v>
      </c>
    </row>
    <row r="5219" spans="1:9" x14ac:dyDescent="0.3">
      <c r="A5219" s="1">
        <v>44103</v>
      </c>
      <c r="B5219" s="10">
        <v>5.4179372062374068E-3</v>
      </c>
      <c r="C5219" s="8">
        <f t="shared" si="379"/>
        <v>1.1763097404106304E-2</v>
      </c>
      <c r="D5219" s="8">
        <f t="shared" si="380"/>
        <v>1.2336457742833326E-2</v>
      </c>
      <c r="E5219" s="8">
        <f t="shared" si="381"/>
        <v>1.2533923191904335E-2</v>
      </c>
      <c r="F5219" s="8">
        <f>F5218*$H$3+D5213*$I$3+E5213*$J$3+$K$3</f>
        <v>1.0693856699878544E-2</v>
      </c>
      <c r="G5219">
        <f t="shared" si="376"/>
        <v>5.2759194936411371E-3</v>
      </c>
      <c r="H5219" s="12">
        <f t="shared" si="377"/>
        <v>0.97378749380248042</v>
      </c>
      <c r="I5219" s="12">
        <f t="shared" si="378"/>
        <v>0.18659443672349618</v>
      </c>
    </row>
    <row r="5220" spans="1:9" x14ac:dyDescent="0.3">
      <c r="A5220" s="1">
        <v>44104</v>
      </c>
      <c r="B5220" s="10">
        <v>1.1427151341216307E-2</v>
      </c>
      <c r="C5220" s="8">
        <f t="shared" si="379"/>
        <v>5.4179372062374068E-3</v>
      </c>
      <c r="D5220" s="8">
        <f t="shared" si="380"/>
        <v>1.1213481520142867E-2</v>
      </c>
      <c r="E5220" s="8">
        <f t="shared" si="381"/>
        <v>1.2486399108462143E-2</v>
      </c>
      <c r="F5220" s="8">
        <f>F5219*$H$3+D5213*$I$3+E5213*$J$3+$K$3</f>
        <v>1.0693688588533661E-2</v>
      </c>
      <c r="G5220">
        <f t="shared" si="376"/>
        <v>7.3346275268264607E-4</v>
      </c>
      <c r="H5220" s="12">
        <f t="shared" si="377"/>
        <v>6.4185966456673904E-2</v>
      </c>
      <c r="I5220" s="12">
        <f t="shared" si="378"/>
        <v>2.2498734153606481E-3</v>
      </c>
    </row>
    <row r="5221" spans="1:9" x14ac:dyDescent="0.3">
      <c r="A5221" s="1">
        <v>44105</v>
      </c>
      <c r="B5221" s="10">
        <v>9.7853071283526792E-3</v>
      </c>
      <c r="C5221" s="8">
        <f t="shared" si="379"/>
        <v>1.1427151341216307E-2</v>
      </c>
      <c r="D5221" s="8">
        <f t="shared" si="380"/>
        <v>1.1065347045395729E-2</v>
      </c>
      <c r="E5221" s="8">
        <f t="shared" si="381"/>
        <v>1.276107117983029E-2</v>
      </c>
      <c r="F5221" s="8">
        <f>F5220*$H$3+D5213*$I$3+E5213*$J$3+$K$3</f>
        <v>1.0693643788388217E-2</v>
      </c>
      <c r="G5221">
        <f t="shared" si="376"/>
        <v>9.0833666003553755E-4</v>
      </c>
      <c r="H5221" s="12">
        <f t="shared" si="377"/>
        <v>9.2826586648839582E-2</v>
      </c>
      <c r="I5221" s="12">
        <f t="shared" si="378"/>
        <v>3.8258031659048619E-3</v>
      </c>
    </row>
    <row r="5222" spans="1:9" x14ac:dyDescent="0.3">
      <c r="A5222" s="1">
        <v>44106</v>
      </c>
      <c r="B5222" s="10">
        <v>1.5255457001224592E-2</v>
      </c>
      <c r="C5222" s="8">
        <f t="shared" si="379"/>
        <v>9.7853071283526792E-3</v>
      </c>
      <c r="D5222" s="8">
        <f t="shared" si="380"/>
        <v>1.0166586581072622E-2</v>
      </c>
      <c r="E5222" s="8">
        <f t="shared" si="381"/>
        <v>1.3032958817511774E-2</v>
      </c>
      <c r="F5222" s="8">
        <f>F5221*$H$3+D5213*$I$3+E5213*$J$3+$K$3</f>
        <v>1.0693631849556644E-2</v>
      </c>
      <c r="G5222">
        <f t="shared" si="376"/>
        <v>4.5618251516679476E-3</v>
      </c>
      <c r="H5222" s="12">
        <f t="shared" si="377"/>
        <v>0.29902907210854179</v>
      </c>
      <c r="I5222" s="12">
        <f t="shared" si="378"/>
        <v>7.1303822526145311E-2</v>
      </c>
    </row>
    <row r="5223" spans="1:9" x14ac:dyDescent="0.3">
      <c r="A5223" s="1">
        <v>44109</v>
      </c>
      <c r="B5223" s="10">
        <v>7.4939895046414731E-3</v>
      </c>
      <c r="C5223" s="8">
        <f t="shared" si="379"/>
        <v>1.5255457001224592E-2</v>
      </c>
      <c r="D5223" s="8">
        <f t="shared" si="380"/>
        <v>1.0729790016227458E-2</v>
      </c>
      <c r="E5223" s="8">
        <f t="shared" si="381"/>
        <v>1.3442341955875521E-2</v>
      </c>
      <c r="F5223" s="8">
        <f>C5223*$H$3+D5223*$I$3+E5223*$J$3+$K$3</f>
        <v>1.2109694443781108E-2</v>
      </c>
      <c r="G5223">
        <f t="shared" si="376"/>
        <v>4.615704939139635E-3</v>
      </c>
      <c r="H5223" s="12">
        <f t="shared" si="377"/>
        <v>0.6159209238658333</v>
      </c>
      <c r="I5223" s="12">
        <f t="shared" si="378"/>
        <v>9.8747188797520646E-2</v>
      </c>
    </row>
    <row r="5224" spans="1:9" x14ac:dyDescent="0.3">
      <c r="A5224" s="1">
        <v>44110</v>
      </c>
      <c r="B5224" s="10">
        <v>1.3179806739003916E-2</v>
      </c>
      <c r="C5224" s="8">
        <f t="shared" si="379"/>
        <v>7.4939895046414731E-3</v>
      </c>
      <c r="D5224" s="8">
        <f t="shared" si="380"/>
        <v>9.8759684363344917E-3</v>
      </c>
      <c r="E5224" s="8">
        <f t="shared" si="381"/>
        <v>1.3358695142878295E-2</v>
      </c>
      <c r="F5224" s="8">
        <f>F5223*$H$3+D5223*$I$3+E5223*$J$3+$K$3</f>
        <v>1.127137731412247E-2</v>
      </c>
      <c r="G5224">
        <f t="shared" si="376"/>
        <v>1.9084294248814457E-3</v>
      </c>
      <c r="H5224" s="12">
        <f t="shared" si="377"/>
        <v>0.14479949992238492</v>
      </c>
      <c r="I5224" s="12">
        <f t="shared" si="378"/>
        <v>1.2897100523477034E-2</v>
      </c>
    </row>
    <row r="5225" spans="1:9" x14ac:dyDescent="0.3">
      <c r="A5225" s="1">
        <v>44111</v>
      </c>
      <c r="B5225" s="10">
        <v>9.2217315700218287E-3</v>
      </c>
      <c r="C5225" s="8">
        <f t="shared" si="379"/>
        <v>1.3179806739003916E-2</v>
      </c>
      <c r="D5225" s="8">
        <f t="shared" si="380"/>
        <v>1.1428342342887792E-2</v>
      </c>
      <c r="E5225" s="8">
        <f t="shared" si="381"/>
        <v>1.3012178634356076E-2</v>
      </c>
      <c r="F5225" s="8">
        <f>F5224*$H$3+D5223*$I$3+E5223*$J$3+$K$3</f>
        <v>1.1047973418549935E-2</v>
      </c>
      <c r="G5225">
        <f t="shared" si="376"/>
        <v>1.8262418485281064E-3</v>
      </c>
      <c r="H5225" s="12">
        <f t="shared" si="377"/>
        <v>0.19803676073861079</v>
      </c>
      <c r="I5225" s="12">
        <f t="shared" si="378"/>
        <v>1.5383112402360233E-2</v>
      </c>
    </row>
    <row r="5226" spans="1:9" x14ac:dyDescent="0.3">
      <c r="A5226" s="1">
        <v>44112</v>
      </c>
      <c r="B5226" s="10">
        <v>5.4227328259652064E-3</v>
      </c>
      <c r="C5226" s="8">
        <f t="shared" si="379"/>
        <v>9.2217315700218287E-3</v>
      </c>
      <c r="D5226" s="8">
        <f t="shared" si="380"/>
        <v>1.0987258388648899E-2</v>
      </c>
      <c r="E5226" s="8">
        <f t="shared" si="381"/>
        <v>1.2228327038956981E-2</v>
      </c>
      <c r="F5226" s="8">
        <f>F5225*$H$3+D5223*$I$3+E5223*$J$3+$K$3</f>
        <v>1.0988438310902418E-2</v>
      </c>
      <c r="G5226">
        <f t="shared" si="376"/>
        <v>5.5657054849372117E-3</v>
      </c>
      <c r="H5226" s="12">
        <f t="shared" si="377"/>
        <v>1.026365425618504</v>
      </c>
      <c r="I5226" s="12">
        <f t="shared" si="378"/>
        <v>0.19973816257315868</v>
      </c>
    </row>
    <row r="5227" spans="1:9" x14ac:dyDescent="0.3">
      <c r="A5227" s="1">
        <v>44113</v>
      </c>
      <c r="B5227" s="10">
        <v>5.2939981806626917E-3</v>
      </c>
      <c r="C5227" s="8">
        <f t="shared" si="379"/>
        <v>5.4227328259652064E-3</v>
      </c>
      <c r="D5227" s="8">
        <f t="shared" si="380"/>
        <v>1.0114743528171403E-2</v>
      </c>
      <c r="E5227" s="8">
        <f t="shared" si="381"/>
        <v>1.1660392404231791E-2</v>
      </c>
      <c r="F5227" s="8">
        <f>F5226*$H$3+D5223*$I$3+E5223*$J$3+$K$3</f>
        <v>1.0972572745830163E-2</v>
      </c>
      <c r="G5227">
        <f t="shared" si="376"/>
        <v>5.6785745651674715E-3</v>
      </c>
      <c r="H5227" s="12">
        <f t="shared" si="377"/>
        <v>1.0726438452339324</v>
      </c>
      <c r="I5227" s="12">
        <f t="shared" si="378"/>
        <v>0.21130057228905308</v>
      </c>
    </row>
    <row r="5228" spans="1:9" x14ac:dyDescent="0.3">
      <c r="A5228" s="1">
        <v>44116</v>
      </c>
      <c r="B5228" s="10">
        <v>1.0538210124431452E-2</v>
      </c>
      <c r="C5228" s="8">
        <f t="shared" si="379"/>
        <v>5.2939981806626917E-3</v>
      </c>
      <c r="D5228" s="8">
        <f t="shared" si="380"/>
        <v>8.1224517640590237E-3</v>
      </c>
      <c r="E5228" s="8">
        <f t="shared" si="381"/>
        <v>1.118087534000599E-2</v>
      </c>
      <c r="F5228" s="8">
        <f>F5227*$H$3+D5223*$I$3+E5223*$J$3+$K$3</f>
        <v>1.096834471694085E-2</v>
      </c>
      <c r="G5228">
        <f t="shared" si="376"/>
        <v>4.3013459250939787E-4</v>
      </c>
      <c r="H5228" s="12">
        <f t="shared" si="377"/>
        <v>4.0816665015265492E-2</v>
      </c>
      <c r="I5228" s="12">
        <f t="shared" si="378"/>
        <v>7.8966109260059092E-4</v>
      </c>
    </row>
    <row r="5229" spans="1:9" x14ac:dyDescent="0.3">
      <c r="A5229" s="1">
        <v>44117</v>
      </c>
      <c r="B5229" s="10">
        <v>5.5803732702717004E-3</v>
      </c>
      <c r="C5229" s="8">
        <f t="shared" si="379"/>
        <v>1.0538210124431452E-2</v>
      </c>
      <c r="D5229" s="8">
        <f t="shared" si="380"/>
        <v>8.7312958880170176E-3</v>
      </c>
      <c r="E5229" s="8">
        <f t="shared" si="381"/>
        <v>1.0969865388223775E-2</v>
      </c>
      <c r="F5229" s="8">
        <f>F5228*$H$3+D5223*$I$3+E5223*$J$3+$K$3</f>
        <v>1.0967217985670489E-2</v>
      </c>
      <c r="G5229">
        <f t="shared" si="376"/>
        <v>5.3868447153987888E-3</v>
      </c>
      <c r="H5229" s="12">
        <f t="shared" si="377"/>
        <v>0.96531978319373446</v>
      </c>
      <c r="I5229" s="12">
        <f t="shared" si="378"/>
        <v>0.18447801840871803</v>
      </c>
    </row>
    <row r="5230" spans="1:9" x14ac:dyDescent="0.3">
      <c r="A5230" s="1">
        <v>44118</v>
      </c>
      <c r="B5230" s="10">
        <v>7.9550718336346572E-3</v>
      </c>
      <c r="C5230" s="8">
        <f t="shared" si="379"/>
        <v>5.5803732702717004E-3</v>
      </c>
      <c r="D5230" s="8">
        <f t="shared" si="380"/>
        <v>7.2114091942705755E-3</v>
      </c>
      <c r="E5230" s="8">
        <f t="shared" si="381"/>
        <v>1.0663252315785446E-2</v>
      </c>
      <c r="F5230" s="8">
        <f>F5229*$H$3+D5223*$I$3+E5223*$J$3+$K$3</f>
        <v>1.0966917722027823E-2</v>
      </c>
      <c r="G5230">
        <f t="shared" si="376"/>
        <v>3.0118458883931654E-3</v>
      </c>
      <c r="H5230" s="12">
        <f t="shared" si="377"/>
        <v>0.37860700083924431</v>
      </c>
      <c r="I5230" s="12">
        <f t="shared" si="378"/>
        <v>4.6443453476899821E-2</v>
      </c>
    </row>
    <row r="5231" spans="1:9" x14ac:dyDescent="0.3">
      <c r="A5231" s="1">
        <v>44119</v>
      </c>
      <c r="B5231" s="10">
        <v>1.2857345835967067E-2</v>
      </c>
      <c r="C5231" s="8">
        <f t="shared" si="379"/>
        <v>7.9550718336346572E-3</v>
      </c>
      <c r="D5231" s="8">
        <f t="shared" si="380"/>
        <v>6.9580772469931412E-3</v>
      </c>
      <c r="E5231" s="8">
        <f t="shared" si="381"/>
        <v>1.0553902775987013E-2</v>
      </c>
      <c r="F5231" s="8">
        <f>F5230*$H$3+D5223*$I$3+E5223*$J$3+$K$3</f>
        <v>1.0966837704496154E-2</v>
      </c>
      <c r="G5231">
        <f t="shared" si="376"/>
        <v>1.8905081314709131E-3</v>
      </c>
      <c r="H5231" s="12">
        <f t="shared" si="377"/>
        <v>0.14703720002478399</v>
      </c>
      <c r="I5231" s="12">
        <f t="shared" si="378"/>
        <v>1.3344727924002875E-2</v>
      </c>
    </row>
    <row r="5232" spans="1:9" x14ac:dyDescent="0.3">
      <c r="A5232" s="1">
        <v>44120</v>
      </c>
      <c r="B5232" s="10">
        <v>7.8902043958879037E-3</v>
      </c>
      <c r="C5232" s="8">
        <f t="shared" si="379"/>
        <v>1.2857345835967067E-2</v>
      </c>
      <c r="D5232" s="8">
        <f t="shared" si="380"/>
        <v>8.4449998489935126E-3</v>
      </c>
      <c r="E5232" s="8">
        <f t="shared" si="381"/>
        <v>1.0723183351961761E-2</v>
      </c>
      <c r="F5232" s="8">
        <f>F5231*$H$3+D5223*$I$3+E5223*$J$3+$K$3</f>
        <v>1.0966816380551246E-2</v>
      </c>
      <c r="G5232">
        <f t="shared" si="376"/>
        <v>3.0766119846633421E-3</v>
      </c>
      <c r="H5232" s="12">
        <f t="shared" si="377"/>
        <v>0.38992804625780847</v>
      </c>
      <c r="I5232" s="12">
        <f t="shared" si="378"/>
        <v>4.8713684090317511E-2</v>
      </c>
    </row>
    <row r="5233" spans="1:9" x14ac:dyDescent="0.3">
      <c r="A5233" s="1">
        <v>44123</v>
      </c>
      <c r="B5233" s="10">
        <v>1.2077536989379304E-2</v>
      </c>
      <c r="C5233" s="8">
        <f t="shared" si="379"/>
        <v>7.8902043958879037E-3</v>
      </c>
      <c r="D5233" s="8">
        <f t="shared" si="380"/>
        <v>8.9642410920385551E-3</v>
      </c>
      <c r="E5233" s="8">
        <f t="shared" si="381"/>
        <v>1.0687057997422412E-2</v>
      </c>
      <c r="F5233" s="8">
        <f>C5233*$H$3+D5233*$I$3+E5233*$J$3+$K$3</f>
        <v>8.8502211899635936E-3</v>
      </c>
      <c r="G5233">
        <f t="shared" si="376"/>
        <v>3.2273157994157104E-3</v>
      </c>
      <c r="H5233" s="12">
        <f t="shared" si="377"/>
        <v>0.26721638710390494</v>
      </c>
      <c r="I5233" s="12">
        <f t="shared" si="378"/>
        <v>5.3754509715161491E-2</v>
      </c>
    </row>
    <row r="5234" spans="1:9" x14ac:dyDescent="0.3">
      <c r="A5234" s="1">
        <v>44124</v>
      </c>
      <c r="B5234" s="10">
        <v>1.0298388763915922E-2</v>
      </c>
      <c r="C5234" s="8">
        <f t="shared" si="379"/>
        <v>1.2077536989379304E-2</v>
      </c>
      <c r="D5234" s="8">
        <f t="shared" si="380"/>
        <v>9.2721064650281258E-3</v>
      </c>
      <c r="E5234" s="8">
        <f t="shared" si="381"/>
        <v>1.0576032152953914E-2</v>
      </c>
      <c r="F5234" s="8">
        <f>F5233*$H$3+D5233*$I$3+E5233*$J$3+$K$3</f>
        <v>9.106056939972542E-3</v>
      </c>
      <c r="G5234">
        <f t="shared" si="376"/>
        <v>1.1923318239433801E-3</v>
      </c>
      <c r="H5234" s="12">
        <f t="shared" si="377"/>
        <v>0.11577848256429588</v>
      </c>
      <c r="I5234" s="12">
        <f t="shared" si="378"/>
        <v>7.8906604978155048E-3</v>
      </c>
    </row>
    <row r="5235" spans="1:9" x14ac:dyDescent="0.3">
      <c r="A5235" s="1">
        <v>44125</v>
      </c>
      <c r="B5235" s="10">
        <v>7.4030440855639814E-3</v>
      </c>
      <c r="C5235" s="8">
        <f t="shared" si="379"/>
        <v>1.0298388763915922E-2</v>
      </c>
      <c r="D5235" s="8">
        <f t="shared" si="380"/>
        <v>1.0215709563756972E-2</v>
      </c>
      <c r="E5235" s="8">
        <f t="shared" si="381"/>
        <v>1.0448924724108149E-2</v>
      </c>
      <c r="F5235" s="8">
        <f>F5234*$H$3+D5233*$I$3+E5233*$J$3+$K$3</f>
        <v>9.174234842053576E-3</v>
      </c>
      <c r="G5235">
        <f t="shared" si="376"/>
        <v>1.7711907564895947E-3</v>
      </c>
      <c r="H5235" s="12">
        <f t="shared" si="377"/>
        <v>0.23925168295882993</v>
      </c>
      <c r="I5235" s="12">
        <f t="shared" si="378"/>
        <v>2.1446301362782361E-2</v>
      </c>
    </row>
    <row r="5236" spans="1:9" x14ac:dyDescent="0.3">
      <c r="A5236" s="1">
        <v>44126</v>
      </c>
      <c r="B5236" s="10">
        <v>8.8751458017207099E-3</v>
      </c>
      <c r="C5236" s="8">
        <f t="shared" si="379"/>
        <v>7.4030440855639814E-3</v>
      </c>
      <c r="D5236" s="8">
        <f t="shared" si="380"/>
        <v>1.0105304014142835E-2</v>
      </c>
      <c r="E5236" s="8">
        <f t="shared" si="381"/>
        <v>9.9445716141156673E-3</v>
      </c>
      <c r="F5236" s="8">
        <f>F5235*$H$3+D5233*$I$3+E5233*$J$3+$K$3</f>
        <v>9.1924036332878285E-3</v>
      </c>
      <c r="G5236">
        <f t="shared" si="376"/>
        <v>3.1725783156711859E-4</v>
      </c>
      <c r="H5236" s="12">
        <f t="shared" si="377"/>
        <v>3.5746774042360943E-2</v>
      </c>
      <c r="I5236" s="12">
        <f t="shared" si="378"/>
        <v>6.0964330519119869E-4</v>
      </c>
    </row>
    <row r="5237" spans="1:9" x14ac:dyDescent="0.3">
      <c r="A5237" s="1">
        <v>44127</v>
      </c>
      <c r="B5237" s="10">
        <v>7.3975186220690201E-3</v>
      </c>
      <c r="C5237" s="8">
        <f t="shared" si="379"/>
        <v>8.8751458017207099E-3</v>
      </c>
      <c r="D5237" s="8">
        <f t="shared" si="380"/>
        <v>9.3088640072935651E-3</v>
      </c>
      <c r="E5237" s="8">
        <f t="shared" si="381"/>
        <v>9.8464955905716248E-3</v>
      </c>
      <c r="F5237" s="8">
        <f>F5236*$H$3+D5233*$I$3+E5233*$J$3+$K$3</f>
        <v>9.197245451015244E-3</v>
      </c>
      <c r="G5237">
        <f t="shared" si="376"/>
        <v>1.7997268289462239E-3</v>
      </c>
      <c r="H5237" s="12">
        <f t="shared" si="377"/>
        <v>0.24328790786373936</v>
      </c>
      <c r="I5237" s="12">
        <f t="shared" si="378"/>
        <v>2.2078339303174044E-2</v>
      </c>
    </row>
    <row r="5238" spans="1:9" x14ac:dyDescent="0.3">
      <c r="A5238" s="1">
        <v>44130</v>
      </c>
      <c r="B5238" s="10">
        <v>1.6545504538269726E-2</v>
      </c>
      <c r="C5238" s="8">
        <f t="shared" si="379"/>
        <v>7.3975186220690201E-3</v>
      </c>
      <c r="D5238" s="8">
        <f t="shared" si="380"/>
        <v>9.2103268525297877E-3</v>
      </c>
      <c r="E5238" s="8">
        <f t="shared" si="381"/>
        <v>9.6296635408951257E-3</v>
      </c>
      <c r="F5238" s="8">
        <f>F5237*$H$3+D5233*$I$3+E5233*$J$3+$K$3</f>
        <v>9.1985357514322193E-3</v>
      </c>
      <c r="G5238">
        <f t="shared" si="376"/>
        <v>7.3469687868375072E-3</v>
      </c>
      <c r="H5238" s="12">
        <f t="shared" si="377"/>
        <v>0.44404622233453078</v>
      </c>
      <c r="I5238" s="12">
        <f t="shared" si="378"/>
        <v>0.21164056266238607</v>
      </c>
    </row>
    <row r="5239" spans="1:9" x14ac:dyDescent="0.3">
      <c r="A5239" s="1">
        <v>44131</v>
      </c>
      <c r="B5239" s="10">
        <v>3.6494808175785015E-3</v>
      </c>
      <c r="C5239" s="8">
        <f t="shared" si="379"/>
        <v>1.6545504538269726E-2</v>
      </c>
      <c r="D5239" s="8">
        <f t="shared" si="380"/>
        <v>1.0103920362307872E-2</v>
      </c>
      <c r="E5239" s="8">
        <f t="shared" si="381"/>
        <v>9.7326814994542869E-3</v>
      </c>
      <c r="F5239" s="8">
        <f>F5238*$H$3+D5233*$I$3+E5233*$J$3+$K$3</f>
        <v>9.1988796047657757E-3</v>
      </c>
      <c r="G5239">
        <f t="shared" si="376"/>
        <v>5.5493987871872742E-3</v>
      </c>
      <c r="H5239" s="12">
        <f t="shared" si="377"/>
        <v>1.5205995221176156</v>
      </c>
      <c r="I5239" s="12">
        <f t="shared" si="378"/>
        <v>0.32122779112550415</v>
      </c>
    </row>
    <row r="5240" spans="1:9" x14ac:dyDescent="0.3">
      <c r="A5240" s="1">
        <v>44132</v>
      </c>
      <c r="B5240" s="10">
        <v>1.6889028482044585E-2</v>
      </c>
      <c r="C5240" s="8">
        <f t="shared" si="379"/>
        <v>3.6494808175785015E-3</v>
      </c>
      <c r="D5240" s="8">
        <f t="shared" si="380"/>
        <v>8.7741387730403877E-3</v>
      </c>
      <c r="E5240" s="8">
        <f t="shared" si="381"/>
        <v>9.3331379081873795E-3</v>
      </c>
      <c r="F5240" s="8">
        <f>F5239*$H$3+D5233*$I$3+E5233*$J$3+$K$3</f>
        <v>9.19897123855388E-3</v>
      </c>
      <c r="G5240">
        <f t="shared" si="376"/>
        <v>7.6900572434907052E-3</v>
      </c>
      <c r="H5240" s="12">
        <f t="shared" si="377"/>
        <v>0.45532857332002952</v>
      </c>
      <c r="I5240" s="12">
        <f t="shared" si="378"/>
        <v>0.22839671405067086</v>
      </c>
    </row>
    <row r="5241" spans="1:9" x14ac:dyDescent="0.3">
      <c r="A5241" s="1">
        <v>44133</v>
      </c>
      <c r="B5241" s="10">
        <v>1.5525284160535349E-2</v>
      </c>
      <c r="C5241" s="8">
        <f t="shared" si="379"/>
        <v>1.6889028482044585E-2</v>
      </c>
      <c r="D5241" s="8">
        <f t="shared" si="380"/>
        <v>1.0671335652336508E-2</v>
      </c>
      <c r="E5241" s="8">
        <f t="shared" si="381"/>
        <v>9.5661347753663931E-3</v>
      </c>
      <c r="F5241" s="8">
        <f>F5240*$H$3+D5233*$I$3+E5233*$J$3+$K$3</f>
        <v>9.1989956581255469E-3</v>
      </c>
      <c r="G5241">
        <f t="shared" si="376"/>
        <v>6.3262885024098024E-3</v>
      </c>
      <c r="H5241" s="12">
        <f t="shared" si="377"/>
        <v>0.40748294440181482</v>
      </c>
      <c r="I5241" s="12">
        <f t="shared" si="378"/>
        <v>0.16433951024923843</v>
      </c>
    </row>
    <row r="5242" spans="1:9" x14ac:dyDescent="0.3">
      <c r="A5242" s="1">
        <v>44134</v>
      </c>
      <c r="B5242" s="10">
        <v>1.539041709763783E-2</v>
      </c>
      <c r="C5242" s="8">
        <f t="shared" si="379"/>
        <v>1.5525284160535349E-2</v>
      </c>
      <c r="D5242" s="8">
        <f t="shared" si="380"/>
        <v>1.2001363324099438E-2</v>
      </c>
      <c r="E5242" s="8">
        <f t="shared" si="381"/>
        <v>1.0025559636925391E-2</v>
      </c>
      <c r="F5242" s="8">
        <f>F5241*$H$3+D5233*$I$3+E5233*$J$3+$K$3</f>
        <v>9.1990021657194464E-3</v>
      </c>
      <c r="G5242">
        <f t="shared" si="376"/>
        <v>6.1914149319183837E-3</v>
      </c>
      <c r="H5242" s="12">
        <f t="shared" si="377"/>
        <v>0.40229026235219201</v>
      </c>
      <c r="I5242" s="12">
        <f t="shared" si="378"/>
        <v>0.15840285196726844</v>
      </c>
    </row>
    <row r="5243" spans="1:9" x14ac:dyDescent="0.3">
      <c r="A5243" s="1">
        <v>44137</v>
      </c>
      <c r="B5243" s="10">
        <v>1.2593588608937077E-2</v>
      </c>
      <c r="C5243" s="8">
        <f t="shared" si="379"/>
        <v>1.539041709763783E-2</v>
      </c>
      <c r="D5243" s="8">
        <f t="shared" si="380"/>
        <v>1.3599943019213198E-2</v>
      </c>
      <c r="E5243" s="8">
        <f t="shared" si="381"/>
        <v>1.0205708080399096E-2</v>
      </c>
      <c r="F5243" s="8">
        <f>C5243*$H$3+D5243*$I$3+E5243*$J$3+$K$3</f>
        <v>1.3190439371853118E-2</v>
      </c>
      <c r="G5243">
        <f t="shared" si="376"/>
        <v>5.9685076291604057E-4</v>
      </c>
      <c r="H5243" s="12">
        <f t="shared" si="377"/>
        <v>4.7393223762485275E-2</v>
      </c>
      <c r="I5243" s="12">
        <f t="shared" si="378"/>
        <v>1.0556931648255663E-3</v>
      </c>
    </row>
    <row r="5244" spans="1:9" x14ac:dyDescent="0.3">
      <c r="A5244" s="1">
        <v>44138</v>
      </c>
      <c r="B5244" s="10">
        <v>1.2516577246048844E-2</v>
      </c>
      <c r="C5244" s="8">
        <f t="shared" si="379"/>
        <v>1.2593588608937077E-2</v>
      </c>
      <c r="D5244" s="8">
        <f t="shared" si="380"/>
        <v>1.2809559833346668E-2</v>
      </c>
      <c r="E5244" s="8">
        <f t="shared" si="381"/>
        <v>1.0333357238607479E-2</v>
      </c>
      <c r="F5244" s="8">
        <f>F5243*$H$3+D5243*$I$3+E5243*$J$3+$K$3</f>
        <v>1.2604165303573915E-2</v>
      </c>
      <c r="G5244">
        <f t="shared" si="376"/>
        <v>8.7588057525071067E-5</v>
      </c>
      <c r="H5244" s="12">
        <f t="shared" si="377"/>
        <v>6.9977643091461228E-3</v>
      </c>
      <c r="I5244" s="12">
        <f t="shared" si="378"/>
        <v>2.4257690147910793E-5</v>
      </c>
    </row>
    <row r="5245" spans="1:9" x14ac:dyDescent="0.3">
      <c r="A5245" s="1">
        <v>44139</v>
      </c>
      <c r="B5245" s="10">
        <v>1.965464360648143E-2</v>
      </c>
      <c r="C5245" s="8">
        <f t="shared" si="379"/>
        <v>1.2516577246048844E-2</v>
      </c>
      <c r="D5245" s="8">
        <f t="shared" si="380"/>
        <v>1.4582979119040737E-2</v>
      </c>
      <c r="E5245" s="8">
        <f t="shared" si="381"/>
        <v>1.0208862704281308E-2</v>
      </c>
      <c r="F5245" s="8">
        <f>F5244*$H$3+D5243*$I$3+E5243*$J$3+$K$3</f>
        <v>1.2447928593034473E-2</v>
      </c>
      <c r="G5245">
        <f t="shared" si="376"/>
        <v>7.2067150134469578E-3</v>
      </c>
      <c r="H5245" s="12">
        <f t="shared" si="377"/>
        <v>0.36666729541055781</v>
      </c>
      <c r="I5245" s="12">
        <f t="shared" si="378"/>
        <v>0.12218954067843457</v>
      </c>
    </row>
    <row r="5246" spans="1:9" x14ac:dyDescent="0.3">
      <c r="A5246" s="1">
        <v>44140</v>
      </c>
      <c r="B5246" s="10">
        <v>1.4563472325660852E-2</v>
      </c>
      <c r="C5246" s="8">
        <f t="shared" si="379"/>
        <v>1.965464360648143E-2</v>
      </c>
      <c r="D5246" s="8">
        <f t="shared" si="380"/>
        <v>1.5136102143928108E-2</v>
      </c>
      <c r="E5246" s="8">
        <f t="shared" si="381"/>
        <v>1.0761619708910396E-2</v>
      </c>
      <c r="F5246" s="8">
        <f>F5245*$H$3+D5243*$I$3+E5243*$J$3+$K$3</f>
        <v>1.240629292971436E-2</v>
      </c>
      <c r="G5246">
        <f t="shared" ref="G5246:G5309" si="382">SQRT((B5246-F5246)^2)</f>
        <v>2.1571793959464913E-3</v>
      </c>
      <c r="H5246" s="12">
        <f t="shared" ref="H5246:H5309" si="383">ABS(B5246-F5246)/B5246</f>
        <v>0.14812260068950309</v>
      </c>
      <c r="I5246" s="12">
        <f t="shared" ref="I5246:I5309" si="384">B5246/F5246-LN(B5246/F5246)-1</f>
        <v>1.3565178270947387E-2</v>
      </c>
    </row>
    <row r="5247" spans="1:9" x14ac:dyDescent="0.3">
      <c r="A5247" s="1">
        <v>44141</v>
      </c>
      <c r="B5247" s="10">
        <v>7.3219871325910972E-3</v>
      </c>
      <c r="C5247" s="8">
        <f t="shared" si="379"/>
        <v>1.4563472325660852E-2</v>
      </c>
      <c r="D5247" s="8">
        <f t="shared" si="380"/>
        <v>1.4943739776953208E-2</v>
      </c>
      <c r="E5247" s="8">
        <f t="shared" si="381"/>
        <v>1.0824513599212984E-2</v>
      </c>
      <c r="F5247" s="8">
        <f>F5246*$H$3+D5243*$I$3+E5243*$J$3+$K$3</f>
        <v>1.2395197403866944E-2</v>
      </c>
      <c r="G5247">
        <f t="shared" si="382"/>
        <v>5.0732102712758463E-3</v>
      </c>
      <c r="H5247" s="12">
        <f t="shared" si="383"/>
        <v>0.69287342075409297</v>
      </c>
      <c r="I5247" s="12">
        <f t="shared" si="384"/>
        <v>0.11713895362546722</v>
      </c>
    </row>
    <row r="5248" spans="1:9" x14ac:dyDescent="0.3">
      <c r="A5248" s="1">
        <v>44144</v>
      </c>
      <c r="B5248" s="10">
        <v>2.9072708075086624E-2</v>
      </c>
      <c r="C5248" s="8">
        <f t="shared" si="379"/>
        <v>7.3219871325910972E-3</v>
      </c>
      <c r="D5248" s="8">
        <f t="shared" si="380"/>
        <v>1.3330053783943859E-2</v>
      </c>
      <c r="E5248" s="8">
        <f t="shared" si="381"/>
        <v>1.0738161579329769E-2</v>
      </c>
      <c r="F5248" s="8">
        <f>F5247*$H$3+D5243*$I$3+E5243*$J$3+$K$3</f>
        <v>1.2392240547076067E-2</v>
      </c>
      <c r="G5248">
        <f t="shared" si="382"/>
        <v>1.6680467528010556E-2</v>
      </c>
      <c r="H5248" s="12">
        <f t="shared" si="383"/>
        <v>0.57375004368115978</v>
      </c>
      <c r="I5248" s="12">
        <f t="shared" si="384"/>
        <v>0.49331194327340233</v>
      </c>
    </row>
    <row r="5249" spans="1:9" x14ac:dyDescent="0.3">
      <c r="A5249" s="1">
        <v>44145</v>
      </c>
      <c r="B5249" s="10">
        <v>9.3631871226341149E-3</v>
      </c>
      <c r="C5249" s="8">
        <f t="shared" si="379"/>
        <v>2.9072708075086624E-2</v>
      </c>
      <c r="D5249" s="8">
        <f t="shared" si="380"/>
        <v>1.6625877677173769E-2</v>
      </c>
      <c r="E5249" s="8">
        <f t="shared" si="381"/>
        <v>1.1813160454289833E-2</v>
      </c>
      <c r="F5249" s="8">
        <f>F5248*$H$3+D5243*$I$3+E5243*$J$3+$K$3</f>
        <v>1.2391452571616231E-2</v>
      </c>
      <c r="G5249">
        <f t="shared" si="382"/>
        <v>3.0282654489821158E-3</v>
      </c>
      <c r="H5249" s="12">
        <f t="shared" si="383"/>
        <v>0.32342250660159655</v>
      </c>
      <c r="I5249" s="12">
        <f t="shared" si="384"/>
        <v>3.5837777917488545E-2</v>
      </c>
    </row>
    <row r="5250" spans="1:9" x14ac:dyDescent="0.3">
      <c r="A5250" s="1">
        <v>44146</v>
      </c>
      <c r="B5250" s="10">
        <v>6.5229258477536639E-3</v>
      </c>
      <c r="C5250" s="8">
        <f t="shared" si="379"/>
        <v>9.3631871226341149E-3</v>
      </c>
      <c r="D5250" s="8">
        <f t="shared" si="380"/>
        <v>1.5995199652490823E-2</v>
      </c>
      <c r="E5250" s="8">
        <f t="shared" si="381"/>
        <v>1.1998123588015807E-2</v>
      </c>
      <c r="F5250" s="8">
        <f>F5249*$H$3+D5243*$I$3+E5243*$J$3+$K$3</f>
        <v>1.2391242583318109E-2</v>
      </c>
      <c r="G5250">
        <f t="shared" si="382"/>
        <v>5.8683167355644454E-3</v>
      </c>
      <c r="H5250" s="12">
        <f t="shared" si="383"/>
        <v>0.89964486375164765</v>
      </c>
      <c r="I5250" s="12">
        <f t="shared" si="384"/>
        <v>0.16808113844387051</v>
      </c>
    </row>
    <row r="5251" spans="1:9" x14ac:dyDescent="0.3">
      <c r="A5251" s="1">
        <v>44147</v>
      </c>
      <c r="B5251" s="10">
        <v>9.2060671155471795E-3</v>
      </c>
      <c r="C5251" s="8">
        <f t="shared" si="379"/>
        <v>6.5229258477536639E-3</v>
      </c>
      <c r="D5251" s="8">
        <f t="shared" si="380"/>
        <v>1.3368856100745268E-2</v>
      </c>
      <c r="E5251" s="8">
        <f t="shared" si="381"/>
        <v>1.1815610666348635E-2</v>
      </c>
      <c r="F5251" s="8">
        <f>F5250*$H$3+D5243*$I$3+E5243*$J$3+$K$3</f>
        <v>1.2391186623345247E-2</v>
      </c>
      <c r="G5251">
        <f t="shared" si="382"/>
        <v>3.1851195077980676E-3</v>
      </c>
      <c r="H5251" s="12">
        <f t="shared" si="383"/>
        <v>0.34598047872354165</v>
      </c>
      <c r="I5251" s="12">
        <f t="shared" si="384"/>
        <v>4.0075553636715888E-2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385">B5251</f>
        <v>9.2060671155471795E-3</v>
      </c>
      <c r="D5252" s="8">
        <f t="shared" si="380"/>
        <v>1.2297375058722537E-2</v>
      </c>
      <c r="E5252" s="8">
        <f t="shared" si="381"/>
        <v>1.1980414932042976E-2</v>
      </c>
      <c r="F5252" s="8">
        <f>F5251*$H$3+D5243*$I$3+E5243*$J$3+$K$3</f>
        <v>1.2391171710521101E-2</v>
      </c>
      <c r="G5252">
        <f t="shared" si="382"/>
        <v>4.9969270965248662E-3</v>
      </c>
      <c r="H5252" s="12">
        <f t="shared" si="383"/>
        <v>0.67578601430988716</v>
      </c>
      <c r="I5252" s="12">
        <f t="shared" si="384"/>
        <v>0.11301721767903983</v>
      </c>
    </row>
    <row r="5253" spans="1:9" x14ac:dyDescent="0.3">
      <c r="A5253" s="1">
        <v>44151</v>
      </c>
      <c r="B5253" s="10">
        <v>5.326347195526996E-3</v>
      </c>
      <c r="C5253" s="8">
        <f t="shared" si="385"/>
        <v>7.3942446139962353E-3</v>
      </c>
      <c r="D5253" s="8">
        <f t="shared" si="380"/>
        <v>1.2311826555003565E-2</v>
      </c>
      <c r="E5253" s="8">
        <f t="shared" si="381"/>
        <v>1.1954922785695776E-2</v>
      </c>
      <c r="F5253" s="8">
        <f>C5253*$H$3+D5253*$I$3+E5253*$J$3+$K$3</f>
        <v>1.0631511334470661E-2</v>
      </c>
      <c r="G5253">
        <f t="shared" si="382"/>
        <v>5.305164138943665E-3</v>
      </c>
      <c r="H5253" s="12">
        <f t="shared" si="383"/>
        <v>0.99602296737225082</v>
      </c>
      <c r="I5253" s="12">
        <f t="shared" si="384"/>
        <v>0.19215292371742398</v>
      </c>
    </row>
    <row r="5254" spans="1:9" x14ac:dyDescent="0.3">
      <c r="A5254" s="1">
        <v>44152</v>
      </c>
      <c r="B5254" s="10">
        <v>7.8847207632943492E-3</v>
      </c>
      <c r="C5254" s="8">
        <f t="shared" si="385"/>
        <v>5.326347195526996E-3</v>
      </c>
      <c r="D5254" s="8">
        <f t="shared" si="380"/>
        <v>7.5625543790916374E-3</v>
      </c>
      <c r="E5254" s="8">
        <f t="shared" si="381"/>
        <v>1.161260466567577E-2</v>
      </c>
      <c r="F5254" s="8">
        <f>F5253*$H$3+D5253*$I$3+E5253*$J$3+$K$3</f>
        <v>1.1494213491893841E-2</v>
      </c>
      <c r="G5254">
        <f t="shared" si="382"/>
        <v>3.6094927285994921E-3</v>
      </c>
      <c r="H5254" s="12">
        <f t="shared" si="383"/>
        <v>0.45778320335740014</v>
      </c>
      <c r="I5254" s="12">
        <f t="shared" si="384"/>
        <v>6.2889984679174171E-2</v>
      </c>
    </row>
    <row r="5255" spans="1:9" x14ac:dyDescent="0.3">
      <c r="A5255" s="1">
        <v>44153</v>
      </c>
      <c r="B5255" s="10">
        <v>6.9003287190889141E-3</v>
      </c>
      <c r="C5255" s="8">
        <f t="shared" si="385"/>
        <v>7.8847207632943492E-3</v>
      </c>
      <c r="D5255" s="8">
        <f t="shared" si="380"/>
        <v>7.2668611072236851E-3</v>
      </c>
      <c r="E5255" s="8">
        <f t="shared" si="381"/>
        <v>1.161235540964879E-2</v>
      </c>
      <c r="F5255" s="8">
        <f>F5254*$H$3+D5253*$I$3+E5253*$J$3+$K$3</f>
        <v>1.1724115775729613E-2</v>
      </c>
      <c r="G5255">
        <f t="shared" si="382"/>
        <v>4.8237870566406986E-3</v>
      </c>
      <c r="H5255" s="12">
        <f t="shared" si="383"/>
        <v>0.69906626959615459</v>
      </c>
      <c r="I5255" s="12">
        <f t="shared" si="384"/>
        <v>0.1186374087672295</v>
      </c>
    </row>
    <row r="5256" spans="1:9" x14ac:dyDescent="0.3">
      <c r="A5256" s="1">
        <v>44154</v>
      </c>
      <c r="B5256" s="10">
        <v>7.5530051304390187E-3</v>
      </c>
      <c r="C5256" s="8">
        <f t="shared" si="385"/>
        <v>6.9003287190889141E-3</v>
      </c>
      <c r="D5256" s="8">
        <f t="shared" ref="D5256:D5319" si="386">AVERAGE(B5251:B5255)</f>
        <v>7.3423416814907359E-3</v>
      </c>
      <c r="E5256" s="8">
        <f t="shared" si="381"/>
        <v>1.1377027760999227E-2</v>
      </c>
      <c r="F5256" s="8">
        <f>F5255*$H$3+D5253*$I$3+E5253*$J$3+$K$3</f>
        <v>1.1785382644785299E-2</v>
      </c>
      <c r="G5256">
        <f t="shared" si="382"/>
        <v>4.2323775143462798E-3</v>
      </c>
      <c r="H5256" s="12">
        <f t="shared" si="383"/>
        <v>0.56035676412949464</v>
      </c>
      <c r="I5256" s="12">
        <f t="shared" si="384"/>
        <v>8.5793565284044915E-2</v>
      </c>
    </row>
    <row r="5257" spans="1:9" x14ac:dyDescent="0.3">
      <c r="A5257" s="1">
        <v>44155</v>
      </c>
      <c r="B5257" s="10">
        <v>3.1624967874092128E-3</v>
      </c>
      <c r="C5257" s="8">
        <f t="shared" si="385"/>
        <v>7.5530051304390187E-3</v>
      </c>
      <c r="D5257" s="8">
        <f t="shared" si="386"/>
        <v>7.0117292844691023E-3</v>
      </c>
      <c r="E5257" s="8">
        <f t="shared" si="381"/>
        <v>1.1252237595841187E-2</v>
      </c>
      <c r="F5257" s="8">
        <f>F5256*$H$3+D5253*$I$3+E5253*$J$3+$K$3</f>
        <v>1.1801709708532816E-2</v>
      </c>
      <c r="G5257">
        <f t="shared" si="382"/>
        <v>8.639212921123603E-3</v>
      </c>
      <c r="H5257" s="12">
        <f t="shared" si="383"/>
        <v>2.7317697066187496</v>
      </c>
      <c r="I5257" s="12">
        <f t="shared" si="384"/>
        <v>0.58485194940704366</v>
      </c>
    </row>
    <row r="5258" spans="1:9" x14ac:dyDescent="0.3">
      <c r="A5258" s="1">
        <v>44158</v>
      </c>
      <c r="B5258" s="10">
        <v>7.0937496821062256E-3</v>
      </c>
      <c r="C5258" s="8">
        <f t="shared" si="385"/>
        <v>3.1624967874092128E-3</v>
      </c>
      <c r="D5258" s="8">
        <f t="shared" si="386"/>
        <v>6.1653797191516977E-3</v>
      </c>
      <c r="E5258" s="8">
        <f t="shared" si="381"/>
        <v>1.1059485445925062E-2</v>
      </c>
      <c r="F5258" s="8">
        <f>F5257*$H$3+D5253*$I$3+E5253*$J$3+$K$3</f>
        <v>1.1806060722624516E-2</v>
      </c>
      <c r="G5258">
        <f t="shared" si="382"/>
        <v>4.7123110405182904E-3</v>
      </c>
      <c r="H5258" s="12">
        <f t="shared" si="383"/>
        <v>0.66429057292576255</v>
      </c>
      <c r="I5258" s="12">
        <f t="shared" si="384"/>
        <v>0.11025556529189862</v>
      </c>
    </row>
    <row r="5259" spans="1:9" x14ac:dyDescent="0.3">
      <c r="A5259" s="1">
        <v>44159</v>
      </c>
      <c r="B5259" s="10">
        <v>7.8914364027643652E-3</v>
      </c>
      <c r="C5259" s="8">
        <f t="shared" si="385"/>
        <v>7.0937496821062256E-3</v>
      </c>
      <c r="D5259" s="8">
        <f t="shared" si="386"/>
        <v>6.518860216467544E-3</v>
      </c>
      <c r="E5259" s="8">
        <f t="shared" si="381"/>
        <v>1.0978512895033493E-2</v>
      </c>
      <c r="F5259" s="8">
        <f>F5258*$H$3+D5253*$I$3+E5253*$J$3+$K$3</f>
        <v>1.1807220228333498E-2</v>
      </c>
      <c r="G5259">
        <f t="shared" si="382"/>
        <v>3.915783825569133E-3</v>
      </c>
      <c r="H5259" s="12">
        <f t="shared" si="383"/>
        <v>0.49620672659763643</v>
      </c>
      <c r="I5259" s="12">
        <f t="shared" si="384"/>
        <v>7.1289896383833984E-2</v>
      </c>
    </row>
    <row r="5260" spans="1:9" x14ac:dyDescent="0.3">
      <c r="A5260" s="1">
        <v>44160</v>
      </c>
      <c r="B5260" s="10">
        <v>3.7545678691264027E-3</v>
      </c>
      <c r="C5260" s="8">
        <f t="shared" si="385"/>
        <v>7.8914364027643652E-3</v>
      </c>
      <c r="D5260" s="8">
        <f t="shared" si="386"/>
        <v>6.5202033443615467E-3</v>
      </c>
      <c r="E5260" s="8">
        <f t="shared" si="381"/>
        <v>1.1000963703246918E-2</v>
      </c>
      <c r="F5260" s="8">
        <f>F5259*$H$3+D5253*$I$3+E5253*$J$3+$K$3</f>
        <v>1.180752922606617E-2</v>
      </c>
      <c r="G5260">
        <f t="shared" si="382"/>
        <v>8.0529613569397668E-3</v>
      </c>
      <c r="H5260" s="12">
        <f t="shared" si="383"/>
        <v>2.1448437310612518</v>
      </c>
      <c r="I5260" s="12">
        <f t="shared" si="384"/>
        <v>0.46374502455769306</v>
      </c>
    </row>
    <row r="5261" spans="1:9" x14ac:dyDescent="0.3">
      <c r="A5261" s="1">
        <v>44162</v>
      </c>
      <c r="B5261" s="10">
        <v>3.6871225265205985E-3</v>
      </c>
      <c r="C5261" s="8">
        <f t="shared" si="385"/>
        <v>3.7545678691264027E-3</v>
      </c>
      <c r="D5261" s="8">
        <f t="shared" si="386"/>
        <v>5.8910511743690457E-3</v>
      </c>
      <c r="E5261" s="8">
        <f t="shared" si="381"/>
        <v>1.0419557491013129E-2</v>
      </c>
      <c r="F5261" s="8">
        <f>F5260*$H$3+D5253*$I$3+E5253*$J$3+$K$3</f>
        <v>1.180761157115344E-2</v>
      </c>
      <c r="G5261">
        <f t="shared" si="382"/>
        <v>8.1204890446328407E-3</v>
      </c>
      <c r="H5261" s="12">
        <f t="shared" si="383"/>
        <v>2.2023919699505745</v>
      </c>
      <c r="I5261" s="12">
        <f t="shared" si="384"/>
        <v>0.47616460484430578</v>
      </c>
    </row>
    <row r="5262" spans="1:9" x14ac:dyDescent="0.3">
      <c r="A5262" s="1">
        <v>44165</v>
      </c>
      <c r="B5262" s="10">
        <v>8.6082783801202812E-3</v>
      </c>
      <c r="C5262" s="8">
        <f t="shared" si="385"/>
        <v>3.6871225265205985E-3</v>
      </c>
      <c r="D5262" s="8">
        <f t="shared" si="386"/>
        <v>5.1178746535853609E-3</v>
      </c>
      <c r="E5262" s="8">
        <f t="shared" si="381"/>
        <v>1.0421268477783225E-2</v>
      </c>
      <c r="F5262" s="8">
        <f>F5261*$H$3+D5253*$I$3+E5253*$J$3+$K$3</f>
        <v>1.1807633515370761E-2</v>
      </c>
      <c r="G5262">
        <f t="shared" si="382"/>
        <v>3.1993551352504802E-3</v>
      </c>
      <c r="H5262" s="12">
        <f t="shared" si="383"/>
        <v>0.37166027792955464</v>
      </c>
      <c r="I5262" s="12">
        <f t="shared" si="384"/>
        <v>4.5065380636059693E-2</v>
      </c>
    </row>
    <row r="5263" spans="1:9" x14ac:dyDescent="0.3">
      <c r="A5263" s="1">
        <v>44166</v>
      </c>
      <c r="B5263" s="10">
        <v>8.9799568621729275E-3</v>
      </c>
      <c r="C5263" s="8">
        <f t="shared" si="385"/>
        <v>8.6082783801202812E-3</v>
      </c>
      <c r="D5263" s="8">
        <f t="shared" si="386"/>
        <v>6.2070309721275752E-3</v>
      </c>
      <c r="E5263" s="8">
        <f t="shared" si="381"/>
        <v>1.0044870745877574E-2</v>
      </c>
      <c r="F5263" s="8">
        <f>C5263*$H$3+D5263*$I$3+E5263*$J$3+$K$3</f>
        <v>7.5209818764335537E-3</v>
      </c>
      <c r="G5263">
        <f t="shared" si="382"/>
        <v>1.4589749857393738E-3</v>
      </c>
      <c r="H5263" s="12">
        <f t="shared" si="383"/>
        <v>0.16247015527269892</v>
      </c>
      <c r="I5263" s="12">
        <f t="shared" si="384"/>
        <v>1.6688921994823414E-2</v>
      </c>
    </row>
    <row r="5264" spans="1:9" x14ac:dyDescent="0.3">
      <c r="A5264" s="1">
        <v>44167</v>
      </c>
      <c r="B5264" s="10">
        <v>4.9092155540006333E-3</v>
      </c>
      <c r="C5264" s="8">
        <f t="shared" si="385"/>
        <v>8.9799568621729275E-3</v>
      </c>
      <c r="D5264" s="8">
        <f t="shared" si="386"/>
        <v>6.5842724081409147E-3</v>
      </c>
      <c r="E5264" s="8">
        <f t="shared" si="381"/>
        <v>9.7473558686792822E-3</v>
      </c>
      <c r="F5264" s="8">
        <f>F5263*$H$3+D5263*$I$3+E5263*$J$3+$K$3</f>
        <v>7.231227240661141E-3</v>
      </c>
      <c r="G5264">
        <f t="shared" si="382"/>
        <v>2.3220116866605077E-3</v>
      </c>
      <c r="H5264" s="12">
        <f t="shared" si="383"/>
        <v>0.47299037109263753</v>
      </c>
      <c r="I5264" s="12">
        <f t="shared" si="384"/>
        <v>6.6185664323893167E-2</v>
      </c>
    </row>
    <row r="5265" spans="1:9" x14ac:dyDescent="0.3">
      <c r="A5265" s="1">
        <v>44168</v>
      </c>
      <c r="B5265" s="10">
        <v>4.633486142378105E-3</v>
      </c>
      <c r="C5265" s="8">
        <f t="shared" si="385"/>
        <v>4.9092155540006333E-3</v>
      </c>
      <c r="D5265" s="8">
        <f t="shared" si="386"/>
        <v>5.9878282383881683E-3</v>
      </c>
      <c r="E5265" s="8">
        <f t="shared" si="381"/>
        <v>9.2709376166957742E-3</v>
      </c>
      <c r="F5265" s="8">
        <f>F5264*$H$3+D5263*$I$3+E5263*$J$3+$K$3</f>
        <v>7.1540102638135879E-3</v>
      </c>
      <c r="G5265">
        <f t="shared" si="382"/>
        <v>2.5205241214354829E-3</v>
      </c>
      <c r="H5265" s="12">
        <f t="shared" si="383"/>
        <v>0.54398007115692837</v>
      </c>
      <c r="I5265" s="12">
        <f t="shared" si="384"/>
        <v>8.204029776624755E-2</v>
      </c>
    </row>
    <row r="5266" spans="1:9" x14ac:dyDescent="0.3">
      <c r="A5266" s="1">
        <v>44169</v>
      </c>
      <c r="B5266" s="10">
        <v>3.1552891737117936E-3</v>
      </c>
      <c r="C5266" s="8">
        <f t="shared" si="385"/>
        <v>4.633486142378105E-3</v>
      </c>
      <c r="D5266" s="8">
        <f t="shared" si="386"/>
        <v>6.1636118930385089E-3</v>
      </c>
      <c r="E5266" s="8">
        <f t="shared" si="381"/>
        <v>8.9091147773067304E-3</v>
      </c>
      <c r="F5266" s="8">
        <f>F5265*$H$3+D5263*$I$3+E5263*$J$3+$K$3</f>
        <v>7.1334326413103923E-3</v>
      </c>
      <c r="G5266">
        <f t="shared" si="382"/>
        <v>3.9781434675985987E-3</v>
      </c>
      <c r="H5266" s="12">
        <f t="shared" si="383"/>
        <v>1.2607856993718336</v>
      </c>
      <c r="I5266" s="12">
        <f t="shared" si="384"/>
        <v>0.25803650755848029</v>
      </c>
    </row>
    <row r="5267" spans="1:9" x14ac:dyDescent="0.3">
      <c r="A5267" s="1">
        <v>44172</v>
      </c>
      <c r="B5267" s="10">
        <v>3.9305082569319524E-3</v>
      </c>
      <c r="C5267" s="8">
        <f t="shared" si="385"/>
        <v>3.1552891737117936E-3</v>
      </c>
      <c r="D5267" s="8">
        <f t="shared" si="386"/>
        <v>6.0572452224767473E-3</v>
      </c>
      <c r="E5267" s="8">
        <f t="shared" si="381"/>
        <v>8.4836016831095918E-3</v>
      </c>
      <c r="F5267" s="8">
        <f>F5266*$H$3+D5263*$I$3+E5263*$J$3+$K$3</f>
        <v>7.1279488919437214E-3</v>
      </c>
      <c r="G5267">
        <f t="shared" si="382"/>
        <v>3.197440635011769E-3</v>
      </c>
      <c r="H5267" s="12">
        <f t="shared" si="383"/>
        <v>0.81349291898132381</v>
      </c>
      <c r="I5267" s="12">
        <f t="shared" si="384"/>
        <v>0.14667683446781199</v>
      </c>
    </row>
    <row r="5268" spans="1:9" x14ac:dyDescent="0.3">
      <c r="A5268" s="1">
        <v>44173</v>
      </c>
      <c r="B5268" s="10">
        <v>5.0806134040305628E-3</v>
      </c>
      <c r="C5268" s="8">
        <f t="shared" si="385"/>
        <v>3.9305082569319524E-3</v>
      </c>
      <c r="D5268" s="8">
        <f t="shared" si="386"/>
        <v>5.1216911978390831E-3</v>
      </c>
      <c r="E5268" s="8">
        <f t="shared" si="381"/>
        <v>7.7688682581300702E-3</v>
      </c>
      <c r="F5268" s="8">
        <f>F5267*$H$3+D5263*$I$3+E5263*$J$3+$K$3</f>
        <v>7.1264875225794137E-3</v>
      </c>
      <c r="G5268">
        <f t="shared" si="382"/>
        <v>2.0458741185488509E-3</v>
      </c>
      <c r="H5268" s="12">
        <f t="shared" si="383"/>
        <v>0.40268250225963143</v>
      </c>
      <c r="I5268" s="12">
        <f t="shared" si="384"/>
        <v>5.1306184388921983E-2</v>
      </c>
    </row>
    <row r="5269" spans="1:9" x14ac:dyDescent="0.3">
      <c r="A5269" s="1">
        <v>44174</v>
      </c>
      <c r="B5269" s="10">
        <v>7.9932456339535767E-3</v>
      </c>
      <c r="C5269" s="8">
        <f t="shared" si="385"/>
        <v>5.0806134040305628E-3</v>
      </c>
      <c r="D5269" s="8">
        <f t="shared" si="386"/>
        <v>4.3418225062106094E-3</v>
      </c>
      <c r="E5269" s="8">
        <f t="shared" si="381"/>
        <v>7.3378292162377843E-3</v>
      </c>
      <c r="F5269" s="8">
        <f>F5268*$H$3+D5263*$I$3+E5263*$J$3+$K$3</f>
        <v>7.1260980809262414E-3</v>
      </c>
      <c r="G5269">
        <f t="shared" si="382"/>
        <v>8.6714755302733527E-4</v>
      </c>
      <c r="H5269" s="12">
        <f t="shared" si="383"/>
        <v>0.10848503758521823</v>
      </c>
      <c r="I5269" s="12">
        <f t="shared" si="384"/>
        <v>6.8531074579669671E-3</v>
      </c>
    </row>
    <row r="5270" spans="1:9" x14ac:dyDescent="0.3">
      <c r="A5270" s="1">
        <v>44175</v>
      </c>
      <c r="B5270" s="10">
        <v>6.9311205711689748E-3</v>
      </c>
      <c r="C5270" s="8">
        <f t="shared" si="385"/>
        <v>7.9932456339535767E-3</v>
      </c>
      <c r="D5270" s="8">
        <f t="shared" si="386"/>
        <v>4.9586285222011977E-3</v>
      </c>
      <c r="E5270" s="8">
        <f t="shared" si="381"/>
        <v>7.368340966299714E-3</v>
      </c>
      <c r="F5270" s="8">
        <f>F5269*$H$3+D5263*$I$3+E5263*$J$3+$K$3</f>
        <v>7.1259942982653144E-3</v>
      </c>
      <c r="G5270">
        <f t="shared" si="382"/>
        <v>1.9487372709633966E-4</v>
      </c>
      <c r="H5270" s="12">
        <f t="shared" si="383"/>
        <v>2.8115760661695289E-2</v>
      </c>
      <c r="I5270" s="12">
        <f t="shared" si="384"/>
        <v>3.8088607568509403E-4</v>
      </c>
    </row>
    <row r="5271" spans="1:9" x14ac:dyDescent="0.3">
      <c r="A5271" s="1">
        <v>44176</v>
      </c>
      <c r="B5271" s="10">
        <v>7.5315472288167663E-3</v>
      </c>
      <c r="C5271" s="8">
        <f t="shared" si="385"/>
        <v>6.9311205711689748E-3</v>
      </c>
      <c r="D5271" s="8">
        <f t="shared" si="386"/>
        <v>5.418155407959372E-3</v>
      </c>
      <c r="E5271" s="8">
        <f t="shared" si="381"/>
        <v>6.3619051706670935E-3</v>
      </c>
      <c r="F5271" s="8">
        <f>F5270*$H$3+D5263*$I$3+E5263*$J$3+$K$3</f>
        <v>7.1259666411294604E-3</v>
      </c>
      <c r="G5271">
        <f t="shared" si="382"/>
        <v>4.0558058768730594E-4</v>
      </c>
      <c r="H5271" s="12">
        <f t="shared" si="383"/>
        <v>5.3850898808082512E-2</v>
      </c>
      <c r="I5271" s="12">
        <f t="shared" si="384"/>
        <v>1.5607594430602223E-3</v>
      </c>
    </row>
    <row r="5272" spans="1:9" x14ac:dyDescent="0.3">
      <c r="A5272" s="1">
        <v>44179</v>
      </c>
      <c r="B5272" s="10">
        <v>9.6189029166009257E-3</v>
      </c>
      <c r="C5272" s="8">
        <f t="shared" si="385"/>
        <v>7.5315472288167663E-3</v>
      </c>
      <c r="D5272" s="8">
        <f t="shared" si="386"/>
        <v>6.2934070189803668E-3</v>
      </c>
      <c r="E5272" s="8">
        <f t="shared" si="381"/>
        <v>6.2786488118572147E-3</v>
      </c>
      <c r="F5272" s="8">
        <f>F5271*$H$3+D5263*$I$3+E5263*$J$3+$K$3</f>
        <v>7.1259592707541312E-3</v>
      </c>
      <c r="G5272">
        <f t="shared" si="382"/>
        <v>2.4929436458467945E-3</v>
      </c>
      <c r="H5272" s="12">
        <f t="shared" si="383"/>
        <v>0.25917130752451101</v>
      </c>
      <c r="I5272" s="12">
        <f t="shared" si="384"/>
        <v>4.9853862336560084E-2</v>
      </c>
    </row>
    <row r="5273" spans="1:9" x14ac:dyDescent="0.3">
      <c r="A5273" s="1">
        <v>44180</v>
      </c>
      <c r="B5273" s="10">
        <v>7.1829717171370206E-3</v>
      </c>
      <c r="C5273" s="8">
        <f t="shared" si="385"/>
        <v>9.6189029166009257E-3</v>
      </c>
      <c r="D5273" s="8">
        <f t="shared" si="386"/>
        <v>7.4310859509141621E-3</v>
      </c>
      <c r="E5273" s="8">
        <f t="shared" ref="E5273:E5336" si="387">AVERAGE(B5251:B5272)</f>
        <v>6.4193750422593615E-3</v>
      </c>
      <c r="F5273" s="8">
        <f>C5273*$H$3+D5273*$I$3+E5273*$J$3+$K$3</f>
        <v>7.9265083056422395E-3</v>
      </c>
      <c r="G5273">
        <f t="shared" si="382"/>
        <v>7.4353658850521889E-4</v>
      </c>
      <c r="H5273" s="12">
        <f t="shared" si="383"/>
        <v>0.10351378479345826</v>
      </c>
      <c r="I5273" s="12">
        <f t="shared" si="384"/>
        <v>4.6956399451847375E-3</v>
      </c>
    </row>
    <row r="5274" spans="1:9" x14ac:dyDescent="0.3">
      <c r="A5274" s="1">
        <v>44181</v>
      </c>
      <c r="B5274" s="10">
        <v>3.9951431706581973E-3</v>
      </c>
      <c r="C5274" s="8">
        <f t="shared" si="385"/>
        <v>7.1829717171370206E-3</v>
      </c>
      <c r="D5274" s="8">
        <f t="shared" si="386"/>
        <v>7.8515576135354519E-3</v>
      </c>
      <c r="E5274" s="8">
        <f t="shared" si="387"/>
        <v>6.3274161605134469E-3</v>
      </c>
      <c r="F5274" s="8">
        <f>F5273*$H$3+D5273*$I$3+E5273*$J$3+$K$3</f>
        <v>7.4755005240308885E-3</v>
      </c>
      <c r="G5274">
        <f t="shared" si="382"/>
        <v>3.4803573533726912E-3</v>
      </c>
      <c r="H5274" s="12">
        <f t="shared" si="383"/>
        <v>0.87114709153196745</v>
      </c>
      <c r="I5274" s="12">
        <f t="shared" si="384"/>
        <v>0.16098318914022203</v>
      </c>
    </row>
    <row r="5275" spans="1:9" x14ac:dyDescent="0.3">
      <c r="A5275" s="1">
        <v>44182</v>
      </c>
      <c r="B5275" s="10">
        <v>4.0023607415967215E-3</v>
      </c>
      <c r="C5275" s="8">
        <f t="shared" si="385"/>
        <v>3.9951431706581973E-3</v>
      </c>
      <c r="D5275" s="8">
        <f t="shared" si="386"/>
        <v>7.0519371208763769E-3</v>
      </c>
      <c r="E5275" s="8">
        <f t="shared" si="387"/>
        <v>6.1729115494526263E-3</v>
      </c>
      <c r="F5275" s="8">
        <f>F5274*$H$3+D5273*$I$3+E5273*$J$3+$K$3</f>
        <v>7.3553110494503906E-3</v>
      </c>
      <c r="G5275">
        <f t="shared" si="382"/>
        <v>3.3529503078536691E-3</v>
      </c>
      <c r="H5275" s="12">
        <f t="shared" si="383"/>
        <v>0.83774315318614345</v>
      </c>
      <c r="I5275" s="12">
        <f t="shared" si="384"/>
        <v>0.15268395283597203</v>
      </c>
    </row>
    <row r="5276" spans="1:9" x14ac:dyDescent="0.3">
      <c r="A5276" s="1">
        <v>44183</v>
      </c>
      <c r="B5276" s="10">
        <v>7.7548510055735912E-3</v>
      </c>
      <c r="C5276" s="8">
        <f t="shared" si="385"/>
        <v>4.0023607415967215E-3</v>
      </c>
      <c r="D5276" s="8">
        <f t="shared" si="386"/>
        <v>6.4661851549619263E-3</v>
      </c>
      <c r="E5276" s="8">
        <f t="shared" si="387"/>
        <v>6.11273034700125E-3</v>
      </c>
      <c r="F5276" s="8">
        <f>F5275*$H$3+D5273*$I$3+E5273*$J$3+$K$3</f>
        <v>7.3232816468792742E-3</v>
      </c>
      <c r="G5276">
        <f t="shared" si="382"/>
        <v>4.3156935869431701E-4</v>
      </c>
      <c r="H5276" s="12">
        <f t="shared" si="383"/>
        <v>5.5651534553550819E-2</v>
      </c>
      <c r="I5276" s="12">
        <f t="shared" si="384"/>
        <v>1.6710992745569975E-3</v>
      </c>
    </row>
    <row r="5277" spans="1:9" x14ac:dyDescent="0.3">
      <c r="A5277" s="1">
        <v>44186</v>
      </c>
      <c r="B5277" s="10">
        <v>1.531918952093478E-2</v>
      </c>
      <c r="C5277" s="8">
        <f t="shared" si="385"/>
        <v>7.7548510055735912E-3</v>
      </c>
      <c r="D5277" s="8">
        <f t="shared" si="386"/>
        <v>6.5108459103132912E-3</v>
      </c>
      <c r="E5277" s="8">
        <f t="shared" si="387"/>
        <v>6.1068271761957624E-3</v>
      </c>
      <c r="F5277" s="8">
        <f>F5276*$H$3+D5273*$I$3+E5273*$J$3+$K$3</f>
        <v>7.314746102209964E-3</v>
      </c>
      <c r="G5277">
        <f t="shared" si="382"/>
        <v>8.0044434187248152E-3</v>
      </c>
      <c r="H5277" s="12">
        <f t="shared" si="383"/>
        <v>0.52251089444295762</v>
      </c>
      <c r="I5277" s="12">
        <f t="shared" si="384"/>
        <v>0.35507468521229746</v>
      </c>
    </row>
    <row r="5278" spans="1:9" x14ac:dyDescent="0.3">
      <c r="A5278" s="1">
        <v>44187</v>
      </c>
      <c r="B5278" s="10">
        <v>4.1740690721141149E-3</v>
      </c>
      <c r="C5278" s="8">
        <f t="shared" si="385"/>
        <v>1.531918952093478E-2</v>
      </c>
      <c r="D5278" s="8">
        <f t="shared" si="386"/>
        <v>7.6509032311800618E-3</v>
      </c>
      <c r="E5278" s="8">
        <f t="shared" si="387"/>
        <v>6.4895026671887568E-3</v>
      </c>
      <c r="F5278" s="8">
        <f>F5277*$H$3+D5273*$I$3+E5273*$J$3+$K$3</f>
        <v>7.3124714571353331E-3</v>
      </c>
      <c r="G5278">
        <f t="shared" si="382"/>
        <v>3.1384023850212182E-3</v>
      </c>
      <c r="H5278" s="12">
        <f t="shared" si="383"/>
        <v>0.75188079804143149</v>
      </c>
      <c r="I5278" s="12">
        <f t="shared" si="384"/>
        <v>0.13150504517581973</v>
      </c>
    </row>
    <row r="5279" spans="1:9" x14ac:dyDescent="0.3">
      <c r="A5279" s="1">
        <v>44188</v>
      </c>
      <c r="B5279" s="10">
        <v>5.1675141919747909E-3</v>
      </c>
      <c r="C5279" s="8">
        <f t="shared" si="385"/>
        <v>4.1740690721141149E-3</v>
      </c>
      <c r="D5279" s="8">
        <f t="shared" si="386"/>
        <v>7.0491227021754806E-3</v>
      </c>
      <c r="E5279" s="8">
        <f t="shared" si="387"/>
        <v>6.3359146645376252E-3</v>
      </c>
      <c r="F5279" s="8">
        <f>F5278*$H$3+D5273*$I$3+E5273*$J$3+$K$3</f>
        <v>7.3118652848972393E-3</v>
      </c>
      <c r="G5279">
        <f t="shared" si="382"/>
        <v>2.1443510929224485E-3</v>
      </c>
      <c r="H5279" s="12">
        <f t="shared" si="383"/>
        <v>0.41496762529508879</v>
      </c>
      <c r="I5279" s="12">
        <f t="shared" si="384"/>
        <v>5.3836601836067643E-2</v>
      </c>
    </row>
    <row r="5280" spans="1:9" x14ac:dyDescent="0.3">
      <c r="A5280" s="1">
        <v>44189</v>
      </c>
      <c r="B5280" s="10">
        <v>2.5630962363307024E-3</v>
      </c>
      <c r="C5280" s="8">
        <f t="shared" si="385"/>
        <v>5.1675141919747909E-3</v>
      </c>
      <c r="D5280" s="8">
        <f t="shared" si="386"/>
        <v>7.2835969064387997E-3</v>
      </c>
      <c r="E5280" s="8">
        <f t="shared" si="387"/>
        <v>6.4270518192906054E-3</v>
      </c>
      <c r="F5280" s="8">
        <f>F5279*$H$3+D5273*$I$3+E5273*$J$3+$K$3</f>
        <v>7.3117037455052991E-3</v>
      </c>
      <c r="G5280">
        <f t="shared" si="382"/>
        <v>4.7486075091745968E-3</v>
      </c>
      <c r="H5280" s="12">
        <f t="shared" si="383"/>
        <v>1.852684047467779</v>
      </c>
      <c r="I5280" s="12">
        <f t="shared" si="384"/>
        <v>0.39880738004846084</v>
      </c>
    </row>
    <row r="5281" spans="1:9" x14ac:dyDescent="0.3">
      <c r="A5281" s="1">
        <v>44193</v>
      </c>
      <c r="B5281" s="10">
        <v>6.0025258692530357E-3</v>
      </c>
      <c r="C5281" s="8">
        <f t="shared" si="385"/>
        <v>2.5630962363307024E-3</v>
      </c>
      <c r="D5281" s="8">
        <f t="shared" si="386"/>
        <v>6.9957440053855955E-3</v>
      </c>
      <c r="E5281" s="8">
        <f t="shared" si="387"/>
        <v>6.2211130263008082E-3</v>
      </c>
      <c r="F5281" s="8">
        <f>F5280*$H$3+D5273*$I$3+E5273*$J$3+$K$3</f>
        <v>7.3116606967255819E-3</v>
      </c>
      <c r="G5281">
        <f t="shared" si="382"/>
        <v>1.3091348274725462E-3</v>
      </c>
      <c r="H5281" s="12">
        <f t="shared" si="383"/>
        <v>0.21809732369141077</v>
      </c>
      <c r="I5281" s="12">
        <f t="shared" si="384"/>
        <v>1.8242535198206067E-2</v>
      </c>
    </row>
    <row r="5282" spans="1:9" x14ac:dyDescent="0.3">
      <c r="A5282" s="1">
        <v>44194</v>
      </c>
      <c r="B5282" s="10">
        <v>6.1428708858003497E-3</v>
      </c>
      <c r="C5282" s="8">
        <f t="shared" si="385"/>
        <v>6.0025258692530357E-3</v>
      </c>
      <c r="D5282" s="8">
        <f t="shared" si="386"/>
        <v>6.6452789781214858E-3</v>
      </c>
      <c r="E5282" s="8">
        <f t="shared" si="387"/>
        <v>6.1352534565957467E-3</v>
      </c>
      <c r="F5282" s="8">
        <f>F5281*$H$3+D5273*$I$3+E5273*$J$3+$K$3</f>
        <v>7.3116492246170584E-3</v>
      </c>
      <c r="G5282">
        <f t="shared" si="382"/>
        <v>1.1687783388167087E-3</v>
      </c>
      <c r="H5282" s="12">
        <f t="shared" si="383"/>
        <v>0.1902658155356019</v>
      </c>
      <c r="I5282" s="12">
        <f t="shared" si="384"/>
        <v>1.4325123373138293E-2</v>
      </c>
    </row>
    <row r="5283" spans="1:9" x14ac:dyDescent="0.3">
      <c r="A5283" s="1">
        <v>44195</v>
      </c>
      <c r="B5283" s="10">
        <v>3.6549891701462838E-3</v>
      </c>
      <c r="C5283" s="8">
        <f t="shared" si="385"/>
        <v>6.1428708858003497E-3</v>
      </c>
      <c r="D5283" s="8">
        <f t="shared" si="386"/>
        <v>4.8100152510945991E-3</v>
      </c>
      <c r="E5283" s="8">
        <f t="shared" si="387"/>
        <v>6.2438126846263821E-3</v>
      </c>
      <c r="F5283" s="8">
        <f>C5283*$H$3+D5283*$I$3+E5283*$J$3+$K$3</f>
        <v>5.6145880926539715E-3</v>
      </c>
      <c r="G5283">
        <f t="shared" si="382"/>
        <v>1.9595989225076878E-3</v>
      </c>
      <c r="H5283" s="12">
        <f t="shared" si="383"/>
        <v>0.53614356466869062</v>
      </c>
      <c r="I5283" s="12">
        <f t="shared" si="384"/>
        <v>8.0255918653778568E-2</v>
      </c>
    </row>
    <row r="5284" spans="1:9" x14ac:dyDescent="0.3">
      <c r="A5284" s="1">
        <v>44196</v>
      </c>
      <c r="B5284" s="10">
        <v>4.8649869925015488E-3</v>
      </c>
      <c r="C5284" s="8">
        <f t="shared" si="385"/>
        <v>3.6549891701462838E-3</v>
      </c>
      <c r="D5284" s="8">
        <f t="shared" si="386"/>
        <v>4.7061992707010322E-3</v>
      </c>
      <c r="E5284" s="8">
        <f t="shared" si="387"/>
        <v>6.2423520775184574E-3</v>
      </c>
      <c r="F5284" s="8">
        <f>F5283*$H$3+D5283*$I$3+E5283*$J$3+$K$3</f>
        <v>5.4738055298535438E-3</v>
      </c>
      <c r="G5284">
        <f t="shared" si="382"/>
        <v>6.0881853735199505E-4</v>
      </c>
      <c r="H5284" s="12">
        <f t="shared" si="383"/>
        <v>0.12514289108899426</v>
      </c>
      <c r="I5284" s="12">
        <f t="shared" si="384"/>
        <v>6.6860435180833289E-3</v>
      </c>
    </row>
    <row r="5285" spans="1:9" x14ac:dyDescent="0.3">
      <c r="A5285" s="1">
        <v>44200</v>
      </c>
      <c r="B5285" s="10">
        <v>1.766856801477338E-2</v>
      </c>
      <c r="C5285" s="8">
        <f t="shared" si="385"/>
        <v>4.8649869925015488E-3</v>
      </c>
      <c r="D5285" s="8">
        <f t="shared" si="386"/>
        <v>4.645693830806384E-3</v>
      </c>
      <c r="E5285" s="8">
        <f t="shared" si="387"/>
        <v>6.0722024689903349E-3</v>
      </c>
      <c r="F5285" s="8">
        <f>F5284*$H$3+D5283*$I$3+E5283*$J$3+$K$3</f>
        <v>5.436288256442815E-3</v>
      </c>
      <c r="G5285">
        <f t="shared" si="382"/>
        <v>1.2232279758330564E-2</v>
      </c>
      <c r="H5285" s="12">
        <f t="shared" si="383"/>
        <v>0.69231868412327913</v>
      </c>
      <c r="I5285" s="12">
        <f t="shared" si="384"/>
        <v>1.0714253848194093</v>
      </c>
    </row>
    <row r="5286" spans="1:9" x14ac:dyDescent="0.3">
      <c r="A5286" s="1">
        <v>44201</v>
      </c>
      <c r="B5286" s="10">
        <v>6.481820171797408E-3</v>
      </c>
      <c r="C5286" s="8">
        <f t="shared" si="385"/>
        <v>1.766856801477338E-2</v>
      </c>
      <c r="D5286" s="8">
        <f t="shared" si="386"/>
        <v>7.6667881864949192E-3</v>
      </c>
      <c r="E5286" s="8">
        <f t="shared" si="387"/>
        <v>6.4671393395630827E-3</v>
      </c>
      <c r="F5286" s="8">
        <f>F5285*$H$3+D5283*$I$3+E5283*$J$3+$K$3</f>
        <v>5.4262902440741188E-3</v>
      </c>
      <c r="G5286">
        <f t="shared" si="382"/>
        <v>1.0555299277232892E-3</v>
      </c>
      <c r="H5286" s="12">
        <f t="shared" si="383"/>
        <v>0.16284467938742442</v>
      </c>
      <c r="I5286" s="12">
        <f t="shared" si="384"/>
        <v>1.6775807513784713E-2</v>
      </c>
    </row>
    <row r="5287" spans="1:9" x14ac:dyDescent="0.3">
      <c r="A5287" s="1">
        <v>44202</v>
      </c>
      <c r="B5287" s="10">
        <v>1.4033277746494025E-2</v>
      </c>
      <c r="C5287" s="8">
        <f t="shared" si="385"/>
        <v>6.481820171797408E-3</v>
      </c>
      <c r="D5287" s="8">
        <f t="shared" si="386"/>
        <v>7.7626470470037942E-3</v>
      </c>
      <c r="E5287" s="8">
        <f t="shared" si="387"/>
        <v>6.5386213676447537E-3</v>
      </c>
      <c r="F5287" s="8">
        <f>F5286*$H$3+D5283*$I$3+E5283*$J$3+$K$3</f>
        <v>5.4236258646499997E-3</v>
      </c>
      <c r="G5287">
        <f t="shared" si="382"/>
        <v>8.6096518818440243E-3</v>
      </c>
      <c r="H5287" s="12">
        <f t="shared" si="383"/>
        <v>0.61351681605496611</v>
      </c>
      <c r="I5287" s="12">
        <f t="shared" si="384"/>
        <v>0.63676777668645368</v>
      </c>
    </row>
    <row r="5288" spans="1:9" x14ac:dyDescent="0.3">
      <c r="A5288" s="1">
        <v>44203</v>
      </c>
      <c r="B5288" s="10">
        <v>7.5156275707366615E-3</v>
      </c>
      <c r="C5288" s="8">
        <f t="shared" si="385"/>
        <v>1.4033277746494025E-2</v>
      </c>
      <c r="D5288" s="8">
        <f t="shared" si="386"/>
        <v>9.3407284191425292E-3</v>
      </c>
      <c r="E5288" s="8">
        <f t="shared" si="387"/>
        <v>6.965884622377295E-3</v>
      </c>
      <c r="F5288" s="8">
        <f>F5287*$H$3+D5283*$I$3+E5283*$J$3+$K$3</f>
        <v>5.4229158317500711E-3</v>
      </c>
      <c r="G5288">
        <f t="shared" si="382"/>
        <v>2.0927117389865904E-3</v>
      </c>
      <c r="H5288" s="12">
        <f t="shared" si="383"/>
        <v>0.27844803634694587</v>
      </c>
      <c r="I5288" s="12">
        <f t="shared" si="384"/>
        <v>5.9550689354428865E-2</v>
      </c>
    </row>
    <row r="5289" spans="1:9" x14ac:dyDescent="0.3">
      <c r="A5289" s="1">
        <v>44204</v>
      </c>
      <c r="B5289" s="10">
        <v>9.3508872621893974E-3</v>
      </c>
      <c r="C5289" s="8">
        <f t="shared" si="385"/>
        <v>7.5156275707366615E-3</v>
      </c>
      <c r="D5289" s="8">
        <f t="shared" si="386"/>
        <v>1.0112856099260605E-2</v>
      </c>
      <c r="E5289" s="8">
        <f t="shared" si="387"/>
        <v>7.164081822242061E-3</v>
      </c>
      <c r="F5289" s="8">
        <f>F5288*$H$3+D5283*$I$3+E5283*$J$3+$K$3</f>
        <v>5.4227266144357437E-3</v>
      </c>
      <c r="G5289">
        <f t="shared" si="382"/>
        <v>3.9281606477536537E-3</v>
      </c>
      <c r="H5289" s="12">
        <f t="shared" si="383"/>
        <v>0.42008426982509917</v>
      </c>
      <c r="I5289" s="12">
        <f t="shared" si="384"/>
        <v>0.1795159934675854</v>
      </c>
    </row>
    <row r="5290" spans="1:9" x14ac:dyDescent="0.3">
      <c r="A5290" s="1">
        <v>44207</v>
      </c>
      <c r="B5290" s="10">
        <v>7.5312253884770863E-3</v>
      </c>
      <c r="C5290" s="8">
        <f t="shared" si="385"/>
        <v>9.3508872621893974E-3</v>
      </c>
      <c r="D5290" s="8">
        <f t="shared" si="386"/>
        <v>1.1010036153198174E-2</v>
      </c>
      <c r="E5290" s="8">
        <f t="shared" si="387"/>
        <v>7.4104626861173995E-3</v>
      </c>
      <c r="F5290" s="8">
        <f>F5289*$H$3+D5283*$I$3+E5283*$J$3+$K$3</f>
        <v>5.4226761897412752E-3</v>
      </c>
      <c r="G5290">
        <f t="shared" si="382"/>
        <v>2.1085491987358112E-3</v>
      </c>
      <c r="H5290" s="12">
        <f t="shared" si="383"/>
        <v>0.27997425252495167</v>
      </c>
      <c r="I5290" s="12">
        <f t="shared" si="384"/>
        <v>6.0370916238293493E-2</v>
      </c>
    </row>
    <row r="5291" spans="1:9" x14ac:dyDescent="0.3">
      <c r="A5291" s="1">
        <v>44208</v>
      </c>
      <c r="B5291" s="10">
        <v>6.5088031942167187E-3</v>
      </c>
      <c r="C5291" s="8">
        <f t="shared" si="385"/>
        <v>7.5312253884770863E-3</v>
      </c>
      <c r="D5291" s="8">
        <f t="shared" si="386"/>
        <v>8.9825676279389165E-3</v>
      </c>
      <c r="E5291" s="8">
        <f t="shared" si="387"/>
        <v>7.5218541399558782E-3</v>
      </c>
      <c r="F5291" s="8">
        <f>F5290*$H$3+D5283*$I$3+E5283*$J$3+$K$3</f>
        <v>5.4226627520185108E-3</v>
      </c>
      <c r="G5291">
        <f t="shared" si="382"/>
        <v>1.0861404421982079E-3</v>
      </c>
      <c r="H5291" s="12">
        <f t="shared" si="383"/>
        <v>0.16687252783480666</v>
      </c>
      <c r="I5291" s="12">
        <f t="shared" si="384"/>
        <v>1.7727892617318997E-2</v>
      </c>
    </row>
    <row r="5292" spans="1:9" x14ac:dyDescent="0.3">
      <c r="A5292" s="1">
        <v>44209</v>
      </c>
      <c r="B5292" s="10">
        <v>4.9552265962304973E-3</v>
      </c>
      <c r="C5292" s="8">
        <f t="shared" si="385"/>
        <v>6.5088031942167187E-3</v>
      </c>
      <c r="D5292" s="8">
        <f t="shared" si="386"/>
        <v>8.9879642324227783E-3</v>
      </c>
      <c r="E5292" s="8">
        <f t="shared" si="387"/>
        <v>7.4543794836042015E-3</v>
      </c>
      <c r="F5292" s="8">
        <f>F5291*$H$3+D5283*$I$3+E5283*$J$3+$K$3</f>
        <v>5.4226591709875295E-3</v>
      </c>
      <c r="G5292">
        <f t="shared" si="382"/>
        <v>4.6743257475703216E-4</v>
      </c>
      <c r="H5292" s="12">
        <f t="shared" si="383"/>
        <v>9.4331220919869521E-2</v>
      </c>
      <c r="I5292" s="12">
        <f t="shared" si="384"/>
        <v>3.9435386190938004E-3</v>
      </c>
    </row>
    <row r="5293" spans="1:9" x14ac:dyDescent="0.3">
      <c r="A5293" s="1">
        <v>44210</v>
      </c>
      <c r="B5293" s="10">
        <v>4.829973715358437E-3</v>
      </c>
      <c r="C5293" s="8">
        <f t="shared" si="385"/>
        <v>4.9552265962304973E-3</v>
      </c>
      <c r="D5293" s="8">
        <f t="shared" si="386"/>
        <v>7.1723540023700726E-3</v>
      </c>
      <c r="E5293" s="8">
        <f t="shared" si="387"/>
        <v>7.3645661211069989E-3</v>
      </c>
      <c r="F5293" s="8">
        <f>C5293*$H$3+D5293*$I$3+E5293*$J$3+$K$3</f>
        <v>6.6795371399793954E-3</v>
      </c>
      <c r="G5293">
        <f t="shared" si="382"/>
        <v>1.8495634246209584E-3</v>
      </c>
      <c r="H5293" s="12">
        <f t="shared" si="383"/>
        <v>0.38293446996195518</v>
      </c>
      <c r="I5293" s="12">
        <f t="shared" si="384"/>
        <v>4.7307730328278286E-2</v>
      </c>
    </row>
    <row r="5294" spans="1:9" x14ac:dyDescent="0.3">
      <c r="A5294" s="1">
        <v>44211</v>
      </c>
      <c r="B5294" s="10">
        <v>7.1728949136074527E-3</v>
      </c>
      <c r="C5294" s="8">
        <f t="shared" si="385"/>
        <v>4.829973715358437E-3</v>
      </c>
      <c r="D5294" s="8">
        <f t="shared" si="386"/>
        <v>6.6352232312944263E-3</v>
      </c>
      <c r="E5294" s="8">
        <f t="shared" si="387"/>
        <v>7.2417673250407101E-3</v>
      </c>
      <c r="F5294" s="8">
        <f>F5293*$H$3+D5293*$I$3+E5293*$J$3+$K$3</f>
        <v>7.1390502275947738E-3</v>
      </c>
      <c r="G5294">
        <f t="shared" si="382"/>
        <v>3.3844686012678843E-5</v>
      </c>
      <c r="H5294" s="12">
        <f t="shared" si="383"/>
        <v>4.7184137534865105E-3</v>
      </c>
      <c r="I5294" s="12">
        <f t="shared" si="384"/>
        <v>1.1202119844400116E-5</v>
      </c>
    </row>
    <row r="5295" spans="1:9" x14ac:dyDescent="0.3">
      <c r="A5295" s="1">
        <v>44215</v>
      </c>
      <c r="B5295" s="10">
        <v>5.0181949416131686E-3</v>
      </c>
      <c r="C5295" s="8">
        <f t="shared" si="385"/>
        <v>7.1728949136074527E-3</v>
      </c>
      <c r="D5295" s="8">
        <f t="shared" si="386"/>
        <v>6.1996247615780384E-3</v>
      </c>
      <c r="E5295" s="8">
        <f t="shared" si="387"/>
        <v>7.1305851430864629E-3</v>
      </c>
      <c r="F5295" s="8">
        <f>F5294*$H$3+D5293*$I$3+E5293*$J$3+$K$3</f>
        <v>7.2615062889204458E-3</v>
      </c>
      <c r="G5295">
        <f t="shared" si="382"/>
        <v>2.2433113473072771E-3</v>
      </c>
      <c r="H5295" s="12">
        <f t="shared" si="383"/>
        <v>0.44703551245184059</v>
      </c>
      <c r="I5295" s="12">
        <f t="shared" si="384"/>
        <v>6.0585032649671744E-2</v>
      </c>
    </row>
    <row r="5296" spans="1:9" x14ac:dyDescent="0.3">
      <c r="A5296" s="1">
        <v>44216</v>
      </c>
      <c r="B5296" s="10">
        <v>7.2850547033463178E-3</v>
      </c>
      <c r="C5296" s="8">
        <f t="shared" si="385"/>
        <v>5.0181949416131686E-3</v>
      </c>
      <c r="D5296" s="8">
        <f t="shared" si="386"/>
        <v>5.6970186722052549E-3</v>
      </c>
      <c r="E5296" s="8">
        <f t="shared" si="387"/>
        <v>7.0321861987444698E-3</v>
      </c>
      <c r="F5296" s="8">
        <f>F5295*$H$3+D5293*$I$3+E5293*$J$3+$K$3</f>
        <v>7.2941397162580978E-3</v>
      </c>
      <c r="G5296">
        <f t="shared" si="382"/>
        <v>9.0850129117799744E-6</v>
      </c>
      <c r="H5296" s="12">
        <f t="shared" si="383"/>
        <v>1.2470754553986895E-3</v>
      </c>
      <c r="I5296" s="12">
        <f t="shared" si="384"/>
        <v>7.7630744188539325E-7</v>
      </c>
    </row>
    <row r="5297" spans="1:9" x14ac:dyDescent="0.3">
      <c r="A5297" s="1">
        <v>44217</v>
      </c>
      <c r="B5297" s="10">
        <v>3.1567973370294068E-3</v>
      </c>
      <c r="C5297" s="8">
        <f t="shared" si="385"/>
        <v>7.2850547033463178E-3</v>
      </c>
      <c r="D5297" s="8">
        <f t="shared" si="386"/>
        <v>5.852268974031175E-3</v>
      </c>
      <c r="E5297" s="8">
        <f t="shared" si="387"/>
        <v>7.1817276320484758E-3</v>
      </c>
      <c r="F5297" s="8">
        <f>F5296*$H$3+D5293*$I$3+E5293*$J$3+$K$3</f>
        <v>7.3028362280376947E-3</v>
      </c>
      <c r="G5297">
        <f t="shared" si="382"/>
        <v>4.1460388910082874E-3</v>
      </c>
      <c r="H5297" s="12">
        <f t="shared" si="383"/>
        <v>1.3133687241733965</v>
      </c>
      <c r="I5297" s="12">
        <f t="shared" si="384"/>
        <v>0.27097482828692687</v>
      </c>
    </row>
    <row r="5298" spans="1:9" x14ac:dyDescent="0.3">
      <c r="A5298" s="1">
        <v>44218</v>
      </c>
      <c r="B5298" s="10">
        <v>4.3901454990749825E-3</v>
      </c>
      <c r="C5298" s="8">
        <f t="shared" si="385"/>
        <v>3.1567973370294068E-3</v>
      </c>
      <c r="D5298" s="8">
        <f t="shared" si="386"/>
        <v>5.4925831221909567E-3</v>
      </c>
      <c r="E5298" s="8">
        <f t="shared" si="387"/>
        <v>7.14329293184087E-3</v>
      </c>
      <c r="F5298" s="8">
        <f>F5297*$H$3+D5293*$I$3+E5293*$J$3+$K$3</f>
        <v>7.3051537693841848E-3</v>
      </c>
      <c r="G5298">
        <f t="shared" si="382"/>
        <v>2.9150082703092023E-3</v>
      </c>
      <c r="H5298" s="12">
        <f t="shared" si="383"/>
        <v>0.66398898873019208</v>
      </c>
      <c r="I5298" s="12">
        <f t="shared" si="384"/>
        <v>0.11018324028795501</v>
      </c>
    </row>
    <row r="5299" spans="1:9" x14ac:dyDescent="0.3">
      <c r="A5299" s="1">
        <v>44221</v>
      </c>
      <c r="B5299" s="10">
        <v>1.3936248314995821E-2</v>
      </c>
      <c r="C5299" s="8">
        <f t="shared" si="385"/>
        <v>4.3901454990749825E-3</v>
      </c>
      <c r="D5299" s="8">
        <f t="shared" si="386"/>
        <v>5.404617478934266E-3</v>
      </c>
      <c r="E5299" s="8">
        <f t="shared" si="387"/>
        <v>6.9903517724545705E-3</v>
      </c>
      <c r="F5299" s="8">
        <f>F5298*$H$3+D5293*$I$3+E5293*$J$3+$K$3</f>
        <v>7.3057713730888436E-3</v>
      </c>
      <c r="G5299">
        <f t="shared" si="382"/>
        <v>6.6304769419069775E-3</v>
      </c>
      <c r="H5299" s="12">
        <f t="shared" si="383"/>
        <v>0.47577201496706867</v>
      </c>
      <c r="I5299" s="12">
        <f t="shared" si="384"/>
        <v>0.26173838764331814</v>
      </c>
    </row>
    <row r="5300" spans="1:9" x14ac:dyDescent="0.3">
      <c r="A5300" s="1">
        <v>44222</v>
      </c>
      <c r="B5300" s="10">
        <v>4.1109826655976968E-3</v>
      </c>
      <c r="C5300" s="8">
        <f t="shared" si="385"/>
        <v>1.3936248314995821E-2</v>
      </c>
      <c r="D5300" s="8">
        <f t="shared" si="386"/>
        <v>6.7572881592119398E-3</v>
      </c>
      <c r="E5300" s="8">
        <f t="shared" si="387"/>
        <v>6.9274908085482541E-3</v>
      </c>
      <c r="F5300" s="8">
        <f>F5299*$H$3+D5293*$I$3+E5293*$J$3+$K$3</f>
        <v>7.3059359588627231E-3</v>
      </c>
      <c r="G5300">
        <f t="shared" si="382"/>
        <v>3.1949532932650264E-3</v>
      </c>
      <c r="H5300" s="12">
        <f t="shared" si="383"/>
        <v>0.77717508273669922</v>
      </c>
      <c r="I5300" s="12">
        <f t="shared" si="384"/>
        <v>0.1377158326129686</v>
      </c>
    </row>
    <row r="5301" spans="1:9" x14ac:dyDescent="0.3">
      <c r="A5301" s="1">
        <v>44223</v>
      </c>
      <c r="B5301" s="10">
        <v>1.4177988157761896E-2</v>
      </c>
      <c r="C5301" s="8">
        <f t="shared" si="385"/>
        <v>4.1109826655976968E-3</v>
      </c>
      <c r="D5301" s="8">
        <f t="shared" si="386"/>
        <v>6.5758457040088454E-3</v>
      </c>
      <c r="E5301" s="8">
        <f t="shared" si="387"/>
        <v>6.9246232446156901E-3</v>
      </c>
      <c r="F5301" s="8">
        <f>F5300*$H$3+D5293*$I$3+E5293*$J$3+$K$3</f>
        <v>7.3059798194755384E-3</v>
      </c>
      <c r="G5301">
        <f t="shared" si="382"/>
        <v>6.8720083382863579E-3</v>
      </c>
      <c r="H5301" s="12">
        <f t="shared" si="383"/>
        <v>0.48469559022195974</v>
      </c>
      <c r="I5301" s="12">
        <f t="shared" si="384"/>
        <v>0.27760304319011908</v>
      </c>
    </row>
    <row r="5302" spans="1:9" x14ac:dyDescent="0.3">
      <c r="A5302" s="1">
        <v>44224</v>
      </c>
      <c r="B5302" s="10">
        <v>1.4236662822176617E-2</v>
      </c>
      <c r="C5302" s="8">
        <f t="shared" si="385"/>
        <v>1.4177988157761896E-2</v>
      </c>
      <c r="D5302" s="8">
        <f t="shared" si="386"/>
        <v>7.9544323948919603E-3</v>
      </c>
      <c r="E5302" s="8">
        <f t="shared" si="387"/>
        <v>7.3341902430605569E-3</v>
      </c>
      <c r="F5302" s="8">
        <f>F5301*$H$3+D5293*$I$3+E5293*$J$3+$K$3</f>
        <v>7.3059915079302044E-3</v>
      </c>
      <c r="G5302">
        <f t="shared" si="382"/>
        <v>6.930671314246413E-3</v>
      </c>
      <c r="H5302" s="12">
        <f t="shared" si="383"/>
        <v>0.4868185333047591</v>
      </c>
      <c r="I5302" s="12">
        <f t="shared" si="384"/>
        <v>0.28150267816560515</v>
      </c>
    </row>
    <row r="5303" spans="1:9" x14ac:dyDescent="0.3">
      <c r="A5303" s="1">
        <v>44225</v>
      </c>
      <c r="B5303" s="10">
        <v>1.2349970995949422E-2</v>
      </c>
      <c r="C5303" s="8">
        <f t="shared" si="385"/>
        <v>1.4236662822176617E-2</v>
      </c>
      <c r="D5303" s="8">
        <f t="shared" si="386"/>
        <v>1.0170405491921403E-2</v>
      </c>
      <c r="E5303" s="8">
        <f t="shared" si="387"/>
        <v>7.8648069060535536E-3</v>
      </c>
      <c r="F5303" s="8">
        <f>C5303*$H$3+D5303*$I$3+E5303*$J$3+$K$3</f>
        <v>1.0779089728626318E-2</v>
      </c>
      <c r="G5303">
        <f t="shared" si="382"/>
        <v>1.5708812673231043E-3</v>
      </c>
      <c r="H5303" s="12">
        <f t="shared" si="383"/>
        <v>0.12719716247417312</v>
      </c>
      <c r="I5303" s="12">
        <f t="shared" si="384"/>
        <v>9.6885369196626492E-3</v>
      </c>
    </row>
    <row r="5304" spans="1:9" x14ac:dyDescent="0.3">
      <c r="A5304" s="1">
        <v>44228</v>
      </c>
      <c r="B5304" s="10">
        <v>9.4503557014082706E-3</v>
      </c>
      <c r="C5304" s="8">
        <f t="shared" si="385"/>
        <v>1.2349970995949422E-2</v>
      </c>
      <c r="D5304" s="8">
        <f t="shared" si="386"/>
        <v>1.1762370591296289E-2</v>
      </c>
      <c r="E5304" s="8">
        <f t="shared" si="387"/>
        <v>8.1533271390852088E-3</v>
      </c>
      <c r="F5304" s="8">
        <f>F5303*$H$3+D5303*$I$3+E5303*$J$3+$K$3</f>
        <v>9.8576779251475372E-3</v>
      </c>
      <c r="G5304">
        <f t="shared" si="382"/>
        <v>4.0732222373926659E-4</v>
      </c>
      <c r="H5304" s="12">
        <f t="shared" si="383"/>
        <v>4.3101258472056071E-2</v>
      </c>
      <c r="I5304" s="12">
        <f t="shared" si="384"/>
        <v>8.7795369421428404E-4</v>
      </c>
    </row>
    <row r="5305" spans="1:9" x14ac:dyDescent="0.3">
      <c r="A5305" s="1">
        <v>44229</v>
      </c>
      <c r="B5305" s="10">
        <v>9.2032266029944583E-3</v>
      </c>
      <c r="C5305" s="8">
        <f t="shared" si="385"/>
        <v>9.4503557014082706E-3</v>
      </c>
      <c r="D5305" s="8">
        <f t="shared" si="386"/>
        <v>1.0865192068578781E-2</v>
      </c>
      <c r="E5305" s="8">
        <f t="shared" si="387"/>
        <v>8.3036673579764773E-3</v>
      </c>
      <c r="F5305" s="8">
        <f>F5304*$H$3+D5303*$I$3+E5303*$J$3+$K$3</f>
        <v>9.6121300542511175E-3</v>
      </c>
      <c r="G5305">
        <f t="shared" si="382"/>
        <v>4.0890345125665917E-4</v>
      </c>
      <c r="H5305" s="12">
        <f t="shared" si="383"/>
        <v>4.4430444766362057E-2</v>
      </c>
      <c r="I5305" s="12">
        <f t="shared" si="384"/>
        <v>9.3135015183842818E-4</v>
      </c>
    </row>
    <row r="5306" spans="1:9" x14ac:dyDescent="0.3">
      <c r="A5306" s="1">
        <v>44230</v>
      </c>
      <c r="B5306" s="10">
        <v>6.3344768985275626E-3</v>
      </c>
      <c r="C5306" s="8">
        <f t="shared" si="385"/>
        <v>9.2032266029944583E-3</v>
      </c>
      <c r="D5306" s="8">
        <f t="shared" si="386"/>
        <v>1.1883640856058133E-2</v>
      </c>
      <c r="E5306" s="8">
        <f t="shared" si="387"/>
        <v>8.5558599685604843E-3</v>
      </c>
      <c r="F5306" s="8">
        <f>F5305*$H$3+D5303*$I$3+E5303*$J$3+$K$3</f>
        <v>9.5466937784468298E-3</v>
      </c>
      <c r="G5306">
        <f t="shared" si="382"/>
        <v>3.2122168799192672E-3</v>
      </c>
      <c r="H5306" s="12">
        <f t="shared" si="383"/>
        <v>0.50710057537125774</v>
      </c>
      <c r="I5306" s="12">
        <f t="shared" si="384"/>
        <v>7.3713379942476953E-2</v>
      </c>
    </row>
    <row r="5307" spans="1:9" x14ac:dyDescent="0.3">
      <c r="A5307" s="1">
        <v>44231</v>
      </c>
      <c r="B5307" s="10">
        <v>4.0358073539456443E-3</v>
      </c>
      <c r="C5307" s="8">
        <f t="shared" si="385"/>
        <v>6.3344768985275626E-3</v>
      </c>
      <c r="D5307" s="8">
        <f t="shared" si="386"/>
        <v>1.0314938604211265E-2</v>
      </c>
      <c r="E5307" s="8">
        <f t="shared" si="387"/>
        <v>8.6226549642889408E-3</v>
      </c>
      <c r="F5307" s="8">
        <f>F5306*$H$3+D5303*$I$3+E5303*$J$3+$K$3</f>
        <v>9.5292556056966321E-3</v>
      </c>
      <c r="G5307">
        <f t="shared" si="382"/>
        <v>5.4934482517509878E-3</v>
      </c>
      <c r="H5307" s="12">
        <f t="shared" si="383"/>
        <v>1.3611770260491416</v>
      </c>
      <c r="I5307" s="12">
        <f t="shared" si="384"/>
        <v>0.28267782301968447</v>
      </c>
    </row>
    <row r="5308" spans="1:9" x14ac:dyDescent="0.3">
      <c r="A5308" s="1">
        <v>44232</v>
      </c>
      <c r="B5308" s="10">
        <v>3.5987254825944038E-3</v>
      </c>
      <c r="C5308" s="8">
        <f t="shared" si="385"/>
        <v>4.0358073539456443E-3</v>
      </c>
      <c r="D5308" s="8">
        <f t="shared" si="386"/>
        <v>8.2747675105650717E-3</v>
      </c>
      <c r="E5308" s="8">
        <f t="shared" si="387"/>
        <v>8.0029840251604079E-3</v>
      </c>
      <c r="F5308" s="8">
        <f>F5307*$H$3+D5303*$I$3+E5303*$J$3+$K$3</f>
        <v>9.5246084911546122E-3</v>
      </c>
      <c r="G5308">
        <f t="shared" si="382"/>
        <v>5.9258830085602079E-3</v>
      </c>
      <c r="H5308" s="12">
        <f t="shared" si="383"/>
        <v>1.6466615853921991</v>
      </c>
      <c r="I5308" s="12">
        <f t="shared" si="384"/>
        <v>0.3511335452564297</v>
      </c>
    </row>
    <row r="5309" spans="1:9" x14ac:dyDescent="0.3">
      <c r="A5309" s="1">
        <v>44235</v>
      </c>
      <c r="B5309" s="10">
        <v>2.732318501554979E-3</v>
      </c>
      <c r="C5309" s="8">
        <f t="shared" si="385"/>
        <v>3.5987254825944038E-3</v>
      </c>
      <c r="D5309" s="8">
        <f t="shared" si="386"/>
        <v>6.5245184078940683E-3</v>
      </c>
      <c r="E5309" s="8">
        <f t="shared" si="387"/>
        <v>7.871934266560271E-3</v>
      </c>
      <c r="F5309" s="8">
        <f>F5308*$H$3+D5303*$I$3+E5303*$J$3+$K$3</f>
        <v>9.5233700773668835E-3</v>
      </c>
      <c r="G5309">
        <f t="shared" si="382"/>
        <v>6.7910515758119044E-3</v>
      </c>
      <c r="H5309" s="12">
        <f t="shared" si="383"/>
        <v>2.4854538634302976</v>
      </c>
      <c r="I5309" s="12">
        <f t="shared" si="384"/>
        <v>0.53550495021774536</v>
      </c>
    </row>
    <row r="5310" spans="1:9" x14ac:dyDescent="0.3">
      <c r="A5310" s="1">
        <v>44236</v>
      </c>
      <c r="B5310" s="10">
        <v>2.9329819702563708E-3</v>
      </c>
      <c r="C5310" s="8">
        <f t="shared" si="385"/>
        <v>2.732318501554979E-3</v>
      </c>
      <c r="D5310" s="8">
        <f t="shared" si="386"/>
        <v>5.1809109679234093E-3</v>
      </c>
      <c r="E5310" s="8">
        <f t="shared" si="387"/>
        <v>7.3582543008812226E-3</v>
      </c>
      <c r="F5310" s="8">
        <f>F5309*$H$3+D5303*$I$3+E5303*$J$3+$K$3</f>
        <v>9.523040051348422E-3</v>
      </c>
      <c r="G5310">
        <f t="shared" ref="G5310:G5373" si="388">SQRT((B5310-F5310)^2)</f>
        <v>6.5900580810920508E-3</v>
      </c>
      <c r="H5310" s="12">
        <f t="shared" ref="H5310:H5373" si="389">ABS(B5310-F5310)/B5310</f>
        <v>2.2468798471734268</v>
      </c>
      <c r="I5310" s="12">
        <f t="shared" ref="I5310:I5373" si="390">B5310/F5310-LN(B5310/F5310)-1</f>
        <v>0.48568247882379345</v>
      </c>
    </row>
    <row r="5311" spans="1:9" x14ac:dyDescent="0.3">
      <c r="A5311" s="1">
        <v>44237</v>
      </c>
      <c r="B5311" s="10">
        <v>8.377012549297496E-3</v>
      </c>
      <c r="C5311" s="8">
        <f t="shared" si="385"/>
        <v>2.9329819702563708E-3</v>
      </c>
      <c r="D5311" s="8">
        <f t="shared" si="386"/>
        <v>3.9268620413757923E-3</v>
      </c>
      <c r="E5311" s="8">
        <f t="shared" si="387"/>
        <v>7.1499522281321193E-3</v>
      </c>
      <c r="F5311" s="8">
        <f>F5310*$H$3+D5303*$I$3+E5303*$J$3+$K$3</f>
        <v>9.5229521024141148E-3</v>
      </c>
      <c r="G5311">
        <f t="shared" si="388"/>
        <v>1.1459395531166188E-3</v>
      </c>
      <c r="H5311" s="12">
        <f t="shared" si="389"/>
        <v>0.13679573074206727</v>
      </c>
      <c r="I5311" s="12">
        <f t="shared" si="390"/>
        <v>7.879055588422279E-3</v>
      </c>
    </row>
    <row r="5312" spans="1:9" x14ac:dyDescent="0.3">
      <c r="A5312" s="1">
        <v>44238</v>
      </c>
      <c r="B5312" s="10">
        <v>6.7694346170015197E-3</v>
      </c>
      <c r="C5312" s="8">
        <f t="shared" si="385"/>
        <v>8.377012549297496E-3</v>
      </c>
      <c r="D5312" s="8">
        <f t="shared" si="386"/>
        <v>4.3353691715297795E-3</v>
      </c>
      <c r="E5312" s="8">
        <f t="shared" si="387"/>
        <v>7.1056851957279421E-3</v>
      </c>
      <c r="F5312" s="8">
        <f>F5311*$H$3+D5303*$I$3+E5303*$J$3+$K$3</f>
        <v>9.5229286648224921E-3</v>
      </c>
      <c r="G5312">
        <f t="shared" si="388"/>
        <v>2.7534940478209724E-3</v>
      </c>
      <c r="H5312" s="12">
        <f t="shared" si="389"/>
        <v>0.40675391721866072</v>
      </c>
      <c r="I5312" s="12">
        <f t="shared" si="390"/>
        <v>5.2141245944595571E-2</v>
      </c>
    </row>
    <row r="5313" spans="1:9" x14ac:dyDescent="0.3">
      <c r="A5313" s="1">
        <v>44239</v>
      </c>
      <c r="B5313" s="10">
        <v>4.4089566469443639E-3</v>
      </c>
      <c r="C5313" s="8">
        <f t="shared" si="385"/>
        <v>6.7694346170015197E-3</v>
      </c>
      <c r="D5313" s="8">
        <f t="shared" si="386"/>
        <v>4.8820946241409542E-3</v>
      </c>
      <c r="E5313" s="8">
        <f t="shared" si="387"/>
        <v>7.0710583424790511E-3</v>
      </c>
      <c r="F5313" s="8">
        <f>C5313*$H$3+D5313*$I$3+E5313*$J$3+$K$3</f>
        <v>5.9329905946057439E-3</v>
      </c>
      <c r="G5313">
        <f t="shared" si="388"/>
        <v>1.5240339476613801E-3</v>
      </c>
      <c r="H5313" s="12">
        <f t="shared" si="389"/>
        <v>0.34566771000518109</v>
      </c>
      <c r="I5313" s="12">
        <f t="shared" si="390"/>
        <v>4.001583609096282E-2</v>
      </c>
    </row>
    <row r="5314" spans="1:9" x14ac:dyDescent="0.3">
      <c r="A5314" s="1">
        <v>44243</v>
      </c>
      <c r="B5314" s="10">
        <v>4.4911568217087571E-3</v>
      </c>
      <c r="C5314" s="8">
        <f t="shared" si="385"/>
        <v>4.4089566469443639E-3</v>
      </c>
      <c r="D5314" s="8">
        <f t="shared" si="386"/>
        <v>5.0441408570109456E-3</v>
      </c>
      <c r="E5314" s="8">
        <f t="shared" si="387"/>
        <v>6.9756107721484885E-3</v>
      </c>
      <c r="F5314" s="8">
        <f>F5313*$H$3+D5313*$I$3+E5313*$J$3+$K$3</f>
        <v>5.7100858650940504E-3</v>
      </c>
      <c r="G5314">
        <f t="shared" si="388"/>
        <v>1.2189290433852933E-3</v>
      </c>
      <c r="H5314" s="12">
        <f t="shared" si="389"/>
        <v>0.27140647538589524</v>
      </c>
      <c r="I5314" s="12">
        <f t="shared" si="390"/>
        <v>2.6654271597527535E-2</v>
      </c>
    </row>
    <row r="5315" spans="1:9" x14ac:dyDescent="0.3">
      <c r="A5315" s="1">
        <v>44244</v>
      </c>
      <c r="B5315" s="10">
        <v>6.8934613004650192E-3</v>
      </c>
      <c r="C5315" s="8">
        <f t="shared" si="385"/>
        <v>4.4911568217087571E-3</v>
      </c>
      <c r="D5315" s="8">
        <f t="shared" si="386"/>
        <v>5.3959085210417016E-3</v>
      </c>
      <c r="E5315" s="8">
        <f t="shared" si="387"/>
        <v>6.9545166914884099E-3</v>
      </c>
      <c r="F5315" s="8">
        <f>F5314*$H$3+D5313*$I$3+E5313*$J$3+$K$3</f>
        <v>5.6506837806648176E-3</v>
      </c>
      <c r="G5315">
        <f t="shared" si="388"/>
        <v>1.2427775198002016E-3</v>
      </c>
      <c r="H5315" s="12">
        <f t="shared" si="389"/>
        <v>0.18028352748079782</v>
      </c>
      <c r="I5315" s="12">
        <f t="shared" si="390"/>
        <v>2.1137242137569068E-2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391">B5315</f>
        <v>6.8934613004650192E-3</v>
      </c>
      <c r="D5316" s="8">
        <f t="shared" si="386"/>
        <v>6.1880043870834317E-3</v>
      </c>
      <c r="E5316" s="8">
        <f t="shared" si="387"/>
        <v>7.0483115817205283E-3</v>
      </c>
      <c r="F5316" s="8">
        <f>F5315*$H$3+D5313*$I$3+E5313*$J$3+$K$3</f>
        <v>5.6348536650711843E-3</v>
      </c>
      <c r="G5316">
        <f t="shared" si="388"/>
        <v>2.638749452038857E-3</v>
      </c>
      <c r="H5316" s="12">
        <f t="shared" si="389"/>
        <v>0.31893594781962042</v>
      </c>
      <c r="I5316" s="12">
        <f t="shared" si="390"/>
        <v>8.4191758369818182E-2</v>
      </c>
    </row>
    <row r="5317" spans="1:9" x14ac:dyDescent="0.3">
      <c r="A5317" s="1">
        <v>44246</v>
      </c>
      <c r="B5317" s="10">
        <v>4.6058046645256617E-3</v>
      </c>
      <c r="C5317" s="8">
        <f t="shared" si="391"/>
        <v>8.2736031171100413E-3</v>
      </c>
      <c r="D5317" s="8">
        <f t="shared" si="386"/>
        <v>6.1673225006459399E-3</v>
      </c>
      <c r="E5317" s="8">
        <f t="shared" si="387"/>
        <v>7.0983437727888269E-3</v>
      </c>
      <c r="F5317" s="8">
        <f>F5316*$H$3+D5313*$I$3+E5313*$J$3+$K$3</f>
        <v>5.6306350831457248E-3</v>
      </c>
      <c r="G5317">
        <f t="shared" si="388"/>
        <v>1.0248304186200631E-3</v>
      </c>
      <c r="H5317" s="12">
        <f t="shared" si="389"/>
        <v>0.22250844168737829</v>
      </c>
      <c r="I5317" s="12">
        <f t="shared" si="390"/>
        <v>1.8895109189111414E-2</v>
      </c>
    </row>
    <row r="5318" spans="1:9" x14ac:dyDescent="0.3">
      <c r="A5318" s="1">
        <v>44249</v>
      </c>
      <c r="B5318" s="10">
        <v>7.568744396104418E-3</v>
      </c>
      <c r="C5318" s="8">
        <f t="shared" si="391"/>
        <v>4.6058046645256617E-3</v>
      </c>
      <c r="D5318" s="8">
        <f t="shared" si="386"/>
        <v>5.7345965101507686E-3</v>
      </c>
      <c r="E5318" s="8">
        <f t="shared" si="387"/>
        <v>7.0795987601939411E-3</v>
      </c>
      <c r="F5318" s="8">
        <f>F5317*$H$3+D5313*$I$3+E5313*$J$3+$K$3</f>
        <v>5.6295108694053662E-3</v>
      </c>
      <c r="G5318">
        <f t="shared" si="388"/>
        <v>1.9392335266990518E-3</v>
      </c>
      <c r="H5318" s="12">
        <f t="shared" si="389"/>
        <v>0.2562160148646534</v>
      </c>
      <c r="I5318" s="12">
        <f t="shared" si="390"/>
        <v>4.847175135286852E-2</v>
      </c>
    </row>
    <row r="5319" spans="1:9" x14ac:dyDescent="0.3">
      <c r="A5319" s="1">
        <v>44250</v>
      </c>
      <c r="B5319" s="10">
        <v>1.7019923757266096E-2</v>
      </c>
      <c r="C5319" s="8">
        <f t="shared" si="391"/>
        <v>7.568744396104418E-3</v>
      </c>
      <c r="D5319" s="8">
        <f t="shared" si="386"/>
        <v>6.3665540599827791E-3</v>
      </c>
      <c r="E5319" s="8">
        <f t="shared" si="387"/>
        <v>7.0924937462284012E-3</v>
      </c>
      <c r="F5319" s="8">
        <f>F5318*$H$3+D5313*$I$3+E5313*$J$3+$K$3</f>
        <v>5.629211276661562E-3</v>
      </c>
      <c r="G5319">
        <f t="shared" si="388"/>
        <v>1.1390712480604534E-2</v>
      </c>
      <c r="H5319" s="12">
        <f t="shared" si="389"/>
        <v>0.66925755033077894</v>
      </c>
      <c r="I5319" s="12">
        <f t="shared" si="390"/>
        <v>0.91708531089968415</v>
      </c>
    </row>
    <row r="5320" spans="1:9" x14ac:dyDescent="0.3">
      <c r="A5320" s="1">
        <v>44251</v>
      </c>
      <c r="B5320" s="10">
        <v>9.5953061929511703E-3</v>
      </c>
      <c r="C5320" s="8">
        <f t="shared" si="391"/>
        <v>1.7019923757266096E-2</v>
      </c>
      <c r="D5320" s="8">
        <f t="shared" ref="D5320:D5383" si="392">AVERAGE(B5315:B5319)</f>
        <v>8.8723074470942465E-3</v>
      </c>
      <c r="E5320" s="8">
        <f t="shared" si="387"/>
        <v>7.7226358562391606E-3</v>
      </c>
      <c r="F5320" s="8">
        <f>F5319*$H$3+D5313*$I$3+E5313*$J$3+$K$3</f>
        <v>5.629131437918343E-3</v>
      </c>
      <c r="G5320">
        <f t="shared" si="388"/>
        <v>3.9661747550328273E-3</v>
      </c>
      <c r="H5320" s="12">
        <f t="shared" si="389"/>
        <v>0.41334530397231389</v>
      </c>
      <c r="I5320" s="12">
        <f t="shared" si="390"/>
        <v>0.17126135132542464</v>
      </c>
    </row>
    <row r="5321" spans="1:9" x14ac:dyDescent="0.3">
      <c r="A5321" s="1">
        <v>44252</v>
      </c>
      <c r="B5321" s="10">
        <v>1.4769436657747463E-2</v>
      </c>
      <c r="C5321" s="8">
        <f t="shared" si="391"/>
        <v>9.5953061929511703E-3</v>
      </c>
      <c r="D5321" s="8">
        <f t="shared" si="392"/>
        <v>9.412676425591477E-3</v>
      </c>
      <c r="E5321" s="8">
        <f t="shared" si="387"/>
        <v>7.9592340695971691E-3</v>
      </c>
      <c r="F5321" s="8">
        <f>F5320*$H$3+D5313*$I$3+E5313*$J$3+$K$3</f>
        <v>5.6291101616189314E-3</v>
      </c>
      <c r="G5321">
        <f t="shared" si="388"/>
        <v>9.1403264961285313E-3</v>
      </c>
      <c r="H5321" s="12">
        <f t="shared" si="389"/>
        <v>0.61886764593244503</v>
      </c>
      <c r="I5321" s="12">
        <f t="shared" si="390"/>
        <v>0.65915188017330384</v>
      </c>
    </row>
    <row r="5322" spans="1:9" x14ac:dyDescent="0.3">
      <c r="A5322" s="1">
        <v>44253</v>
      </c>
      <c r="B5322" s="10">
        <v>1.1877256619992465E-2</v>
      </c>
      <c r="C5322" s="8">
        <f t="shared" si="391"/>
        <v>1.4769436657747463E-2</v>
      </c>
      <c r="D5322" s="8">
        <f t="shared" si="392"/>
        <v>1.0711843133718962E-2</v>
      </c>
      <c r="E5322" s="8">
        <f t="shared" si="387"/>
        <v>7.9971062669949716E-3</v>
      </c>
      <c r="F5322" s="8">
        <f>F5321*$H$3+D5313*$I$3+E5313*$J$3+$K$3</f>
        <v>5.6291044916785184E-3</v>
      </c>
      <c r="G5322">
        <f t="shared" si="388"/>
        <v>6.2481521283139461E-3</v>
      </c>
      <c r="H5322" s="12">
        <f t="shared" si="389"/>
        <v>0.52606021139567749</v>
      </c>
      <c r="I5322" s="12">
        <f t="shared" si="390"/>
        <v>0.36329767389200329</v>
      </c>
    </row>
    <row r="5323" spans="1:9" x14ac:dyDescent="0.3">
      <c r="A5323" s="1">
        <v>44256</v>
      </c>
      <c r="B5323" s="10">
        <v>1.2357241851084933E-2</v>
      </c>
      <c r="C5323" s="8">
        <f t="shared" si="391"/>
        <v>1.1877256619992465E-2</v>
      </c>
      <c r="D5323" s="8">
        <f t="shared" si="392"/>
        <v>1.2166133524812323E-2</v>
      </c>
      <c r="E5323" s="8">
        <f t="shared" si="387"/>
        <v>8.3501187194674614E-3</v>
      </c>
      <c r="F5323" s="8">
        <f>C5323*$H$3+D5323*$I$3+E5323*$J$3+$K$3</f>
        <v>1.1253794513265431E-2</v>
      </c>
      <c r="G5323">
        <f t="shared" si="388"/>
        <v>1.103447337819502E-3</v>
      </c>
      <c r="H5323" s="12">
        <f t="shared" si="389"/>
        <v>8.929560100198429E-2</v>
      </c>
      <c r="I5323" s="12">
        <f t="shared" si="390"/>
        <v>4.5142220598717309E-3</v>
      </c>
    </row>
    <row r="5324" spans="1:9" x14ac:dyDescent="0.3">
      <c r="A5324" s="1">
        <v>44257</v>
      </c>
      <c r="B5324" s="10">
        <v>4.468559222346743E-3</v>
      </c>
      <c r="C5324" s="8">
        <f t="shared" si="391"/>
        <v>1.2357241851084933E-2</v>
      </c>
      <c r="D5324" s="8">
        <f t="shared" si="392"/>
        <v>1.3123833015808425E-2</v>
      </c>
      <c r="E5324" s="8">
        <f t="shared" si="387"/>
        <v>8.2673575237094173E-3</v>
      </c>
      <c r="F5324" s="8">
        <f>F5323*$H$3+D5323*$I$3+E5323*$J$3+$K$3</f>
        <v>1.1087647528482483E-2</v>
      </c>
      <c r="G5324">
        <f t="shared" si="388"/>
        <v>6.6190883061357396E-3</v>
      </c>
      <c r="H5324" s="12">
        <f t="shared" si="389"/>
        <v>1.4812578231109597</v>
      </c>
      <c r="I5324" s="12">
        <f t="shared" si="390"/>
        <v>0.31178701768207917</v>
      </c>
    </row>
    <row r="5325" spans="1:9" x14ac:dyDescent="0.3">
      <c r="A5325" s="1">
        <v>44258</v>
      </c>
      <c r="B5325" s="10">
        <v>7.5594712754951266E-3</v>
      </c>
      <c r="C5325" s="8">
        <f t="shared" si="391"/>
        <v>4.468559222346743E-3</v>
      </c>
      <c r="D5325" s="8">
        <f t="shared" si="392"/>
        <v>1.0613560108824553E-2</v>
      </c>
      <c r="E5325" s="8">
        <f t="shared" si="387"/>
        <v>7.8233528146262402E-3</v>
      </c>
      <c r="F5325" s="8">
        <f>F5324*$H$3+D5323*$I$3+E5323*$J$3+$K$3</f>
        <v>1.104337086715116E-2</v>
      </c>
      <c r="G5325">
        <f t="shared" si="388"/>
        <v>3.4838995916560336E-3</v>
      </c>
      <c r="H5325" s="12">
        <f t="shared" si="389"/>
        <v>0.46086551091866496</v>
      </c>
      <c r="I5325" s="12">
        <f t="shared" si="390"/>
        <v>6.3554785035522476E-2</v>
      </c>
    </row>
    <row r="5326" spans="1:9" x14ac:dyDescent="0.3">
      <c r="A5326" s="1">
        <v>44259</v>
      </c>
      <c r="B5326" s="10">
        <v>1.9904657306941274E-2</v>
      </c>
      <c r="C5326" s="8">
        <f t="shared" si="391"/>
        <v>7.5594712754951266E-3</v>
      </c>
      <c r="D5326" s="8">
        <f t="shared" si="392"/>
        <v>1.0206393125333346E-2</v>
      </c>
      <c r="E5326" s="8">
        <f t="shared" si="387"/>
        <v>7.6056028273328614E-3</v>
      </c>
      <c r="F5326" s="8">
        <f>F5325*$H$3+D5323*$I$3+E5323*$J$3+$K$3</f>
        <v>1.103157153933784E-2</v>
      </c>
      <c r="G5326">
        <f t="shared" si="388"/>
        <v>8.8730857676034332E-3</v>
      </c>
      <c r="H5326" s="12">
        <f t="shared" si="389"/>
        <v>0.44577937870395573</v>
      </c>
      <c r="I5326" s="12">
        <f t="shared" si="390"/>
        <v>0.21414316682409718</v>
      </c>
    </row>
    <row r="5327" spans="1:9" x14ac:dyDescent="0.3">
      <c r="A5327" s="1">
        <v>44260</v>
      </c>
      <c r="B5327" s="10">
        <v>2.292438069167058E-2</v>
      </c>
      <c r="C5327" s="8">
        <f t="shared" si="391"/>
        <v>1.9904657306941274E-2</v>
      </c>
      <c r="D5327" s="8">
        <f t="shared" si="392"/>
        <v>1.1233437255172108E-2</v>
      </c>
      <c r="E5327" s="8">
        <f t="shared" si="387"/>
        <v>8.08079835485709E-3</v>
      </c>
      <c r="F5327" s="8">
        <f>F5326*$H$3+D5323*$I$3+E5323*$J$3+$K$3</f>
        <v>1.1028427125719923E-2</v>
      </c>
      <c r="G5327">
        <f t="shared" si="388"/>
        <v>1.1895953565950657E-2</v>
      </c>
      <c r="H5327" s="12">
        <f t="shared" si="389"/>
        <v>0.51892148040766795</v>
      </c>
      <c r="I5327" s="12">
        <f t="shared" si="390"/>
        <v>0.34693797331114151</v>
      </c>
    </row>
    <row r="5328" spans="1:9" x14ac:dyDescent="0.3">
      <c r="A5328" s="1">
        <v>44263</v>
      </c>
      <c r="B5328" s="10">
        <v>1.1599773193269715E-2</v>
      </c>
      <c r="C5328" s="8">
        <f t="shared" si="391"/>
        <v>2.292438069167058E-2</v>
      </c>
      <c r="D5328" s="8">
        <f t="shared" si="392"/>
        <v>1.3442862069507729E-2</v>
      </c>
      <c r="E5328" s="8">
        <f t="shared" si="387"/>
        <v>8.7044871770696405E-3</v>
      </c>
      <c r="F5328" s="8">
        <f>F5327*$H$3+D5323*$I$3+E5323*$J$3+$K$3</f>
        <v>1.1027589168070387E-2</v>
      </c>
      <c r="G5328">
        <f t="shared" si="388"/>
        <v>5.7218402519932862E-4</v>
      </c>
      <c r="H5328" s="12">
        <f t="shared" si="389"/>
        <v>4.9327173528816458E-2</v>
      </c>
      <c r="I5328" s="12">
        <f t="shared" si="390"/>
        <v>1.3012858006058448E-3</v>
      </c>
    </row>
    <row r="5329" spans="1:9" x14ac:dyDescent="0.3">
      <c r="A5329" s="1">
        <v>44264</v>
      </c>
      <c r="B5329" s="10">
        <v>1.233255407657316E-2</v>
      </c>
      <c r="C5329" s="8">
        <f t="shared" si="391"/>
        <v>1.1599773193269715E-2</v>
      </c>
      <c r="D5329" s="8">
        <f t="shared" si="392"/>
        <v>1.3291368337944687E-2</v>
      </c>
      <c r="E5329" s="8">
        <f t="shared" si="387"/>
        <v>8.9438188268306483E-3</v>
      </c>
      <c r="F5329" s="8">
        <f>F5328*$H$3+D5323*$I$3+E5323*$J$3+$K$3</f>
        <v>1.1027365859973E-2</v>
      </c>
      <c r="G5329">
        <f t="shared" si="388"/>
        <v>1.3051882166001602E-3</v>
      </c>
      <c r="H5329" s="12">
        <f t="shared" si="389"/>
        <v>0.10583275844534809</v>
      </c>
      <c r="I5329" s="12">
        <f t="shared" si="390"/>
        <v>6.4965698070429401E-3</v>
      </c>
    </row>
    <row r="5330" spans="1:9" x14ac:dyDescent="0.3">
      <c r="A5330" s="1">
        <v>44265</v>
      </c>
      <c r="B5330" s="10">
        <v>7.0403535721638572E-3</v>
      </c>
      <c r="C5330" s="8">
        <f t="shared" si="391"/>
        <v>1.233255407657316E-2</v>
      </c>
      <c r="D5330" s="8">
        <f t="shared" si="392"/>
        <v>1.4864167308789972E-2</v>
      </c>
      <c r="E5330" s="8">
        <f t="shared" si="387"/>
        <v>9.3209436778591715E-3</v>
      </c>
      <c r="F5330" s="8">
        <f>F5329*$H$3+D5323*$I$3+E5323*$J$3+$K$3</f>
        <v>1.1027306350394698E-2</v>
      </c>
      <c r="G5330">
        <f t="shared" si="388"/>
        <v>3.9869527782308411E-3</v>
      </c>
      <c r="H5330" s="12">
        <f t="shared" si="389"/>
        <v>0.56630007816574024</v>
      </c>
      <c r="I5330" s="12">
        <f t="shared" si="390"/>
        <v>8.7163464321361683E-2</v>
      </c>
    </row>
    <row r="5331" spans="1:9" x14ac:dyDescent="0.3">
      <c r="A5331" s="1">
        <v>44266</v>
      </c>
      <c r="B5331" s="10">
        <v>8.6670530972122236E-3</v>
      </c>
      <c r="C5331" s="8">
        <f t="shared" si="391"/>
        <v>7.0403535721638572E-3</v>
      </c>
      <c r="D5331" s="8">
        <f t="shared" si="392"/>
        <v>1.4760343768123716E-2</v>
      </c>
      <c r="E5331" s="8">
        <f t="shared" si="387"/>
        <v>9.4773813182941462E-3</v>
      </c>
      <c r="F5331" s="8">
        <f>F5330*$H$3+D5323*$I$3+E5323*$J$3+$K$3</f>
        <v>1.1027290491632964E-2</v>
      </c>
      <c r="G5331">
        <f t="shared" si="388"/>
        <v>2.3602373944207403E-3</v>
      </c>
      <c r="H5331" s="12">
        <f t="shared" si="389"/>
        <v>0.27232294159821357</v>
      </c>
      <c r="I5331" s="12">
        <f t="shared" si="390"/>
        <v>2.6808295222239042E-2</v>
      </c>
    </row>
    <row r="5332" spans="1:9" x14ac:dyDescent="0.3">
      <c r="A5332" s="1">
        <v>44267</v>
      </c>
      <c r="B5332" s="10">
        <v>5.8244975666824818E-3</v>
      </c>
      <c r="C5332" s="8">
        <f t="shared" si="391"/>
        <v>8.6670530972122236E-3</v>
      </c>
      <c r="D5332" s="8">
        <f t="shared" si="392"/>
        <v>1.2512822926177909E-2</v>
      </c>
      <c r="E5332" s="8">
        <f t="shared" si="387"/>
        <v>9.7471419817331106E-3</v>
      </c>
      <c r="F5332" s="8">
        <f>F5331*$H$3+D5323*$I$3+E5323*$J$3+$K$3</f>
        <v>1.1027286265417102E-2</v>
      </c>
      <c r="G5332">
        <f t="shared" si="388"/>
        <v>5.2027886987346204E-3</v>
      </c>
      <c r="H5332" s="12">
        <f t="shared" si="389"/>
        <v>0.8932596570210305</v>
      </c>
      <c r="I5332" s="12">
        <f t="shared" si="390"/>
        <v>0.1664895975757128</v>
      </c>
    </row>
    <row r="5333" spans="1:9" x14ac:dyDescent="0.3">
      <c r="A5333" s="1">
        <v>44270</v>
      </c>
      <c r="B5333" s="10">
        <v>7.5173188630472381E-3</v>
      </c>
      <c r="C5333" s="8">
        <f t="shared" si="391"/>
        <v>5.8244975666824818E-3</v>
      </c>
      <c r="D5333" s="8">
        <f t="shared" si="392"/>
        <v>9.0928463011802872E-3</v>
      </c>
      <c r="E5333" s="8">
        <f t="shared" si="387"/>
        <v>9.8785745088433886E-3</v>
      </c>
      <c r="F5333" s="8">
        <f>C5333*$H$3+D5333*$I$3+E5333*$J$3+$K$3</f>
        <v>8.2551220757442739E-3</v>
      </c>
      <c r="G5333">
        <f t="shared" si="388"/>
        <v>7.3780321269703575E-4</v>
      </c>
      <c r="H5333" s="12">
        <f t="shared" si="389"/>
        <v>9.8147122150670368E-2</v>
      </c>
      <c r="I5333" s="12">
        <f t="shared" si="390"/>
        <v>4.249121973006309E-3</v>
      </c>
    </row>
    <row r="5334" spans="1:9" x14ac:dyDescent="0.3">
      <c r="A5334" s="1">
        <v>44271</v>
      </c>
      <c r="B5334" s="10">
        <v>4.4754718823679087E-3</v>
      </c>
      <c r="C5334" s="8">
        <f t="shared" si="391"/>
        <v>7.5173188630472381E-3</v>
      </c>
      <c r="D5334" s="8">
        <f t="shared" si="392"/>
        <v>8.2763554351357928E-3</v>
      </c>
      <c r="E5334" s="8">
        <f t="shared" si="387"/>
        <v>9.8394975231047409E-3</v>
      </c>
      <c r="F5334" s="8">
        <f>F5333*$H$3+D5333*$I$3+E5333*$J$3+$K$3</f>
        <v>8.9028614154135002E-3</v>
      </c>
      <c r="G5334">
        <f t="shared" si="388"/>
        <v>4.4273895330455915E-3</v>
      </c>
      <c r="H5334" s="12">
        <f t="shared" si="389"/>
        <v>0.98925647382307369</v>
      </c>
      <c r="I5334" s="12">
        <f t="shared" si="390"/>
        <v>0.19046132505968338</v>
      </c>
    </row>
    <row r="5335" spans="1:9" x14ac:dyDescent="0.3">
      <c r="A5335" s="1">
        <v>44272</v>
      </c>
      <c r="B5335" s="10">
        <v>7.9885849750936759E-3</v>
      </c>
      <c r="C5335" s="8">
        <f t="shared" si="391"/>
        <v>4.4754718823679087E-3</v>
      </c>
      <c r="D5335" s="8">
        <f t="shared" si="392"/>
        <v>6.7049389962947435E-3</v>
      </c>
      <c r="E5335" s="8">
        <f t="shared" si="387"/>
        <v>9.735226489712305E-3</v>
      </c>
      <c r="F5335" s="8">
        <f>F5334*$H$3+D5333*$I$3+E5333*$J$3+$K$3</f>
        <v>9.0754780621192781E-3</v>
      </c>
      <c r="G5335">
        <f t="shared" si="388"/>
        <v>1.0868930870256022E-3</v>
      </c>
      <c r="H5335" s="12">
        <f t="shared" si="389"/>
        <v>0.13605577087985563</v>
      </c>
      <c r="I5335" s="12">
        <f t="shared" si="390"/>
        <v>7.8008888171119395E-3</v>
      </c>
    </row>
    <row r="5336" spans="1:9" x14ac:dyDescent="0.3">
      <c r="A5336" s="1">
        <v>44273</v>
      </c>
      <c r="B5336" s="10">
        <v>9.9656693990336949E-3</v>
      </c>
      <c r="C5336" s="8">
        <f t="shared" si="391"/>
        <v>7.9885849750936759E-3</v>
      </c>
      <c r="D5336" s="8">
        <f t="shared" si="392"/>
        <v>6.8945852768807049E-3</v>
      </c>
      <c r="E5336" s="8">
        <f t="shared" si="387"/>
        <v>9.8979368682645449E-3</v>
      </c>
      <c r="F5336" s="8">
        <f>F5335*$H$3+D5333*$I$3+E5333*$J$3+$K$3</f>
        <v>9.1214788295501462E-3</v>
      </c>
      <c r="G5336">
        <f t="shared" si="388"/>
        <v>8.4419056948354873E-4</v>
      </c>
      <c r="H5336" s="12">
        <f t="shared" si="389"/>
        <v>8.4709871026366207E-2</v>
      </c>
      <c r="I5336" s="12">
        <f t="shared" si="390"/>
        <v>4.0355651448338303E-3</v>
      </c>
    </row>
    <row r="5337" spans="1:9" x14ac:dyDescent="0.3">
      <c r="A5337" s="1">
        <v>44274</v>
      </c>
      <c r="B5337" s="10">
        <v>7.4495896728843016E-3</v>
      </c>
      <c r="C5337" s="8">
        <f t="shared" si="391"/>
        <v>9.9656693990336949E-3</v>
      </c>
      <c r="D5337" s="8">
        <f t="shared" si="392"/>
        <v>7.1543085372449992E-3</v>
      </c>
      <c r="E5337" s="8">
        <f t="shared" ref="E5337:E5400" si="393">AVERAGE(B5315:B5336)</f>
        <v>1.0146778349052043E-2</v>
      </c>
      <c r="F5337" s="8">
        <f>F5336*$H$3+D5333*$I$3+E5333*$J$3+$K$3</f>
        <v>9.1337376159685586E-3</v>
      </c>
      <c r="G5337">
        <f t="shared" si="388"/>
        <v>1.6841479430842569E-3</v>
      </c>
      <c r="H5337" s="12">
        <f t="shared" si="389"/>
        <v>0.22607257809304221</v>
      </c>
      <c r="I5337" s="12">
        <f t="shared" si="390"/>
        <v>1.9428436496137014E-2</v>
      </c>
    </row>
    <row r="5338" spans="1:9" x14ac:dyDescent="0.3">
      <c r="A5338" s="1">
        <v>44277</v>
      </c>
      <c r="B5338" s="10">
        <v>6.4083130079633233E-3</v>
      </c>
      <c r="C5338" s="8">
        <f t="shared" si="391"/>
        <v>7.4495896728843016E-3</v>
      </c>
      <c r="D5338" s="8">
        <f t="shared" si="392"/>
        <v>7.4793269584853637E-3</v>
      </c>
      <c r="E5338" s="8">
        <f t="shared" si="393"/>
        <v>1.0172056911434737E-2</v>
      </c>
      <c r="F5338" s="8">
        <f>F5337*$H$3+D5333*$I$3+E5333*$J$3+$K$3</f>
        <v>9.1370044711287061E-3</v>
      </c>
      <c r="G5338">
        <f t="shared" si="388"/>
        <v>2.7286914631653829E-3</v>
      </c>
      <c r="H5338" s="12">
        <f t="shared" si="389"/>
        <v>0.42580495986612393</v>
      </c>
      <c r="I5338" s="12">
        <f t="shared" si="390"/>
        <v>5.6094738207998596E-2</v>
      </c>
    </row>
    <row r="5339" spans="1:9" x14ac:dyDescent="0.3">
      <c r="A5339" s="1">
        <v>44278</v>
      </c>
      <c r="B5339" s="10">
        <v>7.0746715395717408E-3</v>
      </c>
      <c r="C5339" s="8">
        <f t="shared" si="391"/>
        <v>6.4083130079633233E-3</v>
      </c>
      <c r="D5339" s="8">
        <f t="shared" si="392"/>
        <v>7.2575257874685816E-3</v>
      </c>
      <c r="E5339" s="8">
        <f t="shared" si="393"/>
        <v>1.0087270997382615E-2</v>
      </c>
      <c r="F5339" s="8">
        <f>F5338*$H$3+D5333*$I$3+E5333*$J$3+$K$3</f>
        <v>9.1378750583363724E-3</v>
      </c>
      <c r="G5339">
        <f t="shared" si="388"/>
        <v>2.0632035187646315E-3</v>
      </c>
      <c r="H5339" s="12">
        <f t="shared" si="389"/>
        <v>0.29163241109134597</v>
      </c>
      <c r="I5339" s="12">
        <f t="shared" si="390"/>
        <v>3.0120934229482144E-2</v>
      </c>
    </row>
    <row r="5340" spans="1:9" x14ac:dyDescent="0.3">
      <c r="A5340" s="1">
        <v>44279</v>
      </c>
      <c r="B5340" s="10">
        <v>8.9470396001454684E-3</v>
      </c>
      <c r="C5340" s="8">
        <f t="shared" si="391"/>
        <v>7.0746715395717408E-3</v>
      </c>
      <c r="D5340" s="8">
        <f t="shared" si="392"/>
        <v>7.7773657189093475E-3</v>
      </c>
      <c r="E5340" s="8">
        <f t="shared" si="393"/>
        <v>1.019949221897562E-2</v>
      </c>
      <c r="F5340" s="8">
        <f>F5339*$H$3+D5333*$I$3+E5333*$J$3+$K$3</f>
        <v>9.1381070619144297E-3</v>
      </c>
      <c r="G5340">
        <f t="shared" si="388"/>
        <v>1.9106746176896124E-4</v>
      </c>
      <c r="H5340" s="12">
        <f t="shared" si="389"/>
        <v>2.1355383490853745E-2</v>
      </c>
      <c r="I5340" s="12">
        <f t="shared" si="390"/>
        <v>2.2168593129845426E-4</v>
      </c>
    </row>
    <row r="5341" spans="1:9" x14ac:dyDescent="0.3">
      <c r="A5341" s="1">
        <v>44280</v>
      </c>
      <c r="B5341" s="10">
        <v>1.0958757596954473E-2</v>
      </c>
      <c r="C5341" s="8">
        <f t="shared" si="391"/>
        <v>8.9470396001454684E-3</v>
      </c>
      <c r="D5341" s="8">
        <f t="shared" si="392"/>
        <v>7.9690566439197062E-3</v>
      </c>
      <c r="E5341" s="8">
        <f t="shared" si="393"/>
        <v>1.0262142000977486E-2</v>
      </c>
      <c r="F5341" s="8">
        <f>F5340*$H$3+D5333*$I$3+E5333*$J$3+$K$3</f>
        <v>9.1381688887592974E-3</v>
      </c>
      <c r="G5341">
        <f t="shared" si="388"/>
        <v>1.8205887081951758E-3</v>
      </c>
      <c r="H5341" s="12">
        <f t="shared" si="389"/>
        <v>0.16613094067352416</v>
      </c>
      <c r="I5341" s="12">
        <f t="shared" si="390"/>
        <v>1.7550158035948948E-2</v>
      </c>
    </row>
    <row r="5342" spans="1:9" x14ac:dyDescent="0.3">
      <c r="A5342" s="1">
        <v>44281</v>
      </c>
      <c r="B5342" s="10">
        <v>6.8307445296152966E-3</v>
      </c>
      <c r="C5342" s="8">
        <f t="shared" si="391"/>
        <v>1.0958757596954473E-2</v>
      </c>
      <c r="D5342" s="8">
        <f t="shared" si="392"/>
        <v>8.1676742835038625E-3</v>
      </c>
      <c r="E5342" s="8">
        <f t="shared" si="393"/>
        <v>9.9866344482360484E-3</v>
      </c>
      <c r="F5342" s="8">
        <f>F5341*$H$3+D5333*$I$3+E5333*$J$3+$K$3</f>
        <v>9.1381853650515082E-3</v>
      </c>
      <c r="G5342">
        <f t="shared" si="388"/>
        <v>2.3074408354362115E-3</v>
      </c>
      <c r="H5342" s="12">
        <f t="shared" si="389"/>
        <v>0.33780224475269099</v>
      </c>
      <c r="I5342" s="12">
        <f t="shared" si="390"/>
        <v>3.852278616308813E-2</v>
      </c>
    </row>
    <row r="5343" spans="1:9" x14ac:dyDescent="0.3">
      <c r="A5343" s="1">
        <v>44284</v>
      </c>
      <c r="B5343" s="10">
        <v>6.9747467185536042E-3</v>
      </c>
      <c r="C5343" s="8">
        <f t="shared" si="391"/>
        <v>6.8307445296152966E-3</v>
      </c>
      <c r="D5343" s="8">
        <f t="shared" si="392"/>
        <v>8.04390525485006E-3</v>
      </c>
      <c r="E5343" s="8">
        <f t="shared" si="393"/>
        <v>9.8609725544480543E-3</v>
      </c>
      <c r="F5343" s="8">
        <f>C5343*$H$3+D5343*$I$3+E5343*$J$3+$K$3</f>
        <v>7.9760269044782429E-3</v>
      </c>
      <c r="G5343">
        <f t="shared" si="388"/>
        <v>1.0012801859246388E-3</v>
      </c>
      <c r="H5343" s="12">
        <f t="shared" si="389"/>
        <v>0.14355792781136006</v>
      </c>
      <c r="I5343" s="12">
        <f t="shared" si="390"/>
        <v>8.6081818533787491E-3</v>
      </c>
    </row>
    <row r="5344" spans="1:9" x14ac:dyDescent="0.3">
      <c r="A5344" s="1">
        <v>44285</v>
      </c>
      <c r="B5344" s="10">
        <v>4.6027075760740012E-3</v>
      </c>
      <c r="C5344" s="8">
        <f t="shared" si="391"/>
        <v>6.9747467185536042E-3</v>
      </c>
      <c r="D5344" s="8">
        <f t="shared" si="392"/>
        <v>8.1571919969681168E-3</v>
      </c>
      <c r="E5344" s="8">
        <f t="shared" si="393"/>
        <v>9.5066684663028776E-3</v>
      </c>
      <c r="F5344" s="8">
        <f>F5343*$H$3+D5343*$I$3+E5343*$J$3+$K$3</f>
        <v>8.2812342478843504E-3</v>
      </c>
      <c r="G5344">
        <f t="shared" si="388"/>
        <v>3.6785266718103492E-3</v>
      </c>
      <c r="H5344" s="12">
        <f t="shared" si="389"/>
        <v>0.79920929388002615</v>
      </c>
      <c r="I5344" s="12">
        <f t="shared" si="390"/>
        <v>0.14314699511795892</v>
      </c>
    </row>
    <row r="5345" spans="1:9" x14ac:dyDescent="0.3">
      <c r="A5345" s="1">
        <v>44286</v>
      </c>
      <c r="B5345" s="10">
        <v>6.058422449695706E-3</v>
      </c>
      <c r="C5345" s="8">
        <f t="shared" si="391"/>
        <v>4.6027075760740012E-3</v>
      </c>
      <c r="D5345" s="8">
        <f t="shared" si="392"/>
        <v>7.6627992042685679E-3</v>
      </c>
      <c r="E5345" s="8">
        <f t="shared" si="393"/>
        <v>9.1760071461247667E-3</v>
      </c>
      <c r="F5345" s="8">
        <f>F5344*$H$3+D5343*$I$3+E5343*$J$3+$K$3</f>
        <v>8.362569230866309E-3</v>
      </c>
      <c r="G5345">
        <f t="shared" si="388"/>
        <v>2.304146781170603E-3</v>
      </c>
      <c r="H5345" s="12">
        <f t="shared" si="389"/>
        <v>0.38032124704118853</v>
      </c>
      <c r="I5345" s="12">
        <f t="shared" si="390"/>
        <v>4.6785293460641642E-2</v>
      </c>
    </row>
    <row r="5346" spans="1:9" x14ac:dyDescent="0.3">
      <c r="A5346" s="1">
        <v>44287</v>
      </c>
      <c r="B5346" s="10">
        <v>5.7185318086201593E-3</v>
      </c>
      <c r="C5346" s="8">
        <f t="shared" si="391"/>
        <v>6.058422449695706E-3</v>
      </c>
      <c r="D5346" s="8">
        <f t="shared" si="392"/>
        <v>7.0850757741786176E-3</v>
      </c>
      <c r="E5346" s="8">
        <f t="shared" si="393"/>
        <v>8.8896971733343471E-3</v>
      </c>
      <c r="F5346" s="8">
        <f>F5345*$H$3+D5343*$I$3+E5343*$J$3+$K$3</f>
        <v>8.3842442645756833E-3</v>
      </c>
      <c r="G5346">
        <f t="shared" si="388"/>
        <v>2.665712455955524E-3</v>
      </c>
      <c r="H5346" s="12">
        <f t="shared" si="389"/>
        <v>0.46615329688945828</v>
      </c>
      <c r="I5346" s="12">
        <f t="shared" si="390"/>
        <v>6.4699084822552155E-2</v>
      </c>
    </row>
    <row r="5347" spans="1:9" x14ac:dyDescent="0.3">
      <c r="A5347" s="1">
        <v>44291</v>
      </c>
      <c r="B5347" s="10">
        <v>6.6101914724065198E-3</v>
      </c>
      <c r="C5347" s="8">
        <f t="shared" si="391"/>
        <v>5.7185318086201593E-3</v>
      </c>
      <c r="D5347" s="8">
        <f t="shared" si="392"/>
        <v>6.0370306165117536E-3</v>
      </c>
      <c r="E5347" s="8">
        <f t="shared" si="393"/>
        <v>8.9465141090740476E-3</v>
      </c>
      <c r="F5347" s="8">
        <f>F5346*$H$3+D5343*$I$3+E5343*$J$3+$K$3</f>
        <v>8.3900204640544075E-3</v>
      </c>
      <c r="G5347">
        <f t="shared" si="388"/>
        <v>1.7798289916478877E-3</v>
      </c>
      <c r="H5347" s="12">
        <f t="shared" si="389"/>
        <v>0.26925528542971533</v>
      </c>
      <c r="I5347" s="12">
        <f t="shared" si="390"/>
        <v>2.6293908720637749E-2</v>
      </c>
    </row>
    <row r="5348" spans="1:9" x14ac:dyDescent="0.3">
      <c r="A5348" s="1">
        <v>44292</v>
      </c>
      <c r="B5348" s="10">
        <v>3.0497166587341268E-3</v>
      </c>
      <c r="C5348" s="8">
        <f t="shared" si="391"/>
        <v>6.6101914724065198E-3</v>
      </c>
      <c r="D5348" s="8">
        <f t="shared" si="392"/>
        <v>5.992920005069997E-3</v>
      </c>
      <c r="E5348" s="8">
        <f t="shared" si="393"/>
        <v>8.9033650271154747E-3</v>
      </c>
      <c r="F5348" s="8">
        <f>F5347*$H$3+D5343*$I$3+E5343*$J$3+$K$3</f>
        <v>8.3915597687154921E-3</v>
      </c>
      <c r="G5348">
        <f t="shared" si="388"/>
        <v>5.3418431099813649E-3</v>
      </c>
      <c r="H5348" s="12">
        <f t="shared" si="389"/>
        <v>1.7515866907447892</v>
      </c>
      <c r="I5348" s="12">
        <f t="shared" si="390"/>
        <v>0.37560439801924939</v>
      </c>
    </row>
    <row r="5349" spans="1:9" x14ac:dyDescent="0.3">
      <c r="A5349" s="1">
        <v>44293</v>
      </c>
      <c r="B5349" s="10">
        <v>2.3060136816180671E-3</v>
      </c>
      <c r="C5349" s="8">
        <f t="shared" si="391"/>
        <v>3.0497166587341268E-3</v>
      </c>
      <c r="D5349" s="8">
        <f t="shared" si="392"/>
        <v>5.2079139931061023E-3</v>
      </c>
      <c r="E5349" s="8">
        <f t="shared" si="393"/>
        <v>8.1372313612878763E-3</v>
      </c>
      <c r="F5349" s="8">
        <f>F5348*$H$3+D5343*$I$3+E5343*$J$3+$K$3</f>
        <v>8.3919699794169009E-3</v>
      </c>
      <c r="G5349">
        <f t="shared" si="388"/>
        <v>6.0859562977988342E-3</v>
      </c>
      <c r="H5349" s="12">
        <f t="shared" si="389"/>
        <v>2.6391674716901439</v>
      </c>
      <c r="I5349" s="12">
        <f t="shared" si="390"/>
        <v>0.56654306224232864</v>
      </c>
    </row>
    <row r="5350" spans="1:9" x14ac:dyDescent="0.3">
      <c r="A5350" s="1">
        <v>44294</v>
      </c>
      <c r="B5350" s="10">
        <v>3.523849226904702E-3</v>
      </c>
      <c r="C5350" s="8">
        <f t="shared" si="391"/>
        <v>2.3060136816180671E-3</v>
      </c>
      <c r="D5350" s="8">
        <f t="shared" si="392"/>
        <v>4.7485752142149163E-3</v>
      </c>
      <c r="E5350" s="8">
        <f t="shared" si="393"/>
        <v>7.2000328608309433E-3</v>
      </c>
      <c r="F5350" s="8">
        <f>F5349*$H$3+D5343*$I$3+E5343*$J$3+$K$3</f>
        <v>8.3920792968404118E-3</v>
      </c>
      <c r="G5350">
        <f t="shared" si="388"/>
        <v>4.8682300699357094E-3</v>
      </c>
      <c r="H5350" s="12">
        <f t="shared" si="389"/>
        <v>1.3815091839817142</v>
      </c>
      <c r="I5350" s="12">
        <f t="shared" si="390"/>
        <v>0.2876362005464228</v>
      </c>
    </row>
    <row r="5351" spans="1:9" x14ac:dyDescent="0.3">
      <c r="A5351" s="1">
        <v>44295</v>
      </c>
      <c r="B5351" s="10">
        <v>3.3760560428725537E-3</v>
      </c>
      <c r="C5351" s="8">
        <f t="shared" si="391"/>
        <v>3.523849226904702E-3</v>
      </c>
      <c r="D5351" s="8">
        <f t="shared" si="392"/>
        <v>4.2416605696567154E-3</v>
      </c>
      <c r="E5351" s="8">
        <f t="shared" si="393"/>
        <v>6.8329454078143526E-3</v>
      </c>
      <c r="F5351" s="8">
        <f>F5350*$H$3+D5343*$I$3+E5343*$J$3+$K$3</f>
        <v>8.3921084289401877E-3</v>
      </c>
      <c r="G5351">
        <f t="shared" si="388"/>
        <v>5.0160523860676345E-3</v>
      </c>
      <c r="H5351" s="12">
        <f t="shared" si="389"/>
        <v>1.4857728433322073</v>
      </c>
      <c r="I5351" s="12">
        <f t="shared" si="390"/>
        <v>0.31287298812754472</v>
      </c>
    </row>
    <row r="5352" spans="1:9" x14ac:dyDescent="0.3">
      <c r="A5352" s="1">
        <v>44298</v>
      </c>
      <c r="B5352" s="10">
        <v>2.9939919974883667E-3</v>
      </c>
      <c r="C5352" s="8">
        <f t="shared" si="391"/>
        <v>3.3760560428725537E-3</v>
      </c>
      <c r="D5352" s="8">
        <f t="shared" si="392"/>
        <v>3.773165416507194E-3</v>
      </c>
      <c r="E5352" s="8">
        <f t="shared" si="393"/>
        <v>6.4258318608279609E-3</v>
      </c>
      <c r="F5352" s="8">
        <f>F5351*$H$3+D5343*$I$3+E5343*$J$3+$K$3</f>
        <v>8.3921161923799972E-3</v>
      </c>
      <c r="G5352">
        <f t="shared" si="388"/>
        <v>5.3981241948916304E-3</v>
      </c>
      <c r="H5352" s="12">
        <f t="shared" si="389"/>
        <v>1.80298551212564</v>
      </c>
      <c r="I5352" s="12">
        <f t="shared" si="390"/>
        <v>0.38744756109376799</v>
      </c>
    </row>
    <row r="5353" spans="1:9" x14ac:dyDescent="0.3">
      <c r="A5353" s="1">
        <v>44299</v>
      </c>
      <c r="B5353" s="10">
        <v>3.4604081492617929E-3</v>
      </c>
      <c r="C5353" s="8">
        <f t="shared" si="391"/>
        <v>2.9939919974883667E-3</v>
      </c>
      <c r="D5353" s="8">
        <f t="shared" si="392"/>
        <v>3.0499255215235633E-3</v>
      </c>
      <c r="E5353" s="8">
        <f t="shared" si="393"/>
        <v>6.2419063347063479E-3</v>
      </c>
      <c r="F5353" s="8">
        <f>C5353*$H$3+D5353*$I$3+E5353*$J$3+$K$3</f>
        <v>3.8609781449012209E-3</v>
      </c>
      <c r="G5353">
        <f t="shared" si="388"/>
        <v>4.0056999563942803E-4</v>
      </c>
      <c r="H5353" s="12">
        <f t="shared" si="389"/>
        <v>0.11575801996792819</v>
      </c>
      <c r="I5353" s="12">
        <f t="shared" si="390"/>
        <v>5.7856925795609637E-3</v>
      </c>
    </row>
    <row r="5354" spans="1:9" x14ac:dyDescent="0.3">
      <c r="A5354" s="1">
        <v>44300</v>
      </c>
      <c r="B5354" s="10">
        <v>4.4705208203152909E-3</v>
      </c>
      <c r="C5354" s="8">
        <f t="shared" si="391"/>
        <v>3.4604081492617929E-3</v>
      </c>
      <c r="D5354" s="8">
        <f t="shared" si="392"/>
        <v>3.132063819629096E-3</v>
      </c>
      <c r="E5354" s="8">
        <f t="shared" si="393"/>
        <v>6.0052406552540544E-3</v>
      </c>
      <c r="F5354" s="8">
        <f>F5353*$H$3+D5353*$I$3+E5353*$J$3+$K$3</f>
        <v>4.0920220731319682E-3</v>
      </c>
      <c r="G5354">
        <f t="shared" si="388"/>
        <v>3.7849874718332271E-4</v>
      </c>
      <c r="H5354" s="12">
        <f t="shared" si="389"/>
        <v>8.4665470175939922E-2</v>
      </c>
      <c r="I5354" s="12">
        <f t="shared" si="390"/>
        <v>4.0310769380991207E-3</v>
      </c>
    </row>
    <row r="5355" spans="1:9" x14ac:dyDescent="0.3">
      <c r="A5355" s="1">
        <v>44301</v>
      </c>
      <c r="B5355" s="10">
        <v>5.1345548991195769E-3</v>
      </c>
      <c r="C5355" s="8">
        <f t="shared" si="391"/>
        <v>4.4705208203152909E-3</v>
      </c>
      <c r="D5355" s="8">
        <f t="shared" si="392"/>
        <v>3.5649652473685408E-3</v>
      </c>
      <c r="E5355" s="8">
        <f t="shared" si="393"/>
        <v>5.9436962576919087E-3</v>
      </c>
      <c r="F5355" s="8">
        <f>F5354*$H$3+D5353*$I$3+E5353*$J$3+$K$3</f>
        <v>4.1535931800424867E-3</v>
      </c>
      <c r="G5355">
        <f t="shared" si="388"/>
        <v>9.8096171907709022E-4</v>
      </c>
      <c r="H5355" s="12">
        <f t="shared" si="389"/>
        <v>0.19105097488494979</v>
      </c>
      <c r="I5355" s="12">
        <f t="shared" si="390"/>
        <v>2.4152460358236594E-2</v>
      </c>
    </row>
    <row r="5356" spans="1:9" x14ac:dyDescent="0.3">
      <c r="A5356" s="1">
        <v>44302</v>
      </c>
      <c r="B5356" s="10">
        <v>3.0333741032571898E-3</v>
      </c>
      <c r="C5356" s="8">
        <f t="shared" si="391"/>
        <v>5.1345548991195769E-3</v>
      </c>
      <c r="D5356" s="8">
        <f t="shared" si="392"/>
        <v>3.8871063818115164E-3</v>
      </c>
      <c r="E5356" s="8">
        <f t="shared" si="393"/>
        <v>5.8353888047861071E-3</v>
      </c>
      <c r="F5356" s="8">
        <f>F5355*$H$3+D5353*$I$3+E5353*$J$3+$K$3</f>
        <v>4.1700013204130932E-3</v>
      </c>
      <c r="G5356">
        <f t="shared" si="388"/>
        <v>1.1366272171559034E-3</v>
      </c>
      <c r="H5356" s="12">
        <f t="shared" si="389"/>
        <v>0.37470723308918963</v>
      </c>
      <c r="I5356" s="12">
        <f t="shared" si="390"/>
        <v>4.566839922867949E-2</v>
      </c>
    </row>
    <row r="5357" spans="1:9" x14ac:dyDescent="0.3">
      <c r="A5357" s="1">
        <v>44305</v>
      </c>
      <c r="B5357" s="10">
        <v>4.8486389755767571E-3</v>
      </c>
      <c r="C5357" s="8">
        <f t="shared" si="391"/>
        <v>3.0333741032571898E-3</v>
      </c>
      <c r="D5357" s="8">
        <f t="shared" si="392"/>
        <v>3.8185699938884433E-3</v>
      </c>
      <c r="E5357" s="8">
        <f t="shared" si="393"/>
        <v>5.7698389057356195E-3</v>
      </c>
      <c r="F5357" s="8">
        <f>F5356*$H$3+D5353*$I$3+E5353*$J$3+$K$3</f>
        <v>4.1743739406879376E-3</v>
      </c>
      <c r="G5357">
        <f t="shared" si="388"/>
        <v>6.7426503488881954E-4</v>
      </c>
      <c r="H5357" s="12">
        <f t="shared" si="389"/>
        <v>0.13906274282023939</v>
      </c>
      <c r="I5357" s="12">
        <f t="shared" si="390"/>
        <v>1.1791179263328511E-2</v>
      </c>
    </row>
    <row r="5358" spans="1:9" x14ac:dyDescent="0.3">
      <c r="A5358" s="1">
        <v>44306</v>
      </c>
      <c r="B5358" s="10">
        <v>6.3038168251388828E-3</v>
      </c>
      <c r="C5358" s="8">
        <f t="shared" si="391"/>
        <v>4.8486389755767571E-3</v>
      </c>
      <c r="D5358" s="8">
        <f t="shared" si="392"/>
        <v>4.189499389506122E-3</v>
      </c>
      <c r="E5358" s="8">
        <f t="shared" si="393"/>
        <v>5.6271140875757608E-3</v>
      </c>
      <c r="F5358" s="8">
        <f>F5357*$H$3+D5353*$I$3+E5353*$J$3+$K$3</f>
        <v>4.1755392042483481E-3</v>
      </c>
      <c r="G5358">
        <f t="shared" si="388"/>
        <v>2.1282776208905348E-3</v>
      </c>
      <c r="H5358" s="12">
        <f t="shared" si="389"/>
        <v>0.33761730074440188</v>
      </c>
      <c r="I5358" s="12">
        <f t="shared" si="390"/>
        <v>9.7789472013727119E-2</v>
      </c>
    </row>
    <row r="5359" spans="1:9" x14ac:dyDescent="0.3">
      <c r="A5359" s="1">
        <v>44307</v>
      </c>
      <c r="B5359" s="10">
        <v>5.3005296093413708E-3</v>
      </c>
      <c r="C5359" s="8">
        <f t="shared" si="391"/>
        <v>6.3038168251388828E-3</v>
      </c>
      <c r="D5359" s="8">
        <f t="shared" si="392"/>
        <v>4.7581811246815387E-3</v>
      </c>
      <c r="E5359" s="8">
        <f t="shared" si="393"/>
        <v>5.4606662433078134E-3</v>
      </c>
      <c r="F5359" s="8">
        <f>F5358*$H$3+D5353*$I$3+E5353*$J$3+$K$3</f>
        <v>4.1758497363960931E-3</v>
      </c>
      <c r="G5359">
        <f t="shared" si="388"/>
        <v>1.1246798729452777E-3</v>
      </c>
      <c r="H5359" s="12">
        <f t="shared" si="389"/>
        <v>0.21218254699741734</v>
      </c>
      <c r="I5359" s="12">
        <f t="shared" si="390"/>
        <v>3.0840709555109536E-2</v>
      </c>
    </row>
    <row r="5360" spans="1:9" x14ac:dyDescent="0.3">
      <c r="A5360" s="1">
        <v>44308</v>
      </c>
      <c r="B5360" s="10">
        <v>7.5806325992662819E-3</v>
      </c>
      <c r="C5360" s="8">
        <f t="shared" si="391"/>
        <v>5.3005296093413708E-3</v>
      </c>
      <c r="D5360" s="8">
        <f t="shared" si="392"/>
        <v>4.9241828824867556E-3</v>
      </c>
      <c r="E5360" s="8">
        <f t="shared" si="393"/>
        <v>5.3629816949649529E-3</v>
      </c>
      <c r="F5360" s="8">
        <f>F5359*$H$3+D5353*$I$3+E5353*$J$3+$K$3</f>
        <v>4.1759324903910336E-3</v>
      </c>
      <c r="G5360">
        <f t="shared" si="388"/>
        <v>3.4047001088752483E-3</v>
      </c>
      <c r="H5360" s="12">
        <f t="shared" si="389"/>
        <v>0.44913139692389054</v>
      </c>
      <c r="I5360" s="12">
        <f t="shared" si="390"/>
        <v>0.21905596248347026</v>
      </c>
    </row>
    <row r="5361" spans="1:9" x14ac:dyDescent="0.3">
      <c r="A5361" s="1">
        <v>44309</v>
      </c>
      <c r="B5361" s="10">
        <v>7.2950555434912337E-3</v>
      </c>
      <c r="C5361" s="8">
        <f t="shared" si="391"/>
        <v>7.5806325992662819E-3</v>
      </c>
      <c r="D5361" s="8">
        <f t="shared" si="392"/>
        <v>5.4133984225160966E-3</v>
      </c>
      <c r="E5361" s="8">
        <f t="shared" si="393"/>
        <v>5.416268949115087E-3</v>
      </c>
      <c r="F5361" s="8">
        <f>F5360*$H$3+D5353*$I$3+E5353*$J$3+$K$3</f>
        <v>4.1759545435785337E-3</v>
      </c>
      <c r="G5361">
        <f t="shared" si="388"/>
        <v>3.1191009999127E-3</v>
      </c>
      <c r="H5361" s="12">
        <f t="shared" si="389"/>
        <v>0.42756370822914602</v>
      </c>
      <c r="I5361" s="12">
        <f t="shared" si="390"/>
        <v>0.18906545882219605</v>
      </c>
    </row>
    <row r="5362" spans="1:9" x14ac:dyDescent="0.3">
      <c r="A5362" s="1">
        <v>44312</v>
      </c>
      <c r="B5362" s="10">
        <v>2.2407905308585497E-3</v>
      </c>
      <c r="C5362" s="8">
        <f t="shared" si="391"/>
        <v>7.2950555434912337E-3</v>
      </c>
      <c r="D5362" s="8">
        <f t="shared" si="392"/>
        <v>6.2657347105629065E-3</v>
      </c>
      <c r="E5362" s="8">
        <f t="shared" si="393"/>
        <v>5.426286403838701E-3</v>
      </c>
      <c r="F5362" s="8">
        <f>F5361*$H$3+D5353*$I$3+E5353*$J$3+$K$3</f>
        <v>4.1759604205525601E-3</v>
      </c>
      <c r="G5362">
        <f t="shared" si="388"/>
        <v>1.9351698896940103E-3</v>
      </c>
      <c r="H5362" s="12">
        <f t="shared" si="389"/>
        <v>0.86361034779656887</v>
      </c>
      <c r="I5362" s="12">
        <f t="shared" si="390"/>
        <v>0.15910851006874704</v>
      </c>
    </row>
    <row r="5363" spans="1:9" x14ac:dyDescent="0.3">
      <c r="A5363" s="1">
        <v>44313</v>
      </c>
      <c r="B5363" s="10">
        <v>2.8039488486787164E-3</v>
      </c>
      <c r="C5363" s="8">
        <f t="shared" si="391"/>
        <v>2.2407905308585497E-3</v>
      </c>
      <c r="D5363" s="8">
        <f t="shared" si="392"/>
        <v>5.7441650216192635E-3</v>
      </c>
      <c r="E5363" s="8">
        <f t="shared" si="393"/>
        <v>5.1214569006892948E-3</v>
      </c>
      <c r="F5363" s="8">
        <f>C5363*$H$3+D5363*$I$3+E5363*$J$3+$K$3</f>
        <v>4.9052659852219724E-3</v>
      </c>
      <c r="G5363">
        <f t="shared" si="388"/>
        <v>2.101317136543256E-3</v>
      </c>
      <c r="H5363" s="12">
        <f t="shared" si="389"/>
        <v>0.74941350571835275</v>
      </c>
      <c r="I5363" s="12">
        <f t="shared" si="390"/>
        <v>0.13090073614306563</v>
      </c>
    </row>
    <row r="5364" spans="1:9" x14ac:dyDescent="0.3">
      <c r="A5364" s="1">
        <v>44314</v>
      </c>
      <c r="B5364" s="10">
        <v>3.8765329637172534E-3</v>
      </c>
      <c r="C5364" s="8">
        <f t="shared" si="391"/>
        <v>2.8039488486787164E-3</v>
      </c>
      <c r="D5364" s="8">
        <f t="shared" si="392"/>
        <v>5.0441914263272313E-3</v>
      </c>
      <c r="E5364" s="8">
        <f t="shared" si="393"/>
        <v>4.7507837757676695E-3</v>
      </c>
      <c r="F5364" s="8">
        <f>F5363*$H$3+D5363*$I$3+E5363*$J$3+$K$3</f>
        <v>5.6153244763380711E-3</v>
      </c>
      <c r="G5364">
        <f t="shared" si="388"/>
        <v>1.7387915126208177E-3</v>
      </c>
      <c r="H5364" s="12">
        <f t="shared" si="389"/>
        <v>0.44854294517683396</v>
      </c>
      <c r="I5364" s="12">
        <f t="shared" si="390"/>
        <v>6.090706593558215E-2</v>
      </c>
    </row>
    <row r="5365" spans="1:9" x14ac:dyDescent="0.3">
      <c r="A5365" s="1">
        <v>44315</v>
      </c>
      <c r="B5365" s="10">
        <v>9.1691138046211228E-3</v>
      </c>
      <c r="C5365" s="8">
        <f t="shared" si="391"/>
        <v>3.8765329637172534E-3</v>
      </c>
      <c r="D5365" s="8">
        <f t="shared" si="392"/>
        <v>4.759392097202407E-3</v>
      </c>
      <c r="E5365" s="8">
        <f t="shared" si="393"/>
        <v>4.616501431863213E-3</v>
      </c>
      <c r="F5365" s="8">
        <f>F5364*$H$3+D5363*$I$3+E5363*$J$3+$K$3</f>
        <v>5.8045486104844023E-3</v>
      </c>
      <c r="G5365">
        <f t="shared" si="388"/>
        <v>3.3645651941367205E-3</v>
      </c>
      <c r="H5365" s="12">
        <f t="shared" si="389"/>
        <v>0.36694551576413198</v>
      </c>
      <c r="I5365" s="12">
        <f t="shared" si="390"/>
        <v>0.12244407879659858</v>
      </c>
    </row>
    <row r="5366" spans="1:9" x14ac:dyDescent="0.3">
      <c r="A5366" s="1">
        <v>44316</v>
      </c>
      <c r="B5366" s="10">
        <v>4.4342577063727134E-3</v>
      </c>
      <c r="C5366" s="8">
        <f t="shared" si="391"/>
        <v>9.1691138046211228E-3</v>
      </c>
      <c r="D5366" s="8">
        <f t="shared" si="392"/>
        <v>5.077088338273375E-3</v>
      </c>
      <c r="E5366" s="8">
        <f t="shared" si="393"/>
        <v>4.7162453903208269E-3</v>
      </c>
      <c r="F5366" s="8">
        <f>F5365*$H$3+D5363*$I$3+E5363*$J$3+$K$3</f>
        <v>5.8549751223723849E-3</v>
      </c>
      <c r="G5366">
        <f t="shared" si="388"/>
        <v>1.4207174159996715E-3</v>
      </c>
      <c r="H5366" s="12">
        <f t="shared" si="389"/>
        <v>0.32039577085424714</v>
      </c>
      <c r="I5366" s="12">
        <f t="shared" si="390"/>
        <v>3.5280202506630332E-2</v>
      </c>
    </row>
    <row r="5367" spans="1:9" x14ac:dyDescent="0.3">
      <c r="A5367" s="1">
        <v>44319</v>
      </c>
      <c r="B5367" s="10">
        <v>4.6551252142769941E-3</v>
      </c>
      <c r="C5367" s="8">
        <f t="shared" si="391"/>
        <v>4.4342577063727134E-3</v>
      </c>
      <c r="D5367" s="8">
        <f t="shared" si="392"/>
        <v>4.5049287708496715E-3</v>
      </c>
      <c r="E5367" s="8">
        <f t="shared" si="393"/>
        <v>4.708588578061678E-3</v>
      </c>
      <c r="F5367" s="8">
        <f>F5366*$H$3+D5363*$I$3+E5363*$J$3+$K$3</f>
        <v>5.8684133294629372E-3</v>
      </c>
      <c r="G5367">
        <f t="shared" si="388"/>
        <v>1.2132881151859431E-3</v>
      </c>
      <c r="H5367" s="12">
        <f t="shared" si="389"/>
        <v>0.2606349043984596</v>
      </c>
      <c r="I5367" s="12">
        <f t="shared" si="390"/>
        <v>2.4866566908111842E-2</v>
      </c>
    </row>
    <row r="5368" spans="1:9" x14ac:dyDescent="0.3">
      <c r="A5368" s="1">
        <v>44320</v>
      </c>
      <c r="B5368" s="10">
        <v>1.013036071901437E-2</v>
      </c>
      <c r="C5368" s="8">
        <f t="shared" si="391"/>
        <v>4.6551252142769941E-3</v>
      </c>
      <c r="D5368" s="8">
        <f t="shared" si="392"/>
        <v>4.9877957075333598E-3</v>
      </c>
      <c r="E5368" s="8">
        <f t="shared" si="393"/>
        <v>4.6448023400881009E-3</v>
      </c>
      <c r="F5368" s="8">
        <f>F5367*$H$3+D5363*$I$3+E5363*$J$3+$K$3</f>
        <v>5.8719944895124308E-3</v>
      </c>
      <c r="G5368">
        <f t="shared" si="388"/>
        <v>4.2583662295019396E-3</v>
      </c>
      <c r="H5368" s="12">
        <f t="shared" si="389"/>
        <v>0.42035682120470985</v>
      </c>
      <c r="I5368" s="12">
        <f t="shared" si="390"/>
        <v>0.17985671538446057</v>
      </c>
    </row>
    <row r="5369" spans="1:9" x14ac:dyDescent="0.3">
      <c r="A5369" s="1">
        <v>44321</v>
      </c>
      <c r="B5369" s="10">
        <v>5.0361910240313756E-3</v>
      </c>
      <c r="C5369" s="8">
        <f t="shared" si="391"/>
        <v>1.013036071901437E-2</v>
      </c>
      <c r="D5369" s="8">
        <f t="shared" si="392"/>
        <v>6.4530780816004912E-3</v>
      </c>
      <c r="E5369" s="8">
        <f t="shared" si="393"/>
        <v>4.8453400178332913E-3</v>
      </c>
      <c r="F5369" s="8">
        <f>F5368*$H$3+D5363*$I$3+E5363*$J$3+$K$3</f>
        <v>5.8729488361163838E-3</v>
      </c>
      <c r="G5369">
        <f t="shared" si="388"/>
        <v>8.3675781208500822E-4</v>
      </c>
      <c r="H5369" s="12">
        <f t="shared" si="389"/>
        <v>0.16614894234396999</v>
      </c>
      <c r="I5369" s="12">
        <f t="shared" si="390"/>
        <v>1.1230212531684991E-2</v>
      </c>
    </row>
    <row r="5370" spans="1:9" x14ac:dyDescent="0.3">
      <c r="A5370" s="1">
        <v>44322</v>
      </c>
      <c r="B5370" s="10">
        <v>8.3038274353377031E-3</v>
      </c>
      <c r="C5370" s="8">
        <f t="shared" si="391"/>
        <v>5.0361910240313756E-3</v>
      </c>
      <c r="D5370" s="8">
        <f t="shared" si="392"/>
        <v>6.6850096936633156E-3</v>
      </c>
      <c r="E5370" s="8">
        <f t="shared" si="393"/>
        <v>4.7737945429071485E-3</v>
      </c>
      <c r="F5370" s="8">
        <f>F5369*$H$3+D5363*$I$3+E5363*$J$3+$K$3</f>
        <v>5.8732031608122615E-3</v>
      </c>
      <c r="G5370">
        <f t="shared" si="388"/>
        <v>2.4306242745254416E-3</v>
      </c>
      <c r="H5370" s="12">
        <f t="shared" si="389"/>
        <v>0.29271131817861434</v>
      </c>
      <c r="I5370" s="12">
        <f t="shared" si="390"/>
        <v>6.7533477648549223E-2</v>
      </c>
    </row>
    <row r="5371" spans="1:9" x14ac:dyDescent="0.3">
      <c r="A5371" s="1">
        <v>44323</v>
      </c>
      <c r="B5371" s="10">
        <v>5.3399922079145363E-3</v>
      </c>
      <c r="C5371" s="8">
        <f t="shared" si="391"/>
        <v>8.3038274353377031E-3</v>
      </c>
      <c r="D5371" s="8">
        <f t="shared" si="392"/>
        <v>6.511952419806631E-3</v>
      </c>
      <c r="E5371" s="8">
        <f t="shared" si="393"/>
        <v>5.0126177600254927E-3</v>
      </c>
      <c r="F5371" s="8">
        <f>F5370*$H$3+D5363*$I$3+E5363*$J$3+$K$3</f>
        <v>5.873270936032151E-3</v>
      </c>
      <c r="G5371">
        <f t="shared" si="388"/>
        <v>5.3327872811761469E-4</v>
      </c>
      <c r="H5371" s="12">
        <f t="shared" si="389"/>
        <v>9.9865076081427404E-2</v>
      </c>
      <c r="I5371" s="12">
        <f t="shared" si="390"/>
        <v>4.389944314001859E-3</v>
      </c>
    </row>
    <row r="5372" spans="1:9" x14ac:dyDescent="0.3">
      <c r="A5372" s="1">
        <v>44326</v>
      </c>
      <c r="B5372" s="10">
        <v>5.7684897404365523E-3</v>
      </c>
      <c r="C5372" s="8">
        <f t="shared" si="391"/>
        <v>5.3399922079145363E-3</v>
      </c>
      <c r="D5372" s="8">
        <f t="shared" si="392"/>
        <v>6.6930993201149962E-3</v>
      </c>
      <c r="E5372" s="8">
        <f t="shared" si="393"/>
        <v>5.1505258748571507E-3</v>
      </c>
      <c r="F5372" s="8">
        <f>F5371*$H$3+D5363*$I$3+E5363*$J$3+$K$3</f>
        <v>5.8732889975122403E-3</v>
      </c>
      <c r="G5372">
        <f t="shared" si="388"/>
        <v>1.0479925707568803E-4</v>
      </c>
      <c r="H5372" s="12">
        <f t="shared" si="389"/>
        <v>1.8167538089052221E-2</v>
      </c>
      <c r="I5372" s="12">
        <f t="shared" si="390"/>
        <v>1.61112292320853E-4</v>
      </c>
    </row>
    <row r="5373" spans="1:9" x14ac:dyDescent="0.3">
      <c r="A5373" s="1">
        <v>44327</v>
      </c>
      <c r="B5373" s="10">
        <v>1.2965278233423616E-2</v>
      </c>
      <c r="C5373" s="8">
        <f t="shared" si="391"/>
        <v>5.7684897404365523E-3</v>
      </c>
      <c r="D5373" s="8">
        <f t="shared" si="392"/>
        <v>6.9157722253469084E-3</v>
      </c>
      <c r="E5373" s="8">
        <f t="shared" si="393"/>
        <v>5.2525549891085975E-3</v>
      </c>
      <c r="F5373" s="8">
        <f>C5373*$H$3+D5373*$I$3+E5373*$J$3+$K$3</f>
        <v>6.4719692694693073E-3</v>
      </c>
      <c r="G5373">
        <f t="shared" si="388"/>
        <v>6.4933089639543085E-3</v>
      </c>
      <c r="H5373" s="12">
        <f t="shared" si="389"/>
        <v>0.50082295551629541</v>
      </c>
      <c r="I5373" s="12">
        <f t="shared" si="390"/>
        <v>0.30850280145155251</v>
      </c>
    </row>
    <row r="5374" spans="1:9" x14ac:dyDescent="0.3">
      <c r="A5374" s="1">
        <v>44328</v>
      </c>
      <c r="B5374" s="10">
        <v>1.0245641456670755E-2</v>
      </c>
      <c r="C5374" s="8">
        <f t="shared" si="391"/>
        <v>1.2965278233423616E-2</v>
      </c>
      <c r="D5374" s="8">
        <f t="shared" si="392"/>
        <v>7.4827557282287575E-3</v>
      </c>
      <c r="E5374" s="8">
        <f t="shared" si="393"/>
        <v>5.6884287250427374E-3</v>
      </c>
      <c r="F5374" s="8">
        <f>F5373*$H$3+D5373*$I$3+E5373*$J$3+$K$3</f>
        <v>6.6594401700167472E-3</v>
      </c>
      <c r="G5374">
        <f t="shared" ref="G5374:G5437" si="394">SQRT((B5374-F5374)^2)</f>
        <v>3.5862012866540076E-3</v>
      </c>
      <c r="H5374" s="12">
        <f t="shared" ref="H5374:H5437" si="395">ABS(B5374-F5374)/B5374</f>
        <v>0.35002213397962467</v>
      </c>
      <c r="I5374" s="12">
        <f t="shared" ref="I5374:I5437" si="396">B5374/F5374-LN(B5374/F5374)-1</f>
        <v>0.10769695941439683</v>
      </c>
    </row>
    <row r="5375" spans="1:9" x14ac:dyDescent="0.3">
      <c r="A5375" s="1">
        <v>44329</v>
      </c>
      <c r="B5375" s="10">
        <v>8.6824464385637685E-3</v>
      </c>
      <c r="C5375" s="8">
        <f t="shared" si="391"/>
        <v>1.0245641456670755E-2</v>
      </c>
      <c r="D5375" s="8">
        <f t="shared" si="392"/>
        <v>8.5246458147566328E-3</v>
      </c>
      <c r="E5375" s="8">
        <f t="shared" si="393"/>
        <v>6.0180491550055728E-3</v>
      </c>
      <c r="F5375" s="8">
        <f>F5374*$H$3+D5373*$I$3+E5373*$J$3+$K$3</f>
        <v>6.7093994610858011E-3</v>
      </c>
      <c r="G5375">
        <f t="shared" si="394"/>
        <v>1.9730469774779675E-3</v>
      </c>
      <c r="H5375" s="12">
        <f t="shared" si="395"/>
        <v>0.22724551097885548</v>
      </c>
      <c r="I5375" s="12">
        <f t="shared" si="396"/>
        <v>3.6278179598808302E-2</v>
      </c>
    </row>
    <row r="5376" spans="1:9" x14ac:dyDescent="0.3">
      <c r="A5376" s="1">
        <v>44330</v>
      </c>
      <c r="B5376" s="10">
        <v>7.6253714505587836E-3</v>
      </c>
      <c r="C5376" s="8">
        <f t="shared" si="391"/>
        <v>8.6824464385637685E-3</v>
      </c>
      <c r="D5376" s="8">
        <f t="shared" si="392"/>
        <v>8.6003696154018459E-3</v>
      </c>
      <c r="E5376" s="8">
        <f t="shared" si="393"/>
        <v>6.255414531792027E-3</v>
      </c>
      <c r="F5376" s="8">
        <f>F5375*$H$3+D5373*$I$3+E5373*$J$3+$K$3</f>
        <v>6.7227131580746887E-3</v>
      </c>
      <c r="G5376">
        <f t="shared" si="394"/>
        <v>9.0265829248409486E-4</v>
      </c>
      <c r="H5376" s="12">
        <f t="shared" si="395"/>
        <v>0.11837564875845472</v>
      </c>
      <c r="I5376" s="12">
        <f t="shared" si="396"/>
        <v>8.280720695952537E-3</v>
      </c>
    </row>
    <row r="5377" spans="1:9" x14ac:dyDescent="0.3">
      <c r="A5377" s="1">
        <v>44333</v>
      </c>
      <c r="B5377" s="10">
        <v>5.4665134155474594E-3</v>
      </c>
      <c r="C5377" s="8">
        <f t="shared" si="391"/>
        <v>7.6253714505587836E-3</v>
      </c>
      <c r="D5377" s="8">
        <f t="shared" si="392"/>
        <v>9.057445463930695E-3</v>
      </c>
      <c r="E5377" s="8">
        <f t="shared" si="393"/>
        <v>6.3988168331667308E-3</v>
      </c>
      <c r="F5377" s="8">
        <f>F5376*$H$3+D5373*$I$3+E5373*$J$3+$K$3</f>
        <v>6.7262611373137635E-3</v>
      </c>
      <c r="G5377">
        <f t="shared" si="394"/>
        <v>1.2597477217663041E-3</v>
      </c>
      <c r="H5377" s="12">
        <f t="shared" si="395"/>
        <v>0.2304481167435575</v>
      </c>
      <c r="I5377" s="12">
        <f t="shared" si="396"/>
        <v>2.0090466344250713E-2</v>
      </c>
    </row>
    <row r="5378" spans="1:9" x14ac:dyDescent="0.3">
      <c r="A5378" s="1">
        <v>44334</v>
      </c>
      <c r="B5378" s="10">
        <v>4.7851782720245255E-3</v>
      </c>
      <c r="C5378" s="8">
        <f t="shared" si="391"/>
        <v>5.4665134155474594E-3</v>
      </c>
      <c r="D5378" s="8">
        <f t="shared" si="392"/>
        <v>8.9970501989528762E-3</v>
      </c>
      <c r="E5378" s="8">
        <f t="shared" si="393"/>
        <v>6.4139058566407255E-3</v>
      </c>
      <c r="F5378" s="8">
        <f>F5377*$H$3+D5373*$I$3+E5373*$J$3+$K$3</f>
        <v>6.7272066415333216E-3</v>
      </c>
      <c r="G5378">
        <f t="shared" si="394"/>
        <v>1.9420283695087961E-3</v>
      </c>
      <c r="H5378" s="12">
        <f t="shared" si="395"/>
        <v>0.40584242824607614</v>
      </c>
      <c r="I5378" s="12">
        <f t="shared" si="396"/>
        <v>5.1953987503587262E-2</v>
      </c>
    </row>
    <row r="5379" spans="1:9" x14ac:dyDescent="0.3">
      <c r="A5379" s="1">
        <v>44335</v>
      </c>
      <c r="B5379" s="10">
        <v>1.2560149698138607E-2</v>
      </c>
      <c r="C5379" s="8">
        <f t="shared" si="391"/>
        <v>4.7851782720245255E-3</v>
      </c>
      <c r="D5379" s="8">
        <f t="shared" si="392"/>
        <v>7.3610302066730582E-3</v>
      </c>
      <c r="E5379" s="8">
        <f t="shared" si="393"/>
        <v>6.4935333188574224E-3</v>
      </c>
      <c r="F5379" s="8">
        <f>F5378*$H$3+D5373*$I$3+E5373*$J$3+$K$3</f>
        <v>6.7274586098141267E-3</v>
      </c>
      <c r="G5379">
        <f t="shared" si="394"/>
        <v>5.8326910883244806E-3</v>
      </c>
      <c r="H5379" s="12">
        <f t="shared" si="395"/>
        <v>0.46438069835973972</v>
      </c>
      <c r="I5379" s="12">
        <f t="shared" si="396"/>
        <v>0.24266606368973198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397">B5379</f>
        <v>1.2560149698138607E-2</v>
      </c>
      <c r="D5380" s="8">
        <f t="shared" si="392"/>
        <v>7.823931854966628E-3</v>
      </c>
      <c r="E5380" s="8">
        <f t="shared" si="393"/>
        <v>6.8440565335193245E-3</v>
      </c>
      <c r="F5380" s="8">
        <f>F5379*$H$3+D5373*$I$3+E5373*$J$3+$K$3</f>
        <v>6.7275257570708156E-3</v>
      </c>
      <c r="G5380">
        <f t="shared" si="394"/>
        <v>2.3108536954960079E-4</v>
      </c>
      <c r="H5380" s="12">
        <f t="shared" si="395"/>
        <v>3.3208547703661065E-2</v>
      </c>
      <c r="I5380" s="12">
        <f t="shared" si="396"/>
        <v>5.7676451961907738E-4</v>
      </c>
    </row>
    <row r="5381" spans="1:9" x14ac:dyDescent="0.3">
      <c r="A5381" s="1">
        <v>44337</v>
      </c>
      <c r="B5381" s="10">
        <v>6.5127092235063569E-3</v>
      </c>
      <c r="C5381" s="8">
        <f t="shared" si="397"/>
        <v>6.9586111266204164E-3</v>
      </c>
      <c r="D5381" s="8">
        <f t="shared" si="392"/>
        <v>7.4791647925779598E-3</v>
      </c>
      <c r="E5381" s="8">
        <f t="shared" si="393"/>
        <v>6.8738199108593937E-3</v>
      </c>
      <c r="F5381" s="8">
        <f>F5380*$H$3+D5373*$I$3+E5373*$J$3+$K$3</f>
        <v>6.727543651204421E-3</v>
      </c>
      <c r="G5381">
        <f t="shared" si="394"/>
        <v>2.1483442769806415E-4</v>
      </c>
      <c r="H5381" s="12">
        <f t="shared" si="395"/>
        <v>3.2986952176931386E-2</v>
      </c>
      <c r="I5381" s="12">
        <f t="shared" si="396"/>
        <v>5.2099774073255389E-4</v>
      </c>
    </row>
    <row r="5382" spans="1:9" x14ac:dyDescent="0.3">
      <c r="A5382" s="1">
        <v>44340</v>
      </c>
      <c r="B5382" s="10">
        <v>6.4515101315585016E-3</v>
      </c>
      <c r="C5382" s="8">
        <f t="shared" si="397"/>
        <v>6.5127092235063569E-3</v>
      </c>
      <c r="D5382" s="8">
        <f t="shared" si="392"/>
        <v>7.2566323471674726E-3</v>
      </c>
      <c r="E5382" s="8">
        <f t="shared" si="393"/>
        <v>6.9289189842305305E-3</v>
      </c>
      <c r="F5382" s="8">
        <f>F5381*$H$3+D5373*$I$3+E5373*$J$3+$K$3</f>
        <v>6.7275484198283863E-3</v>
      </c>
      <c r="G5382">
        <f t="shared" si="394"/>
        <v>2.7603828826988468E-4</v>
      </c>
      <c r="H5382" s="12">
        <f t="shared" si="395"/>
        <v>4.2786616255875223E-2</v>
      </c>
      <c r="I5382" s="12">
        <f t="shared" si="396"/>
        <v>8.6553154404134247E-4</v>
      </c>
    </row>
    <row r="5383" spans="1:9" x14ac:dyDescent="0.3">
      <c r="A5383" s="1">
        <v>44341</v>
      </c>
      <c r="B5383" s="10">
        <v>4.7574760380000389E-3</v>
      </c>
      <c r="C5383" s="8">
        <f t="shared" si="397"/>
        <v>6.4515101315585016E-3</v>
      </c>
      <c r="D5383" s="8">
        <f t="shared" si="392"/>
        <v>7.4536316903696821E-3</v>
      </c>
      <c r="E5383" s="8">
        <f t="shared" si="393"/>
        <v>6.8775952356983604E-3</v>
      </c>
      <c r="F5383" s="8">
        <f>C5383*$H$3+D5383*$I$3+E5383*$J$3+$K$3</f>
        <v>7.1572778799513636E-3</v>
      </c>
      <c r="G5383">
        <f t="shared" si="394"/>
        <v>2.3998018419513246E-3</v>
      </c>
      <c r="H5383" s="12">
        <f t="shared" si="395"/>
        <v>0.50442752055565998</v>
      </c>
      <c r="I5383" s="12">
        <f t="shared" si="396"/>
        <v>7.3117111760579112E-2</v>
      </c>
    </row>
    <row r="5384" spans="1:9" x14ac:dyDescent="0.3">
      <c r="A5384" s="1">
        <v>44342</v>
      </c>
      <c r="B5384" s="10">
        <v>2.9510574373610094E-3</v>
      </c>
      <c r="C5384" s="8">
        <f t="shared" si="397"/>
        <v>4.7574760380000389E-3</v>
      </c>
      <c r="D5384" s="8">
        <f t="shared" ref="D5384:D5447" si="398">AVERAGE(B5379:B5383)</f>
        <v>7.4480912435647851E-3</v>
      </c>
      <c r="E5384" s="8">
        <f t="shared" si="393"/>
        <v>6.7622507127214878E-3</v>
      </c>
      <c r="F5384" s="8">
        <f>F5383*$H$3+D5383*$I$3+E5383*$J$3+$K$3</f>
        <v>7.3453585701606008E-3</v>
      </c>
      <c r="G5384">
        <f t="shared" si="394"/>
        <v>4.3943011327995914E-3</v>
      </c>
      <c r="H5384" s="12">
        <f t="shared" si="395"/>
        <v>1.4890598458595934</v>
      </c>
      <c r="I5384" s="12">
        <f t="shared" si="396"/>
        <v>0.3136631855309735</v>
      </c>
    </row>
    <row r="5385" spans="1:9" x14ac:dyDescent="0.3">
      <c r="A5385" s="1">
        <v>44343</v>
      </c>
      <c r="B5385" s="10">
        <v>3.0898533172821095E-3</v>
      </c>
      <c r="C5385" s="8">
        <f t="shared" si="397"/>
        <v>2.9510574373610094E-3</v>
      </c>
      <c r="D5385" s="8">
        <f t="shared" si="398"/>
        <v>5.526272791409265E-3</v>
      </c>
      <c r="E5385" s="8">
        <f t="shared" si="393"/>
        <v>6.7945355721079626E-3</v>
      </c>
      <c r="F5385" s="8">
        <f>F5384*$H$3+D5383*$I$3+E5383*$J$3+$K$3</f>
        <v>7.3954803646321329E-3</v>
      </c>
      <c r="G5385">
        <f t="shared" si="394"/>
        <v>4.3056270473500234E-3</v>
      </c>
      <c r="H5385" s="12">
        <f t="shared" si="395"/>
        <v>1.3934729597899911</v>
      </c>
      <c r="I5385" s="12">
        <f t="shared" si="396"/>
        <v>0.29054835596951722</v>
      </c>
    </row>
    <row r="5386" spans="1:9" x14ac:dyDescent="0.3">
      <c r="A5386" s="1">
        <v>44344</v>
      </c>
      <c r="B5386" s="10">
        <v>3.3601231406037387E-3</v>
      </c>
      <c r="C5386" s="8">
        <f t="shared" si="397"/>
        <v>3.0898533172821095E-3</v>
      </c>
      <c r="D5386" s="8">
        <f t="shared" si="398"/>
        <v>4.7525212295416027E-3</v>
      </c>
      <c r="E5386" s="8">
        <f t="shared" si="393"/>
        <v>6.8075312297717541E-3</v>
      </c>
      <c r="F5386" s="8">
        <f>F5385*$H$3+D5383*$I$3+E5383*$J$3+$K$3</f>
        <v>7.4088373673007833E-3</v>
      </c>
      <c r="G5386">
        <f t="shared" si="394"/>
        <v>4.0487142266970449E-3</v>
      </c>
      <c r="H5386" s="12">
        <f t="shared" si="395"/>
        <v>1.2049303127532349</v>
      </c>
      <c r="I5386" s="12">
        <f t="shared" si="396"/>
        <v>0.24422497685545697</v>
      </c>
    </row>
    <row r="5387" spans="1:9" x14ac:dyDescent="0.3">
      <c r="A5387" s="1">
        <v>44348</v>
      </c>
      <c r="B5387" s="10">
        <v>6.4468306739365201E-3</v>
      </c>
      <c r="C5387" s="8">
        <f t="shared" si="397"/>
        <v>3.3601231406037387E-3</v>
      </c>
      <c r="D5387" s="8">
        <f t="shared" si="398"/>
        <v>4.1220040129610804E-3</v>
      </c>
      <c r="E5387" s="8">
        <f t="shared" si="393"/>
        <v>6.7840580559938666E-3</v>
      </c>
      <c r="F5387" s="8">
        <f>F5386*$H$3+D5383*$I$3+E5383*$J$3+$K$3</f>
        <v>7.4123968871099098E-3</v>
      </c>
      <c r="G5387">
        <f t="shared" si="394"/>
        <v>9.655662131733897E-4</v>
      </c>
      <c r="H5387" s="12">
        <f t="shared" si="395"/>
        <v>0.14977378218990856</v>
      </c>
      <c r="I5387" s="12">
        <f t="shared" si="396"/>
        <v>9.3015160962928167E-3</v>
      </c>
    </row>
    <row r="5388" spans="1:9" x14ac:dyDescent="0.3">
      <c r="A5388" s="1">
        <v>44349</v>
      </c>
      <c r="B5388" s="10">
        <v>3.175352801304457E-3</v>
      </c>
      <c r="C5388" s="8">
        <f t="shared" si="397"/>
        <v>6.4468306739365201E-3</v>
      </c>
      <c r="D5388" s="8">
        <f t="shared" si="398"/>
        <v>4.1210681214366831E-3</v>
      </c>
      <c r="E5388" s="8">
        <f t="shared" si="393"/>
        <v>6.6603179136900219E-3</v>
      </c>
      <c r="F5388" s="8">
        <f>F5387*$H$3+D5383*$I$3+E5383*$J$3+$K$3</f>
        <v>7.4133454667864931E-3</v>
      </c>
      <c r="G5388">
        <f t="shared" si="394"/>
        <v>4.2379926654820361E-3</v>
      </c>
      <c r="H5388" s="12">
        <f t="shared" si="395"/>
        <v>1.334652534906055</v>
      </c>
      <c r="I5388" s="12">
        <f t="shared" si="396"/>
        <v>0.2761923358825209</v>
      </c>
    </row>
    <row r="5389" spans="1:9" x14ac:dyDescent="0.3">
      <c r="A5389" s="1">
        <v>44350</v>
      </c>
      <c r="B5389" s="10">
        <v>7.1911430391451581E-3</v>
      </c>
      <c r="C5389" s="8">
        <f t="shared" si="397"/>
        <v>3.175352801304457E-3</v>
      </c>
      <c r="D5389" s="8">
        <f t="shared" si="398"/>
        <v>3.8046434740975667E-3</v>
      </c>
      <c r="E5389" s="8">
        <f t="shared" si="393"/>
        <v>6.6030949634596483E-3</v>
      </c>
      <c r="F5389" s="8">
        <f>F5388*$H$3+D5383*$I$3+E5383*$J$3+$K$3</f>
        <v>7.4135982546486429E-3</v>
      </c>
      <c r="G5389">
        <f t="shared" si="394"/>
        <v>2.2245521550348472E-4</v>
      </c>
      <c r="H5389" s="12">
        <f t="shared" si="395"/>
        <v>3.0934611409138224E-2</v>
      </c>
      <c r="I5389" s="12">
        <f t="shared" si="396"/>
        <v>4.5940469702077102E-4</v>
      </c>
    </row>
    <row r="5390" spans="1:9" x14ac:dyDescent="0.3">
      <c r="A5390" s="1">
        <v>44351</v>
      </c>
      <c r="B5390" s="10">
        <v>4.3804043684105955E-3</v>
      </c>
      <c r="C5390" s="8">
        <f t="shared" si="397"/>
        <v>7.1911430391451581E-3</v>
      </c>
      <c r="D5390" s="8">
        <f t="shared" si="398"/>
        <v>4.6526605944543966E-3</v>
      </c>
      <c r="E5390" s="8">
        <f t="shared" si="393"/>
        <v>6.7183685009536559E-3</v>
      </c>
      <c r="F5390" s="8">
        <f>F5389*$H$3+D5383*$I$3+E5383*$J$3+$K$3</f>
        <v>7.413665620316312E-3</v>
      </c>
      <c r="G5390">
        <f t="shared" si="394"/>
        <v>3.0332612519057165E-3</v>
      </c>
      <c r="H5390" s="12">
        <f t="shared" si="395"/>
        <v>0.69246147085875498</v>
      </c>
      <c r="I5390" s="12">
        <f t="shared" si="396"/>
        <v>0.11703936129698089</v>
      </c>
    </row>
    <row r="5391" spans="1:9" x14ac:dyDescent="0.3">
      <c r="A5391" s="1">
        <v>44354</v>
      </c>
      <c r="B5391" s="10">
        <v>2.8355478659040901E-3</v>
      </c>
      <c r="C5391" s="8">
        <f t="shared" si="397"/>
        <v>4.3804043684105955E-3</v>
      </c>
      <c r="D5391" s="8">
        <f t="shared" si="398"/>
        <v>4.9107708046800935E-3</v>
      </c>
      <c r="E5391" s="8">
        <f t="shared" si="393"/>
        <v>6.4570068486534829E-3</v>
      </c>
      <c r="F5391" s="8">
        <f>F5390*$H$3+D5383*$I$3+E5383*$J$3+$K$3</f>
        <v>7.4136835726544576E-3</v>
      </c>
      <c r="G5391">
        <f t="shared" si="394"/>
        <v>4.5781357067503671E-3</v>
      </c>
      <c r="H5391" s="12">
        <f t="shared" si="395"/>
        <v>1.6145506700133478</v>
      </c>
      <c r="I5391" s="12">
        <f t="shared" si="396"/>
        <v>0.34356715252487069</v>
      </c>
    </row>
    <row r="5392" spans="1:9" x14ac:dyDescent="0.3">
      <c r="A5392" s="1">
        <v>44355</v>
      </c>
      <c r="B5392" s="10">
        <v>5.2564214652165171E-3</v>
      </c>
      <c r="C5392" s="8">
        <f t="shared" si="397"/>
        <v>2.8355478659040901E-3</v>
      </c>
      <c r="D5392" s="8">
        <f t="shared" si="398"/>
        <v>4.8058557497401636E-3</v>
      </c>
      <c r="E5392" s="8">
        <f t="shared" si="393"/>
        <v>6.356977614193151E-3</v>
      </c>
      <c r="F5392" s="8">
        <f>F5391*$H$3+D5383*$I$3+E5383*$J$3+$K$3</f>
        <v>7.4136883567894035E-3</v>
      </c>
      <c r="G5392">
        <f t="shared" si="394"/>
        <v>2.1572668915728864E-3</v>
      </c>
      <c r="H5392" s="12">
        <f t="shared" si="395"/>
        <v>0.41040599690269064</v>
      </c>
      <c r="I5392" s="12">
        <f t="shared" si="396"/>
        <v>5.2893307427503311E-2</v>
      </c>
    </row>
    <row r="5393" spans="1:9" x14ac:dyDescent="0.3">
      <c r="A5393" s="1">
        <v>44356</v>
      </c>
      <c r="B5393" s="10">
        <v>2.6998678863544702E-3</v>
      </c>
      <c r="C5393" s="8">
        <f t="shared" si="397"/>
        <v>5.2564214652165171E-3</v>
      </c>
      <c r="D5393" s="8">
        <f t="shared" si="398"/>
        <v>4.5677739079961633E-3</v>
      </c>
      <c r="E5393" s="8">
        <f t="shared" si="393"/>
        <v>6.2184591610058241E-3</v>
      </c>
      <c r="F5393" s="8">
        <f>C5393*$H$3+D5393*$I$3+E5393*$J$3+$K$3</f>
        <v>5.2490423830569895E-3</v>
      </c>
      <c r="G5393">
        <f t="shared" si="394"/>
        <v>2.5491744967025194E-3</v>
      </c>
      <c r="H5393" s="12">
        <f t="shared" si="395"/>
        <v>0.94418490237482455</v>
      </c>
      <c r="I5393" s="12">
        <f t="shared" si="396"/>
        <v>0.17919718558428066</v>
      </c>
    </row>
    <row r="5394" spans="1:9" x14ac:dyDescent="0.3">
      <c r="A5394" s="1">
        <v>44357</v>
      </c>
      <c r="B5394" s="10">
        <v>4.8474989463342145E-3</v>
      </c>
      <c r="C5394" s="8">
        <f t="shared" si="397"/>
        <v>2.6998678863544702E-3</v>
      </c>
      <c r="D5394" s="8">
        <f t="shared" si="398"/>
        <v>4.4726769250061664E-3</v>
      </c>
      <c r="E5394" s="8">
        <f t="shared" si="393"/>
        <v>6.0984535100258204E-3</v>
      </c>
      <c r="F5394" s="8">
        <f>F5393*$H$3+D5393*$I$3+E5393*$J$3+$K$3</f>
        <v>5.2470759247301036E-3</v>
      </c>
      <c r="G5394">
        <f t="shared" si="394"/>
        <v>3.9957697839588906E-4</v>
      </c>
      <c r="H5394" s="12">
        <f t="shared" si="395"/>
        <v>8.2429513202485163E-2</v>
      </c>
      <c r="I5394" s="12">
        <f t="shared" si="396"/>
        <v>3.055748998183061E-3</v>
      </c>
    </row>
    <row r="5395" spans="1:9" x14ac:dyDescent="0.3">
      <c r="A5395" s="1">
        <v>44358</v>
      </c>
      <c r="B5395" s="10">
        <v>2.979275058135362E-3</v>
      </c>
      <c r="C5395" s="8">
        <f t="shared" si="397"/>
        <v>4.8474989463342145E-3</v>
      </c>
      <c r="D5395" s="8">
        <f t="shared" si="398"/>
        <v>4.0039481064439771E-3</v>
      </c>
      <c r="E5395" s="8">
        <f t="shared" si="393"/>
        <v>6.0565902921120773E-3</v>
      </c>
      <c r="F5395" s="8">
        <f>F5394*$H$3+D5393*$I$3+E5393*$J$3+$K$3</f>
        <v>5.2465518814591681E-3</v>
      </c>
      <c r="G5395">
        <f t="shared" si="394"/>
        <v>2.2672768233238062E-3</v>
      </c>
      <c r="H5395" s="12">
        <f t="shared" si="395"/>
        <v>0.76101628049839287</v>
      </c>
      <c r="I5395" s="12">
        <f t="shared" si="396"/>
        <v>0.13374499560054653</v>
      </c>
    </row>
    <row r="5396" spans="1:9" x14ac:dyDescent="0.3">
      <c r="A5396" s="1">
        <v>44361</v>
      </c>
      <c r="B5396" s="10">
        <v>3.8500388100885662E-3</v>
      </c>
      <c r="C5396" s="8">
        <f t="shared" si="397"/>
        <v>2.979275058135362E-3</v>
      </c>
      <c r="D5396" s="8">
        <f t="shared" si="398"/>
        <v>3.7237222443889306E-3</v>
      </c>
      <c r="E5396" s="8">
        <f t="shared" si="393"/>
        <v>5.6026810568717035E-3</v>
      </c>
      <c r="F5396" s="8">
        <f>F5395*$H$3+D5393*$I$3+E5393*$J$3+$K$3</f>
        <v>5.2464122286905047E-3</v>
      </c>
      <c r="G5396">
        <f t="shared" si="394"/>
        <v>1.3963734186019385E-3</v>
      </c>
      <c r="H5396" s="12">
        <f t="shared" si="395"/>
        <v>0.36269073832266546</v>
      </c>
      <c r="I5396" s="12">
        <f t="shared" si="396"/>
        <v>4.3303451693555095E-2</v>
      </c>
    </row>
    <row r="5397" spans="1:9" x14ac:dyDescent="0.3">
      <c r="A5397" s="1">
        <v>44362</v>
      </c>
      <c r="B5397" s="10">
        <v>2.8574187195419434E-3</v>
      </c>
      <c r="C5397" s="8">
        <f t="shared" si="397"/>
        <v>3.8500388100885662E-3</v>
      </c>
      <c r="D5397" s="8">
        <f t="shared" si="398"/>
        <v>3.9266204332258263E-3</v>
      </c>
      <c r="E5397" s="8">
        <f t="shared" si="393"/>
        <v>5.3119718456634216E-3</v>
      </c>
      <c r="F5397" s="8">
        <f>F5396*$H$3+D5393*$I$3+E5393*$J$3+$K$3</f>
        <v>5.2463750124969628E-3</v>
      </c>
      <c r="G5397">
        <f t="shared" si="394"/>
        <v>2.3889562929550194E-3</v>
      </c>
      <c r="H5397" s="12">
        <f t="shared" si="395"/>
        <v>0.83605397998441733</v>
      </c>
      <c r="I5397" s="12">
        <f t="shared" si="396"/>
        <v>0.15226498892614027</v>
      </c>
    </row>
    <row r="5398" spans="1:9" x14ac:dyDescent="0.3">
      <c r="A5398" s="1">
        <v>44363</v>
      </c>
      <c r="B5398" s="10">
        <v>7.5377178305863239E-3</v>
      </c>
      <c r="C5398" s="8">
        <f t="shared" si="397"/>
        <v>2.8574187195419434E-3</v>
      </c>
      <c r="D5398" s="8">
        <f t="shared" si="398"/>
        <v>3.446819884090911E-3</v>
      </c>
      <c r="E5398" s="8">
        <f t="shared" si="393"/>
        <v>5.0471978584351561E-3</v>
      </c>
      <c r="F5398" s="8">
        <f>F5397*$H$3+D5393*$I$3+E5393*$J$3+$K$3</f>
        <v>5.2463650947196429E-3</v>
      </c>
      <c r="G5398">
        <f t="shared" si="394"/>
        <v>2.2913527358666809E-3</v>
      </c>
      <c r="H5398" s="12">
        <f t="shared" si="395"/>
        <v>0.30398494443091234</v>
      </c>
      <c r="I5398" s="12">
        <f t="shared" si="396"/>
        <v>7.4366542716342465E-2</v>
      </c>
    </row>
    <row r="5399" spans="1:9" x14ac:dyDescent="0.3">
      <c r="A5399" s="1">
        <v>44364</v>
      </c>
      <c r="B5399" s="10">
        <v>6.0731149491170143E-3</v>
      </c>
      <c r="C5399" s="8">
        <f t="shared" si="397"/>
        <v>7.5377178305863239E-3</v>
      </c>
      <c r="D5399" s="8">
        <f t="shared" si="398"/>
        <v>4.4143898729372818E-3</v>
      </c>
      <c r="E5399" s="8">
        <f t="shared" si="393"/>
        <v>5.0432136029818627E-3</v>
      </c>
      <c r="F5399" s="8">
        <f>F5398*$H$3+D5393*$I$3+E5393*$J$3+$K$3</f>
        <v>5.2463624517221294E-3</v>
      </c>
      <c r="G5399">
        <f t="shared" si="394"/>
        <v>8.2675249739488487E-4</v>
      </c>
      <c r="H5399" s="12">
        <f t="shared" si="395"/>
        <v>0.13613318771697028</v>
      </c>
      <c r="I5399" s="12">
        <f t="shared" si="396"/>
        <v>1.124917759183397E-2</v>
      </c>
    </row>
    <row r="5400" spans="1:9" x14ac:dyDescent="0.3">
      <c r="A5400" s="1">
        <v>44365</v>
      </c>
      <c r="B5400" s="10">
        <v>5.7157857568618511E-3</v>
      </c>
      <c r="C5400" s="8">
        <f t="shared" si="397"/>
        <v>6.0731149491170143E-3</v>
      </c>
      <c r="D5400" s="8">
        <f t="shared" si="398"/>
        <v>4.6595130734938418E-3</v>
      </c>
      <c r="E5400" s="8">
        <f t="shared" si="393"/>
        <v>5.0707863999622967E-3</v>
      </c>
      <c r="F5400" s="8">
        <f>F5399*$H$3+D5393*$I$3+E5393*$J$3+$K$3</f>
        <v>5.246361747387315E-3</v>
      </c>
      <c r="G5400">
        <f t="shared" si="394"/>
        <v>4.6942400947453614E-4</v>
      </c>
      <c r="H5400" s="12">
        <f t="shared" si="395"/>
        <v>8.2127642539958481E-2</v>
      </c>
      <c r="I5400" s="12">
        <f t="shared" si="396"/>
        <v>3.7791618370310864E-3</v>
      </c>
    </row>
    <row r="5401" spans="1:9" x14ac:dyDescent="0.3">
      <c r="A5401" s="1">
        <v>44368</v>
      </c>
      <c r="B5401" s="10">
        <v>5.3119758123957314E-3</v>
      </c>
      <c r="C5401" s="8">
        <f t="shared" si="397"/>
        <v>5.7157857568618511E-3</v>
      </c>
      <c r="D5401" s="8">
        <f t="shared" si="398"/>
        <v>5.2068152132391399E-3</v>
      </c>
      <c r="E5401" s="8">
        <f t="shared" ref="E5401:E5464" si="399">AVERAGE(B5379:B5400)</f>
        <v>5.1130867401821753E-3</v>
      </c>
      <c r="F5401" s="8">
        <f>F5400*$H$3+D5393*$I$3+E5393*$J$3+$K$3</f>
        <v>5.246361559688488E-3</v>
      </c>
      <c r="G5401">
        <f t="shared" si="394"/>
        <v>6.5614252707243449E-5</v>
      </c>
      <c r="H5401" s="12">
        <f t="shared" si="395"/>
        <v>1.2352136949518798E-2</v>
      </c>
      <c r="I5401" s="12">
        <f t="shared" si="396"/>
        <v>7.7561756621769007E-5</v>
      </c>
    </row>
    <row r="5402" spans="1:9" x14ac:dyDescent="0.3">
      <c r="A5402" s="1">
        <v>44369</v>
      </c>
      <c r="B5402" s="10">
        <v>5.2939320225070061E-3</v>
      </c>
      <c r="C5402" s="8">
        <f t="shared" si="397"/>
        <v>5.3119758123957314E-3</v>
      </c>
      <c r="D5402" s="8">
        <f t="shared" si="398"/>
        <v>5.4992026137005729E-3</v>
      </c>
      <c r="E5402" s="8">
        <f t="shared" si="399"/>
        <v>4.7836242908302264E-3</v>
      </c>
      <c r="F5402" s="8">
        <f>F5401*$H$3+D5393*$I$3+E5393*$J$3+$K$3</f>
        <v>5.2463615096684565E-3</v>
      </c>
      <c r="G5402">
        <f t="shared" si="394"/>
        <v>4.7570512838549656E-5</v>
      </c>
      <c r="H5402" s="12">
        <f t="shared" si="395"/>
        <v>8.9858563797768718E-3</v>
      </c>
      <c r="I5402" s="12">
        <f t="shared" si="396"/>
        <v>4.0861456974017329E-5</v>
      </c>
    </row>
    <row r="5403" spans="1:9" x14ac:dyDescent="0.3">
      <c r="A5403" s="1">
        <v>44370</v>
      </c>
      <c r="B5403" s="10">
        <v>2.4816724484044862E-3</v>
      </c>
      <c r="C5403" s="8">
        <f t="shared" si="397"/>
        <v>5.2939320225070061E-3</v>
      </c>
      <c r="D5403" s="8">
        <f t="shared" si="398"/>
        <v>5.9865052742935857E-3</v>
      </c>
      <c r="E5403" s="8">
        <f t="shared" si="399"/>
        <v>4.707957058825072E-3</v>
      </c>
      <c r="F5403" s="8">
        <f>C5403*$H$3+D5403*$I$3+E5403*$J$3+$K$3</f>
        <v>5.7877948807077799E-3</v>
      </c>
      <c r="G5403">
        <f t="shared" si="394"/>
        <v>3.3061224323032937E-3</v>
      </c>
      <c r="H5403" s="12">
        <f t="shared" si="395"/>
        <v>1.3322154720413897</v>
      </c>
      <c r="I5403" s="12">
        <f t="shared" si="396"/>
        <v>0.27559551062571552</v>
      </c>
    </row>
    <row r="5404" spans="1:9" x14ac:dyDescent="0.3">
      <c r="A5404" s="1">
        <v>44371</v>
      </c>
      <c r="B5404" s="10">
        <v>4.0768574534381383E-3</v>
      </c>
      <c r="C5404" s="8">
        <f t="shared" si="397"/>
        <v>2.4816724484044862E-3</v>
      </c>
      <c r="D5404" s="8">
        <f t="shared" si="398"/>
        <v>4.9752961978572182E-3</v>
      </c>
      <c r="E5404" s="8">
        <f t="shared" si="399"/>
        <v>4.5247281145022597E-3</v>
      </c>
      <c r="F5404" s="8">
        <f>F5403*$H$3+D5403*$I$3+E5403*$J$3+$K$3</f>
        <v>5.9194048436886949E-3</v>
      </c>
      <c r="G5404">
        <f t="shared" si="394"/>
        <v>1.8425473902505566E-3</v>
      </c>
      <c r="H5404" s="12">
        <f t="shared" si="395"/>
        <v>0.45195286106868421</v>
      </c>
      <c r="I5404" s="12">
        <f t="shared" si="396"/>
        <v>6.1637044630027393E-2</v>
      </c>
    </row>
    <row r="5405" spans="1:9" x14ac:dyDescent="0.3">
      <c r="A5405" s="1">
        <v>44372</v>
      </c>
      <c r="B5405" s="10">
        <v>2.8638648340575399E-3</v>
      </c>
      <c r="C5405" s="8">
        <f t="shared" si="397"/>
        <v>4.0768574534381383E-3</v>
      </c>
      <c r="D5405" s="8">
        <f t="shared" si="398"/>
        <v>4.5760446987214414E-3</v>
      </c>
      <c r="E5405" s="8">
        <f t="shared" si="399"/>
        <v>4.4167893564058787E-3</v>
      </c>
      <c r="F5405" s="8">
        <f>F5404*$H$3+D5403*$I$3+E5403*$J$3+$K$3</f>
        <v>5.95447770261747E-3</v>
      </c>
      <c r="G5405">
        <f t="shared" si="394"/>
        <v>3.0906128685599301E-3</v>
      </c>
      <c r="H5405" s="12">
        <f t="shared" si="395"/>
        <v>1.0791755364310027</v>
      </c>
      <c r="I5405" s="12">
        <f t="shared" si="396"/>
        <v>0.21293131048312897</v>
      </c>
    </row>
    <row r="5406" spans="1:9" x14ac:dyDescent="0.3">
      <c r="A5406" s="1">
        <v>44375</v>
      </c>
      <c r="B5406" s="10">
        <v>3.0559087235007471E-3</v>
      </c>
      <c r="C5406" s="8">
        <f t="shared" si="397"/>
        <v>2.8638648340575399E-3</v>
      </c>
      <c r="D5406" s="8">
        <f t="shared" si="398"/>
        <v>4.0056605141605807E-3</v>
      </c>
      <c r="E5406" s="8">
        <f t="shared" si="399"/>
        <v>4.330716119863038E-3</v>
      </c>
      <c r="F5406" s="8">
        <f>F5405*$H$3+D5403*$I$3+E5403*$J$3+$K$3</f>
        <v>5.9638243007440585E-3</v>
      </c>
      <c r="G5406">
        <f t="shared" si="394"/>
        <v>2.9079155772433114E-3</v>
      </c>
      <c r="H5406" s="12">
        <f t="shared" si="395"/>
        <v>0.95157147688367483</v>
      </c>
      <c r="I5406" s="12">
        <f t="shared" si="396"/>
        <v>0.1810425045528985</v>
      </c>
    </row>
    <row r="5407" spans="1:9" x14ac:dyDescent="0.3">
      <c r="A5407" s="1">
        <v>44376</v>
      </c>
      <c r="B5407" s="10">
        <v>2.1676216310010008E-3</v>
      </c>
      <c r="C5407" s="8">
        <f t="shared" si="397"/>
        <v>3.0559087235007471E-3</v>
      </c>
      <c r="D5407" s="8">
        <f t="shared" si="398"/>
        <v>3.5544470963815833E-3</v>
      </c>
      <c r="E5407" s="8">
        <f t="shared" si="399"/>
        <v>4.3354820874148443E-3</v>
      </c>
      <c r="F5407" s="8">
        <f>F5406*$H$3+D5403*$I$3+E5403*$J$3+$K$3</f>
        <v>5.9663150841933734E-3</v>
      </c>
      <c r="G5407">
        <f t="shared" si="394"/>
        <v>3.7986934531923726E-3</v>
      </c>
      <c r="H5407" s="12">
        <f t="shared" si="395"/>
        <v>1.7524707259163805</v>
      </c>
      <c r="I5407" s="12">
        <f t="shared" si="396"/>
        <v>0.37580890344813844</v>
      </c>
    </row>
    <row r="5408" spans="1:9" x14ac:dyDescent="0.3">
      <c r="A5408" s="1">
        <v>44377</v>
      </c>
      <c r="B5408" s="10">
        <v>2.0784242440357922E-3</v>
      </c>
      <c r="C5408" s="8">
        <f t="shared" si="397"/>
        <v>2.1676216310010008E-3</v>
      </c>
      <c r="D5408" s="8">
        <f t="shared" si="398"/>
        <v>2.9291850180803826E-3</v>
      </c>
      <c r="E5408" s="8">
        <f t="shared" si="399"/>
        <v>4.2935624653111567E-3</v>
      </c>
      <c r="F5408" s="8">
        <f>F5407*$H$3+D5403*$I$3+E5403*$J$3+$K$3</f>
        <v>5.9669788553438343E-3</v>
      </c>
      <c r="G5408">
        <f t="shared" si="394"/>
        <v>3.8885546113080422E-3</v>
      </c>
      <c r="H5408" s="12">
        <f t="shared" si="395"/>
        <v>1.8709147675055113</v>
      </c>
      <c r="I5408" s="12">
        <f t="shared" si="396"/>
        <v>0.40295174718940485</v>
      </c>
    </row>
    <row r="5409" spans="1:9" x14ac:dyDescent="0.3">
      <c r="A5409" s="1">
        <v>44378</v>
      </c>
      <c r="B5409" s="10">
        <v>2.0266572633409544E-3</v>
      </c>
      <c r="C5409" s="8">
        <f t="shared" si="397"/>
        <v>2.0784242440357922E-3</v>
      </c>
      <c r="D5409" s="8">
        <f t="shared" si="398"/>
        <v>2.8485353772066437E-3</v>
      </c>
      <c r="E5409" s="8">
        <f t="shared" si="399"/>
        <v>4.2353034245580685E-3</v>
      </c>
      <c r="F5409" s="8">
        <f>F5408*$H$3+D5403*$I$3+E5403*$J$3+$K$3</f>
        <v>5.9671557443224024E-3</v>
      </c>
      <c r="G5409">
        <f t="shared" si="394"/>
        <v>3.940498480981448E-3</v>
      </c>
      <c r="H5409" s="12">
        <f t="shared" si="395"/>
        <v>1.9443339296973763</v>
      </c>
      <c r="I5409" s="12">
        <f t="shared" si="396"/>
        <v>0.41951801079113205</v>
      </c>
    </row>
    <row r="5410" spans="1:9" x14ac:dyDescent="0.3">
      <c r="A5410" s="1">
        <v>44379</v>
      </c>
      <c r="B5410" s="10">
        <v>3.3928415464183157E-3</v>
      </c>
      <c r="C5410" s="8">
        <f t="shared" si="397"/>
        <v>2.0266572633409544E-3</v>
      </c>
      <c r="D5410" s="8">
        <f t="shared" si="398"/>
        <v>2.4384953391872071E-3</v>
      </c>
      <c r="E5410" s="8">
        <f t="shared" si="399"/>
        <v>4.0343864513491786E-3</v>
      </c>
      <c r="F5410" s="8">
        <f>F5409*$H$3+D5403*$I$3+E5403*$J$3+$K$3</f>
        <v>5.9672028836274434E-3</v>
      </c>
      <c r="G5410">
        <f t="shared" si="394"/>
        <v>2.5743613372091276E-3</v>
      </c>
      <c r="H5410" s="12">
        <f t="shared" si="395"/>
        <v>0.75876261888114871</v>
      </c>
      <c r="I5410" s="12">
        <f t="shared" si="396"/>
        <v>0.13319206802369199</v>
      </c>
    </row>
    <row r="5411" spans="1:9" x14ac:dyDescent="0.3">
      <c r="A5411" s="1">
        <v>44383</v>
      </c>
      <c r="B5411" s="10">
        <v>7.622093027633144E-3</v>
      </c>
      <c r="C5411" s="8">
        <f t="shared" si="397"/>
        <v>3.3928415464183157E-3</v>
      </c>
      <c r="D5411" s="8">
        <f t="shared" si="398"/>
        <v>2.544290681659362E-3</v>
      </c>
      <c r="E5411" s="8">
        <f t="shared" si="399"/>
        <v>4.0442723033998085E-3</v>
      </c>
      <c r="F5411" s="8">
        <f>F5410*$H$3+D5403*$I$3+E5403*$J$3+$K$3</f>
        <v>5.9672154458237864E-3</v>
      </c>
      <c r="G5411">
        <f t="shared" si="394"/>
        <v>1.6548775818093575E-3</v>
      </c>
      <c r="H5411" s="12">
        <f t="shared" si="395"/>
        <v>0.21711589924312949</v>
      </c>
      <c r="I5411" s="12">
        <f t="shared" si="396"/>
        <v>3.2557664210398407E-2</v>
      </c>
    </row>
    <row r="5412" spans="1:9" x14ac:dyDescent="0.3">
      <c r="A5412" s="1">
        <v>44384</v>
      </c>
      <c r="B5412" s="10">
        <v>5.6955240770148827E-3</v>
      </c>
      <c r="C5412" s="8">
        <f t="shared" si="397"/>
        <v>7.622093027633144E-3</v>
      </c>
      <c r="D5412" s="8">
        <f t="shared" si="398"/>
        <v>3.4575275424858416E-3</v>
      </c>
      <c r="E5412" s="8">
        <f t="shared" si="399"/>
        <v>4.0638609392401725E-3</v>
      </c>
      <c r="F5412" s="8">
        <f>F5411*$H$3+D5403*$I$3+E5403*$J$3+$K$3</f>
        <v>5.9672187935349338E-3</v>
      </c>
      <c r="G5412">
        <f t="shared" si="394"/>
        <v>2.7169471652005103E-4</v>
      </c>
      <c r="H5412" s="12">
        <f t="shared" si="395"/>
        <v>4.770319866024527E-2</v>
      </c>
      <c r="I5412" s="12">
        <f t="shared" si="396"/>
        <v>1.0691242944129709E-3</v>
      </c>
    </row>
    <row r="5413" spans="1:9" x14ac:dyDescent="0.3">
      <c r="A5413" s="1">
        <v>44385</v>
      </c>
      <c r="B5413" s="10">
        <v>1.1109442662585373E-2</v>
      </c>
      <c r="C5413" s="8">
        <f t="shared" si="397"/>
        <v>5.6955240770148827E-3</v>
      </c>
      <c r="D5413" s="8">
        <f t="shared" si="398"/>
        <v>4.1631080316886174E-3</v>
      </c>
      <c r="E5413" s="8">
        <f t="shared" si="399"/>
        <v>4.1236391078130936E-3</v>
      </c>
      <c r="F5413" s="8">
        <f>C5413*$H$3+D5413*$I$3+E5413*$J$3+$K$3</f>
        <v>4.8672173385040339E-3</v>
      </c>
      <c r="G5413">
        <f t="shared" si="394"/>
        <v>6.2422253240813387E-3</v>
      </c>
      <c r="H5413" s="12">
        <f t="shared" si="395"/>
        <v>0.56188465197305026</v>
      </c>
      <c r="I5413" s="12">
        <f t="shared" si="396"/>
        <v>0.45723087001806029</v>
      </c>
    </row>
    <row r="5414" spans="1:9" x14ac:dyDescent="0.3">
      <c r="A5414" s="1">
        <v>44386</v>
      </c>
      <c r="B5414" s="10">
        <v>4.4937625313506207E-3</v>
      </c>
      <c r="C5414" s="8">
        <f t="shared" si="397"/>
        <v>1.1109442662585373E-2</v>
      </c>
      <c r="D5414" s="8">
        <f t="shared" si="398"/>
        <v>5.9693117153985344E-3</v>
      </c>
      <c r="E5414" s="8">
        <f t="shared" si="399"/>
        <v>4.4997252349349712E-3</v>
      </c>
      <c r="F5414" s="8">
        <f>F5413*$H$3+D5413*$I$3+E5413*$J$3+$K$3</f>
        <v>4.6464811211877344E-3</v>
      </c>
      <c r="G5414">
        <f t="shared" si="394"/>
        <v>1.5271858983711365E-4</v>
      </c>
      <c r="H5414" s="12">
        <f t="shared" si="395"/>
        <v>3.3984570562346425E-2</v>
      </c>
      <c r="I5414" s="12">
        <f t="shared" si="396"/>
        <v>5.5227391660794822E-4</v>
      </c>
    </row>
    <row r="5415" spans="1:9" x14ac:dyDescent="0.3">
      <c r="A5415" s="1">
        <v>44389</v>
      </c>
      <c r="B5415" s="10">
        <v>3.2533340467729719E-3</v>
      </c>
      <c r="C5415" s="8">
        <f t="shared" si="397"/>
        <v>4.4937625313506207E-3</v>
      </c>
      <c r="D5415" s="8">
        <f t="shared" si="398"/>
        <v>6.462732769000468E-3</v>
      </c>
      <c r="E5415" s="8">
        <f t="shared" si="399"/>
        <v>4.4650589197592488E-3</v>
      </c>
      <c r="F5415" s="8">
        <f>F5414*$H$3+D5413*$I$3+E5413*$J$3+$K$3</f>
        <v>4.5876569255489229E-3</v>
      </c>
      <c r="G5415">
        <f t="shared" si="394"/>
        <v>1.3343228787759511E-3</v>
      </c>
      <c r="H5415" s="12">
        <f t="shared" si="395"/>
        <v>0.4101401391902823</v>
      </c>
      <c r="I5415" s="12">
        <f t="shared" si="396"/>
        <v>5.2838465104401822E-2</v>
      </c>
    </row>
    <row r="5416" spans="1:9" x14ac:dyDescent="0.3">
      <c r="A5416" s="1">
        <v>44390</v>
      </c>
      <c r="B5416" s="10">
        <v>3.8493976672062985E-3</v>
      </c>
      <c r="C5416" s="8">
        <f t="shared" si="397"/>
        <v>3.2533340467729719E-3</v>
      </c>
      <c r="D5416" s="8">
        <f t="shared" si="398"/>
        <v>6.4348312690713991E-3</v>
      </c>
      <c r="E5416" s="8">
        <f t="shared" si="399"/>
        <v>4.4902164725055451E-3</v>
      </c>
      <c r="F5416" s="8">
        <f>F5415*$H$3+D5413*$I$3+E5413*$J$3+$K$3</f>
        <v>4.5719808120654928E-3</v>
      </c>
      <c r="G5416">
        <f t="shared" si="394"/>
        <v>7.2258314485919425E-4</v>
      </c>
      <c r="H5416" s="12">
        <f t="shared" si="395"/>
        <v>0.18771330148999887</v>
      </c>
      <c r="I5416" s="12">
        <f t="shared" si="396"/>
        <v>1.3983892536302278E-2</v>
      </c>
    </row>
    <row r="5417" spans="1:9" x14ac:dyDescent="0.3">
      <c r="A5417" s="1">
        <v>44391</v>
      </c>
      <c r="B5417" s="10">
        <v>5.2574354720480694E-3</v>
      </c>
      <c r="C5417" s="8">
        <f t="shared" si="397"/>
        <v>3.8493976672062985E-3</v>
      </c>
      <c r="D5417" s="8">
        <f t="shared" si="398"/>
        <v>5.680292196986029E-3</v>
      </c>
      <c r="E5417" s="8">
        <f t="shared" si="399"/>
        <v>4.4448482325451849E-3</v>
      </c>
      <c r="F5417" s="8">
        <f>F5416*$H$3+D5413*$I$3+E5413*$J$3+$K$3</f>
        <v>4.5678032703026748E-3</v>
      </c>
      <c r="G5417">
        <f t="shared" si="394"/>
        <v>6.8963220174539461E-4</v>
      </c>
      <c r="H5417" s="12">
        <f t="shared" si="395"/>
        <v>0.13117273724269671</v>
      </c>
      <c r="I5417" s="12">
        <f t="shared" si="396"/>
        <v>1.0365823430859011E-2</v>
      </c>
    </row>
    <row r="5418" spans="1:9" x14ac:dyDescent="0.3">
      <c r="A5418" s="1">
        <v>44392</v>
      </c>
      <c r="B5418" s="10">
        <v>5.1743325684480987E-3</v>
      </c>
      <c r="C5418" s="8">
        <f t="shared" si="397"/>
        <v>5.2574354720480694E-3</v>
      </c>
      <c r="D5418" s="8">
        <f t="shared" si="398"/>
        <v>5.592674475992666E-3</v>
      </c>
      <c r="E5418" s="8">
        <f t="shared" si="399"/>
        <v>4.548400978632126E-3</v>
      </c>
      <c r="F5418" s="8">
        <f>F5417*$H$3+D5413*$I$3+E5413*$J$3+$K$3</f>
        <v>4.5666899933926456E-3</v>
      </c>
      <c r="G5418">
        <f t="shared" si="394"/>
        <v>6.0764257505545316E-4</v>
      </c>
      <c r="H5418" s="12">
        <f t="shared" si="395"/>
        <v>0.1174340008140797</v>
      </c>
      <c r="I5418" s="12">
        <f t="shared" si="396"/>
        <v>8.1380318624750814E-3</v>
      </c>
    </row>
    <row r="5419" spans="1:9" x14ac:dyDescent="0.3">
      <c r="A5419" s="1">
        <v>44393</v>
      </c>
      <c r="B5419" s="10">
        <v>6.4259360418112334E-3</v>
      </c>
      <c r="C5419" s="8">
        <f t="shared" si="397"/>
        <v>5.1743325684480987E-3</v>
      </c>
      <c r="D5419" s="8">
        <f t="shared" si="398"/>
        <v>4.4056524571652114E-3</v>
      </c>
      <c r="E5419" s="8">
        <f t="shared" si="399"/>
        <v>4.6085961494666504E-3</v>
      </c>
      <c r="F5419" s="8">
        <f>F5418*$H$3+D5413*$I$3+E5413*$J$3+$K$3</f>
        <v>4.5663933152147191E-3</v>
      </c>
      <c r="G5419">
        <f t="shared" si="394"/>
        <v>1.8595427265965143E-3</v>
      </c>
      <c r="H5419" s="12">
        <f t="shared" si="395"/>
        <v>0.28938083331317721</v>
      </c>
      <c r="I5419" s="12">
        <f t="shared" si="396"/>
        <v>6.5604889569581548E-2</v>
      </c>
    </row>
    <row r="5420" spans="1:9" x14ac:dyDescent="0.3">
      <c r="A5420" s="1">
        <v>44396</v>
      </c>
      <c r="B5420" s="10">
        <v>1.17493692592852E-2</v>
      </c>
      <c r="C5420" s="8">
        <f t="shared" si="397"/>
        <v>6.4259360418112334E-3</v>
      </c>
      <c r="D5420" s="8">
        <f t="shared" si="398"/>
        <v>4.7920871592573343E-3</v>
      </c>
      <c r="E5420" s="8">
        <f t="shared" si="399"/>
        <v>4.7708014822970719E-3</v>
      </c>
      <c r="F5420" s="8">
        <f>F5419*$H$3+D5413*$I$3+E5413*$J$3+$K$3</f>
        <v>4.5663142531768165E-3</v>
      </c>
      <c r="G5420">
        <f t="shared" si="394"/>
        <v>7.1830550061083836E-3</v>
      </c>
      <c r="H5420" s="12">
        <f t="shared" si="395"/>
        <v>0.61135664796915079</v>
      </c>
      <c r="I5420" s="12">
        <f t="shared" si="396"/>
        <v>0.62795995825316897</v>
      </c>
    </row>
    <row r="5421" spans="1:9" x14ac:dyDescent="0.3">
      <c r="A5421" s="1">
        <v>44397</v>
      </c>
      <c r="B5421" s="10">
        <v>9.1075695740298022E-3</v>
      </c>
      <c r="C5421" s="8">
        <f t="shared" si="397"/>
        <v>1.17493692592852E-2</v>
      </c>
      <c r="D5421" s="8">
        <f t="shared" si="398"/>
        <v>6.4912942017597798E-3</v>
      </c>
      <c r="E5421" s="8">
        <f t="shared" si="399"/>
        <v>4.9622401836015659E-3</v>
      </c>
      <c r="F5421" s="8">
        <f>F5420*$H$3+D5413*$I$3+E5413*$J$3+$K$3</f>
        <v>4.5662931838623116E-3</v>
      </c>
      <c r="G5421">
        <f t="shared" si="394"/>
        <v>4.5412763901674907E-3</v>
      </c>
      <c r="H5421" s="12">
        <f t="shared" si="395"/>
        <v>0.49862659332484505</v>
      </c>
      <c r="I5421" s="12">
        <f t="shared" si="396"/>
        <v>0.30411728912335545</v>
      </c>
    </row>
    <row r="5422" spans="1:9" x14ac:dyDescent="0.3">
      <c r="A5422" s="1">
        <v>44398</v>
      </c>
      <c r="B5422" s="10">
        <v>3.2592396232291846E-3</v>
      </c>
      <c r="C5422" s="8">
        <f t="shared" si="397"/>
        <v>9.1075695740298022E-3</v>
      </c>
      <c r="D5422" s="8">
        <f t="shared" si="398"/>
        <v>7.542928583124481E-3</v>
      </c>
      <c r="E5422" s="8">
        <f t="shared" si="399"/>
        <v>5.1001699392794198E-3</v>
      </c>
      <c r="F5422" s="8">
        <f>F5421*$H$3+D5413*$I$3+E5413*$J$3+$K$3</f>
        <v>4.5662875690814959E-3</v>
      </c>
      <c r="G5422">
        <f t="shared" si="394"/>
        <v>1.3070479458523114E-3</v>
      </c>
      <c r="H5422" s="12">
        <f t="shared" si="395"/>
        <v>0.40102849036835053</v>
      </c>
      <c r="I5422" s="12">
        <f t="shared" si="396"/>
        <v>5.0967962397426181E-2</v>
      </c>
    </row>
    <row r="5423" spans="1:9" x14ac:dyDescent="0.3">
      <c r="A5423" s="1">
        <v>44399</v>
      </c>
      <c r="B5423" s="10">
        <v>3.2183286709764618E-3</v>
      </c>
      <c r="C5423" s="8">
        <f t="shared" si="397"/>
        <v>3.2592396232291846E-3</v>
      </c>
      <c r="D5423" s="8">
        <f t="shared" si="398"/>
        <v>7.1432894133607039E-3</v>
      </c>
      <c r="E5423" s="8">
        <f t="shared" si="399"/>
        <v>4.9885087513870264E-3</v>
      </c>
      <c r="F5423" s="8">
        <f>C5423*$H$3+D5423*$I$3+E5423*$J$3+$K$3</f>
        <v>5.8850661863978811E-3</v>
      </c>
      <c r="G5423">
        <f t="shared" si="394"/>
        <v>2.6667375154214193E-3</v>
      </c>
      <c r="H5423" s="12">
        <f t="shared" si="395"/>
        <v>0.82860943926286867</v>
      </c>
      <c r="I5423" s="12">
        <f t="shared" si="396"/>
        <v>0.15041944104378535</v>
      </c>
    </row>
    <row r="5424" spans="1:9" x14ac:dyDescent="0.3">
      <c r="A5424" s="1">
        <v>44400</v>
      </c>
      <c r="B5424" s="10">
        <v>4.6840086961303434E-3</v>
      </c>
      <c r="C5424" s="8">
        <f t="shared" si="397"/>
        <v>3.2183286709764618E-3</v>
      </c>
      <c r="D5424" s="8">
        <f t="shared" si="398"/>
        <v>6.7520886338663768E-3</v>
      </c>
      <c r="E5424" s="8">
        <f t="shared" si="399"/>
        <v>4.8933429722316053E-3</v>
      </c>
      <c r="F5424" s="8">
        <f>F5423*$H$3+D5423*$I$3+E5423*$J$3+$K$3</f>
        <v>6.5848250992911455E-3</v>
      </c>
      <c r="G5424">
        <f t="shared" si="394"/>
        <v>1.9008164031608021E-3</v>
      </c>
      <c r="H5424" s="12">
        <f t="shared" si="395"/>
        <v>0.40580975110723994</v>
      </c>
      <c r="I5424" s="12">
        <f t="shared" si="396"/>
        <v>5.1947277530333125E-2</v>
      </c>
    </row>
    <row r="5425" spans="1:9" x14ac:dyDescent="0.3">
      <c r="A5425" s="1">
        <v>44403</v>
      </c>
      <c r="B5425" s="10">
        <v>2.1819515104085411E-3</v>
      </c>
      <c r="C5425" s="8">
        <f t="shared" si="397"/>
        <v>4.6840086961303434E-3</v>
      </c>
      <c r="D5425" s="8">
        <f t="shared" si="398"/>
        <v>6.4037031647301984E-3</v>
      </c>
      <c r="E5425" s="8">
        <f t="shared" si="399"/>
        <v>4.8656191846690299E-3</v>
      </c>
      <c r="F5425" s="8">
        <f>F5424*$H$3+D5423*$I$3+E5423*$J$3+$K$3</f>
        <v>6.7713044894541687E-3</v>
      </c>
      <c r="G5425">
        <f t="shared" si="394"/>
        <v>4.5893529790456272E-3</v>
      </c>
      <c r="H5425" s="12">
        <f t="shared" si="395"/>
        <v>2.1033249167788943</v>
      </c>
      <c r="I5425" s="12">
        <f t="shared" si="396"/>
        <v>0.45470912127054142</v>
      </c>
    </row>
    <row r="5426" spans="1:9" x14ac:dyDescent="0.3">
      <c r="A5426" s="1">
        <v>44404</v>
      </c>
      <c r="B5426" s="10">
        <v>7.7312096736594556E-3</v>
      </c>
      <c r="C5426" s="8">
        <f t="shared" si="397"/>
        <v>2.1819515104085411E-3</v>
      </c>
      <c r="D5426" s="8">
        <f t="shared" si="398"/>
        <v>4.4902196149548667E-3</v>
      </c>
      <c r="E5426" s="8">
        <f t="shared" si="399"/>
        <v>4.8519955056692135E-3</v>
      </c>
      <c r="F5426" s="8">
        <f>F5425*$H$3+D5423*$I$3+E5423*$J$3+$K$3</f>
        <v>6.8209995520176325E-3</v>
      </c>
      <c r="G5426">
        <f t="shared" si="394"/>
        <v>9.1021012164182319E-4</v>
      </c>
      <c r="H5426" s="12">
        <f t="shared" si="395"/>
        <v>0.11773191519341998</v>
      </c>
      <c r="I5426" s="12">
        <f t="shared" si="396"/>
        <v>8.1830189779354967E-3</v>
      </c>
    </row>
    <row r="5427" spans="1:9" x14ac:dyDescent="0.3">
      <c r="A5427" s="1">
        <v>44405</v>
      </c>
      <c r="B5427" s="10">
        <v>4.235358156624929E-3</v>
      </c>
      <c r="C5427" s="8">
        <f t="shared" si="397"/>
        <v>7.7312096736594556E-3</v>
      </c>
      <c r="D5427" s="8">
        <f t="shared" si="398"/>
        <v>4.2149476348807974E-3</v>
      </c>
      <c r="E5427" s="8">
        <f t="shared" si="399"/>
        <v>5.0181024247701825E-3</v>
      </c>
      <c r="F5427" s="8">
        <f>F5426*$H$3+D5423*$I$3+E5423*$J$3+$K$3</f>
        <v>6.8342428345113584E-3</v>
      </c>
      <c r="G5427">
        <f t="shared" si="394"/>
        <v>2.5988846778864294E-3</v>
      </c>
      <c r="H5427" s="12">
        <f t="shared" si="395"/>
        <v>0.61361627087458126</v>
      </c>
      <c r="I5427" s="12">
        <f t="shared" si="396"/>
        <v>9.8203817789306314E-2</v>
      </c>
    </row>
    <row r="5428" spans="1:9" x14ac:dyDescent="0.3">
      <c r="A5428" s="1">
        <v>44406</v>
      </c>
      <c r="B5428" s="10">
        <v>3.839420522040705E-3</v>
      </c>
      <c r="C5428" s="8">
        <f t="shared" si="397"/>
        <v>4.235358156624929E-3</v>
      </c>
      <c r="D5428" s="8">
        <f t="shared" si="398"/>
        <v>4.4101713415599462E-3</v>
      </c>
      <c r="E5428" s="8">
        <f t="shared" si="399"/>
        <v>5.0804430303414277E-3</v>
      </c>
      <c r="F5428" s="8">
        <f>F5427*$H$3+D5423*$I$3+E5423*$J$3+$K$3</f>
        <v>6.8377720489274721E-3</v>
      </c>
      <c r="G5428">
        <f t="shared" si="394"/>
        <v>2.9983515268867671E-3</v>
      </c>
      <c r="H5428" s="12">
        <f t="shared" si="395"/>
        <v>0.78093855822104685</v>
      </c>
      <c r="I5428" s="12">
        <f t="shared" si="396"/>
        <v>0.13864218949762286</v>
      </c>
    </row>
    <row r="5429" spans="1:9" x14ac:dyDescent="0.3">
      <c r="A5429" s="1">
        <v>44407</v>
      </c>
      <c r="B5429" s="10">
        <v>6.6270641000861098E-3</v>
      </c>
      <c r="C5429" s="8">
        <f t="shared" si="397"/>
        <v>3.839420522040705E-3</v>
      </c>
      <c r="D5429" s="8">
        <f t="shared" si="398"/>
        <v>4.534389711772795E-3</v>
      </c>
      <c r="E5429" s="8">
        <f t="shared" si="399"/>
        <v>5.1160572030023348E-3</v>
      </c>
      <c r="F5429" s="8">
        <f>F5428*$H$3+D5423*$I$3+E5423*$J$3+$K$3</f>
        <v>6.838712552492264E-3</v>
      </c>
      <c r="G5429">
        <f t="shared" si="394"/>
        <v>2.1164845240615425E-4</v>
      </c>
      <c r="H5429" s="12">
        <f t="shared" si="395"/>
        <v>3.1936985852212316E-2</v>
      </c>
      <c r="I5429" s="12">
        <f t="shared" si="396"/>
        <v>4.8902352992130638E-4</v>
      </c>
    </row>
    <row r="5430" spans="1:9" x14ac:dyDescent="0.3">
      <c r="A5430" s="1">
        <v>44410</v>
      </c>
      <c r="B5430" s="10">
        <v>5.9787295021973674E-3</v>
      </c>
      <c r="C5430" s="8">
        <f t="shared" si="397"/>
        <v>6.6270641000861098E-3</v>
      </c>
      <c r="D5430" s="8">
        <f t="shared" si="398"/>
        <v>4.9230007925639488E-3</v>
      </c>
      <c r="E5430" s="8">
        <f t="shared" si="399"/>
        <v>5.3187591334152946E-3</v>
      </c>
      <c r="F5430" s="8">
        <f>F5429*$H$3+D5423*$I$3+E5423*$J$3+$K$3</f>
        <v>6.8389631881440247E-3</v>
      </c>
      <c r="G5430">
        <f t="shared" si="394"/>
        <v>8.6023368594665729E-4</v>
      </c>
      <c r="H5430" s="12">
        <f t="shared" si="395"/>
        <v>0.14388235588020748</v>
      </c>
      <c r="I5430" s="12">
        <f t="shared" si="396"/>
        <v>8.6438266779849116E-3</v>
      </c>
    </row>
    <row r="5431" spans="1:9" x14ac:dyDescent="0.3">
      <c r="A5431" s="1">
        <v>44411</v>
      </c>
      <c r="B5431" s="10">
        <v>7.3005720083518357E-3</v>
      </c>
      <c r="C5431" s="8">
        <f t="shared" si="397"/>
        <v>5.9787295021973674E-3</v>
      </c>
      <c r="D5431" s="8">
        <f t="shared" si="398"/>
        <v>5.6823563909217138E-3</v>
      </c>
      <c r="E5431" s="8">
        <f t="shared" si="399"/>
        <v>5.4960457360590026E-3</v>
      </c>
      <c r="F5431" s="8">
        <f>F5430*$H$3+D5423*$I$3+E5423*$J$3+$K$3</f>
        <v>6.8390299802671868E-3</v>
      </c>
      <c r="G5431">
        <f t="shared" si="394"/>
        <v>4.6154202808464887E-4</v>
      </c>
      <c r="H5431" s="12">
        <f t="shared" si="395"/>
        <v>6.3219981606461237E-2</v>
      </c>
      <c r="I5431" s="12">
        <f t="shared" si="396"/>
        <v>2.1796787700814058E-3</v>
      </c>
    </row>
    <row r="5432" spans="1:9" x14ac:dyDescent="0.3">
      <c r="A5432" s="1">
        <v>44412</v>
      </c>
      <c r="B5432" s="10">
        <v>2.4054882605065863E-3</v>
      </c>
      <c r="C5432" s="8">
        <f t="shared" si="397"/>
        <v>7.3005720083518357E-3</v>
      </c>
      <c r="D5432" s="8">
        <f t="shared" si="398"/>
        <v>5.5962288578601891E-3</v>
      </c>
      <c r="E5432" s="8">
        <f t="shared" si="399"/>
        <v>5.7357691335594976E-3</v>
      </c>
      <c r="F5432" s="8">
        <f>F5431*$H$3+D5423*$I$3+E5423*$J$3+$K$3</f>
        <v>6.8390477797609338E-3</v>
      </c>
      <c r="G5432">
        <f t="shared" si="394"/>
        <v>4.433559519254348E-3</v>
      </c>
      <c r="H5432" s="12">
        <f t="shared" si="395"/>
        <v>1.8431017070607769</v>
      </c>
      <c r="I5432" s="12">
        <f t="shared" si="396"/>
        <v>0.39662414218909126</v>
      </c>
    </row>
    <row r="5433" spans="1:9" x14ac:dyDescent="0.3">
      <c r="A5433" s="1">
        <v>44413</v>
      </c>
      <c r="B5433" s="10">
        <v>2.3724245059079667E-3</v>
      </c>
      <c r="C5433" s="8">
        <f t="shared" si="397"/>
        <v>2.4054882605065863E-3</v>
      </c>
      <c r="D5433" s="8">
        <f t="shared" si="398"/>
        <v>5.2302548786365205E-3</v>
      </c>
      <c r="E5433" s="8">
        <f t="shared" si="399"/>
        <v>5.6908894387453276E-3</v>
      </c>
      <c r="F5433" s="8">
        <f>C5433*$H$3+D5433*$I$3+E5433*$J$3+$K$3</f>
        <v>4.7606939904006849E-3</v>
      </c>
      <c r="G5433">
        <f t="shared" si="394"/>
        <v>2.3882694844927182E-3</v>
      </c>
      <c r="H5433" s="12">
        <f t="shared" si="395"/>
        <v>1.0066788125587529</v>
      </c>
      <c r="I5433" s="12">
        <f t="shared" si="396"/>
        <v>0.1948168775239596</v>
      </c>
    </row>
    <row r="5434" spans="1:9" x14ac:dyDescent="0.3">
      <c r="A5434" s="1">
        <v>44414</v>
      </c>
      <c r="B5434" s="10">
        <v>1.6137124558313052E-3</v>
      </c>
      <c r="C5434" s="8">
        <f t="shared" si="397"/>
        <v>2.3724245059079667E-3</v>
      </c>
      <c r="D5434" s="8">
        <f t="shared" si="398"/>
        <v>4.9368556754099732E-3</v>
      </c>
      <c r="E5434" s="8">
        <f t="shared" si="399"/>
        <v>5.452268142303273E-3</v>
      </c>
      <c r="F5434" s="8">
        <f>F5433*$H$3+D5433*$I$3+E5433*$J$3+$K$3</f>
        <v>5.3883349109045426E-3</v>
      </c>
      <c r="G5434">
        <f t="shared" si="394"/>
        <v>3.7746224550732374E-3</v>
      </c>
      <c r="H5434" s="12">
        <f t="shared" si="395"/>
        <v>2.3390923466155793</v>
      </c>
      <c r="I5434" s="12">
        <f t="shared" si="396"/>
        <v>0.5051816002953442</v>
      </c>
    </row>
    <row r="5435" spans="1:9" x14ac:dyDescent="0.3">
      <c r="A5435" s="1">
        <v>44417</v>
      </c>
      <c r="B5435" s="10">
        <v>2.2606342573467178E-3</v>
      </c>
      <c r="C5435" s="8">
        <f t="shared" si="397"/>
        <v>1.6137124558313052E-3</v>
      </c>
      <c r="D5435" s="8">
        <f t="shared" si="398"/>
        <v>3.9341853465590122E-3</v>
      </c>
      <c r="E5435" s="8">
        <f t="shared" si="399"/>
        <v>5.2667312504312931E-3</v>
      </c>
      <c r="F5435" s="8">
        <f>F5434*$H$3+D5433*$I$3+E5433*$J$3+$K$3</f>
        <v>5.5555955115776925E-3</v>
      </c>
      <c r="G5435">
        <f t="shared" si="394"/>
        <v>3.2949612542309747E-3</v>
      </c>
      <c r="H5435" s="12">
        <f t="shared" si="395"/>
        <v>1.4575384069859383</v>
      </c>
      <c r="I5435" s="12">
        <f t="shared" si="396"/>
        <v>0.30607144117816953</v>
      </c>
    </row>
    <row r="5436" spans="1:9" x14ac:dyDescent="0.3">
      <c r="A5436" s="1">
        <v>44418</v>
      </c>
      <c r="B5436" s="10">
        <v>2.3972349704471834E-3</v>
      </c>
      <c r="C5436" s="8">
        <f t="shared" si="397"/>
        <v>2.2606342573467178E-3</v>
      </c>
      <c r="D5436" s="8">
        <f t="shared" si="398"/>
        <v>3.1905662975888821E-3</v>
      </c>
      <c r="E5436" s="8">
        <f t="shared" si="399"/>
        <v>4.8645126865568093E-3</v>
      </c>
      <c r="F5436" s="8">
        <f>F5435*$H$3+D5433*$I$3+E5433*$J$3+$K$3</f>
        <v>5.6001689414220757E-3</v>
      </c>
      <c r="G5436">
        <f t="shared" si="394"/>
        <v>3.2029339709748923E-3</v>
      </c>
      <c r="H5436" s="12">
        <f t="shared" si="395"/>
        <v>1.3360951306235169</v>
      </c>
      <c r="I5436" s="12">
        <f t="shared" si="396"/>
        <v>0.2765455472515399</v>
      </c>
    </row>
    <row r="5437" spans="1:9" x14ac:dyDescent="0.3">
      <c r="A5437" s="1">
        <v>44419</v>
      </c>
      <c r="B5437" s="10">
        <v>2.280393185650988E-3</v>
      </c>
      <c r="C5437" s="8">
        <f t="shared" si="397"/>
        <v>2.3972349704471834E-3</v>
      </c>
      <c r="D5437" s="8">
        <f t="shared" si="398"/>
        <v>2.209898890007952E-3</v>
      </c>
      <c r="E5437" s="8">
        <f t="shared" si="399"/>
        <v>4.7692159792430168E-3</v>
      </c>
      <c r="F5437" s="8">
        <f>F5436*$H$3+D5433*$I$3+E5433*$J$3+$K$3</f>
        <v>5.6120473553467904E-3</v>
      </c>
      <c r="G5437">
        <f t="shared" si="394"/>
        <v>3.3316541696958024E-3</v>
      </c>
      <c r="H5437" s="12">
        <f t="shared" si="395"/>
        <v>1.4609998796083532</v>
      </c>
      <c r="I5437" s="12">
        <f t="shared" si="396"/>
        <v>0.30690662899858179</v>
      </c>
    </row>
    <row r="5438" spans="1:9" x14ac:dyDescent="0.3">
      <c r="A5438" s="1">
        <v>44420</v>
      </c>
      <c r="B5438" s="10">
        <v>3.7147665742704446E-3</v>
      </c>
      <c r="C5438" s="8">
        <f t="shared" si="397"/>
        <v>2.280393185650988E-3</v>
      </c>
      <c r="D5438" s="8">
        <f t="shared" si="398"/>
        <v>2.1848798750368323E-3</v>
      </c>
      <c r="E5438" s="8">
        <f t="shared" si="399"/>
        <v>4.7249913946465624E-3</v>
      </c>
      <c r="F5438" s="8">
        <f>F5437*$H$3+D5433*$I$3+E5433*$J$3+$K$3</f>
        <v>5.6152128446945804E-3</v>
      </c>
      <c r="G5438">
        <f t="shared" ref="G5438:G5501" si="400">SQRT((B5438-F5438)^2)</f>
        <v>1.9004462704241359E-3</v>
      </c>
      <c r="H5438" s="12">
        <f t="shared" ref="H5438:H5501" si="401">ABS(B5438-F5438)/B5438</f>
        <v>0.51159237934011259</v>
      </c>
      <c r="I5438" s="12">
        <f t="shared" ref="I5438:I5501" si="402">B5438/F5438-LN(B5438/F5438)-1</f>
        <v>7.4717661002729807E-2</v>
      </c>
    </row>
    <row r="5439" spans="1:9" x14ac:dyDescent="0.3">
      <c r="A5439" s="1">
        <v>44421</v>
      </c>
      <c r="B5439" s="10">
        <v>1.4745492299342799E-3</v>
      </c>
      <c r="C5439" s="8">
        <f t="shared" si="397"/>
        <v>3.7147665742704446E-3</v>
      </c>
      <c r="D5439" s="8">
        <f t="shared" si="398"/>
        <v>2.4533482887093279E-3</v>
      </c>
      <c r="E5439" s="8">
        <f t="shared" si="399"/>
        <v>4.7188717995131149E-3</v>
      </c>
      <c r="F5439" s="8">
        <f>F5438*$H$3+D5433*$I$3+E5433*$J$3+$K$3</f>
        <v>5.6160564188345698E-3</v>
      </c>
      <c r="G5439">
        <f t="shared" si="400"/>
        <v>4.1415071889002904E-3</v>
      </c>
      <c r="H5439" s="12">
        <f t="shared" si="401"/>
        <v>2.8086598296110301</v>
      </c>
      <c r="I5439" s="12">
        <f t="shared" si="402"/>
        <v>0.59983692362237861</v>
      </c>
    </row>
    <row r="5440" spans="1:9" x14ac:dyDescent="0.3">
      <c r="A5440" s="1">
        <v>44424</v>
      </c>
      <c r="B5440" s="10">
        <v>6.9492811511110836E-3</v>
      </c>
      <c r="C5440" s="8">
        <f t="shared" si="397"/>
        <v>1.4745492299342799E-3</v>
      </c>
      <c r="D5440" s="8">
        <f t="shared" si="398"/>
        <v>2.4255156435299225E-3</v>
      </c>
      <c r="E5440" s="8">
        <f t="shared" si="399"/>
        <v>4.546922424871579E-3</v>
      </c>
      <c r="F5440" s="8">
        <f>F5439*$H$3+D5433*$I$3+E5433*$J$3+$K$3</f>
        <v>5.6162812236756144E-3</v>
      </c>
      <c r="G5440">
        <f t="shared" si="400"/>
        <v>1.3329999274354692E-3</v>
      </c>
      <c r="H5440" s="12">
        <f t="shared" si="401"/>
        <v>0.19181839077302879</v>
      </c>
      <c r="I5440" s="12">
        <f t="shared" si="402"/>
        <v>2.43771699264832E-2</v>
      </c>
    </row>
    <row r="5441" spans="1:9" x14ac:dyDescent="0.3">
      <c r="A5441" s="1">
        <v>44425</v>
      </c>
      <c r="B5441" s="10">
        <v>8.6664793453354819E-3</v>
      </c>
      <c r="C5441" s="8">
        <f t="shared" si="397"/>
        <v>6.9492811511110836E-3</v>
      </c>
      <c r="D5441" s="8">
        <f t="shared" si="398"/>
        <v>3.3632450222827958E-3</v>
      </c>
      <c r="E5441" s="8">
        <f t="shared" si="399"/>
        <v>4.627601905901715E-3</v>
      </c>
      <c r="F5441" s="8">
        <f>F5440*$H$3+D5433*$I$3+E5433*$J$3+$K$3</f>
        <v>5.6163411321224965E-3</v>
      </c>
      <c r="G5441">
        <f t="shared" si="400"/>
        <v>3.0501382132129854E-3</v>
      </c>
      <c r="H5441" s="12">
        <f t="shared" si="401"/>
        <v>0.35194663157590594</v>
      </c>
      <c r="I5441" s="12">
        <f t="shared" si="402"/>
        <v>0.10930056294077684</v>
      </c>
    </row>
    <row r="5442" spans="1:9" x14ac:dyDescent="0.3">
      <c r="A5442" s="1">
        <v>44426</v>
      </c>
      <c r="B5442" s="10">
        <v>7.1675710694281388E-3</v>
      </c>
      <c r="C5442" s="8">
        <f t="shared" si="397"/>
        <v>8.6664793453354819E-3</v>
      </c>
      <c r="D5442" s="8">
        <f t="shared" si="398"/>
        <v>4.6170938972604561E-3</v>
      </c>
      <c r="E5442" s="8">
        <f t="shared" si="399"/>
        <v>4.7294447833346352E-3</v>
      </c>
      <c r="F5442" s="8">
        <f>F5441*$H$3+D5433*$I$3+E5433*$J$3+$K$3</f>
        <v>5.6163570971790814E-3</v>
      </c>
      <c r="G5442">
        <f t="shared" si="400"/>
        <v>1.5512139722490574E-3</v>
      </c>
      <c r="H5442" s="12">
        <f t="shared" si="401"/>
        <v>0.21642114981816571</v>
      </c>
      <c r="I5442" s="12">
        <f t="shared" si="402"/>
        <v>3.231216819660232E-2</v>
      </c>
    </row>
    <row r="5443" spans="1:9" x14ac:dyDescent="0.3">
      <c r="A5443" s="1">
        <v>44427</v>
      </c>
      <c r="B5443" s="10">
        <v>8.1197383617217789E-3</v>
      </c>
      <c r="C5443" s="8">
        <f t="shared" si="397"/>
        <v>7.1675710694281388E-3</v>
      </c>
      <c r="D5443" s="8">
        <f t="shared" si="398"/>
        <v>5.5945294740158847E-3</v>
      </c>
      <c r="E5443" s="8">
        <f t="shared" si="399"/>
        <v>4.5211812292502238E-3</v>
      </c>
      <c r="F5443" s="8">
        <f>C5443*$H$3+D5443*$I$3+E5443*$J$3+$K$3</f>
        <v>6.0577715785968059E-3</v>
      </c>
      <c r="G5443">
        <f t="shared" si="400"/>
        <v>2.061966783124973E-3</v>
      </c>
      <c r="H5443" s="12">
        <f t="shared" si="401"/>
        <v>0.25394497843003599</v>
      </c>
      <c r="I5443" s="12">
        <f t="shared" si="402"/>
        <v>4.7427787072486405E-2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03">B5443</f>
        <v>8.1197383617217789E-3</v>
      </c>
      <c r="D5444" s="8">
        <f t="shared" si="398"/>
        <v>6.4755238315061525E-3</v>
      </c>
      <c r="E5444" s="8">
        <f t="shared" si="399"/>
        <v>4.4762798105089504E-3</v>
      </c>
      <c r="F5444" s="8">
        <f>F5443*$H$3+D5443*$I$3+E5443*$J$3+$K$3</f>
        <v>5.7620201012804646E-3</v>
      </c>
      <c r="G5444">
        <f t="shared" si="400"/>
        <v>1.5168840481346738E-3</v>
      </c>
      <c r="H5444" s="12">
        <f t="shared" si="401"/>
        <v>0.35732283468526549</v>
      </c>
      <c r="I5444" s="12">
        <f t="shared" si="402"/>
        <v>4.2258657671114586E-2</v>
      </c>
    </row>
    <row r="5445" spans="1:9" x14ac:dyDescent="0.3">
      <c r="A5445" s="1">
        <v>44431</v>
      </c>
      <c r="B5445" s="10">
        <v>5.2400857873552845E-3</v>
      </c>
      <c r="C5445" s="8">
        <f t="shared" si="403"/>
        <v>4.2451360531457908E-3</v>
      </c>
      <c r="D5445" s="8">
        <f t="shared" si="398"/>
        <v>7.0296411961484548E-3</v>
      </c>
      <c r="E5445" s="8">
        <f t="shared" si="399"/>
        <v>4.5210932845960693E-3</v>
      </c>
      <c r="F5445" s="8">
        <f>F5444*$H$3+D5443*$I$3+E5443*$J$3+$K$3</f>
        <v>5.6832050206668695E-3</v>
      </c>
      <c r="G5445">
        <f t="shared" si="400"/>
        <v>4.4311923331158496E-4</v>
      </c>
      <c r="H5445" s="12">
        <f t="shared" si="401"/>
        <v>8.4563354741417504E-2</v>
      </c>
      <c r="I5445" s="12">
        <f t="shared" si="402"/>
        <v>3.2075140932725787E-3</v>
      </c>
    </row>
    <row r="5446" spans="1:9" x14ac:dyDescent="0.3">
      <c r="A5446" s="1">
        <v>44432</v>
      </c>
      <c r="B5446" s="10">
        <v>1.9769593867737167E-3</v>
      </c>
      <c r="C5446" s="8">
        <f t="shared" si="403"/>
        <v>5.2400857873552845E-3</v>
      </c>
      <c r="D5446" s="8">
        <f t="shared" si="398"/>
        <v>6.6878021233972946E-3</v>
      </c>
      <c r="E5446" s="8">
        <f t="shared" si="399"/>
        <v>4.6129913353405603E-3</v>
      </c>
      <c r="F5446" s="8">
        <f>F5445*$H$3+D5443*$I$3+E5443*$J$3+$K$3</f>
        <v>5.6622015180352219E-3</v>
      </c>
      <c r="G5446">
        <f t="shared" si="400"/>
        <v>3.6852421312615052E-3</v>
      </c>
      <c r="H5446" s="12">
        <f t="shared" si="401"/>
        <v>1.8640960233763866</v>
      </c>
      <c r="I5446" s="12">
        <f t="shared" si="402"/>
        <v>0.4014030812127678</v>
      </c>
    </row>
    <row r="5447" spans="1:9" x14ac:dyDescent="0.3">
      <c r="A5447" s="1">
        <v>44433</v>
      </c>
      <c r="B5447" s="10">
        <v>2.4262489903647271E-3</v>
      </c>
      <c r="C5447" s="8">
        <f t="shared" si="403"/>
        <v>1.9769593867737167E-3</v>
      </c>
      <c r="D5447" s="8">
        <f t="shared" si="398"/>
        <v>5.3498981316849412E-3</v>
      </c>
      <c r="E5447" s="8">
        <f t="shared" si="399"/>
        <v>4.4899436394607133E-3</v>
      </c>
      <c r="F5447" s="8">
        <f>F5446*$H$3+D5443*$I$3+E5443*$J$3+$K$3</f>
        <v>5.656604275485152E-3</v>
      </c>
      <c r="G5447">
        <f t="shared" si="400"/>
        <v>3.230355285120425E-3</v>
      </c>
      <c r="H5447" s="12">
        <f t="shared" si="401"/>
        <v>1.3314195278180498</v>
      </c>
      <c r="I5447" s="12">
        <f t="shared" si="402"/>
        <v>0.27540055389401585</v>
      </c>
    </row>
    <row r="5448" spans="1:9" x14ac:dyDescent="0.3">
      <c r="A5448" s="1">
        <v>44434</v>
      </c>
      <c r="B5448" s="10">
        <v>2.7930509044821646E-3</v>
      </c>
      <c r="C5448" s="8">
        <f t="shared" si="403"/>
        <v>2.4262489903647271E-3</v>
      </c>
      <c r="D5448" s="8">
        <f t="shared" ref="D5448:D5511" si="404">AVERAGE(B5443:B5447)</f>
        <v>4.4016337158722593E-3</v>
      </c>
      <c r="E5448" s="8">
        <f t="shared" si="399"/>
        <v>4.5010480703678128E-3</v>
      </c>
      <c r="F5448" s="8">
        <f>F5447*$H$3+D5443*$I$3+E5443*$J$3+$K$3</f>
        <v>5.6551126612190096E-3</v>
      </c>
      <c r="G5448">
        <f t="shared" si="400"/>
        <v>2.862061756736845E-3</v>
      </c>
      <c r="H5448" s="12">
        <f t="shared" si="401"/>
        <v>1.0247080538861411</v>
      </c>
      <c r="I5448" s="12">
        <f t="shared" si="402"/>
        <v>0.19932388552034119</v>
      </c>
    </row>
    <row r="5449" spans="1:9" x14ac:dyDescent="0.3">
      <c r="A5449" s="1">
        <v>44435</v>
      </c>
      <c r="B5449" s="10">
        <v>4.042727336990827E-3</v>
      </c>
      <c r="C5449" s="8">
        <f t="shared" si="403"/>
        <v>2.7930509044821646E-3</v>
      </c>
      <c r="D5449" s="8">
        <f t="shared" si="404"/>
        <v>3.3362962244243366E-3</v>
      </c>
      <c r="E5449" s="8">
        <f t="shared" si="399"/>
        <v>4.2765863081324802E-3</v>
      </c>
      <c r="F5449" s="8">
        <f>F5448*$H$3+D5443*$I$3+E5443*$J$3+$K$3</f>
        <v>5.6547151595743956E-3</v>
      </c>
      <c r="G5449">
        <f t="shared" si="400"/>
        <v>1.6119878225835686E-3</v>
      </c>
      <c r="H5449" s="12">
        <f t="shared" si="401"/>
        <v>0.39873770556671756</v>
      </c>
      <c r="I5449" s="12">
        <f t="shared" si="402"/>
        <v>5.0500514281779374E-2</v>
      </c>
    </row>
    <row r="5450" spans="1:9" x14ac:dyDescent="0.3">
      <c r="A5450" s="1">
        <v>44438</v>
      </c>
      <c r="B5450" s="10">
        <v>3.3133949402039801E-3</v>
      </c>
      <c r="C5450" s="8">
        <f t="shared" si="403"/>
        <v>4.042727336990827E-3</v>
      </c>
      <c r="D5450" s="8">
        <f t="shared" si="404"/>
        <v>3.2958144811933441E-3</v>
      </c>
      <c r="E5450" s="8">
        <f t="shared" si="399"/>
        <v>4.2678303617854759E-3</v>
      </c>
      <c r="F5450" s="8">
        <f>F5449*$H$3+D5443*$I$3+E5443*$J$3+$K$3</f>
        <v>5.6546092289990061E-3</v>
      </c>
      <c r="G5450">
        <f t="shared" si="400"/>
        <v>2.341214288795026E-3</v>
      </c>
      <c r="H5450" s="12">
        <f t="shared" si="401"/>
        <v>0.7065907720167206</v>
      </c>
      <c r="I5450" s="12">
        <f t="shared" si="402"/>
        <v>0.12046123739204706</v>
      </c>
    </row>
    <row r="5451" spans="1:9" x14ac:dyDescent="0.3">
      <c r="A5451" s="1">
        <v>44439</v>
      </c>
      <c r="B5451" s="10">
        <v>2.2379989521765084E-3</v>
      </c>
      <c r="C5451" s="8">
        <f t="shared" si="403"/>
        <v>3.3133949402039801E-3</v>
      </c>
      <c r="D5451" s="8">
        <f t="shared" si="404"/>
        <v>2.9104763117630832E-3</v>
      </c>
      <c r="E5451" s="8">
        <f t="shared" si="399"/>
        <v>4.243920108065625E-3</v>
      </c>
      <c r="F5451" s="8">
        <f>F5450*$H$3+D5443*$I$3+E5443*$J$3+$K$3</f>
        <v>5.6545809994634705E-3</v>
      </c>
      <c r="G5451">
        <f t="shared" si="400"/>
        <v>3.4165820472869621E-3</v>
      </c>
      <c r="H5451" s="12">
        <f t="shared" si="401"/>
        <v>1.5266236134580193</v>
      </c>
      <c r="I5451" s="12">
        <f t="shared" si="402"/>
        <v>0.32266897942022754</v>
      </c>
    </row>
    <row r="5452" spans="1:9" x14ac:dyDescent="0.3">
      <c r="A5452" s="1">
        <v>44440</v>
      </c>
      <c r="B5452" s="10">
        <v>2.6599017458460369E-3</v>
      </c>
      <c r="C5452" s="8">
        <f t="shared" si="403"/>
        <v>2.2379989521765084E-3</v>
      </c>
      <c r="D5452" s="8">
        <f t="shared" si="404"/>
        <v>2.9626842248436413E-3</v>
      </c>
      <c r="E5452" s="8">
        <f t="shared" si="399"/>
        <v>4.0444171467970058E-3</v>
      </c>
      <c r="F5452" s="8">
        <f>F5451*$H$3+D5443*$I$3+E5443*$J$3+$K$3</f>
        <v>5.6545734765488286E-3</v>
      </c>
      <c r="G5452">
        <f t="shared" si="400"/>
        <v>2.9946717307027916E-3</v>
      </c>
      <c r="H5452" s="12">
        <f t="shared" si="401"/>
        <v>1.1258580266656708</v>
      </c>
      <c r="I5452" s="12">
        <f t="shared" si="402"/>
        <v>0.22457379729510718</v>
      </c>
    </row>
    <row r="5453" spans="1:9" x14ac:dyDescent="0.3">
      <c r="A5453" s="1">
        <v>44441</v>
      </c>
      <c r="B5453" s="10">
        <v>3.8114886304667162E-3</v>
      </c>
      <c r="C5453" s="8">
        <f t="shared" si="403"/>
        <v>2.6599017458460369E-3</v>
      </c>
      <c r="D5453" s="8">
        <f t="shared" si="404"/>
        <v>3.0094147759399032E-3</v>
      </c>
      <c r="E5453" s="8">
        <f t="shared" si="399"/>
        <v>3.8935613396901283E-3</v>
      </c>
      <c r="F5453" s="8">
        <f>C5453*$H$3+D5453*$I$3+E5453*$J$3+$K$3</f>
        <v>3.4273137317040858E-3</v>
      </c>
      <c r="G5453">
        <f t="shared" si="400"/>
        <v>3.8417489876263044E-4</v>
      </c>
      <c r="H5453" s="12">
        <f t="shared" si="401"/>
        <v>0.10079392489637003</v>
      </c>
      <c r="I5453" s="12">
        <f t="shared" si="402"/>
        <v>5.8490869546292679E-3</v>
      </c>
    </row>
    <row r="5454" spans="1:9" x14ac:dyDescent="0.3">
      <c r="A5454" s="1">
        <v>44442</v>
      </c>
      <c r="B5454" s="10">
        <v>3.1418307648618279E-3</v>
      </c>
      <c r="C5454" s="8">
        <f t="shared" si="403"/>
        <v>3.8114886304667162E-3</v>
      </c>
      <c r="D5454" s="8">
        <f t="shared" si="404"/>
        <v>3.2131023211368131E-3</v>
      </c>
      <c r="E5454" s="8">
        <f t="shared" si="399"/>
        <v>3.7349666406953507E-3</v>
      </c>
      <c r="F5454" s="8">
        <f>F5453*$H$3+D5453*$I$3+E5453*$J$3+$K$3</f>
        <v>3.6318220509120635E-3</v>
      </c>
      <c r="G5454">
        <f t="shared" si="400"/>
        <v>4.8999128605023553E-4</v>
      </c>
      <c r="H5454" s="12">
        <f t="shared" si="401"/>
        <v>0.1559572499990414</v>
      </c>
      <c r="I5454" s="12">
        <f t="shared" si="402"/>
        <v>1.0012683352161211E-2</v>
      </c>
    </row>
    <row r="5455" spans="1:9" x14ac:dyDescent="0.3">
      <c r="A5455" s="1">
        <v>44446</v>
      </c>
      <c r="B5455" s="10">
        <v>2.8723647137160382E-3</v>
      </c>
      <c r="C5455" s="8">
        <f t="shared" si="403"/>
        <v>3.1418307648618279E-3</v>
      </c>
      <c r="D5455" s="8">
        <f t="shared" si="404"/>
        <v>3.0329230067110144E-3</v>
      </c>
      <c r="E5455" s="8">
        <f t="shared" si="399"/>
        <v>3.7684367545296805E-3</v>
      </c>
      <c r="F5455" s="8">
        <f>F5454*$H$3+D5453*$I$3+E5453*$J$3+$K$3</f>
        <v>3.6863216592007047E-3</v>
      </c>
      <c r="G5455">
        <f t="shared" si="400"/>
        <v>8.1395694548466648E-4</v>
      </c>
      <c r="H5455" s="12">
        <f t="shared" si="401"/>
        <v>0.28337520705427183</v>
      </c>
      <c r="I5455" s="12">
        <f t="shared" si="402"/>
        <v>2.8688842926874569E-2</v>
      </c>
    </row>
    <row r="5456" spans="1:9" x14ac:dyDescent="0.3">
      <c r="A5456" s="1">
        <v>44447</v>
      </c>
      <c r="B5456" s="10">
        <v>4.6852193015965255E-3</v>
      </c>
      <c r="C5456" s="8">
        <f t="shared" si="403"/>
        <v>2.8723647137160382E-3</v>
      </c>
      <c r="D5456" s="8">
        <f t="shared" si="404"/>
        <v>2.9447169614134254E-3</v>
      </c>
      <c r="E5456" s="8">
        <f t="shared" si="399"/>
        <v>3.791161309430047E-3</v>
      </c>
      <c r="F5456" s="8">
        <f>F5455*$H$3+D5453*$I$3+E5453*$J$3+$K$3</f>
        <v>3.7008453094615756E-3</v>
      </c>
      <c r="G5456">
        <f t="shared" si="400"/>
        <v>9.8437399213494991E-4</v>
      </c>
      <c r="H5456" s="12">
        <f t="shared" si="401"/>
        <v>0.21010200991008396</v>
      </c>
      <c r="I5456" s="12">
        <f t="shared" si="402"/>
        <v>3.0134788817560709E-2</v>
      </c>
    </row>
    <row r="5457" spans="1:9" x14ac:dyDescent="0.3">
      <c r="A5457" s="1">
        <v>44448</v>
      </c>
      <c r="B5457" s="10">
        <v>5.4606219463199483E-3</v>
      </c>
      <c r="C5457" s="8">
        <f t="shared" si="403"/>
        <v>4.6852193015965255E-3</v>
      </c>
      <c r="D5457" s="8">
        <f t="shared" si="404"/>
        <v>3.4341610312974289E-3</v>
      </c>
      <c r="E5457" s="8">
        <f t="shared" si="399"/>
        <v>3.9307752569648297E-3</v>
      </c>
      <c r="F5457" s="8">
        <f>F5456*$H$3+D5453*$I$3+E5453*$J$3+$K$3</f>
        <v>3.7047157302503445E-3</v>
      </c>
      <c r="G5457">
        <f t="shared" si="400"/>
        <v>1.7559062160696038E-3</v>
      </c>
      <c r="H5457" s="12">
        <f t="shared" si="401"/>
        <v>0.32155791653969995</v>
      </c>
      <c r="I5457" s="12">
        <f t="shared" si="402"/>
        <v>8.6009005673037597E-2</v>
      </c>
    </row>
    <row r="5458" spans="1:9" x14ac:dyDescent="0.3">
      <c r="A5458" s="1">
        <v>44449</v>
      </c>
      <c r="B5458" s="10">
        <v>7.9615823448921583E-3</v>
      </c>
      <c r="C5458" s="8">
        <f t="shared" si="403"/>
        <v>5.4606219463199483E-3</v>
      </c>
      <c r="D5458" s="8">
        <f t="shared" si="404"/>
        <v>3.9943050713922108E-3</v>
      </c>
      <c r="E5458" s="8">
        <f t="shared" si="399"/>
        <v>4.0762292428272486E-3</v>
      </c>
      <c r="F5458" s="8">
        <f>F5457*$H$3+D5453*$I$3+E5453*$J$3+$K$3</f>
        <v>3.7057471622122182E-3</v>
      </c>
      <c r="G5458">
        <f t="shared" si="400"/>
        <v>4.2558351826799401E-3</v>
      </c>
      <c r="H5458" s="12">
        <f t="shared" si="401"/>
        <v>0.53454640024043942</v>
      </c>
      <c r="I5458" s="12">
        <f t="shared" si="402"/>
        <v>0.38369899961677012</v>
      </c>
    </row>
    <row r="5459" spans="1:9" x14ac:dyDescent="0.3">
      <c r="A5459" s="1">
        <v>44452</v>
      </c>
      <c r="B5459" s="10">
        <v>7.8141651488535281E-3</v>
      </c>
      <c r="C5459" s="8">
        <f t="shared" si="403"/>
        <v>7.9615823448921583E-3</v>
      </c>
      <c r="D5459" s="8">
        <f t="shared" si="404"/>
        <v>4.8243238142772994E-3</v>
      </c>
      <c r="E5459" s="8">
        <f t="shared" si="399"/>
        <v>4.3291541234838386E-3</v>
      </c>
      <c r="F5459" s="8">
        <f>F5458*$H$3+D5453*$I$3+E5453*$J$3+$K$3</f>
        <v>3.7060220294553511E-3</v>
      </c>
      <c r="G5459">
        <f t="shared" si="400"/>
        <v>4.108143119398177E-3</v>
      </c>
      <c r="H5459" s="12">
        <f t="shared" si="401"/>
        <v>0.52573026563188419</v>
      </c>
      <c r="I5459" s="12">
        <f t="shared" si="402"/>
        <v>0.36252571665030664</v>
      </c>
    </row>
    <row r="5460" spans="1:9" x14ac:dyDescent="0.3">
      <c r="A5460" s="1">
        <v>44453</v>
      </c>
      <c r="B5460" s="10">
        <v>6.4159066941168949E-3</v>
      </c>
      <c r="C5460" s="8">
        <f t="shared" si="403"/>
        <v>7.8141651488535281E-3</v>
      </c>
      <c r="D5460" s="8">
        <f t="shared" si="404"/>
        <v>5.7587906910756392E-3</v>
      </c>
      <c r="E5460" s="8">
        <f t="shared" si="399"/>
        <v>4.5806892127203177E-3</v>
      </c>
      <c r="F5460" s="8">
        <f>F5459*$H$3+D5453*$I$3+E5453*$J$3+$K$3</f>
        <v>3.7060952790773719E-3</v>
      </c>
      <c r="G5460">
        <f t="shared" si="400"/>
        <v>2.7098114150395231E-3</v>
      </c>
      <c r="H5460" s="12">
        <f t="shared" si="401"/>
        <v>0.42235829544159381</v>
      </c>
      <c r="I5460" s="12">
        <f t="shared" si="402"/>
        <v>0.18237545174565661</v>
      </c>
    </row>
    <row r="5461" spans="1:9" x14ac:dyDescent="0.3">
      <c r="A5461" s="1">
        <v>44454</v>
      </c>
      <c r="B5461" s="10">
        <v>6.0048746795097916E-3</v>
      </c>
      <c r="C5461" s="8">
        <f t="shared" si="403"/>
        <v>6.4159066941168949E-3</v>
      </c>
      <c r="D5461" s="8">
        <f t="shared" si="404"/>
        <v>6.4674990871558119E-3</v>
      </c>
      <c r="E5461" s="8">
        <f t="shared" si="399"/>
        <v>4.7034683090769747E-3</v>
      </c>
      <c r="F5461" s="8">
        <f>F5460*$H$3+D5453*$I$3+E5453*$J$3+$K$3</f>
        <v>3.7061147994358733E-3</v>
      </c>
      <c r="G5461">
        <f t="shared" si="400"/>
        <v>2.2987598800739183E-3</v>
      </c>
      <c r="H5461" s="12">
        <f t="shared" si="401"/>
        <v>0.38281562942818614</v>
      </c>
      <c r="I5461" s="12">
        <f t="shared" si="402"/>
        <v>0.13767389810570174</v>
      </c>
    </row>
    <row r="5462" spans="1:9" x14ac:dyDescent="0.3">
      <c r="A5462" s="1">
        <v>44455</v>
      </c>
      <c r="B5462" s="10">
        <v>6.9365238773427271E-3</v>
      </c>
      <c r="C5462" s="8">
        <f t="shared" si="403"/>
        <v>6.0048746795097916E-3</v>
      </c>
      <c r="D5462" s="8">
        <f t="shared" si="404"/>
        <v>6.7314301627384634E-3</v>
      </c>
      <c r="E5462" s="8">
        <f t="shared" si="399"/>
        <v>4.9093921931485885E-3</v>
      </c>
      <c r="F5462" s="8">
        <f>F5461*$H$3+D5453*$I$3+E5453*$J$3+$K$3</f>
        <v>3.7061200014339929E-3</v>
      </c>
      <c r="G5462">
        <f t="shared" si="400"/>
        <v>3.2304038759087342E-3</v>
      </c>
      <c r="H5462" s="12">
        <f t="shared" si="401"/>
        <v>0.46570932833669576</v>
      </c>
      <c r="I5462" s="12">
        <f t="shared" si="402"/>
        <v>0.24482512881105523</v>
      </c>
    </row>
    <row r="5463" spans="1:9" x14ac:dyDescent="0.3">
      <c r="A5463" s="1">
        <v>44456</v>
      </c>
      <c r="B5463" s="10">
        <v>4.8134233192556426E-3</v>
      </c>
      <c r="C5463" s="8">
        <f t="shared" si="403"/>
        <v>6.9365238773427271E-3</v>
      </c>
      <c r="D5463" s="8">
        <f t="shared" si="404"/>
        <v>7.0266105489430204E-3</v>
      </c>
      <c r="E5463" s="8">
        <f t="shared" si="399"/>
        <v>4.9088123170682096E-3</v>
      </c>
      <c r="F5463" s="8">
        <f>C5463*$H$3+D5463*$I$3+E5463*$J$3+$K$3</f>
        <v>6.7934436206716284E-3</v>
      </c>
      <c r="G5463">
        <f t="shared" si="400"/>
        <v>1.9800203014159858E-3</v>
      </c>
      <c r="H5463" s="12">
        <f t="shared" si="401"/>
        <v>0.41135386814932789</v>
      </c>
      <c r="I5463" s="12">
        <f t="shared" si="402"/>
        <v>5.308895934297575E-2</v>
      </c>
    </row>
    <row r="5464" spans="1:9" x14ac:dyDescent="0.3">
      <c r="A5464" s="1">
        <v>44459</v>
      </c>
      <c r="B5464" s="10">
        <v>1.7017707571697443E-2</v>
      </c>
      <c r="C5464" s="8">
        <f t="shared" si="403"/>
        <v>4.8134233192556426E-3</v>
      </c>
      <c r="D5464" s="8">
        <f t="shared" si="404"/>
        <v>6.3969787438157167E-3</v>
      </c>
      <c r="E5464" s="8">
        <f t="shared" si="399"/>
        <v>4.7336734067918527E-3</v>
      </c>
      <c r="F5464" s="8">
        <f>F5463*$H$3+D5463*$I$3+E5463*$J$3+$K$3</f>
        <v>6.7553140327281519E-3</v>
      </c>
      <c r="G5464">
        <f t="shared" si="400"/>
        <v>1.0262393538969291E-2</v>
      </c>
      <c r="H5464" s="12">
        <f t="shared" si="401"/>
        <v>0.60304206637308322</v>
      </c>
      <c r="I5464" s="12">
        <f t="shared" si="402"/>
        <v>0.59523365476400869</v>
      </c>
    </row>
    <row r="5465" spans="1:9" x14ac:dyDescent="0.3">
      <c r="A5465" s="1">
        <v>44460</v>
      </c>
      <c r="B5465" s="10">
        <v>7.8898075387061808E-3</v>
      </c>
      <c r="C5465" s="8">
        <f t="shared" si="403"/>
        <v>1.7017707571697443E-2</v>
      </c>
      <c r="D5465" s="8">
        <f t="shared" si="404"/>
        <v>8.2376872283844993E-3</v>
      </c>
      <c r="E5465" s="8">
        <f t="shared" ref="E5465:E5528" si="405">AVERAGE(B5443:B5464)</f>
        <v>5.1814068841677307E-3</v>
      </c>
      <c r="F5465" s="8">
        <f>F5464*$H$3+D5463*$I$3+E5463*$J$3+$K$3</f>
        <v>6.7451528441018187E-3</v>
      </c>
      <c r="G5465">
        <f t="shared" si="400"/>
        <v>1.144654694604362E-3</v>
      </c>
      <c r="H5465" s="12">
        <f t="shared" si="401"/>
        <v>0.14508017958471894</v>
      </c>
      <c r="I5465" s="12">
        <f t="shared" si="402"/>
        <v>1.2952742869954292E-2</v>
      </c>
    </row>
    <row r="5466" spans="1:9" x14ac:dyDescent="0.3">
      <c r="A5466" s="1">
        <v>44461</v>
      </c>
      <c r="B5466" s="10">
        <v>7.8246487680128252E-3</v>
      </c>
      <c r="C5466" s="8">
        <f t="shared" si="403"/>
        <v>7.8898075387061808E-3</v>
      </c>
      <c r="D5466" s="8">
        <f t="shared" si="404"/>
        <v>8.5324673973023579E-3</v>
      </c>
      <c r="E5466" s="8">
        <f t="shared" si="405"/>
        <v>5.1709554831215667E-3</v>
      </c>
      <c r="F5466" s="8">
        <f>F5465*$H$3+D5463*$I$3+E5463*$J$3+$K$3</f>
        <v>6.7424449796881511E-3</v>
      </c>
      <c r="G5466">
        <f t="shared" si="400"/>
        <v>1.0822037883246741E-3</v>
      </c>
      <c r="H5466" s="12">
        <f t="shared" si="401"/>
        <v>0.13830701165127368</v>
      </c>
      <c r="I5466" s="12">
        <f t="shared" si="402"/>
        <v>1.1649901853027167E-2</v>
      </c>
    </row>
    <row r="5467" spans="1:9" x14ac:dyDescent="0.3">
      <c r="A5467" s="1">
        <v>44462</v>
      </c>
      <c r="B5467" s="10">
        <v>7.8239280472765602E-3</v>
      </c>
      <c r="C5467" s="8">
        <f t="shared" si="403"/>
        <v>7.8246487680128252E-3</v>
      </c>
      <c r="D5467" s="8">
        <f t="shared" si="404"/>
        <v>8.8964222150029644E-3</v>
      </c>
      <c r="E5467" s="8">
        <f t="shared" si="405"/>
        <v>5.3336606065246131E-3</v>
      </c>
      <c r="F5467" s="8">
        <f>F5466*$H$3+D5463*$I$3+E5463*$J$3+$K$3</f>
        <v>6.7417233584337434E-3</v>
      </c>
      <c r="G5467">
        <f t="shared" si="400"/>
        <v>1.0822046888428168E-3</v>
      </c>
      <c r="H5467" s="12">
        <f t="shared" si="401"/>
        <v>0.13831986724616194</v>
      </c>
      <c r="I5467" s="12">
        <f t="shared" si="402"/>
        <v>1.1652296590558109E-2</v>
      </c>
    </row>
    <row r="5468" spans="1:9" x14ac:dyDescent="0.3">
      <c r="A5468" s="1">
        <v>44463</v>
      </c>
      <c r="B5468" s="10">
        <v>5.0047217877728176E-3</v>
      </c>
      <c r="C5468" s="8">
        <f t="shared" si="403"/>
        <v>7.8239280472765602E-3</v>
      </c>
      <c r="D5468" s="8">
        <f t="shared" si="404"/>
        <v>9.0739030489897302E-3</v>
      </c>
      <c r="E5468" s="8">
        <f t="shared" si="405"/>
        <v>5.4511079819755809E-3</v>
      </c>
      <c r="F5468" s="8">
        <f>F5467*$H$3+D5463*$I$3+E5463*$J$3+$K$3</f>
        <v>6.7415310529282749E-3</v>
      </c>
      <c r="G5468">
        <f t="shared" si="400"/>
        <v>1.7368092651554572E-3</v>
      </c>
      <c r="H5468" s="12">
        <f t="shared" si="401"/>
        <v>0.34703412872993394</v>
      </c>
      <c r="I5468" s="12">
        <f t="shared" si="402"/>
        <v>4.0276921997441484E-2</v>
      </c>
    </row>
    <row r="5469" spans="1:9" x14ac:dyDescent="0.3">
      <c r="A5469" s="1">
        <v>44466</v>
      </c>
      <c r="B5469" s="10">
        <v>4.4836810610699614E-3</v>
      </c>
      <c r="C5469" s="8">
        <f t="shared" si="403"/>
        <v>5.0047217877728176E-3</v>
      </c>
      <c r="D5469" s="8">
        <f t="shared" si="404"/>
        <v>9.112162742693164E-3</v>
      </c>
      <c r="E5469" s="8">
        <f t="shared" si="405"/>
        <v>5.5887335456573581E-3</v>
      </c>
      <c r="F5469" s="8">
        <f>F5468*$H$3+D5463*$I$3+E5463*$J$3+$K$3</f>
        <v>6.7414798052589358E-3</v>
      </c>
      <c r="G5469">
        <f t="shared" si="400"/>
        <v>2.2577987441889744E-3</v>
      </c>
      <c r="H5469" s="12">
        <f t="shared" si="401"/>
        <v>0.50355917680955331</v>
      </c>
      <c r="I5469" s="12">
        <f t="shared" si="402"/>
        <v>7.292363686597314E-2</v>
      </c>
    </row>
    <row r="5470" spans="1:9" x14ac:dyDescent="0.3">
      <c r="A5470" s="1">
        <v>44467</v>
      </c>
      <c r="B5470" s="10">
        <v>9.0974672683153037E-3</v>
      </c>
      <c r="C5470" s="8">
        <f t="shared" si="403"/>
        <v>4.4836810610699614E-3</v>
      </c>
      <c r="D5470" s="8">
        <f t="shared" si="404"/>
        <v>6.6053574405676692E-3</v>
      </c>
      <c r="E5470" s="8">
        <f t="shared" si="405"/>
        <v>5.6822531852348682E-3</v>
      </c>
      <c r="F5470" s="8">
        <f>F5469*$H$3+D5463*$I$3+E5463*$J$3+$K$3</f>
        <v>6.7414661482208477E-3</v>
      </c>
      <c r="G5470">
        <f t="shared" si="400"/>
        <v>2.356001120094456E-3</v>
      </c>
      <c r="H5470" s="12">
        <f t="shared" si="401"/>
        <v>0.25897329999745605</v>
      </c>
      <c r="I5470" s="12">
        <f t="shared" si="402"/>
        <v>4.9760418416125773E-2</v>
      </c>
    </row>
    <row r="5471" spans="1:9" x14ac:dyDescent="0.3">
      <c r="A5471" s="1">
        <v>44468</v>
      </c>
      <c r="B5471" s="10">
        <v>5.7944639682639791E-3</v>
      </c>
      <c r="C5471" s="8">
        <f t="shared" si="403"/>
        <v>9.0974672683153037E-3</v>
      </c>
      <c r="D5471" s="8">
        <f t="shared" si="404"/>
        <v>6.8468893864894933E-3</v>
      </c>
      <c r="E5471" s="8">
        <f t="shared" si="405"/>
        <v>5.9688175654091019E-3</v>
      </c>
      <c r="F5471" s="8">
        <f>F5470*$H$3+D5463*$I$3+E5463*$J$3+$K$3</f>
        <v>6.7414625087443263E-3</v>
      </c>
      <c r="G5471">
        <f t="shared" si="400"/>
        <v>9.4699854048034722E-4</v>
      </c>
      <c r="H5471" s="12">
        <f t="shared" si="401"/>
        <v>0.16343160397010251</v>
      </c>
      <c r="I5471" s="12">
        <f t="shared" si="402"/>
        <v>1.0900164131999901E-2</v>
      </c>
    </row>
    <row r="5472" spans="1:9" x14ac:dyDescent="0.3">
      <c r="A5472" s="1">
        <v>44469</v>
      </c>
      <c r="B5472" s="10">
        <v>9.0121762611197042E-3</v>
      </c>
      <c r="C5472" s="8">
        <f t="shared" si="403"/>
        <v>5.7944639682639791E-3</v>
      </c>
      <c r="D5472" s="8">
        <f t="shared" si="404"/>
        <v>6.4408524265397258E-3</v>
      </c>
      <c r="E5472" s="8">
        <f t="shared" si="405"/>
        <v>6.0484419577396999E-3</v>
      </c>
      <c r="F5472" s="8">
        <f>F5471*$H$3+D5463*$I$3+E5463*$J$3+$K$3</f>
        <v>6.7414615388569129E-3</v>
      </c>
      <c r="G5472">
        <f t="shared" si="400"/>
        <v>2.2707147222627913E-3</v>
      </c>
      <c r="H5472" s="12">
        <f t="shared" si="401"/>
        <v>0.25196075359279202</v>
      </c>
      <c r="I5472" s="12">
        <f t="shared" si="402"/>
        <v>4.6528420478443522E-2</v>
      </c>
    </row>
    <row r="5473" spans="1:9" x14ac:dyDescent="0.3">
      <c r="A5473" s="1">
        <v>44470</v>
      </c>
      <c r="B5473" s="10">
        <v>1.2445354523873138E-2</v>
      </c>
      <c r="C5473" s="8">
        <f t="shared" si="403"/>
        <v>9.0121762611197042E-3</v>
      </c>
      <c r="D5473" s="8">
        <f t="shared" si="404"/>
        <v>6.6785020693083536E-3</v>
      </c>
      <c r="E5473" s="8">
        <f t="shared" si="405"/>
        <v>6.3074774723267772E-3</v>
      </c>
      <c r="F5473" s="8">
        <f>C5473*$H$3+D5473*$I$3+E5473*$J$3+$K$3</f>
        <v>7.3585062681939661E-3</v>
      </c>
      <c r="G5473">
        <f t="shared" si="400"/>
        <v>5.086848255679172E-3</v>
      </c>
      <c r="H5473" s="12">
        <f t="shared" si="401"/>
        <v>0.40873470064041906</v>
      </c>
      <c r="I5473" s="12">
        <f t="shared" si="402"/>
        <v>0.16579769640274566</v>
      </c>
    </row>
    <row r="5474" spans="1:9" x14ac:dyDescent="0.3">
      <c r="A5474" s="1">
        <v>44473</v>
      </c>
      <c r="B5474" s="10">
        <v>1.0386051132514435E-2</v>
      </c>
      <c r="C5474" s="8">
        <f t="shared" si="403"/>
        <v>1.2445354523873138E-2</v>
      </c>
      <c r="D5474" s="8">
        <f t="shared" si="404"/>
        <v>8.1666286165284173E-3</v>
      </c>
      <c r="E5474" s="8">
        <f t="shared" si="405"/>
        <v>6.7714481801311698E-3</v>
      </c>
      <c r="F5474" s="8">
        <f>F5473*$H$3+D5473*$I$3+E5473*$J$3+$K$3</f>
        <v>6.9178182453195538E-3</v>
      </c>
      <c r="G5474">
        <f t="shared" si="400"/>
        <v>3.4682328871948817E-3</v>
      </c>
      <c r="H5474" s="12">
        <f t="shared" si="401"/>
        <v>0.33393181325068555</v>
      </c>
      <c r="I5474" s="12">
        <f t="shared" si="402"/>
        <v>9.4984558575690325E-2</v>
      </c>
    </row>
    <row r="5475" spans="1:9" x14ac:dyDescent="0.3">
      <c r="A5475" s="1">
        <v>44474</v>
      </c>
      <c r="B5475" s="10">
        <v>8.8219862970018541E-3</v>
      </c>
      <c r="C5475" s="8">
        <f t="shared" si="403"/>
        <v>1.0386051132514435E-2</v>
      </c>
      <c r="D5475" s="8">
        <f t="shared" si="404"/>
        <v>9.3471026308173128E-3</v>
      </c>
      <c r="E5475" s="8">
        <f t="shared" si="405"/>
        <v>7.1226367886160959E-3</v>
      </c>
      <c r="F5475" s="8">
        <f>F5474*$H$3+D5473*$I$3+E5473*$J$3+$K$3</f>
        <v>6.8003788926459512E-3</v>
      </c>
      <c r="G5475">
        <f t="shared" si="400"/>
        <v>2.0216074043559028E-3</v>
      </c>
      <c r="H5475" s="12">
        <f t="shared" si="401"/>
        <v>0.22915558200798211</v>
      </c>
      <c r="I5475" s="12">
        <f t="shared" si="402"/>
        <v>3.7009924034302033E-2</v>
      </c>
    </row>
    <row r="5476" spans="1:9" x14ac:dyDescent="0.3">
      <c r="A5476" s="1">
        <v>44475</v>
      </c>
      <c r="B5476" s="10">
        <v>1.2369890967364508E-2</v>
      </c>
      <c r="C5476" s="8">
        <f t="shared" si="403"/>
        <v>8.8219862970018541E-3</v>
      </c>
      <c r="D5476" s="8">
        <f t="shared" si="404"/>
        <v>9.2920064365546225E-3</v>
      </c>
      <c r="E5476" s="8">
        <f t="shared" si="405"/>
        <v>7.3503866825495113E-3</v>
      </c>
      <c r="F5476" s="8">
        <f>F5475*$H$3+D5473*$I$3+E5473*$J$3+$K$3</f>
        <v>6.7690823725671083E-3</v>
      </c>
      <c r="G5476">
        <f t="shared" si="400"/>
        <v>5.6008085947973994E-3</v>
      </c>
      <c r="H5476" s="12">
        <f t="shared" si="401"/>
        <v>0.45277752322748976</v>
      </c>
      <c r="I5476" s="12">
        <f t="shared" si="402"/>
        <v>0.22451047991558015</v>
      </c>
    </row>
    <row r="5477" spans="1:9" x14ac:dyDescent="0.3">
      <c r="A5477" s="1">
        <v>44476</v>
      </c>
      <c r="B5477" s="10">
        <v>9.1978434175514438E-3</v>
      </c>
      <c r="C5477" s="8">
        <f t="shared" si="403"/>
        <v>1.2369890967364508E-2</v>
      </c>
      <c r="D5477" s="8">
        <f t="shared" si="404"/>
        <v>1.0607091836374729E-2</v>
      </c>
      <c r="E5477" s="8">
        <f t="shared" si="405"/>
        <v>7.7698439644814515E-3</v>
      </c>
      <c r="F5477" s="8">
        <f>F5476*$H$3+D5473*$I$3+E5473*$J$3+$K$3</f>
        <v>6.7607421344208062E-3</v>
      </c>
      <c r="G5477">
        <f t="shared" si="400"/>
        <v>2.4371012831306375E-3</v>
      </c>
      <c r="H5477" s="12">
        <f t="shared" si="401"/>
        <v>0.26496442399531711</v>
      </c>
      <c r="I5477" s="12">
        <f t="shared" si="402"/>
        <v>5.2641988610255819E-2</v>
      </c>
    </row>
    <row r="5478" spans="1:9" x14ac:dyDescent="0.3">
      <c r="A5478" s="1">
        <v>44477</v>
      </c>
      <c r="B5478" s="10">
        <v>3.7010370993548741E-3</v>
      </c>
      <c r="C5478" s="8">
        <f t="shared" si="403"/>
        <v>9.1978434175514438E-3</v>
      </c>
      <c r="D5478" s="8">
        <f t="shared" si="404"/>
        <v>1.0644225267661076E-2</v>
      </c>
      <c r="E5478" s="8">
        <f t="shared" si="405"/>
        <v>8.0573657237466983E-3</v>
      </c>
      <c r="F5478" s="8">
        <f>F5477*$H$3+D5473*$I$3+E5473*$J$3+$K$3</f>
        <v>6.7585195367594105E-3</v>
      </c>
      <c r="G5478">
        <f t="shared" si="400"/>
        <v>3.0574824374045365E-3</v>
      </c>
      <c r="H5478" s="12">
        <f t="shared" si="401"/>
        <v>0.82611504703302885</v>
      </c>
      <c r="I5478" s="12">
        <f t="shared" si="402"/>
        <v>0.14980140891505167</v>
      </c>
    </row>
    <row r="5479" spans="1:9" x14ac:dyDescent="0.3">
      <c r="A5479" s="1">
        <v>44480</v>
      </c>
      <c r="B5479" s="10">
        <v>8.9792276970267187E-3</v>
      </c>
      <c r="C5479" s="8">
        <f t="shared" si="403"/>
        <v>3.7010370993548741E-3</v>
      </c>
      <c r="D5479" s="8">
        <f t="shared" si="404"/>
        <v>8.8953617827574223E-3</v>
      </c>
      <c r="E5479" s="8">
        <f t="shared" si="405"/>
        <v>8.0126301690993506E-3</v>
      </c>
      <c r="F5479" s="8">
        <f>F5478*$H$3+D5473*$I$3+E5473*$J$3+$K$3</f>
        <v>6.7579272346838856E-3</v>
      </c>
      <c r="G5479">
        <f t="shared" si="400"/>
        <v>2.2213004623428331E-3</v>
      </c>
      <c r="H5479" s="12">
        <f t="shared" si="401"/>
        <v>0.24738212876352048</v>
      </c>
      <c r="I5479" s="12">
        <f t="shared" si="402"/>
        <v>4.4497873150496359E-2</v>
      </c>
    </row>
    <row r="5480" spans="1:9" x14ac:dyDescent="0.3">
      <c r="A5480" s="1">
        <v>44481</v>
      </c>
      <c r="B5480" s="10">
        <v>4.725262193288041E-3</v>
      </c>
      <c r="C5480" s="8">
        <f t="shared" si="403"/>
        <v>8.9792276970267187E-3</v>
      </c>
      <c r="D5480" s="8">
        <f t="shared" si="404"/>
        <v>8.6139970956598793E-3</v>
      </c>
      <c r="E5480" s="8">
        <f t="shared" si="405"/>
        <v>8.1725667941314768E-3</v>
      </c>
      <c r="F5480" s="8">
        <f>F5479*$H$3+D5473*$I$3+E5473*$J$3+$K$3</f>
        <v>6.7577693915642032E-3</v>
      </c>
      <c r="G5480">
        <f t="shared" si="400"/>
        <v>2.0325071982761622E-3</v>
      </c>
      <c r="H5480" s="12">
        <f t="shared" si="401"/>
        <v>0.43013638505884816</v>
      </c>
      <c r="I5480" s="12">
        <f t="shared" si="402"/>
        <v>5.7003824330412733E-2</v>
      </c>
    </row>
    <row r="5481" spans="1:9" x14ac:dyDescent="0.3">
      <c r="A5481" s="1">
        <v>44482</v>
      </c>
      <c r="B5481" s="10">
        <v>7.2275100624796572E-3</v>
      </c>
      <c r="C5481" s="8">
        <f t="shared" si="403"/>
        <v>4.725262193288041E-3</v>
      </c>
      <c r="D5481" s="8">
        <f t="shared" si="404"/>
        <v>7.7946522749171177E-3</v>
      </c>
      <c r="E5481" s="8">
        <f t="shared" si="405"/>
        <v>8.0254613326949265E-3</v>
      </c>
      <c r="F5481" s="8">
        <f>F5480*$H$3+D5473*$I$3+E5473*$J$3+$K$3</f>
        <v>6.7577273278074477E-3</v>
      </c>
      <c r="G5481">
        <f t="shared" si="400"/>
        <v>4.6978273467220954E-4</v>
      </c>
      <c r="H5481" s="12">
        <f t="shared" si="401"/>
        <v>6.4999250172061845E-2</v>
      </c>
      <c r="I5481" s="12">
        <f t="shared" si="402"/>
        <v>2.3099111335729283E-3</v>
      </c>
    </row>
    <row r="5482" spans="1:9" x14ac:dyDescent="0.3">
      <c r="A5482" s="1">
        <v>44483</v>
      </c>
      <c r="B5482" s="10">
        <v>7.1204429411566867E-3</v>
      </c>
      <c r="C5482" s="8">
        <f t="shared" si="403"/>
        <v>7.2275100624796572E-3</v>
      </c>
      <c r="D5482" s="8">
        <f t="shared" si="404"/>
        <v>6.7661760939401478E-3</v>
      </c>
      <c r="E5482" s="8">
        <f t="shared" si="405"/>
        <v>7.9987951924052041E-3</v>
      </c>
      <c r="F5482" s="8">
        <f>F5481*$H$3+D5473*$I$3+E5473*$J$3+$K$3</f>
        <v>6.7577161181985902E-3</v>
      </c>
      <c r="G5482">
        <f t="shared" si="400"/>
        <v>3.6272682295809648E-4</v>
      </c>
      <c r="H5482" s="12">
        <f t="shared" si="401"/>
        <v>5.0941609385212347E-2</v>
      </c>
      <c r="I5482" s="12">
        <f t="shared" si="402"/>
        <v>1.3909948986976506E-3</v>
      </c>
    </row>
    <row r="5483" spans="1:9" x14ac:dyDescent="0.3">
      <c r="A5483" s="1">
        <v>44484</v>
      </c>
      <c r="B5483" s="10">
        <v>3.7362509077309819E-3</v>
      </c>
      <c r="C5483" s="8">
        <f t="shared" si="403"/>
        <v>7.1204429411566867E-3</v>
      </c>
      <c r="D5483" s="8">
        <f t="shared" si="404"/>
        <v>6.3506959986611962E-3</v>
      </c>
      <c r="E5483" s="8">
        <f t="shared" si="405"/>
        <v>8.0308195672706504E-3</v>
      </c>
      <c r="F5483" s="8">
        <f>C5483*$H$3+D5483*$I$3+E5483*$J$3+$K$3</f>
        <v>6.9215808179640698E-3</v>
      </c>
      <c r="G5483">
        <f t="shared" si="400"/>
        <v>3.1853299102330879E-3</v>
      </c>
      <c r="H5483" s="12">
        <f t="shared" si="401"/>
        <v>0.85254710909325215</v>
      </c>
      <c r="I5483" s="12">
        <f t="shared" si="402"/>
        <v>0.15635884694982494</v>
      </c>
    </row>
    <row r="5484" spans="1:9" x14ac:dyDescent="0.3">
      <c r="A5484" s="1">
        <v>44487</v>
      </c>
      <c r="B5484" s="10">
        <v>6.0275980881196655E-3</v>
      </c>
      <c r="C5484" s="8">
        <f t="shared" si="403"/>
        <v>3.7362509077309819E-3</v>
      </c>
      <c r="D5484" s="8">
        <f t="shared" si="404"/>
        <v>6.3577387603364179E-3</v>
      </c>
      <c r="E5484" s="8">
        <f t="shared" si="405"/>
        <v>7.9277003049170666E-3</v>
      </c>
      <c r="F5484" s="8">
        <f>F5483*$H$3+D5483*$I$3+E5483*$J$3+$K$3</f>
        <v>6.8685858695951311E-3</v>
      </c>
      <c r="G5484">
        <f t="shared" si="400"/>
        <v>8.4098778147546557E-4</v>
      </c>
      <c r="H5484" s="12">
        <f t="shared" si="401"/>
        <v>0.13952286950469439</v>
      </c>
      <c r="I5484" s="12">
        <f t="shared" si="402"/>
        <v>8.1699118768627788E-3</v>
      </c>
    </row>
    <row r="5485" spans="1:9" x14ac:dyDescent="0.3">
      <c r="A5485" s="1">
        <v>44488</v>
      </c>
      <c r="B5485" s="10">
        <v>3.3272882495867474E-3</v>
      </c>
      <c r="C5485" s="8">
        <f t="shared" si="403"/>
        <v>6.0275980881196655E-3</v>
      </c>
      <c r="D5485" s="8">
        <f t="shared" si="404"/>
        <v>5.7674128385550062E-3</v>
      </c>
      <c r="E5485" s="8">
        <f t="shared" si="405"/>
        <v>7.8863854963160188E-3</v>
      </c>
      <c r="F5485" s="8">
        <f>F5484*$H$3+D5483*$I$3+E5483*$J$3+$K$3</f>
        <v>6.8544631975269756E-3</v>
      </c>
      <c r="G5485">
        <f t="shared" si="400"/>
        <v>3.5271749479402282E-3</v>
      </c>
      <c r="H5485" s="12">
        <f t="shared" si="401"/>
        <v>1.0600749569497945</v>
      </c>
      <c r="I5485" s="12">
        <f t="shared" si="402"/>
        <v>0.20816159932635703</v>
      </c>
    </row>
    <row r="5486" spans="1:9" x14ac:dyDescent="0.3">
      <c r="A5486" s="1">
        <v>44489</v>
      </c>
      <c r="B5486" s="10">
        <v>2.3045850411554866E-3</v>
      </c>
      <c r="C5486" s="8">
        <f t="shared" si="403"/>
        <v>3.3272882495867474E-3</v>
      </c>
      <c r="D5486" s="8">
        <f t="shared" si="404"/>
        <v>5.487818049814748E-3</v>
      </c>
      <c r="E5486" s="8">
        <f t="shared" si="405"/>
        <v>7.8188339022401583E-3</v>
      </c>
      <c r="F5486" s="8">
        <f>F5485*$H$3+D5483*$I$3+E5483*$J$3+$K$3</f>
        <v>6.8506996337820668E-3</v>
      </c>
      <c r="G5486">
        <f t="shared" si="400"/>
        <v>4.5461145926265802E-3</v>
      </c>
      <c r="H5486" s="12">
        <f t="shared" si="401"/>
        <v>1.9726391135244121</v>
      </c>
      <c r="I5486" s="12">
        <f t="shared" si="402"/>
        <v>0.42585156229364185</v>
      </c>
    </row>
    <row r="5487" spans="1:9" x14ac:dyDescent="0.3">
      <c r="A5487" s="1">
        <v>44490</v>
      </c>
      <c r="B5487" s="10">
        <v>3.0554175141588053E-3</v>
      </c>
      <c r="C5487" s="8">
        <f t="shared" si="403"/>
        <v>2.3045850411554866E-3</v>
      </c>
      <c r="D5487" s="8">
        <f t="shared" si="404"/>
        <v>4.5032330455499142E-3</v>
      </c>
      <c r="E5487" s="8">
        <f t="shared" si="405"/>
        <v>7.1500556053973449E-3</v>
      </c>
      <c r="F5487" s="8">
        <f>F5486*$H$3+D5483*$I$3+E5483*$J$3+$K$3</f>
        <v>6.8496966782511564E-3</v>
      </c>
      <c r="G5487">
        <f t="shared" si="400"/>
        <v>3.794279164092351E-3</v>
      </c>
      <c r="H5487" s="12">
        <f t="shared" si="401"/>
        <v>1.2418201920063823</v>
      </c>
      <c r="I5487" s="12">
        <f t="shared" si="402"/>
        <v>0.25335422609822</v>
      </c>
    </row>
    <row r="5488" spans="1:9" x14ac:dyDescent="0.3">
      <c r="A5488" s="1">
        <v>44491</v>
      </c>
      <c r="B5488" s="10">
        <v>5.3036901171764862E-3</v>
      </c>
      <c r="C5488" s="8">
        <f t="shared" si="403"/>
        <v>3.0554175141588053E-3</v>
      </c>
      <c r="D5488" s="8">
        <f t="shared" si="404"/>
        <v>3.6902279601503372E-3</v>
      </c>
      <c r="E5488" s="8">
        <f t="shared" si="405"/>
        <v>6.9303106042815556E-3</v>
      </c>
      <c r="F5488" s="8">
        <f>F5487*$H$3+D5483*$I$3+E5483*$J$3+$K$3</f>
        <v>6.8494293997180518E-3</v>
      </c>
      <c r="G5488">
        <f t="shared" si="400"/>
        <v>1.5457392825415656E-3</v>
      </c>
      <c r="H5488" s="12">
        <f t="shared" si="401"/>
        <v>0.29144600238531043</v>
      </c>
      <c r="I5488" s="12">
        <f t="shared" si="402"/>
        <v>3.0088354463063238E-2</v>
      </c>
    </row>
    <row r="5489" spans="1:9" x14ac:dyDescent="0.3">
      <c r="A5489" s="1">
        <v>44494</v>
      </c>
      <c r="B5489" s="10">
        <v>5.4116812740843288E-3</v>
      </c>
      <c r="C5489" s="8">
        <f t="shared" si="403"/>
        <v>5.3036901171764862E-3</v>
      </c>
      <c r="D5489" s="8">
        <f t="shared" si="404"/>
        <v>4.003715802039438E-3</v>
      </c>
      <c r="E5489" s="8">
        <f t="shared" si="405"/>
        <v>6.8157215746980854E-3</v>
      </c>
      <c r="F5489" s="8">
        <f>F5488*$H$3+D5483*$I$3+E5483*$J$3+$K$3</f>
        <v>6.8493581724182791E-3</v>
      </c>
      <c r="G5489">
        <f t="shared" si="400"/>
        <v>1.4376768983339503E-3</v>
      </c>
      <c r="H5489" s="12">
        <f t="shared" si="401"/>
        <v>0.26566178337566809</v>
      </c>
      <c r="I5489" s="12">
        <f t="shared" si="402"/>
        <v>2.5695628075532495E-2</v>
      </c>
    </row>
    <row r="5490" spans="1:9" x14ac:dyDescent="0.3">
      <c r="A5490" s="1">
        <v>44495</v>
      </c>
      <c r="B5490" s="10">
        <v>5.3434232802263941E-3</v>
      </c>
      <c r="C5490" s="8">
        <f t="shared" si="403"/>
        <v>5.4116812740843288E-3</v>
      </c>
      <c r="D5490" s="8">
        <f t="shared" si="404"/>
        <v>3.8805324392323709E-3</v>
      </c>
      <c r="E5490" s="8">
        <f t="shared" si="405"/>
        <v>6.7060739940984389E-3</v>
      </c>
      <c r="F5490" s="8">
        <f>F5489*$H$3+D5483*$I$3+E5483*$J$3+$K$3</f>
        <v>6.8493391909902768E-3</v>
      </c>
      <c r="G5490">
        <f t="shared" si="400"/>
        <v>1.5059159107638827E-3</v>
      </c>
      <c r="H5490" s="12">
        <f t="shared" si="401"/>
        <v>0.28182605640406594</v>
      </c>
      <c r="I5490" s="12">
        <f t="shared" si="402"/>
        <v>2.8422719221235848E-2</v>
      </c>
    </row>
    <row r="5491" spans="1:9" x14ac:dyDescent="0.3">
      <c r="A5491" s="1">
        <v>44496</v>
      </c>
      <c r="B5491" s="10">
        <v>3.5980000814701775E-3</v>
      </c>
      <c r="C5491" s="8">
        <f t="shared" si="403"/>
        <v>5.3434232802263941E-3</v>
      </c>
      <c r="D5491" s="8">
        <f t="shared" si="404"/>
        <v>4.2837594453603006E-3</v>
      </c>
      <c r="E5491" s="8">
        <f t="shared" si="405"/>
        <v>6.7214695164826916E-3</v>
      </c>
      <c r="F5491" s="8">
        <f>F5490*$H$3+D5483*$I$3+E5483*$J$3+$K$3</f>
        <v>6.8493341326122366E-3</v>
      </c>
      <c r="G5491">
        <f t="shared" si="400"/>
        <v>3.2513340511420592E-3</v>
      </c>
      <c r="H5491" s="12">
        <f t="shared" si="401"/>
        <v>0.90365035506434255</v>
      </c>
      <c r="I5491" s="12">
        <f t="shared" si="402"/>
        <v>0.16907983223646728</v>
      </c>
    </row>
    <row r="5492" spans="1:9" x14ac:dyDescent="0.3">
      <c r="A5492" s="1">
        <v>44497</v>
      </c>
      <c r="B5492" s="10">
        <v>3.923708359126421E-3</v>
      </c>
      <c r="C5492" s="8">
        <f t="shared" si="403"/>
        <v>3.5980000814701775E-3</v>
      </c>
      <c r="D5492" s="8">
        <f t="shared" si="404"/>
        <v>4.5424424534232389E-3</v>
      </c>
      <c r="E5492" s="8">
        <f t="shared" si="405"/>
        <v>6.6812112901372461E-3</v>
      </c>
      <c r="F5492" s="8">
        <f>F5491*$H$3+D5483*$I$3+E5483*$J$3+$K$3</f>
        <v>6.8493327846004641E-3</v>
      </c>
      <c r="G5492">
        <f t="shared" si="400"/>
        <v>2.9256244254740431E-3</v>
      </c>
      <c r="H5492" s="12">
        <f t="shared" si="401"/>
        <v>0.74562739064669104</v>
      </c>
      <c r="I5492" s="12">
        <f t="shared" si="402"/>
        <v>0.12997396592458643</v>
      </c>
    </row>
    <row r="5493" spans="1:9" x14ac:dyDescent="0.3">
      <c r="A5493" s="1">
        <v>44498</v>
      </c>
      <c r="B5493" s="10">
        <v>6.7566801636782413E-3</v>
      </c>
      <c r="C5493" s="8">
        <f t="shared" si="403"/>
        <v>3.923708359126421E-3</v>
      </c>
      <c r="D5493" s="8">
        <f t="shared" si="404"/>
        <v>4.7161006224167613E-3</v>
      </c>
      <c r="E5493" s="8">
        <f t="shared" si="405"/>
        <v>6.4460404306286613E-3</v>
      </c>
      <c r="F5493" s="8">
        <f>C5493*$H$3+D5493*$I$3+E5493*$J$3+$K$3</f>
        <v>5.0022877415017361E-3</v>
      </c>
      <c r="G5493">
        <f t="shared" si="400"/>
        <v>1.7543924221765051E-3</v>
      </c>
      <c r="H5493" s="12">
        <f t="shared" si="401"/>
        <v>0.25965302185051758</v>
      </c>
      <c r="I5493" s="12">
        <f t="shared" si="402"/>
        <v>5.0081700717083288E-2</v>
      </c>
    </row>
    <row r="5494" spans="1:9" x14ac:dyDescent="0.3">
      <c r="A5494" s="1">
        <v>44501</v>
      </c>
      <c r="B5494" s="10">
        <v>3.9543330237576607E-3</v>
      </c>
      <c r="C5494" s="8">
        <f t="shared" si="403"/>
        <v>6.7566801636782413E-3</v>
      </c>
      <c r="D5494" s="8">
        <f t="shared" si="404"/>
        <v>5.006698631717113E-3</v>
      </c>
      <c r="E5494" s="8">
        <f t="shared" si="405"/>
        <v>6.4897775304202186E-3</v>
      </c>
      <c r="F5494" s="8">
        <f>F5493*$H$3+D5493*$I$3+E5493*$J$3+$K$3</f>
        <v>5.2897193436747501E-3</v>
      </c>
      <c r="G5494">
        <f t="shared" si="400"/>
        <v>1.3353863199170894E-3</v>
      </c>
      <c r="H5494" s="12">
        <f t="shared" si="401"/>
        <v>0.33770203771257479</v>
      </c>
      <c r="I5494" s="12">
        <f t="shared" si="402"/>
        <v>3.8503873833199975E-2</v>
      </c>
    </row>
    <row r="5495" spans="1:9" x14ac:dyDescent="0.3">
      <c r="A5495" s="1">
        <v>44502</v>
      </c>
      <c r="B5495" s="10">
        <v>2.4408415441599242E-3</v>
      </c>
      <c r="C5495" s="8">
        <f t="shared" si="403"/>
        <v>3.9543330237576607E-3</v>
      </c>
      <c r="D5495" s="8">
        <f t="shared" si="404"/>
        <v>4.7152289816517791E-3</v>
      </c>
      <c r="E5495" s="8">
        <f t="shared" si="405"/>
        <v>6.2598755650855814E-3</v>
      </c>
      <c r="F5495" s="8">
        <f>F5494*$H$3+D5493*$I$3+E5493*$J$3+$K$3</f>
        <v>5.3663172531821634E-3</v>
      </c>
      <c r="G5495">
        <f t="shared" si="400"/>
        <v>2.9254757090222392E-3</v>
      </c>
      <c r="H5495" s="12">
        <f t="shared" si="401"/>
        <v>1.1985520797209774</v>
      </c>
      <c r="I5495" s="12">
        <f t="shared" si="402"/>
        <v>0.24264380675649577</v>
      </c>
    </row>
    <row r="5496" spans="1:9" x14ac:dyDescent="0.3">
      <c r="A5496" s="1">
        <v>44503</v>
      </c>
      <c r="B5496" s="10">
        <v>4.9595842161988422E-3</v>
      </c>
      <c r="C5496" s="8">
        <f t="shared" si="403"/>
        <v>2.4408415441599242E-3</v>
      </c>
      <c r="D5496" s="8">
        <f t="shared" si="404"/>
        <v>4.1347126344384848E-3</v>
      </c>
      <c r="E5496" s="8">
        <f t="shared" si="405"/>
        <v>5.8051249750986139E-3</v>
      </c>
      <c r="F5496" s="8">
        <f>F5495*$H$3+D5493*$I$3+E5493*$J$3+$K$3</f>
        <v>5.3867298998659273E-3</v>
      </c>
      <c r="G5496">
        <f t="shared" si="400"/>
        <v>4.2714568366708505E-4</v>
      </c>
      <c r="H5496" s="12">
        <f t="shared" si="401"/>
        <v>8.6125301042767832E-2</v>
      </c>
      <c r="I5496" s="12">
        <f t="shared" si="402"/>
        <v>3.3206769749500875E-3</v>
      </c>
    </row>
    <row r="5497" spans="1:9" x14ac:dyDescent="0.3">
      <c r="A5497" s="1">
        <v>44504</v>
      </c>
      <c r="B5497" s="10">
        <v>2.1788977697631481E-3</v>
      </c>
      <c r="C5497" s="8">
        <f t="shared" si="403"/>
        <v>4.9595842161988422E-3</v>
      </c>
      <c r="D5497" s="8">
        <f t="shared" si="404"/>
        <v>4.407029461384218E-3</v>
      </c>
      <c r="E5497" s="8">
        <f t="shared" si="405"/>
        <v>5.5584673879933615E-3</v>
      </c>
      <c r="F5497" s="8">
        <f>F5496*$H$3+D5493*$I$3+E5493*$J$3+$K$3</f>
        <v>5.3921696846761886E-3</v>
      </c>
      <c r="G5497">
        <f t="shared" si="400"/>
        <v>3.2132719149130405E-3</v>
      </c>
      <c r="H5497" s="12">
        <f t="shared" si="401"/>
        <v>1.4747235779044059</v>
      </c>
      <c r="I5497" s="12">
        <f t="shared" si="402"/>
        <v>0.31021423870240605</v>
      </c>
    </row>
    <row r="5498" spans="1:9" x14ac:dyDescent="0.3">
      <c r="A5498" s="1">
        <v>44505</v>
      </c>
      <c r="B5498" s="10">
        <v>6.606037796959929E-3</v>
      </c>
      <c r="C5498" s="8">
        <f t="shared" si="403"/>
        <v>2.1788977697631481E-3</v>
      </c>
      <c r="D5498" s="8">
        <f t="shared" si="404"/>
        <v>4.0580673435115632E-3</v>
      </c>
      <c r="E5498" s="8">
        <f t="shared" si="405"/>
        <v>5.2565088185734209E-3</v>
      </c>
      <c r="F5498" s="8">
        <f>F5497*$H$3+D5493*$I$3+E5493*$J$3+$K$3</f>
        <v>5.3936193378858084E-3</v>
      </c>
      <c r="G5498">
        <f t="shared" si="400"/>
        <v>1.2124184590741206E-3</v>
      </c>
      <c r="H5498" s="12">
        <f t="shared" si="401"/>
        <v>0.18353186832083682</v>
      </c>
      <c r="I5498" s="12">
        <f t="shared" si="402"/>
        <v>2.2020149018985524E-2</v>
      </c>
    </row>
    <row r="5499" spans="1:9" x14ac:dyDescent="0.3">
      <c r="A5499" s="1">
        <v>44508</v>
      </c>
      <c r="B5499" s="10">
        <v>3.092774800025574E-3</v>
      </c>
      <c r="C5499" s="8">
        <f t="shared" si="403"/>
        <v>6.606037796959929E-3</v>
      </c>
      <c r="D5499" s="8">
        <f t="shared" si="404"/>
        <v>4.0279388701679004E-3</v>
      </c>
      <c r="E5499" s="8">
        <f t="shared" si="405"/>
        <v>4.9945154926459394E-3</v>
      </c>
      <c r="F5499" s="8">
        <f>F5498*$H$3+D5493*$I$3+E5493*$J$3+$K$3</f>
        <v>5.3940056572902443E-3</v>
      </c>
      <c r="G5499">
        <f t="shared" si="400"/>
        <v>2.3012308572646703E-3</v>
      </c>
      <c r="H5499" s="12">
        <f t="shared" si="401"/>
        <v>0.74406673814260305</v>
      </c>
      <c r="I5499" s="12">
        <f t="shared" si="402"/>
        <v>0.12959214604092661</v>
      </c>
    </row>
    <row r="5500" spans="1:9" x14ac:dyDescent="0.3">
      <c r="A5500" s="1">
        <v>44509</v>
      </c>
      <c r="B5500" s="10">
        <v>5.1103674864708083E-3</v>
      </c>
      <c r="C5500" s="8">
        <f t="shared" si="403"/>
        <v>3.092774800025574E-3</v>
      </c>
      <c r="D5500" s="8">
        <f t="shared" si="404"/>
        <v>3.8556272254214831E-3</v>
      </c>
      <c r="E5500" s="8">
        <f t="shared" si="405"/>
        <v>4.7170123736674906E-3</v>
      </c>
      <c r="F5500" s="8">
        <f>F5499*$H$3+D5493*$I$3+E5493*$J$3+$K$3</f>
        <v>5.3941086079002613E-3</v>
      </c>
      <c r="G5500">
        <f t="shared" si="400"/>
        <v>2.8374112142945298E-4</v>
      </c>
      <c r="H5500" s="12">
        <f t="shared" si="401"/>
        <v>5.5522645324554351E-2</v>
      </c>
      <c r="I5500" s="12">
        <f t="shared" si="402"/>
        <v>1.4340018044551872E-3</v>
      </c>
    </row>
    <row r="5501" spans="1:9" x14ac:dyDescent="0.3">
      <c r="A5501" s="1">
        <v>44510</v>
      </c>
      <c r="B5501" s="10">
        <v>7.7794998524004432E-3</v>
      </c>
      <c r="C5501" s="8">
        <f t="shared" si="403"/>
        <v>5.1103674864708083E-3</v>
      </c>
      <c r="D5501" s="8">
        <f t="shared" si="404"/>
        <v>4.3895324138836598E-3</v>
      </c>
      <c r="E5501" s="8">
        <f t="shared" si="405"/>
        <v>4.7810728458091241E-3</v>
      </c>
      <c r="F5501" s="8">
        <f>F5500*$H$3+D5493*$I$3+E5493*$J$3+$K$3</f>
        <v>5.3941360433021109E-3</v>
      </c>
      <c r="G5501">
        <f t="shared" si="400"/>
        <v>2.3853638090983323E-3</v>
      </c>
      <c r="H5501" s="12">
        <f t="shared" si="401"/>
        <v>0.30662174360248934</v>
      </c>
      <c r="I5501" s="12">
        <f t="shared" si="402"/>
        <v>7.6034642918741735E-2</v>
      </c>
    </row>
    <row r="5502" spans="1:9" x14ac:dyDescent="0.3">
      <c r="A5502" s="1">
        <v>44511</v>
      </c>
      <c r="B5502" s="10">
        <v>3.4113318765560743E-3</v>
      </c>
      <c r="C5502" s="8">
        <f t="shared" si="403"/>
        <v>7.7794998524004432E-3</v>
      </c>
      <c r="D5502" s="8">
        <f t="shared" si="404"/>
        <v>4.953515541123981E-3</v>
      </c>
      <c r="E5502" s="8">
        <f t="shared" si="405"/>
        <v>4.726539761962475E-3</v>
      </c>
      <c r="F5502" s="8">
        <f>F5501*$H$3+D5493*$I$3+E5493*$J$3+$K$3</f>
        <v>5.3941433545873427E-3</v>
      </c>
      <c r="G5502">
        <f t="shared" ref="G5502:G5565" si="406">SQRT((B5502-F5502)^2)</f>
        <v>1.9828114780312683E-3</v>
      </c>
      <c r="H5502" s="12">
        <f t="shared" ref="H5502:H5565" si="407">ABS(B5502-F5502)/B5502</f>
        <v>0.58124262012086159</v>
      </c>
      <c r="I5502" s="12">
        <f t="shared" ref="I5502:I5565" si="408">B5502/F5502-LN(B5502/F5502)-1</f>
        <v>9.0625025109607238E-2</v>
      </c>
    </row>
    <row r="5503" spans="1:9" x14ac:dyDescent="0.3">
      <c r="A5503" s="1">
        <v>44512</v>
      </c>
      <c r="B5503" s="10">
        <v>4.4341860657739172E-3</v>
      </c>
      <c r="C5503" s="8">
        <f t="shared" si="403"/>
        <v>3.4113318765560743E-3</v>
      </c>
      <c r="D5503" s="8">
        <f t="shared" si="404"/>
        <v>5.2000023624825661E-3</v>
      </c>
      <c r="E5503" s="8">
        <f t="shared" si="405"/>
        <v>4.6668156566564761E-3</v>
      </c>
      <c r="F5503" s="8">
        <f>C5503*$H$3+D5503*$I$3+E5503*$J$3+$K$3</f>
        <v>4.8719163032597294E-3</v>
      </c>
      <c r="G5503">
        <f t="shared" si="406"/>
        <v>4.3773023748581216E-4</v>
      </c>
      <c r="H5503" s="12">
        <f t="shared" si="407"/>
        <v>9.871715597694776E-2</v>
      </c>
      <c r="I5503" s="12">
        <f t="shared" si="408"/>
        <v>4.295626036151301E-3</v>
      </c>
    </row>
    <row r="5504" spans="1:9" x14ac:dyDescent="0.3">
      <c r="A5504" s="1">
        <v>44515</v>
      </c>
      <c r="B5504" s="10">
        <v>3.6280740748610135E-3</v>
      </c>
      <c r="C5504" s="8">
        <f t="shared" si="403"/>
        <v>4.4341860657739172E-3</v>
      </c>
      <c r="D5504" s="8">
        <f t="shared" si="404"/>
        <v>4.7656320162453632E-3</v>
      </c>
      <c r="E5504" s="8">
        <f t="shared" si="405"/>
        <v>4.5398463840789433E-3</v>
      </c>
      <c r="F5504" s="8">
        <f>F5503*$H$3+D5503*$I$3+E5503*$J$3+$K$3</f>
        <v>5.2611487776946068E-3</v>
      </c>
      <c r="G5504">
        <f t="shared" si="406"/>
        <v>1.6330747028335934E-3</v>
      </c>
      <c r="H5504" s="12">
        <f t="shared" si="407"/>
        <v>0.45012165384086161</v>
      </c>
      <c r="I5504" s="12">
        <f t="shared" si="408"/>
        <v>6.1244767864006011E-2</v>
      </c>
    </row>
    <row r="5505" spans="1:9" x14ac:dyDescent="0.3">
      <c r="A5505" s="1">
        <v>44516</v>
      </c>
      <c r="B5505" s="10">
        <v>4.7815855770994902E-3</v>
      </c>
      <c r="C5505" s="8">
        <f t="shared" si="403"/>
        <v>3.6280740748610135E-3</v>
      </c>
      <c r="D5505" s="8">
        <f t="shared" si="404"/>
        <v>4.8726918712124504E-3</v>
      </c>
      <c r="E5505" s="8">
        <f t="shared" si="405"/>
        <v>4.3811023447018673E-3</v>
      </c>
      <c r="F5505" s="8">
        <f>F5504*$H$3+D5503*$I$3+E5503*$J$3+$K$3</f>
        <v>5.364875694389603E-3</v>
      </c>
      <c r="G5505">
        <f t="shared" si="406"/>
        <v>5.8329011729011272E-4</v>
      </c>
      <c r="H5505" s="12">
        <f t="shared" si="407"/>
        <v>0.121986756879072</v>
      </c>
      <c r="I5505" s="12">
        <f t="shared" si="408"/>
        <v>6.3771208957932313E-3</v>
      </c>
    </row>
    <row r="5506" spans="1:9" x14ac:dyDescent="0.3">
      <c r="A5506" s="1">
        <v>44517</v>
      </c>
      <c r="B5506" s="10">
        <v>1.9824079927006598E-3</v>
      </c>
      <c r="C5506" s="8">
        <f t="shared" si="403"/>
        <v>4.7815855770994902E-3</v>
      </c>
      <c r="D5506" s="8">
        <f t="shared" si="404"/>
        <v>4.8069354893381881E-3</v>
      </c>
      <c r="E5506" s="8">
        <f t="shared" si="405"/>
        <v>4.4286175569458889E-3</v>
      </c>
      <c r="F5506" s="8">
        <f>F5505*$H$3+D5503*$I$3+E5503*$J$3+$K$3</f>
        <v>5.3925179749127576E-3</v>
      </c>
      <c r="G5506">
        <f t="shared" si="406"/>
        <v>3.4101099822120978E-3</v>
      </c>
      <c r="H5506" s="12">
        <f t="shared" si="407"/>
        <v>1.7201857512521734</v>
      </c>
      <c r="I5506" s="12">
        <f t="shared" si="408"/>
        <v>0.36832212246661777</v>
      </c>
    </row>
    <row r="5507" spans="1:9" x14ac:dyDescent="0.3">
      <c r="A5507" s="1">
        <v>44518</v>
      </c>
      <c r="B5507" s="10">
        <v>6.5216746582367766E-3</v>
      </c>
      <c r="C5507" s="8">
        <f t="shared" si="403"/>
        <v>1.9824079927006598E-3</v>
      </c>
      <c r="D5507" s="8">
        <f t="shared" si="404"/>
        <v>3.6475171173982308E-3</v>
      </c>
      <c r="E5507" s="8">
        <f t="shared" si="405"/>
        <v>4.2447452798813901E-3</v>
      </c>
      <c r="F5507" s="8">
        <f>F5506*$H$3+D5503*$I$3+E5503*$J$3+$K$3</f>
        <v>5.3998843914309265E-3</v>
      </c>
      <c r="G5507">
        <f t="shared" si="406"/>
        <v>1.1217902668058501E-3</v>
      </c>
      <c r="H5507" s="12">
        <f t="shared" si="407"/>
        <v>0.17200954135132238</v>
      </c>
      <c r="I5507" s="12">
        <f t="shared" si="408"/>
        <v>1.8989737839903764E-2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09">B5507</f>
        <v>6.5216746582367766E-3</v>
      </c>
      <c r="D5508" s="8">
        <f t="shared" si="404"/>
        <v>4.2695856737343715E-3</v>
      </c>
      <c r="E5508" s="8">
        <f t="shared" si="405"/>
        <v>4.3899446620927545E-3</v>
      </c>
      <c r="F5508" s="8">
        <f>F5507*$H$3+D5503*$I$3+E5503*$J$3+$K$3</f>
        <v>5.4018474744795091E-3</v>
      </c>
      <c r="G5508">
        <f t="shared" si="406"/>
        <v>2.1515446405220079E-3</v>
      </c>
      <c r="H5508" s="12">
        <f t="shared" si="407"/>
        <v>0.66195205506507582</v>
      </c>
      <c r="I5508" s="12">
        <f t="shared" si="408"/>
        <v>0.1096949232324973</v>
      </c>
    </row>
    <row r="5509" spans="1:9" x14ac:dyDescent="0.3">
      <c r="A5509" s="1">
        <v>44522</v>
      </c>
      <c r="B5509" s="10">
        <v>9.4709973377640269E-3</v>
      </c>
      <c r="C5509" s="8">
        <f t="shared" si="409"/>
        <v>3.2503028339575012E-3</v>
      </c>
      <c r="D5509" s="8">
        <f t="shared" si="404"/>
        <v>4.0328090273710881E-3</v>
      </c>
      <c r="E5509" s="8">
        <f t="shared" si="405"/>
        <v>4.4329318344928457E-3</v>
      </c>
      <c r="F5509" s="8">
        <f>F5508*$H$3+D5503*$I$3+E5503*$J$3+$K$3</f>
        <v>5.4023706182694548E-3</v>
      </c>
      <c r="G5509">
        <f t="shared" si="406"/>
        <v>4.0686267194945721E-3</v>
      </c>
      <c r="H5509" s="12">
        <f t="shared" si="407"/>
        <v>0.42958799104204154</v>
      </c>
      <c r="I5509" s="12">
        <f t="shared" si="408"/>
        <v>0.19172241427981729</v>
      </c>
    </row>
    <row r="5510" spans="1:9" x14ac:dyDescent="0.3">
      <c r="A5510" s="1">
        <v>44523</v>
      </c>
      <c r="B5510" s="10">
        <v>6.8899374084703509E-3</v>
      </c>
      <c r="C5510" s="8">
        <f t="shared" si="409"/>
        <v>9.4709973377640269E-3</v>
      </c>
      <c r="D5510" s="8">
        <f t="shared" si="404"/>
        <v>5.2013936799516908E-3</v>
      </c>
      <c r="E5510" s="8">
        <f t="shared" si="405"/>
        <v>4.724549099202174E-3</v>
      </c>
      <c r="F5510" s="8">
        <f>F5509*$H$3+D5503*$I$3+E5503*$J$3+$K$3</f>
        <v>5.4025100313346095E-3</v>
      </c>
      <c r="G5510">
        <f t="shared" si="406"/>
        <v>1.4874273771357414E-3</v>
      </c>
      <c r="H5510" s="12">
        <f t="shared" si="407"/>
        <v>0.21588401881664818</v>
      </c>
      <c r="I5510" s="12">
        <f t="shared" si="408"/>
        <v>3.2123204766336677E-2</v>
      </c>
    </row>
    <row r="5511" spans="1:9" x14ac:dyDescent="0.3">
      <c r="A5511" s="1">
        <v>44524</v>
      </c>
      <c r="B5511" s="10">
        <v>6.4675726903172213E-3</v>
      </c>
      <c r="C5511" s="8">
        <f t="shared" si="409"/>
        <v>6.8899374084703509E-3</v>
      </c>
      <c r="D5511" s="8">
        <f t="shared" si="404"/>
        <v>5.6230640462258622E-3</v>
      </c>
      <c r="E5511" s="8">
        <f t="shared" si="405"/>
        <v>4.7966512488064406E-3</v>
      </c>
      <c r="F5511" s="8">
        <f>F5510*$H$3+D5503*$I$3+E5503*$J$3+$K$3</f>
        <v>5.4025471836493463E-3</v>
      </c>
      <c r="G5511">
        <f t="shared" si="406"/>
        <v>1.065025506667875E-3</v>
      </c>
      <c r="H5511" s="12">
        <f t="shared" si="407"/>
        <v>0.16467159437764861</v>
      </c>
      <c r="I5511" s="12">
        <f t="shared" si="408"/>
        <v>1.7203626151296669E-2</v>
      </c>
    </row>
    <row r="5512" spans="1:9" x14ac:dyDescent="0.3">
      <c r="A5512" s="1">
        <v>44526</v>
      </c>
      <c r="B5512" s="10">
        <v>1.1151910643718378E-2</v>
      </c>
      <c r="C5512" s="8">
        <f t="shared" si="409"/>
        <v>6.4675726903172213E-3</v>
      </c>
      <c r="D5512" s="8">
        <f t="shared" ref="D5512:D5575" si="410">AVERAGE(B5507:B5511)</f>
        <v>6.5200969857491754E-3</v>
      </c>
      <c r="E5512" s="8">
        <f t="shared" si="405"/>
        <v>4.8446463131806639E-3</v>
      </c>
      <c r="F5512" s="8">
        <f>F5511*$H$3+D5503*$I$3+E5503*$J$3+$K$3</f>
        <v>5.4025570844035455E-3</v>
      </c>
      <c r="G5512">
        <f t="shared" si="406"/>
        <v>5.7493535593148327E-3</v>
      </c>
      <c r="H5512" s="12">
        <f t="shared" si="407"/>
        <v>0.51554874702599196</v>
      </c>
      <c r="I5512" s="12">
        <f t="shared" si="408"/>
        <v>0.33945270694579133</v>
      </c>
    </row>
    <row r="5513" spans="1:9" x14ac:dyDescent="0.3">
      <c r="A5513" s="1">
        <v>44529</v>
      </c>
      <c r="B5513" s="10">
        <v>9.71985570994751E-3</v>
      </c>
      <c r="C5513" s="8">
        <f t="shared" si="409"/>
        <v>1.1151910643718378E-2</v>
      </c>
      <c r="D5513" s="8">
        <f t="shared" si="410"/>
        <v>7.4461441828454957E-3</v>
      </c>
      <c r="E5513" s="8">
        <f t="shared" si="405"/>
        <v>5.1086684660666621E-3</v>
      </c>
      <c r="F5513" s="8">
        <f>C5513*$H$3+D5513*$I$3+E5513*$J$3+$K$3</f>
        <v>8.1622530458356421E-3</v>
      </c>
      <c r="G5513">
        <f t="shared" si="406"/>
        <v>1.5576026641118679E-3</v>
      </c>
      <c r="H5513" s="12">
        <f t="shared" si="407"/>
        <v>0.16024956651545597</v>
      </c>
      <c r="I5513" s="12">
        <f t="shared" si="408"/>
        <v>1.6179455348951599E-2</v>
      </c>
    </row>
    <row r="5514" spans="1:9" x14ac:dyDescent="0.3">
      <c r="A5514" s="1">
        <v>44530</v>
      </c>
      <c r="B5514" s="10">
        <v>9.3969561100321463E-3</v>
      </c>
      <c r="C5514" s="8">
        <f t="shared" si="409"/>
        <v>9.71985570994751E-3</v>
      </c>
      <c r="D5514" s="8">
        <f t="shared" si="410"/>
        <v>8.7400547580434966E-3</v>
      </c>
      <c r="E5514" s="8">
        <f t="shared" si="405"/>
        <v>5.3869346309974508E-3</v>
      </c>
      <c r="F5514" s="8">
        <f>F5513*$H$3+D5513*$I$3+E5513*$J$3+$K$3</f>
        <v>7.3655364690587821E-3</v>
      </c>
      <c r="G5514">
        <f t="shared" si="406"/>
        <v>2.0314196409733642E-3</v>
      </c>
      <c r="H5514" s="12">
        <f t="shared" si="407"/>
        <v>0.21617847494303291</v>
      </c>
      <c r="I5514" s="12">
        <f t="shared" si="408"/>
        <v>3.2226704614529034E-2</v>
      </c>
    </row>
    <row r="5515" spans="1:9" x14ac:dyDescent="0.3">
      <c r="A5515" s="1">
        <v>44531</v>
      </c>
      <c r="B5515" s="10">
        <v>2.0264636034815306E-2</v>
      </c>
      <c r="C5515" s="8">
        <f t="shared" si="409"/>
        <v>9.3969561100321463E-3</v>
      </c>
      <c r="D5515" s="8">
        <f t="shared" si="410"/>
        <v>8.7252465124971219E-3</v>
      </c>
      <c r="E5515" s="8">
        <f t="shared" si="405"/>
        <v>5.6357186196749837E-3</v>
      </c>
      <c r="F5515" s="8">
        <f>F5514*$H$3+D5513*$I$3+E5513*$J$3+$K$3</f>
        <v>7.1532187427209666E-3</v>
      </c>
      <c r="G5515">
        <f t="shared" si="406"/>
        <v>1.3111417292094339E-2</v>
      </c>
      <c r="H5515" s="12">
        <f t="shared" si="407"/>
        <v>0.64700975973950359</v>
      </c>
      <c r="I5515" s="12">
        <f t="shared" si="408"/>
        <v>0.79162464445900715</v>
      </c>
    </row>
    <row r="5516" spans="1:9" x14ac:dyDescent="0.3">
      <c r="A5516" s="1">
        <v>44532</v>
      </c>
      <c r="B5516" s="10">
        <v>1.041709564678331E-2</v>
      </c>
      <c r="C5516" s="8">
        <f t="shared" si="409"/>
        <v>2.0264636034815306E-2</v>
      </c>
      <c r="D5516" s="8">
        <f t="shared" si="410"/>
        <v>1.1400186237766112E-2</v>
      </c>
      <c r="E5516" s="8">
        <f t="shared" si="405"/>
        <v>6.2497166138175773E-3</v>
      </c>
      <c r="F5516" s="8">
        <f>F5515*$H$3+D5513*$I$3+E5513*$J$3+$K$3</f>
        <v>7.0966379984120842E-3</v>
      </c>
      <c r="G5516">
        <f t="shared" si="406"/>
        <v>3.3204576483712262E-3</v>
      </c>
      <c r="H5516" s="12">
        <f t="shared" si="407"/>
        <v>0.31875080741881723</v>
      </c>
      <c r="I5516" s="12">
        <f t="shared" si="408"/>
        <v>8.4064529797581056E-2</v>
      </c>
    </row>
    <row r="5517" spans="1:9" x14ac:dyDescent="0.3">
      <c r="A5517" s="1">
        <v>44533</v>
      </c>
      <c r="B5517" s="10">
        <v>1.5755110676361976E-2</v>
      </c>
      <c r="C5517" s="8">
        <f t="shared" si="409"/>
        <v>1.041709564678331E-2</v>
      </c>
      <c r="D5517" s="8">
        <f t="shared" si="410"/>
        <v>1.2190090829059331E-2</v>
      </c>
      <c r="E5517" s="8">
        <f t="shared" si="405"/>
        <v>6.5434785512278352E-3</v>
      </c>
      <c r="F5517" s="8">
        <f>F5516*$H$3+D5513*$I$3+E5513*$J$3+$K$3</f>
        <v>7.081559744317306E-3</v>
      </c>
      <c r="G5517">
        <f t="shared" si="406"/>
        <v>8.6735509320446692E-3</v>
      </c>
      <c r="H5517" s="12">
        <f t="shared" si="407"/>
        <v>0.55052300870586368</v>
      </c>
      <c r="I5517" s="12">
        <f t="shared" si="408"/>
        <v>0.42513737283344155</v>
      </c>
    </row>
    <row r="5518" spans="1:9" x14ac:dyDescent="0.3">
      <c r="A5518" s="1">
        <v>44536</v>
      </c>
      <c r="B5518" s="10">
        <v>9.4287774895342458E-3</v>
      </c>
      <c r="C5518" s="8">
        <f t="shared" si="409"/>
        <v>1.5755110676361976E-2</v>
      </c>
      <c r="D5518" s="8">
        <f t="shared" si="410"/>
        <v>1.3110730835588049E-2</v>
      </c>
      <c r="E5518" s="8">
        <f t="shared" si="405"/>
        <v>7.1486726026915642E-3</v>
      </c>
      <c r="F5518" s="8">
        <f>F5517*$H$3+D5513*$I$3+E5513*$J$3+$K$3</f>
        <v>7.0775415266476063E-3</v>
      </c>
      <c r="G5518">
        <f t="shared" si="406"/>
        <v>2.3512359628866395E-3</v>
      </c>
      <c r="H5518" s="12">
        <f t="shared" si="407"/>
        <v>0.24936806128858852</v>
      </c>
      <c r="I5518" s="12">
        <f t="shared" si="408"/>
        <v>4.5370990258885247E-2</v>
      </c>
    </row>
    <row r="5519" spans="1:9" x14ac:dyDescent="0.3">
      <c r="A5519" s="1">
        <v>44537</v>
      </c>
      <c r="B5519" s="10">
        <v>1.0682597020306349E-2</v>
      </c>
      <c r="C5519" s="8">
        <f t="shared" si="409"/>
        <v>9.4287774895342458E-3</v>
      </c>
      <c r="D5519" s="8">
        <f t="shared" si="410"/>
        <v>1.3052515191505399E-2</v>
      </c>
      <c r="E5519" s="8">
        <f t="shared" si="405"/>
        <v>7.3518177514795384E-3</v>
      </c>
      <c r="F5519" s="8">
        <f>F5518*$H$3+D5513*$I$3+E5513*$J$3+$K$3</f>
        <v>7.0764707081602939E-3</v>
      </c>
      <c r="G5519">
        <f t="shared" si="406"/>
        <v>3.606126312146055E-3</v>
      </c>
      <c r="H5519" s="12">
        <f t="shared" si="407"/>
        <v>0.33757019059047505</v>
      </c>
      <c r="I5519" s="12">
        <f t="shared" si="408"/>
        <v>9.7753226015235395E-2</v>
      </c>
    </row>
    <row r="5520" spans="1:9" x14ac:dyDescent="0.3">
      <c r="A5520" s="1">
        <v>44538</v>
      </c>
      <c r="B5520" s="10">
        <v>4.5355076732803328E-3</v>
      </c>
      <c r="C5520" s="8">
        <f t="shared" si="409"/>
        <v>1.0682597020306349E-2</v>
      </c>
      <c r="D5520" s="8">
        <f t="shared" si="410"/>
        <v>1.3309643373560238E-2</v>
      </c>
      <c r="E5520" s="8">
        <f t="shared" si="405"/>
        <v>7.738349535595138E-3</v>
      </c>
      <c r="F5520" s="8">
        <f>F5519*$H$3+D5513*$I$3+E5513*$J$3+$K$3</f>
        <v>7.0761853447661163E-3</v>
      </c>
      <c r="G5520">
        <f t="shared" si="406"/>
        <v>2.5406776714857835E-3</v>
      </c>
      <c r="H5520" s="12">
        <f t="shared" si="407"/>
        <v>0.56017492516956169</v>
      </c>
      <c r="I5520" s="12">
        <f t="shared" si="408"/>
        <v>8.5751716399971478E-2</v>
      </c>
    </row>
    <row r="5521" spans="1:9" x14ac:dyDescent="0.3">
      <c r="A5521" s="1">
        <v>44539</v>
      </c>
      <c r="B5521" s="10">
        <v>3.8018367557601687E-3</v>
      </c>
      <c r="C5521" s="8">
        <f t="shared" si="409"/>
        <v>4.5355076732803328E-3</v>
      </c>
      <c r="D5521" s="8">
        <f t="shared" si="410"/>
        <v>1.0163817701253243E-2</v>
      </c>
      <c r="E5521" s="8">
        <f t="shared" si="405"/>
        <v>7.6442345299733393E-3</v>
      </c>
      <c r="F5521" s="8">
        <f>F5520*$H$3+D5513*$I$3+E5513*$J$3+$K$3</f>
        <v>7.0761092980152415E-3</v>
      </c>
      <c r="G5521">
        <f t="shared" si="406"/>
        <v>3.2742725422550728E-3</v>
      </c>
      <c r="H5521" s="12">
        <f t="shared" si="407"/>
        <v>0.86123438553594323</v>
      </c>
      <c r="I5521" s="12">
        <f t="shared" si="408"/>
        <v>0.1585177609065036</v>
      </c>
    </row>
    <row r="5522" spans="1:9" x14ac:dyDescent="0.3">
      <c r="A5522" s="1">
        <v>44540</v>
      </c>
      <c r="B5522" s="10">
        <v>7.2387746517519266E-3</v>
      </c>
      <c r="C5522" s="8">
        <f t="shared" si="409"/>
        <v>3.8018367557601687E-3</v>
      </c>
      <c r="D5522" s="8">
        <f t="shared" si="410"/>
        <v>8.8407659230486137E-3</v>
      </c>
      <c r="E5522" s="8">
        <f t="shared" si="405"/>
        <v>7.6764646188703656E-3</v>
      </c>
      <c r="F5522" s="8">
        <f>F5521*$H$3+D5513*$I$3+E5513*$J$3+$K$3</f>
        <v>7.0760890322473236E-3</v>
      </c>
      <c r="G5522">
        <f t="shared" si="406"/>
        <v>1.6268561950460309E-4</v>
      </c>
      <c r="H5522" s="12">
        <f t="shared" si="407"/>
        <v>2.2474193124001996E-2</v>
      </c>
      <c r="I5522" s="12">
        <f t="shared" si="408"/>
        <v>2.6030836195567453E-4</v>
      </c>
    </row>
    <row r="5523" spans="1:9" x14ac:dyDescent="0.3">
      <c r="A5523" s="1">
        <v>44543</v>
      </c>
      <c r="B5523" s="10">
        <v>3.7007544353075683E-3</v>
      </c>
      <c r="C5523" s="8">
        <f t="shared" si="409"/>
        <v>7.2387746517519266E-3</v>
      </c>
      <c r="D5523" s="8">
        <f t="shared" si="410"/>
        <v>7.1374987181266041E-3</v>
      </c>
      <c r="E5523" s="8">
        <f t="shared" si="405"/>
        <v>7.7732103991104175E-3</v>
      </c>
      <c r="F5523" s="8">
        <f>C5523*$H$3+D5523*$I$3+E5523*$J$3+$K$3</f>
        <v>7.3262871894019524E-3</v>
      </c>
      <c r="G5523">
        <f t="shared" si="406"/>
        <v>3.625532754094384E-3</v>
      </c>
      <c r="H5523" s="12">
        <f t="shared" si="407"/>
        <v>0.97967396039696086</v>
      </c>
      <c r="I5523" s="12">
        <f t="shared" si="408"/>
        <v>0.18806584831038897</v>
      </c>
    </row>
    <row r="5524" spans="1:9" x14ac:dyDescent="0.3">
      <c r="A5524" s="1">
        <v>44544</v>
      </c>
      <c r="B5524" s="10">
        <v>9.4935500760762546E-3</v>
      </c>
      <c r="C5524" s="8">
        <f t="shared" si="409"/>
        <v>3.7007544353075683E-3</v>
      </c>
      <c r="D5524" s="8">
        <f t="shared" si="410"/>
        <v>5.9918941072812692E-3</v>
      </c>
      <c r="E5524" s="8">
        <f t="shared" si="405"/>
        <v>7.5878128801516488E-3</v>
      </c>
      <c r="F5524" s="8">
        <f>F5523*$H$3+D5523*$I$3+E5523*$J$3+$K$3</f>
        <v>7.3496084852824441E-3</v>
      </c>
      <c r="G5524">
        <f t="shared" si="406"/>
        <v>2.1439415907938105E-3</v>
      </c>
      <c r="H5524" s="12">
        <f t="shared" si="407"/>
        <v>0.22583138800695254</v>
      </c>
      <c r="I5524" s="12">
        <f t="shared" si="408"/>
        <v>3.5742687790933925E-2</v>
      </c>
    </row>
    <row r="5525" spans="1:9" x14ac:dyDescent="0.3">
      <c r="A5525" s="1">
        <v>44545</v>
      </c>
      <c r="B5525" s="10">
        <v>1.1956239124284779E-2</v>
      </c>
      <c r="C5525" s="8">
        <f t="shared" si="409"/>
        <v>9.4935500760762546E-3</v>
      </c>
      <c r="D5525" s="8">
        <f t="shared" si="410"/>
        <v>5.7540847184352501E-3</v>
      </c>
      <c r="E5525" s="8">
        <f t="shared" si="405"/>
        <v>7.8642773437662024E-3</v>
      </c>
      <c r="F5525" s="8">
        <f>F5524*$H$3+D5523*$I$3+E5523*$J$3+$K$3</f>
        <v>7.3558233986668609E-3</v>
      </c>
      <c r="G5525">
        <f t="shared" si="406"/>
        <v>4.6004157256179182E-3</v>
      </c>
      <c r="H5525" s="12">
        <f t="shared" si="407"/>
        <v>0.38477113729465617</v>
      </c>
      <c r="I5525" s="12">
        <f t="shared" si="408"/>
        <v>0.1396504426201135</v>
      </c>
    </row>
    <row r="5526" spans="1:9" x14ac:dyDescent="0.3">
      <c r="A5526" s="1">
        <v>44546</v>
      </c>
      <c r="B5526" s="10">
        <v>9.8062562622421891E-3</v>
      </c>
      <c r="C5526" s="8">
        <f t="shared" si="409"/>
        <v>1.1956239124284779E-2</v>
      </c>
      <c r="D5526" s="8">
        <f t="shared" si="410"/>
        <v>7.2382310086361399E-3</v>
      </c>
      <c r="E5526" s="8">
        <f t="shared" si="405"/>
        <v>8.2061888464257868E-3</v>
      </c>
      <c r="F5526" s="8">
        <f>F5525*$H$3+D5523*$I$3+E5523*$J$3+$K$3</f>
        <v>7.357479616596334E-3</v>
      </c>
      <c r="G5526">
        <f t="shared" si="406"/>
        <v>2.4487766456458551E-3</v>
      </c>
      <c r="H5526" s="12">
        <f t="shared" si="407"/>
        <v>0.24971575085943606</v>
      </c>
      <c r="I5526" s="12">
        <f t="shared" si="408"/>
        <v>4.5525047575883049E-2</v>
      </c>
    </row>
    <row r="5527" spans="1:9" x14ac:dyDescent="0.3">
      <c r="A5527" s="1">
        <v>44547</v>
      </c>
      <c r="B5527" s="10">
        <v>9.3549992132562331E-3</v>
      </c>
      <c r="C5527" s="8">
        <f t="shared" si="409"/>
        <v>9.8062562622421891E-3</v>
      </c>
      <c r="D5527" s="8">
        <f t="shared" si="410"/>
        <v>8.4391149099325435E-3</v>
      </c>
      <c r="E5527" s="8">
        <f t="shared" si="405"/>
        <v>8.4870153094885672E-3</v>
      </c>
      <c r="F5527" s="8">
        <f>F5526*$H$3+D5523*$I$3+E5523*$J$3+$K$3</f>
        <v>7.3579209836211398E-3</v>
      </c>
      <c r="G5527">
        <f t="shared" si="406"/>
        <v>1.9970782296350933E-3</v>
      </c>
      <c r="H5527" s="12">
        <f t="shared" si="407"/>
        <v>0.2134771135849152</v>
      </c>
      <c r="I5527" s="12">
        <f t="shared" si="408"/>
        <v>3.1285361969148884E-2</v>
      </c>
    </row>
    <row r="5528" spans="1:9" x14ac:dyDescent="0.3">
      <c r="A5528" s="1">
        <v>44550</v>
      </c>
      <c r="B5528" s="10">
        <v>1.1820255649244039E-2</v>
      </c>
      <c r="C5528" s="8">
        <f t="shared" si="409"/>
        <v>9.3549992132562331E-3</v>
      </c>
      <c r="D5528" s="8">
        <f t="shared" si="410"/>
        <v>8.8623598222334048E-3</v>
      </c>
      <c r="E5528" s="8">
        <f t="shared" si="405"/>
        <v>8.6948977474956921E-3</v>
      </c>
      <c r="F5528" s="8">
        <f>F5527*$H$3+D5523*$I$3+E5523*$J$3+$K$3</f>
        <v>7.3580386039216565E-3</v>
      </c>
      <c r="G5528">
        <f t="shared" si="406"/>
        <v>4.4622170453223822E-3</v>
      </c>
      <c r="H5528" s="12">
        <f t="shared" si="407"/>
        <v>0.37750596753021681</v>
      </c>
      <c r="I5528" s="12">
        <f t="shared" si="408"/>
        <v>0.13241986570532305</v>
      </c>
    </row>
    <row r="5529" spans="1:9" x14ac:dyDescent="0.3">
      <c r="A5529" s="1">
        <v>44551</v>
      </c>
      <c r="B5529" s="10">
        <v>9.5037027742607277E-3</v>
      </c>
      <c r="C5529" s="8">
        <f t="shared" si="409"/>
        <v>1.1820255649244039E-2</v>
      </c>
      <c r="D5529" s="8">
        <f t="shared" si="410"/>
        <v>1.04862600650207E-2</v>
      </c>
      <c r="E5529" s="8">
        <f t="shared" ref="E5529:E5592" si="411">AVERAGE(B5507:B5528)</f>
        <v>9.1420726409749374E-3</v>
      </c>
      <c r="F5529" s="8">
        <f>F5528*$H$3+D5523*$I$3+E5523*$J$3+$K$3</f>
        <v>7.358069948662691E-3</v>
      </c>
      <c r="G5529">
        <f t="shared" si="406"/>
        <v>2.1456328255980367E-3</v>
      </c>
      <c r="H5529" s="12">
        <f t="shared" si="407"/>
        <v>0.22576809024469316</v>
      </c>
      <c r="I5529" s="12">
        <f t="shared" si="408"/>
        <v>3.5718842360382919E-2</v>
      </c>
    </row>
    <row r="5530" spans="1:9" x14ac:dyDescent="0.3">
      <c r="A5530" s="1">
        <v>44552</v>
      </c>
      <c r="B5530" s="10">
        <v>5.0988355061603657E-3</v>
      </c>
      <c r="C5530" s="8">
        <f t="shared" si="409"/>
        <v>9.5037027742607277E-3</v>
      </c>
      <c r="D5530" s="8">
        <f t="shared" si="410"/>
        <v>1.0488290604657594E-2</v>
      </c>
      <c r="E5530" s="8">
        <f t="shared" si="411"/>
        <v>9.2776193735214802E-3</v>
      </c>
      <c r="F5530" s="8">
        <f>F5529*$H$3+D5523*$I$3+E5523*$J$3+$K$3</f>
        <v>7.3580783017512833E-3</v>
      </c>
      <c r="G5530">
        <f t="shared" si="406"/>
        <v>2.2592427955909176E-3</v>
      </c>
      <c r="H5530" s="12">
        <f t="shared" si="407"/>
        <v>0.44308995512040378</v>
      </c>
      <c r="I5530" s="12">
        <f t="shared" si="408"/>
        <v>5.9744111560126711E-2</v>
      </c>
    </row>
    <row r="5531" spans="1:9" x14ac:dyDescent="0.3">
      <c r="A5531" s="1">
        <v>44553</v>
      </c>
      <c r="B5531" s="10">
        <v>5.159447099692664E-3</v>
      </c>
      <c r="C5531" s="8">
        <f t="shared" si="409"/>
        <v>5.0988355061603657E-3</v>
      </c>
      <c r="D5531" s="8">
        <f t="shared" si="410"/>
        <v>9.1168098810327104E-3</v>
      </c>
      <c r="E5531" s="8">
        <f t="shared" si="411"/>
        <v>9.3616435858943359E-3</v>
      </c>
      <c r="F5531" s="8">
        <f>F5530*$H$3+D5523*$I$3+E5523*$J$3+$K$3</f>
        <v>7.358080527773472E-3</v>
      </c>
      <c r="G5531">
        <f t="shared" si="406"/>
        <v>2.198633428080808E-3</v>
      </c>
      <c r="H5531" s="12">
        <f t="shared" si="407"/>
        <v>0.42613741077251771</v>
      </c>
      <c r="I5531" s="12">
        <f t="shared" si="408"/>
        <v>5.6164382613720143E-2</v>
      </c>
    </row>
    <row r="5532" spans="1:9" x14ac:dyDescent="0.3">
      <c r="A5532" s="1">
        <v>44557</v>
      </c>
      <c r="B5532" s="10">
        <v>4.9595828948401669E-3</v>
      </c>
      <c r="C5532" s="8">
        <f t="shared" si="409"/>
        <v>5.159447099692664E-3</v>
      </c>
      <c r="D5532" s="8">
        <f t="shared" si="410"/>
        <v>8.1874480485228055E-3</v>
      </c>
      <c r="E5532" s="8">
        <f t="shared" si="411"/>
        <v>9.1656640296183655E-3</v>
      </c>
      <c r="F5532" s="8">
        <f>F5531*$H$3+D5523*$I$3+E5523*$J$3+$K$3</f>
        <v>7.3580811209881533E-3</v>
      </c>
      <c r="G5532">
        <f t="shared" si="406"/>
        <v>2.3984982261479864E-3</v>
      </c>
      <c r="H5532" s="12">
        <f t="shared" si="407"/>
        <v>0.48360885925373431</v>
      </c>
      <c r="I5532" s="12">
        <f t="shared" si="408"/>
        <v>6.8509641455254844E-2</v>
      </c>
    </row>
    <row r="5533" spans="1:9" x14ac:dyDescent="0.3">
      <c r="A5533" s="1">
        <v>44558</v>
      </c>
      <c r="B5533" s="10">
        <v>3.7172543184551691E-3</v>
      </c>
      <c r="C5533" s="8">
        <f t="shared" si="409"/>
        <v>4.9595828948401669E-3</v>
      </c>
      <c r="D5533" s="8">
        <f t="shared" si="410"/>
        <v>7.3083647848395921E-3</v>
      </c>
      <c r="E5533" s="8">
        <f t="shared" si="411"/>
        <v>9.0779206426351757E-3</v>
      </c>
      <c r="F5533" s="8">
        <f>C5533*$H$3+D5533*$I$3+E5533*$J$3+$K$3</f>
        <v>6.9874349578557884E-3</v>
      </c>
      <c r="G5533">
        <f t="shared" si="406"/>
        <v>3.2701806394006194E-3</v>
      </c>
      <c r="H5533" s="12">
        <f t="shared" si="407"/>
        <v>0.87973013392305477</v>
      </c>
      <c r="I5533" s="12">
        <f t="shared" si="408"/>
        <v>0.16311947947275796</v>
      </c>
    </row>
    <row r="5534" spans="1:9" x14ac:dyDescent="0.3">
      <c r="A5534" s="1">
        <v>44559</v>
      </c>
      <c r="B5534" s="10">
        <v>3.543893816735907E-3</v>
      </c>
      <c r="C5534" s="8">
        <f t="shared" si="409"/>
        <v>3.7172543184551691E-3</v>
      </c>
      <c r="D5534" s="8">
        <f t="shared" si="410"/>
        <v>5.6877645186818194E-3</v>
      </c>
      <c r="E5534" s="8">
        <f t="shared" si="411"/>
        <v>8.9529061711869015E-3</v>
      </c>
      <c r="F5534" s="8">
        <f>F5533*$H$3+D5533*$I$3+E5533*$J$3+$K$3</f>
        <v>7.5278391014606885E-3</v>
      </c>
      <c r="G5534">
        <f t="shared" si="406"/>
        <v>3.9839452847247811E-3</v>
      </c>
      <c r="H5534" s="12">
        <f t="shared" si="407"/>
        <v>1.1241717418029704</v>
      </c>
      <c r="I5534" s="12">
        <f t="shared" si="408"/>
        <v>0.2241536851474808</v>
      </c>
    </row>
    <row r="5535" spans="1:9" x14ac:dyDescent="0.3">
      <c r="A5535" s="1">
        <v>44560</v>
      </c>
      <c r="B5535" s="10">
        <v>4.5245934102292633E-3</v>
      </c>
      <c r="C5535" s="8">
        <f t="shared" si="409"/>
        <v>3.543893816735907E-3</v>
      </c>
      <c r="D5535" s="8">
        <f t="shared" si="410"/>
        <v>4.4958027271768545E-3</v>
      </c>
      <c r="E5535" s="8">
        <f t="shared" si="411"/>
        <v>8.6070872245058785E-3</v>
      </c>
      <c r="F5535" s="8">
        <f>F5534*$H$3+D5533*$I$3+E5533*$J$3+$K$3</f>
        <v>7.6718518939871104E-3</v>
      </c>
      <c r="G5535">
        <f t="shared" si="406"/>
        <v>3.1472584837578471E-3</v>
      </c>
      <c r="H5535" s="12">
        <f t="shared" si="407"/>
        <v>0.69558923828215846</v>
      </c>
      <c r="I5535" s="12">
        <f t="shared" si="408"/>
        <v>0.11779579303803467</v>
      </c>
    </row>
    <row r="5536" spans="1:9" x14ac:dyDescent="0.3">
      <c r="A5536" s="1">
        <v>44561</v>
      </c>
      <c r="B5536" s="10">
        <v>3.1934240413706884E-3</v>
      </c>
      <c r="C5536" s="8">
        <f t="shared" si="409"/>
        <v>4.5245934102292633E-3</v>
      </c>
      <c r="D5536" s="8">
        <f t="shared" si="410"/>
        <v>4.3809543079906341E-3</v>
      </c>
      <c r="E5536" s="8">
        <f t="shared" si="411"/>
        <v>8.3709389381550498E-3</v>
      </c>
      <c r="F5536" s="8">
        <f>F5535*$H$3+D5533*$I$3+E5533*$J$3+$K$3</f>
        <v>7.7102299942601923E-3</v>
      </c>
      <c r="G5536">
        <f t="shared" si="406"/>
        <v>4.5168059528895039E-3</v>
      </c>
      <c r="H5536" s="12">
        <f t="shared" si="407"/>
        <v>1.4144084513595603</v>
      </c>
      <c r="I5536" s="12">
        <f t="shared" si="408"/>
        <v>0.29563443683114476</v>
      </c>
    </row>
    <row r="5537" spans="1:9" x14ac:dyDescent="0.3">
      <c r="A5537" s="1">
        <v>44564</v>
      </c>
      <c r="B5537" s="10">
        <v>6.1036997683870135E-3</v>
      </c>
      <c r="C5537" s="8">
        <f t="shared" si="409"/>
        <v>3.1934240413706884E-3</v>
      </c>
      <c r="D5537" s="8">
        <f t="shared" si="410"/>
        <v>3.9877496963262394E-3</v>
      </c>
      <c r="E5537" s="8">
        <f t="shared" si="411"/>
        <v>8.0889602077613455E-3</v>
      </c>
      <c r="F5537" s="8">
        <f>F5536*$H$3+D5533*$I$3+E5533*$J$3+$K$3</f>
        <v>7.7204574091636335E-3</v>
      </c>
      <c r="G5537">
        <f t="shared" si="406"/>
        <v>1.61675764077662E-3</v>
      </c>
      <c r="H5537" s="12">
        <f t="shared" si="407"/>
        <v>0.26488158037364778</v>
      </c>
      <c r="I5537" s="12">
        <f t="shared" si="408"/>
        <v>2.5566348224916435E-2</v>
      </c>
    </row>
    <row r="5538" spans="1:9" x14ac:dyDescent="0.3">
      <c r="A5538" s="1">
        <v>44565</v>
      </c>
      <c r="B5538" s="10">
        <v>6.1905301262946116E-3</v>
      </c>
      <c r="C5538" s="8">
        <f t="shared" si="409"/>
        <v>6.1036997683870135E-3</v>
      </c>
      <c r="D5538" s="8">
        <f t="shared" si="410"/>
        <v>4.2165730710356083E-3</v>
      </c>
      <c r="E5538" s="8">
        <f t="shared" si="411"/>
        <v>7.4452812865600593E-3</v>
      </c>
      <c r="F5538" s="8">
        <f>F5537*$H$3+D5533*$I$3+E5533*$J$3+$K$3</f>
        <v>7.7231829222782176E-3</v>
      </c>
      <c r="G5538">
        <f t="shared" si="406"/>
        <v>1.5326527959836061E-3</v>
      </c>
      <c r="H5538" s="12">
        <f t="shared" si="407"/>
        <v>0.24758021764139074</v>
      </c>
      <c r="I5538" s="12">
        <f t="shared" si="408"/>
        <v>2.2757513756497927E-2</v>
      </c>
    </row>
    <row r="5539" spans="1:9" x14ac:dyDescent="0.3">
      <c r="A5539" s="1">
        <v>44566</v>
      </c>
      <c r="B5539" s="10">
        <v>9.4826417610147408E-3</v>
      </c>
      <c r="C5539" s="8">
        <f t="shared" si="409"/>
        <v>6.1905301262946116E-3</v>
      </c>
      <c r="D5539" s="8">
        <f t="shared" si="410"/>
        <v>4.7112282326034968E-3</v>
      </c>
      <c r="E5539" s="8">
        <f t="shared" si="411"/>
        <v>7.2531646719923926E-3</v>
      </c>
      <c r="F5539" s="8">
        <f>F5538*$H$3+D5533*$I$3+E5533*$J$3+$K$3</f>
        <v>7.7239092467510095E-3</v>
      </c>
      <c r="G5539">
        <f t="shared" si="406"/>
        <v>1.7587325142637313E-3</v>
      </c>
      <c r="H5539" s="12">
        <f t="shared" si="407"/>
        <v>0.18546862346886009</v>
      </c>
      <c r="I5539" s="12">
        <f t="shared" si="408"/>
        <v>2.2557460866114321E-2</v>
      </c>
    </row>
    <row r="5540" spans="1:9" x14ac:dyDescent="0.3">
      <c r="A5540" s="1">
        <v>44567</v>
      </c>
      <c r="B5540" s="10">
        <v>7.6850423503084754E-3</v>
      </c>
      <c r="C5540" s="8">
        <f t="shared" si="409"/>
        <v>9.4826417610147408E-3</v>
      </c>
      <c r="D5540" s="8">
        <f t="shared" si="410"/>
        <v>5.8989778214592632E-3</v>
      </c>
      <c r="E5540" s="8">
        <f t="shared" si="411"/>
        <v>6.968052448567518E-3</v>
      </c>
      <c r="F5540" s="8">
        <f>F5539*$H$3+D5533*$I$3+E5533*$J$3+$K$3</f>
        <v>7.7241028056214307E-3</v>
      </c>
      <c r="G5540">
        <f t="shared" si="406"/>
        <v>3.9060455312955357E-5</v>
      </c>
      <c r="H5540" s="12">
        <f t="shared" si="407"/>
        <v>5.0826597346451162E-3</v>
      </c>
      <c r="I5540" s="12">
        <f t="shared" si="408"/>
        <v>1.2829677791481586E-5</v>
      </c>
    </row>
    <row r="5541" spans="1:9" x14ac:dyDescent="0.3">
      <c r="A5541" s="1">
        <v>44568</v>
      </c>
      <c r="B5541" s="10">
        <v>5.8966618589698008E-3</v>
      </c>
      <c r="C5541" s="8">
        <f t="shared" si="409"/>
        <v>7.6850423503084754E-3</v>
      </c>
      <c r="D5541" s="8">
        <f t="shared" si="410"/>
        <v>6.5310676094751056E-3</v>
      </c>
      <c r="E5541" s="8">
        <f t="shared" si="411"/>
        <v>6.8887917604208921E-3</v>
      </c>
      <c r="F5541" s="8">
        <f>F5540*$H$3+D5533*$I$3+E5533*$J$3+$K$3</f>
        <v>7.7241543873011378E-3</v>
      </c>
      <c r="G5541">
        <f t="shared" si="406"/>
        <v>1.827492528331337E-3</v>
      </c>
      <c r="H5541" s="12">
        <f t="shared" si="407"/>
        <v>0.30991984482736074</v>
      </c>
      <c r="I5541" s="12">
        <f t="shared" si="408"/>
        <v>3.3371437422075934E-2</v>
      </c>
    </row>
    <row r="5542" spans="1:9" x14ac:dyDescent="0.3">
      <c r="A5542" s="1">
        <v>44571</v>
      </c>
      <c r="B5542" s="10">
        <v>1.6807426700473471E-2</v>
      </c>
      <c r="C5542" s="8">
        <f t="shared" si="409"/>
        <v>5.8966618589698008E-3</v>
      </c>
      <c r="D5542" s="8">
        <f t="shared" si="410"/>
        <v>7.0717151729949284E-3</v>
      </c>
      <c r="E5542" s="8">
        <f t="shared" si="411"/>
        <v>6.6712492530874128E-3</v>
      </c>
      <c r="F5542" s="8">
        <f>F5541*$H$3+D5533*$I$3+E5533*$J$3+$K$3</f>
        <v>7.7241681333499526E-3</v>
      </c>
      <c r="G5542">
        <f t="shared" si="406"/>
        <v>9.0832585671235186E-3</v>
      </c>
      <c r="H5542" s="12">
        <f t="shared" si="407"/>
        <v>0.54043124679327859</v>
      </c>
      <c r="I5542" s="12">
        <f t="shared" si="408"/>
        <v>0.398486261982822</v>
      </c>
    </row>
    <row r="5543" spans="1:9" x14ac:dyDescent="0.3">
      <c r="A5543" s="1">
        <v>44572</v>
      </c>
      <c r="B5543" s="10">
        <v>1.026405002326213E-2</v>
      </c>
      <c r="C5543" s="8">
        <f t="shared" si="409"/>
        <v>1.6807426700473471E-2</v>
      </c>
      <c r="D5543" s="8">
        <f t="shared" si="410"/>
        <v>9.2124605594122201E-3</v>
      </c>
      <c r="E5543" s="8">
        <f t="shared" si="411"/>
        <v>7.2290637543234648E-3</v>
      </c>
      <c r="F5543" s="8">
        <f>C5543*$H$3+D5543*$I$3+E5543*$J$3+$K$3</f>
        <v>1.0879010991875736E-2</v>
      </c>
      <c r="G5543">
        <f t="shared" si="406"/>
        <v>6.1496096861360545E-4</v>
      </c>
      <c r="H5543" s="12">
        <f t="shared" si="407"/>
        <v>5.9914065814164648E-2</v>
      </c>
      <c r="I5543" s="12">
        <f t="shared" si="408"/>
        <v>1.6605485863789848E-3</v>
      </c>
    </row>
    <row r="5544" spans="1:9" x14ac:dyDescent="0.3">
      <c r="A5544" s="1">
        <v>44573</v>
      </c>
      <c r="B5544" s="10">
        <v>6.6838314740112741E-3</v>
      </c>
      <c r="C5544" s="8">
        <f t="shared" si="409"/>
        <v>1.026405002326213E-2</v>
      </c>
      <c r="D5544" s="8">
        <f t="shared" si="410"/>
        <v>1.0027164538805724E-2</v>
      </c>
      <c r="E5544" s="8">
        <f t="shared" si="411"/>
        <v>7.5228007210280997E-3</v>
      </c>
      <c r="F5544" s="8">
        <f>F5543*$H$3+D5543*$I$3+E5543*$J$3+$K$3</f>
        <v>9.2991420890257397E-3</v>
      </c>
      <c r="G5544">
        <f t="shared" si="406"/>
        <v>2.6153106150144656E-3</v>
      </c>
      <c r="H5544" s="12">
        <f t="shared" si="407"/>
        <v>0.3912891318674882</v>
      </c>
      <c r="I5544" s="12">
        <f t="shared" si="408"/>
        <v>4.8988611014485484E-2</v>
      </c>
    </row>
    <row r="5545" spans="1:9" x14ac:dyDescent="0.3">
      <c r="A5545" s="1">
        <v>44574</v>
      </c>
      <c r="B5545" s="10">
        <v>1.0094128802318985E-2</v>
      </c>
      <c r="C5545" s="8">
        <f t="shared" si="409"/>
        <v>6.6838314740112741E-3</v>
      </c>
      <c r="D5545" s="8">
        <f t="shared" si="410"/>
        <v>9.4674024814050302E-3</v>
      </c>
      <c r="E5545" s="8">
        <f t="shared" si="411"/>
        <v>7.4975760311307973E-3</v>
      </c>
      <c r="F5545" s="8">
        <f>F5544*$H$3+D5543*$I$3+E5543*$J$3+$K$3</f>
        <v>8.8781213858768991E-3</v>
      </c>
      <c r="G5545">
        <f t="shared" si="406"/>
        <v>1.2160074164420855E-3</v>
      </c>
      <c r="H5545" s="12">
        <f t="shared" si="407"/>
        <v>0.12046680206445601</v>
      </c>
      <c r="I5545" s="12">
        <f t="shared" si="408"/>
        <v>8.6027790672054127E-3</v>
      </c>
    </row>
    <row r="5546" spans="1:9" x14ac:dyDescent="0.3">
      <c r="A5546" s="1">
        <v>44575</v>
      </c>
      <c r="B5546" s="10">
        <v>8.4615790664884089E-3</v>
      </c>
      <c r="C5546" s="8">
        <f t="shared" si="409"/>
        <v>1.0094128802318985E-2</v>
      </c>
      <c r="D5546" s="8">
        <f t="shared" si="410"/>
        <v>9.9492197718071326E-3</v>
      </c>
      <c r="E5546" s="8">
        <f t="shared" si="411"/>
        <v>7.7881839569040436E-3</v>
      </c>
      <c r="F5546" s="8">
        <f>F5545*$H$3+D5543*$I$3+E5543*$J$3+$K$3</f>
        <v>8.7659231951534907E-3</v>
      </c>
      <c r="G5546">
        <f t="shared" si="406"/>
        <v>3.0434412866508186E-4</v>
      </c>
      <c r="H5546" s="12">
        <f t="shared" si="407"/>
        <v>3.5967769877660191E-2</v>
      </c>
      <c r="I5546" s="12">
        <f t="shared" si="408"/>
        <v>6.1702849064881882E-4</v>
      </c>
    </row>
    <row r="5547" spans="1:9" x14ac:dyDescent="0.3">
      <c r="A5547" s="1">
        <v>44579</v>
      </c>
      <c r="B5547" s="10">
        <v>9.2685165559932593E-3</v>
      </c>
      <c r="C5547" s="8">
        <f t="shared" si="409"/>
        <v>8.4615790664884089E-3</v>
      </c>
      <c r="D5547" s="8">
        <f t="shared" si="410"/>
        <v>1.0462203213310855E-2</v>
      </c>
      <c r="E5547" s="8">
        <f t="shared" si="411"/>
        <v>7.7412761837409609E-3</v>
      </c>
      <c r="F5547" s="8">
        <f>F5546*$H$3+D5543*$I$3+E5543*$J$3+$K$3</f>
        <v>8.7360233970973471E-3</v>
      </c>
      <c r="G5547">
        <f t="shared" si="406"/>
        <v>5.3249315889591226E-4</v>
      </c>
      <c r="H5547" s="12">
        <f t="shared" si="407"/>
        <v>5.7451821516312507E-2</v>
      </c>
      <c r="I5547" s="12">
        <f t="shared" si="408"/>
        <v>1.7854807757393676E-3</v>
      </c>
    </row>
    <row r="5548" spans="1:9" x14ac:dyDescent="0.3">
      <c r="A5548" s="1">
        <v>44580</v>
      </c>
      <c r="B5548" s="10">
        <v>1.0414108288037592E-2</v>
      </c>
      <c r="C5548" s="8">
        <f t="shared" si="409"/>
        <v>9.2685165559932593E-3</v>
      </c>
      <c r="D5548" s="8">
        <f t="shared" si="410"/>
        <v>8.9544211844148121E-3</v>
      </c>
      <c r="E5548" s="8">
        <f t="shared" si="411"/>
        <v>7.6191069760913437E-3</v>
      </c>
      <c r="F5548" s="8">
        <f>F5547*$H$3+D5543*$I$3+E5543*$J$3+$K$3</f>
        <v>8.7280553726752589E-3</v>
      </c>
      <c r="G5548">
        <f t="shared" si="406"/>
        <v>1.6860529153623332E-3</v>
      </c>
      <c r="H5548" s="12">
        <f t="shared" si="407"/>
        <v>0.16190084342593758</v>
      </c>
      <c r="I5548" s="12">
        <f t="shared" si="408"/>
        <v>1.6557379304237063E-2</v>
      </c>
    </row>
    <row r="5549" spans="1:9" x14ac:dyDescent="0.3">
      <c r="A5549" s="1">
        <v>44581</v>
      </c>
      <c r="B5549" s="10">
        <v>1.7972851431862742E-2</v>
      </c>
      <c r="C5549" s="8">
        <f t="shared" si="409"/>
        <v>1.0414108288037592E-2</v>
      </c>
      <c r="D5549" s="8">
        <f t="shared" si="410"/>
        <v>8.9844328373699031E-3</v>
      </c>
      <c r="E5549" s="8">
        <f t="shared" si="411"/>
        <v>7.6467366136274981E-3</v>
      </c>
      <c r="F5549" s="8">
        <f>F5548*$H$3+D5543*$I$3+E5543*$J$3+$K$3</f>
        <v>8.7259319665883087E-3</v>
      </c>
      <c r="G5549">
        <f t="shared" si="406"/>
        <v>9.2469194652744328E-3</v>
      </c>
      <c r="H5549" s="12">
        <f t="shared" si="407"/>
        <v>0.51449373519447517</v>
      </c>
      <c r="I5549" s="12">
        <f t="shared" si="408"/>
        <v>0.33714256922241947</v>
      </c>
    </row>
    <row r="5550" spans="1:9" x14ac:dyDescent="0.3">
      <c r="A5550" s="1">
        <v>44582</v>
      </c>
      <c r="B5550" s="10">
        <v>1.227875783977741E-2</v>
      </c>
      <c r="C5550" s="8">
        <f t="shared" si="409"/>
        <v>1.7972851431862742E-2</v>
      </c>
      <c r="D5550" s="8">
        <f t="shared" si="410"/>
        <v>1.1242236828940197E-2</v>
      </c>
      <c r="E5550" s="8">
        <f t="shared" si="411"/>
        <v>8.0384571690187041E-3</v>
      </c>
      <c r="F5550" s="8">
        <f>F5549*$H$3+D5543*$I$3+E5543*$J$3+$K$3</f>
        <v>8.7253660981658175E-3</v>
      </c>
      <c r="G5550">
        <f t="shared" si="406"/>
        <v>3.5533917416115928E-3</v>
      </c>
      <c r="H5550" s="12">
        <f t="shared" si="407"/>
        <v>0.28939342138504204</v>
      </c>
      <c r="I5550" s="12">
        <f t="shared" si="408"/>
        <v>6.5612103505524377E-2</v>
      </c>
    </row>
    <row r="5551" spans="1:9" x14ac:dyDescent="0.3">
      <c r="A5551" s="1">
        <v>44585</v>
      </c>
      <c r="B5551" s="10">
        <v>3.5909052468060219E-2</v>
      </c>
      <c r="C5551" s="8">
        <f t="shared" si="409"/>
        <v>1.227875783977741E-2</v>
      </c>
      <c r="D5551" s="8">
        <f t="shared" si="410"/>
        <v>1.1679162636431883E-2</v>
      </c>
      <c r="E5551" s="8">
        <f t="shared" si="411"/>
        <v>8.0592981776793117E-3</v>
      </c>
      <c r="F5551" s="8">
        <f>F5550*$H$3+D5543*$I$3+E5543*$J$3+$K$3</f>
        <v>8.7252152993744139E-3</v>
      </c>
      <c r="G5551">
        <f t="shared" si="406"/>
        <v>2.7183837168685804E-2</v>
      </c>
      <c r="H5551" s="12">
        <f t="shared" si="407"/>
        <v>0.75701906066345881</v>
      </c>
      <c r="I5551" s="12">
        <f t="shared" si="408"/>
        <v>1.7007768791171709</v>
      </c>
    </row>
    <row r="5552" spans="1:9" x14ac:dyDescent="0.3">
      <c r="A5552" s="1">
        <v>44586</v>
      </c>
      <c r="B5552" s="10">
        <v>2.1416343101191573E-2</v>
      </c>
      <c r="C5552" s="8">
        <f t="shared" si="409"/>
        <v>3.5909052468060219E-2</v>
      </c>
      <c r="D5552" s="8">
        <f t="shared" si="410"/>
        <v>1.7168657316746244E-2</v>
      </c>
      <c r="E5552" s="8">
        <f t="shared" si="411"/>
        <v>9.2595413455792905E-3</v>
      </c>
      <c r="F5552" s="8">
        <f>F5551*$H$3+D5543*$I$3+E5543*$J$3+$K$3</f>
        <v>8.7251751128671184E-3</v>
      </c>
      <c r="G5552">
        <f t="shared" si="406"/>
        <v>1.2691167988324455E-2</v>
      </c>
      <c r="H5552" s="12">
        <f t="shared" si="407"/>
        <v>0.5925926722577739</v>
      </c>
      <c r="I5552" s="12">
        <f t="shared" si="408"/>
        <v>0.55660414576401962</v>
      </c>
    </row>
    <row r="5553" spans="1:9" x14ac:dyDescent="0.3">
      <c r="A5553" s="1">
        <v>44587</v>
      </c>
      <c r="B5553" s="10">
        <v>2.4114564983441729E-2</v>
      </c>
      <c r="C5553" s="8">
        <f t="shared" si="409"/>
        <v>2.1416343101191573E-2</v>
      </c>
      <c r="D5553" s="8">
        <f t="shared" si="410"/>
        <v>1.9598222625785908E-2</v>
      </c>
      <c r="E5553" s="8">
        <f t="shared" si="411"/>
        <v>1.0001246236262527E-2</v>
      </c>
      <c r="F5553" s="8">
        <f>C5553*$H$3+D5553*$I$3+E5553*$J$3+$K$3</f>
        <v>1.7883657278954468E-2</v>
      </c>
      <c r="G5553">
        <f t="shared" si="406"/>
        <v>6.230907704487261E-3</v>
      </c>
      <c r="H5553" s="12">
        <f t="shared" si="407"/>
        <v>0.25838772993689563</v>
      </c>
      <c r="I5553" s="12">
        <f t="shared" si="408"/>
        <v>4.9484784949671345E-2</v>
      </c>
    </row>
    <row r="5554" spans="1:9" x14ac:dyDescent="0.3">
      <c r="A5554" s="1">
        <v>44588</v>
      </c>
      <c r="B5554" s="10">
        <v>1.8575783587394427E-2</v>
      </c>
      <c r="C5554" s="8">
        <f t="shared" si="409"/>
        <v>2.4114564983441729E-2</v>
      </c>
      <c r="D5554" s="8">
        <f t="shared" si="410"/>
        <v>2.2338313964866734E-2</v>
      </c>
      <c r="E5554" s="8">
        <f t="shared" si="411"/>
        <v>1.0862842503705665E-2</v>
      </c>
      <c r="F5554" s="8">
        <f>F5553*$H$3+D5553*$I$3+E5553*$J$3+$K$3</f>
        <v>1.6942228615981776E-2</v>
      </c>
      <c r="G5554">
        <f t="shared" si="406"/>
        <v>1.6335549714126506E-3</v>
      </c>
      <c r="H5554" s="12">
        <f t="shared" si="407"/>
        <v>8.7940030294129029E-2</v>
      </c>
      <c r="I5554" s="12">
        <f t="shared" si="408"/>
        <v>4.3695968393755447E-3</v>
      </c>
    </row>
    <row r="5555" spans="1:9" x14ac:dyDescent="0.3">
      <c r="A5555" s="1">
        <v>44589</v>
      </c>
      <c r="B5555" s="10">
        <v>1.8833874168922401E-2</v>
      </c>
      <c r="C5555" s="8">
        <f t="shared" si="409"/>
        <v>1.8575783587394427E-2</v>
      </c>
      <c r="D5555" s="8">
        <f t="shared" si="410"/>
        <v>2.2458900395973071E-2</v>
      </c>
      <c r="E5555" s="8">
        <f t="shared" si="411"/>
        <v>1.1481760717003586E-2</v>
      </c>
      <c r="F5555" s="8">
        <f>F5554*$H$3+D5553*$I$3+E5553*$J$3+$K$3</f>
        <v>1.6691346433963875E-2</v>
      </c>
      <c r="G5555">
        <f t="shared" si="406"/>
        <v>2.1425277349585263E-3</v>
      </c>
      <c r="H5555" s="12">
        <f t="shared" si="407"/>
        <v>0.11375926778219063</v>
      </c>
      <c r="I5555" s="12">
        <f t="shared" si="408"/>
        <v>7.5949295595811872E-3</v>
      </c>
    </row>
    <row r="5556" spans="1:9" x14ac:dyDescent="0.3">
      <c r="A5556" s="1">
        <v>44592</v>
      </c>
      <c r="B5556" s="10">
        <v>1.1568430981849447E-2</v>
      </c>
      <c r="C5556" s="8">
        <f t="shared" si="409"/>
        <v>1.8833874168922401E-2</v>
      </c>
      <c r="D5556" s="8">
        <f t="shared" si="410"/>
        <v>2.376992366180207E-2</v>
      </c>
      <c r="E5556" s="8">
        <f t="shared" si="411"/>
        <v>1.2168879801115733E-2</v>
      </c>
      <c r="F5556" s="8">
        <f>F5555*$H$3+D5553*$I$3+E5553*$J$3+$K$3</f>
        <v>1.6624488612729374E-2</v>
      </c>
      <c r="G5556">
        <f t="shared" si="406"/>
        <v>5.0560576308799274E-3</v>
      </c>
      <c r="H5556" s="12">
        <f t="shared" si="407"/>
        <v>0.43705647194617353</v>
      </c>
      <c r="I5556" s="12">
        <f t="shared" si="408"/>
        <v>5.8463782378528784E-2</v>
      </c>
    </row>
    <row r="5557" spans="1:9" x14ac:dyDescent="0.3">
      <c r="A5557" s="1">
        <v>44593</v>
      </c>
      <c r="B5557" s="10">
        <v>1.0320023749300357E-2</v>
      </c>
      <c r="C5557" s="8">
        <f t="shared" si="409"/>
        <v>1.1568430981849447E-2</v>
      </c>
      <c r="D5557" s="8">
        <f t="shared" si="410"/>
        <v>1.8901799364559917E-2</v>
      </c>
      <c r="E5557" s="8">
        <f t="shared" si="411"/>
        <v>1.2533631490439075E-2</v>
      </c>
      <c r="F5557" s="8">
        <f>F5556*$H$3+D5553*$I$3+E5553*$J$3+$K$3</f>
        <v>1.6606671611042484E-2</v>
      </c>
      <c r="G5557">
        <f t="shared" si="406"/>
        <v>6.2866478617421267E-3</v>
      </c>
      <c r="H5557" s="12">
        <f t="shared" si="407"/>
        <v>0.60916990255650605</v>
      </c>
      <c r="I5557" s="12">
        <f t="shared" si="408"/>
        <v>9.715687646929716E-2</v>
      </c>
    </row>
    <row r="5558" spans="1:9" x14ac:dyDescent="0.3">
      <c r="A5558" s="1">
        <v>44594</v>
      </c>
      <c r="B5558" s="10">
        <v>8.3947863032286536E-3</v>
      </c>
      <c r="C5558" s="8">
        <f t="shared" si="409"/>
        <v>1.0320023749300357E-2</v>
      </c>
      <c r="D5558" s="8">
        <f t="shared" si="410"/>
        <v>1.6682535494181673E-2</v>
      </c>
      <c r="E5558" s="8">
        <f t="shared" si="411"/>
        <v>1.2797060142215034E-2</v>
      </c>
      <c r="F5558" s="8">
        <f>F5557*$H$3+D5553*$I$3+E5553*$J$3+$K$3</f>
        <v>1.6601923542032014E-2</v>
      </c>
      <c r="G5558">
        <f t="shared" si="406"/>
        <v>8.2071372388033605E-3</v>
      </c>
      <c r="H5558" s="12">
        <f t="shared" si="407"/>
        <v>0.97764695161410808</v>
      </c>
      <c r="I5558" s="12">
        <f t="shared" si="408"/>
        <v>0.1875591551027167</v>
      </c>
    </row>
    <row r="5559" spans="1:9" x14ac:dyDescent="0.3">
      <c r="A5559" s="1">
        <v>44595</v>
      </c>
      <c r="B5559" s="10">
        <v>1.427666862030578E-2</v>
      </c>
      <c r="C5559" s="8">
        <f t="shared" si="409"/>
        <v>8.3947863032286536E-3</v>
      </c>
      <c r="D5559" s="8">
        <f t="shared" si="410"/>
        <v>1.3538579758139057E-2</v>
      </c>
      <c r="E5559" s="8">
        <f t="shared" si="411"/>
        <v>1.3033485699572215E-2</v>
      </c>
      <c r="F5559" s="8">
        <f>F5558*$H$3+D5553*$I$3+E5553*$J$3+$K$3</f>
        <v>1.6600658224796019E-2</v>
      </c>
      <c r="G5559">
        <f t="shared" si="406"/>
        <v>2.3239896044902394E-3</v>
      </c>
      <c r="H5559" s="12">
        <f t="shared" si="407"/>
        <v>0.16278234553856752</v>
      </c>
      <c r="I5559" s="12">
        <f t="shared" si="408"/>
        <v>1.0821884156000827E-2</v>
      </c>
    </row>
    <row r="5560" spans="1:9" x14ac:dyDescent="0.3">
      <c r="A5560" s="1">
        <v>44596</v>
      </c>
      <c r="B5560" s="10">
        <v>1.2750145525126717E-2</v>
      </c>
      <c r="C5560" s="8">
        <f t="shared" si="409"/>
        <v>1.427666862030578E-2</v>
      </c>
      <c r="D5560" s="8">
        <f t="shared" si="410"/>
        <v>1.2678756764721327E-2</v>
      </c>
      <c r="E5560" s="8">
        <f t="shared" si="411"/>
        <v>1.3404984283750339E-2</v>
      </c>
      <c r="F5560" s="8">
        <f>F5559*$H$3+D5553*$I$3+E5553*$J$3+$K$3</f>
        <v>1.6600321029253122E-2</v>
      </c>
      <c r="G5560">
        <f t="shared" si="406"/>
        <v>3.8501755041264046E-3</v>
      </c>
      <c r="H5560" s="12">
        <f t="shared" si="407"/>
        <v>0.30197110272497379</v>
      </c>
      <c r="I5560" s="12">
        <f t="shared" si="408"/>
        <v>3.1945551024907592E-2</v>
      </c>
    </row>
    <row r="5561" spans="1:9" x14ac:dyDescent="0.3">
      <c r="A5561" s="1">
        <v>44599</v>
      </c>
      <c r="B5561" s="10">
        <v>6.9715097587650342E-3</v>
      </c>
      <c r="C5561" s="8">
        <f t="shared" si="409"/>
        <v>1.2750145525126717E-2</v>
      </c>
      <c r="D5561" s="8">
        <f t="shared" si="410"/>
        <v>1.1462011035962189E-2</v>
      </c>
      <c r="E5561" s="8">
        <f t="shared" si="411"/>
        <v>1.370314862006089E-2</v>
      </c>
      <c r="F5561" s="8">
        <f>F5560*$H$3+D5553*$I$3+E5553*$J$3+$K$3</f>
        <v>1.6600231169705722E-2</v>
      </c>
      <c r="G5561">
        <f t="shared" si="406"/>
        <v>9.6287214109406875E-3</v>
      </c>
      <c r="H5561" s="12">
        <f t="shared" si="407"/>
        <v>1.381152970321075</v>
      </c>
      <c r="I5561" s="12">
        <f t="shared" si="408"/>
        <v>0.28754943070707339</v>
      </c>
    </row>
    <row r="5562" spans="1:9" x14ac:dyDescent="0.3">
      <c r="A5562" s="1">
        <v>44600</v>
      </c>
      <c r="B5562" s="10">
        <v>8.3085716044564387E-3</v>
      </c>
      <c r="C5562" s="8">
        <f t="shared" si="409"/>
        <v>6.9715097587650342E-3</v>
      </c>
      <c r="D5562" s="8">
        <f t="shared" si="410"/>
        <v>1.0542626791345308E-2</v>
      </c>
      <c r="E5562" s="8">
        <f t="shared" si="411"/>
        <v>1.3589006256322268E-2</v>
      </c>
      <c r="F5562" s="8">
        <f>F5561*$H$3+D5553*$I$3+E5553*$J$3+$K$3</f>
        <v>1.6600207222953071E-2</v>
      </c>
      <c r="G5562">
        <f t="shared" si="406"/>
        <v>8.2916356184966327E-3</v>
      </c>
      <c r="H5562" s="12">
        <f t="shared" si="407"/>
        <v>0.99796162484166084</v>
      </c>
      <c r="I5562" s="12">
        <f t="shared" si="408"/>
        <v>0.19263758694707622</v>
      </c>
    </row>
    <row r="5563" spans="1:9" x14ac:dyDescent="0.3">
      <c r="A5563" s="1">
        <v>44601</v>
      </c>
      <c r="B5563" s="10">
        <v>6.9113807113409011E-3</v>
      </c>
      <c r="C5563" s="8">
        <f t="shared" si="409"/>
        <v>8.3085716044564387E-3</v>
      </c>
      <c r="D5563" s="8">
        <f t="shared" si="410"/>
        <v>1.0140336362376524E-2</v>
      </c>
      <c r="E5563" s="8">
        <f t="shared" si="411"/>
        <v>1.3617348495147175E-2</v>
      </c>
      <c r="F5563" s="8">
        <f>C5563*$H$3+D5563*$I$3+E5563*$J$3+$K$3</f>
        <v>9.9763624453404354E-3</v>
      </c>
      <c r="G5563">
        <f t="shared" si="406"/>
        <v>3.0649817339995344E-3</v>
      </c>
      <c r="H5563" s="12">
        <f t="shared" si="407"/>
        <v>0.443468803414374</v>
      </c>
      <c r="I5563" s="12">
        <f t="shared" si="408"/>
        <v>5.9824731420689448E-2</v>
      </c>
    </row>
    <row r="5564" spans="1:9" x14ac:dyDescent="0.3">
      <c r="A5564" s="1">
        <v>44602</v>
      </c>
      <c r="B5564" s="10">
        <v>1.5941536448176783E-2</v>
      </c>
      <c r="C5564" s="8">
        <f t="shared" si="409"/>
        <v>6.9113807113409011E-3</v>
      </c>
      <c r="D5564" s="8">
        <f t="shared" si="410"/>
        <v>9.8436552439989753E-3</v>
      </c>
      <c r="E5564" s="8">
        <f t="shared" si="411"/>
        <v>1.3663472079345861E-2</v>
      </c>
      <c r="F5564" s="8">
        <f>F5563*$H$3+D5563*$I$3+E5563*$J$3+$K$3</f>
        <v>1.0420813545851048E-2</v>
      </c>
      <c r="G5564">
        <f t="shared" si="406"/>
        <v>5.5207229023257354E-3</v>
      </c>
      <c r="H5564" s="12">
        <f t="shared" si="407"/>
        <v>0.3463105905928619</v>
      </c>
      <c r="I5564" s="12">
        <f t="shared" si="408"/>
        <v>0.10465554409875066</v>
      </c>
    </row>
    <row r="5565" spans="1:9" x14ac:dyDescent="0.3">
      <c r="A5565" s="1">
        <v>44603</v>
      </c>
      <c r="B5565" s="10">
        <v>1.5042896376884659E-2</v>
      </c>
      <c r="C5565" s="8">
        <f t="shared" si="409"/>
        <v>1.5941536448176783E-2</v>
      </c>
      <c r="D5565" s="8">
        <f t="shared" si="410"/>
        <v>1.0176628809573174E-2</v>
      </c>
      <c r="E5565" s="8">
        <f t="shared" si="411"/>
        <v>1.3624113431514194E-2</v>
      </c>
      <c r="F5565" s="8">
        <f>F5564*$H$3+D5563*$I$3+E5563*$J$3+$K$3</f>
        <v>1.0539255724512009E-2</v>
      </c>
      <c r="G5565">
        <f t="shared" si="406"/>
        <v>4.5036406523726504E-3</v>
      </c>
      <c r="H5565" s="12">
        <f t="shared" si="407"/>
        <v>0.2993865369765541</v>
      </c>
      <c r="I5565" s="12">
        <f t="shared" si="408"/>
        <v>7.1521607464856807E-2</v>
      </c>
    </row>
    <row r="5566" spans="1:9" x14ac:dyDescent="0.3">
      <c r="A5566" s="1">
        <v>44606</v>
      </c>
      <c r="B5566" s="10">
        <v>9.7765777901925657E-3</v>
      </c>
      <c r="C5566" s="8">
        <f t="shared" si="409"/>
        <v>1.5042896376884659E-2</v>
      </c>
      <c r="D5566" s="8">
        <f t="shared" si="410"/>
        <v>1.0635178979924765E-2</v>
      </c>
      <c r="E5566" s="8">
        <f t="shared" si="411"/>
        <v>1.3841333720315218E-2</v>
      </c>
      <c r="F5566" s="8">
        <f>F5565*$H$3+D5563*$I$3+E5563*$J$3+$K$3</f>
        <v>1.0570819488601777E-2</v>
      </c>
      <c r="G5566">
        <f t="shared" ref="G5566:G5629" si="412">SQRT((B5566-F5566)^2)</f>
        <v>7.9424169840921176E-4</v>
      </c>
      <c r="H5566" s="12">
        <f t="shared" ref="H5566:H5629" si="413">ABS(B5566-F5566)/B5566</f>
        <v>8.123923477660662E-2</v>
      </c>
      <c r="I5566" s="12">
        <f t="shared" ref="I5566:I5629" si="414">B5566/F5566-LN(B5566/F5566)-1</f>
        <v>2.972522476081263E-3</v>
      </c>
    </row>
    <row r="5567" spans="1:9" x14ac:dyDescent="0.3">
      <c r="A5567" s="1">
        <v>44607</v>
      </c>
      <c r="B5567" s="10">
        <v>7.4215907935700313E-3</v>
      </c>
      <c r="C5567" s="8">
        <f t="shared" si="409"/>
        <v>9.7765777901925657E-3</v>
      </c>
      <c r="D5567" s="8">
        <f t="shared" si="410"/>
        <v>1.119619258621027E-2</v>
      </c>
      <c r="E5567" s="8">
        <f t="shared" si="411"/>
        <v>1.3981913098323457E-2</v>
      </c>
      <c r="F5567" s="8">
        <f>F5566*$H$3+D5563*$I$3+E5563*$J$3+$K$3</f>
        <v>1.0579230944848006E-2</v>
      </c>
      <c r="G5567">
        <f t="shared" si="412"/>
        <v>3.1576401512779743E-3</v>
      </c>
      <c r="H5567" s="12">
        <f t="shared" si="413"/>
        <v>0.42546675491913571</v>
      </c>
      <c r="I5567" s="12">
        <f t="shared" si="414"/>
        <v>5.6023910867351701E-2</v>
      </c>
    </row>
    <row r="5568" spans="1:9" x14ac:dyDescent="0.3">
      <c r="A5568" s="1">
        <v>44608</v>
      </c>
      <c r="B5568" s="10">
        <v>9.3008121645279506E-3</v>
      </c>
      <c r="C5568" s="8">
        <f t="shared" si="409"/>
        <v>7.4215907935700313E-3</v>
      </c>
      <c r="D5568" s="8">
        <f t="shared" si="410"/>
        <v>1.1018796424032987E-2</v>
      </c>
      <c r="E5568" s="8">
        <f t="shared" si="411"/>
        <v>1.3860434097925782E-2</v>
      </c>
      <c r="F5568" s="8">
        <f>F5567*$H$3+D5563*$I$3+E5563*$J$3+$K$3</f>
        <v>1.0581472521485726E-2</v>
      </c>
      <c r="G5568">
        <f t="shared" si="412"/>
        <v>1.2806603569577753E-3</v>
      </c>
      <c r="H5568" s="12">
        <f t="shared" si="413"/>
        <v>0.13769339002910327</v>
      </c>
      <c r="I5568" s="12">
        <f t="shared" si="414"/>
        <v>7.9743129671150381E-3</v>
      </c>
    </row>
    <row r="5569" spans="1:9" x14ac:dyDescent="0.3">
      <c r="A5569" s="1">
        <v>44609</v>
      </c>
      <c r="B5569" s="10">
        <v>9.1769051878811837E-3</v>
      </c>
      <c r="C5569" s="8">
        <f t="shared" si="409"/>
        <v>9.3008121645279506E-3</v>
      </c>
      <c r="D5569" s="8">
        <f t="shared" si="410"/>
        <v>1.1496682714670397E-2</v>
      </c>
      <c r="E5569" s="8">
        <f t="shared" si="411"/>
        <v>1.3898581056927577E-2</v>
      </c>
      <c r="F5569" s="8">
        <f>F5568*$H$3+D5563*$I$3+E5563*$J$3+$K$3</f>
        <v>1.0582069881285945E-2</v>
      </c>
      <c r="G5569">
        <f t="shared" si="412"/>
        <v>1.4051646934047611E-3</v>
      </c>
      <c r="H5569" s="12">
        <f t="shared" si="413"/>
        <v>0.15311966993626461</v>
      </c>
      <c r="I5569" s="12">
        <f t="shared" si="414"/>
        <v>9.6837065429551394E-3</v>
      </c>
    </row>
    <row r="5570" spans="1:9" x14ac:dyDescent="0.3">
      <c r="A5570" s="1">
        <v>44610</v>
      </c>
      <c r="B5570" s="10">
        <v>9.3419242112715416E-3</v>
      </c>
      <c r="C5570" s="8">
        <f t="shared" si="409"/>
        <v>9.1769051878811837E-3</v>
      </c>
      <c r="D5570" s="8">
        <f t="shared" si="410"/>
        <v>1.0143756462611278E-2</v>
      </c>
      <c r="E5570" s="8">
        <f t="shared" si="411"/>
        <v>1.3894416903831574E-2</v>
      </c>
      <c r="F5570" s="8">
        <f>F5569*$H$3+D5563*$I$3+E5563*$J$3+$K$3</f>
        <v>1.0582229072243288E-2</v>
      </c>
      <c r="G5570">
        <f t="shared" si="412"/>
        <v>1.2403048609717464E-3</v>
      </c>
      <c r="H5570" s="12">
        <f t="shared" si="413"/>
        <v>0.13276760043452834</v>
      </c>
      <c r="I5570" s="12">
        <f t="shared" si="414"/>
        <v>7.4574528737820778E-3</v>
      </c>
    </row>
    <row r="5571" spans="1:9" x14ac:dyDescent="0.3">
      <c r="A5571" s="1">
        <v>44614</v>
      </c>
      <c r="B5571" s="10">
        <v>1.4525244333029676E-2</v>
      </c>
      <c r="C5571" s="8">
        <f t="shared" si="409"/>
        <v>9.3419242112715416E-3</v>
      </c>
      <c r="D5571" s="8">
        <f t="shared" si="410"/>
        <v>9.0035620294886543E-3</v>
      </c>
      <c r="E5571" s="8">
        <f t="shared" si="411"/>
        <v>1.384568126397857E-2</v>
      </c>
      <c r="F5571" s="8">
        <f>F5570*$H$3+D5563*$I$3+E5563*$J$3+$K$3</f>
        <v>1.058227149518653E-2</v>
      </c>
      <c r="G5571">
        <f t="shared" si="412"/>
        <v>3.9429728378431467E-3</v>
      </c>
      <c r="H5571" s="12">
        <f t="shared" si="413"/>
        <v>0.27145655848810918</v>
      </c>
      <c r="I5571" s="12">
        <f t="shared" si="414"/>
        <v>5.5893722523573164E-2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15">B5571</f>
        <v>1.4525244333029676E-2</v>
      </c>
      <c r="D5572" s="8">
        <f t="shared" si="410"/>
        <v>9.9532953380560753E-3</v>
      </c>
      <c r="E5572" s="8">
        <f t="shared" si="411"/>
        <v>1.3688971850395247E-2</v>
      </c>
      <c r="F5572" s="8">
        <f>F5571*$H$3+D5563*$I$3+E5563*$J$3+$K$3</f>
        <v>1.0582282800515321E-2</v>
      </c>
      <c r="G5572">
        <f t="shared" si="412"/>
        <v>3.8582206022081556E-3</v>
      </c>
      <c r="H5572" s="12">
        <f t="shared" si="413"/>
        <v>0.26718047803516987</v>
      </c>
      <c r="I5572" s="12">
        <f t="shared" si="414"/>
        <v>5.3736642154303738E-2</v>
      </c>
    </row>
    <row r="5573" spans="1:9" x14ac:dyDescent="0.3">
      <c r="A5573" s="1">
        <v>44616</v>
      </c>
      <c r="B5573" s="10">
        <v>2.8504251477782121E-2</v>
      </c>
      <c r="C5573" s="8">
        <f t="shared" si="415"/>
        <v>1.4440503402723476E-2</v>
      </c>
      <c r="D5573" s="8">
        <f t="shared" si="410"/>
        <v>1.1357077859886766E-2</v>
      </c>
      <c r="E5573" s="8">
        <f t="shared" si="411"/>
        <v>1.378723301234734E-2</v>
      </c>
      <c r="F5573" s="8">
        <f>C5573*$H$3+D5573*$I$3+E5573*$J$3+$K$3</f>
        <v>1.2265857616551473E-2</v>
      </c>
      <c r="G5573">
        <f t="shared" si="412"/>
        <v>1.6238393861230646E-2</v>
      </c>
      <c r="H5573" s="12">
        <f t="shared" si="413"/>
        <v>0.56968322335662103</v>
      </c>
      <c r="I5573" s="12">
        <f t="shared" si="414"/>
        <v>0.4806357726396675</v>
      </c>
    </row>
    <row r="5574" spans="1:9" x14ac:dyDescent="0.3">
      <c r="A5574" s="1">
        <v>44617</v>
      </c>
      <c r="B5574" s="10">
        <v>1.0816898367771473E-2</v>
      </c>
      <c r="C5574" s="8">
        <f t="shared" si="415"/>
        <v>2.8504251477782121E-2</v>
      </c>
      <c r="D5574" s="8">
        <f t="shared" si="410"/>
        <v>1.5197765722537598E-2</v>
      </c>
      <c r="E5574" s="8">
        <f t="shared" si="411"/>
        <v>1.3450651149152882E-2</v>
      </c>
      <c r="F5574" s="8">
        <f>F5573*$H$3+D5573*$I$3+E5573*$J$3+$K$3</f>
        <v>1.1686334279936541E-2</v>
      </c>
      <c r="G5574">
        <f t="shared" si="412"/>
        <v>8.6943591216506744E-4</v>
      </c>
      <c r="H5574" s="12">
        <f t="shared" si="413"/>
        <v>8.0377561349334464E-2</v>
      </c>
      <c r="I5574" s="12">
        <f t="shared" si="414"/>
        <v>2.9129149317925762E-3</v>
      </c>
    </row>
    <row r="5575" spans="1:9" x14ac:dyDescent="0.3">
      <c r="A5575" s="1">
        <v>44620</v>
      </c>
      <c r="B5575" s="10">
        <v>1.3377478827694876E-2</v>
      </c>
      <c r="C5575" s="8">
        <f t="shared" si="415"/>
        <v>1.0816898367771473E-2</v>
      </c>
      <c r="D5575" s="8">
        <f t="shared" si="410"/>
        <v>1.5525764358515659E-2</v>
      </c>
      <c r="E5575" s="8">
        <f t="shared" si="411"/>
        <v>1.2968858206724698E-2</v>
      </c>
      <c r="F5575" s="8">
        <f>F5574*$H$3+D5573*$I$3+E5573*$J$3+$K$3</f>
        <v>1.1531896578028089E-2</v>
      </c>
      <c r="G5575">
        <f t="shared" si="412"/>
        <v>1.8455822496667874E-3</v>
      </c>
      <c r="H5575" s="12">
        <f t="shared" si="413"/>
        <v>0.13796188904040349</v>
      </c>
      <c r="I5575" s="12">
        <f t="shared" si="414"/>
        <v>1.1585722333134152E-2</v>
      </c>
    </row>
    <row r="5576" spans="1:9" x14ac:dyDescent="0.3">
      <c r="A5576" s="1">
        <v>44621</v>
      </c>
      <c r="B5576" s="10">
        <v>1.3558204906244297E-2</v>
      </c>
      <c r="C5576" s="8">
        <f t="shared" si="415"/>
        <v>1.3377478827694876E-2</v>
      </c>
      <c r="D5576" s="8">
        <f t="shared" ref="D5576:D5639" si="416">AVERAGE(B5571:B5575)</f>
        <v>1.6332875281800323E-2</v>
      </c>
      <c r="E5576" s="8">
        <f t="shared" si="411"/>
        <v>1.2480808836008932E-2</v>
      </c>
      <c r="F5576" s="8">
        <f>F5575*$H$3+D5573*$I$3+E5573*$J$3+$K$3</f>
        <v>1.1490740334156908E-2</v>
      </c>
      <c r="G5576">
        <f t="shared" si="412"/>
        <v>2.0674645720873894E-3</v>
      </c>
      <c r="H5576" s="12">
        <f t="shared" si="413"/>
        <v>0.15248807540408307</v>
      </c>
      <c r="I5576" s="12">
        <f t="shared" si="414"/>
        <v>1.4474031529496445E-2</v>
      </c>
    </row>
    <row r="5577" spans="1:9" x14ac:dyDescent="0.3">
      <c r="A5577" s="1">
        <v>44622</v>
      </c>
      <c r="B5577" s="10">
        <v>9.9098694092392397E-3</v>
      </c>
      <c r="C5577" s="8">
        <f t="shared" si="415"/>
        <v>1.3558204906244297E-2</v>
      </c>
      <c r="D5577" s="8">
        <f t="shared" si="416"/>
        <v>1.6139467396443247E-2</v>
      </c>
      <c r="E5577" s="8">
        <f t="shared" si="411"/>
        <v>1.2252737077774835E-2</v>
      </c>
      <c r="F5577" s="8">
        <f>F5576*$H$3+D5573*$I$3+E5573*$J$3+$K$3</f>
        <v>1.1479772569235179E-2</v>
      </c>
      <c r="G5577">
        <f t="shared" si="412"/>
        <v>1.5699031599959393E-3</v>
      </c>
      <c r="H5577" s="12">
        <f t="shared" si="413"/>
        <v>0.15841814812738866</v>
      </c>
      <c r="I5577" s="12">
        <f t="shared" si="414"/>
        <v>1.030155349551154E-2</v>
      </c>
    </row>
    <row r="5578" spans="1:9" x14ac:dyDescent="0.3">
      <c r="A5578" s="1">
        <v>44623</v>
      </c>
      <c r="B5578" s="10">
        <v>1.0167962332996791E-2</v>
      </c>
      <c r="C5578" s="8">
        <f t="shared" si="415"/>
        <v>9.9098694092392397E-3</v>
      </c>
      <c r="D5578" s="8">
        <f t="shared" si="416"/>
        <v>1.5233340597746401E-2</v>
      </c>
      <c r="E5578" s="8">
        <f t="shared" si="411"/>
        <v>1.1847100497789236E-2</v>
      </c>
      <c r="F5578" s="8">
        <f>F5577*$H$3+D5573*$I$3+E5573*$J$3+$K$3</f>
        <v>1.1476849759569778E-2</v>
      </c>
      <c r="G5578">
        <f t="shared" si="412"/>
        <v>1.3088874265729869E-3</v>
      </c>
      <c r="H5578" s="12">
        <f t="shared" si="413"/>
        <v>0.12872662031068127</v>
      </c>
      <c r="I5578" s="12">
        <f t="shared" si="414"/>
        <v>7.0442329699940132E-3</v>
      </c>
    </row>
    <row r="5579" spans="1:9" x14ac:dyDescent="0.3">
      <c r="A5579" s="1">
        <v>44624</v>
      </c>
      <c r="B5579" s="10">
        <v>1.1868142052289265E-2</v>
      </c>
      <c r="C5579" s="8">
        <f t="shared" si="415"/>
        <v>1.0167962332996791E-2</v>
      </c>
      <c r="D5579" s="8">
        <f t="shared" si="416"/>
        <v>1.1566082768789336E-2</v>
      </c>
      <c r="E5579" s="8">
        <f t="shared" si="411"/>
        <v>1.1783442831932299E-2</v>
      </c>
      <c r="F5579" s="8">
        <f>F5578*$H$3+D5573*$I$3+E5573*$J$3+$K$3</f>
        <v>1.1476070857359424E-2</v>
      </c>
      <c r="G5579">
        <f t="shared" si="412"/>
        <v>3.9207119492984041E-4</v>
      </c>
      <c r="H5579" s="12">
        <f t="shared" si="413"/>
        <v>3.3035600113516771E-2</v>
      </c>
      <c r="I5579" s="12">
        <f t="shared" si="414"/>
        <v>5.7063694205705673E-4</v>
      </c>
    </row>
    <row r="5580" spans="1:9" x14ac:dyDescent="0.3">
      <c r="A5580" s="1">
        <v>44627</v>
      </c>
      <c r="B5580" s="10">
        <v>1.1591001894231614E-2</v>
      </c>
      <c r="C5580" s="8">
        <f t="shared" si="415"/>
        <v>1.1868142052289265E-2</v>
      </c>
      <c r="D5580" s="8">
        <f t="shared" si="416"/>
        <v>1.1776331505692895E-2</v>
      </c>
      <c r="E5580" s="8">
        <f t="shared" si="411"/>
        <v>1.1853811845704524E-2</v>
      </c>
      <c r="F5580" s="8">
        <f>F5579*$H$3+D5573*$I$3+E5573*$J$3+$K$3</f>
        <v>1.1475863286999824E-2</v>
      </c>
      <c r="G5580">
        <f t="shared" si="412"/>
        <v>1.151386072317899E-4</v>
      </c>
      <c r="H5580" s="12">
        <f t="shared" si="413"/>
        <v>9.9334473656750803E-3</v>
      </c>
      <c r="I5580" s="12">
        <f t="shared" si="414"/>
        <v>4.999751332013247E-5</v>
      </c>
    </row>
    <row r="5581" spans="1:9" x14ac:dyDescent="0.3">
      <c r="A5581" s="1">
        <v>44628</v>
      </c>
      <c r="B5581" s="10">
        <v>2.0335387946382181E-2</v>
      </c>
      <c r="C5581" s="8">
        <f t="shared" si="415"/>
        <v>1.1591001894231614E-2</v>
      </c>
      <c r="D5581" s="8">
        <f t="shared" si="416"/>
        <v>1.1419036119000241E-2</v>
      </c>
      <c r="E5581" s="8">
        <f t="shared" si="411"/>
        <v>1.1999094372568296E-2</v>
      </c>
      <c r="F5581" s="8">
        <f>F5580*$H$3+D5573*$I$3+E5573*$J$3+$K$3</f>
        <v>1.1475807971385601E-2</v>
      </c>
      <c r="G5581">
        <f t="shared" si="412"/>
        <v>8.8595799749965794E-3</v>
      </c>
      <c r="H5581" s="12">
        <f t="shared" si="413"/>
        <v>0.43567302469745928</v>
      </c>
      <c r="I5581" s="12">
        <f t="shared" si="414"/>
        <v>0.19990087503677811</v>
      </c>
    </row>
    <row r="5582" spans="1:9" x14ac:dyDescent="0.3">
      <c r="A5582" s="1">
        <v>44629</v>
      </c>
      <c r="B5582" s="10">
        <v>1.6025333837743214E-2</v>
      </c>
      <c r="C5582" s="8">
        <f t="shared" si="415"/>
        <v>2.0335387946382181E-2</v>
      </c>
      <c r="D5582" s="8">
        <f t="shared" si="416"/>
        <v>1.2774472727027818E-2</v>
      </c>
      <c r="E5582" s="8">
        <f t="shared" si="411"/>
        <v>1.2274490705571767E-2</v>
      </c>
      <c r="F5582" s="8">
        <f>F5581*$H$3+D5573*$I$3+E5573*$J$3+$K$3</f>
        <v>1.1475793230277176E-2</v>
      </c>
      <c r="G5582">
        <f t="shared" si="412"/>
        <v>4.5495406074660388E-3</v>
      </c>
      <c r="H5582" s="12">
        <f t="shared" si="413"/>
        <v>0.28389677578827482</v>
      </c>
      <c r="I5582" s="12">
        <f t="shared" si="414"/>
        <v>6.2515767391282617E-2</v>
      </c>
    </row>
    <row r="5583" spans="1:9" x14ac:dyDescent="0.3">
      <c r="A5583" s="1">
        <v>44630</v>
      </c>
      <c r="B5583" s="10">
        <v>1.1981152325391556E-2</v>
      </c>
      <c r="C5583" s="8">
        <f t="shared" si="415"/>
        <v>1.6025333837743214E-2</v>
      </c>
      <c r="D5583" s="8">
        <f t="shared" si="416"/>
        <v>1.3997565612728613E-2</v>
      </c>
      <c r="E5583" s="8">
        <f t="shared" si="411"/>
        <v>1.242336290159979E-2</v>
      </c>
      <c r="F5583" s="8">
        <f>C5583*$H$3+D5583*$I$3+E5583*$J$3+$K$3</f>
        <v>1.3871748548565446E-2</v>
      </c>
      <c r="G5583">
        <f t="shared" si="412"/>
        <v>1.8905962231738904E-3</v>
      </c>
      <c r="H5583" s="12">
        <f t="shared" si="413"/>
        <v>0.15779752830344754</v>
      </c>
      <c r="I5583" s="12">
        <f t="shared" si="414"/>
        <v>1.0228392278466281E-2</v>
      </c>
    </row>
    <row r="5584" spans="1:9" x14ac:dyDescent="0.3">
      <c r="A5584" s="1">
        <v>44631</v>
      </c>
      <c r="B5584" s="10">
        <v>1.1351907631210847E-2</v>
      </c>
      <c r="C5584" s="8">
        <f t="shared" si="415"/>
        <v>1.1981152325391556E-2</v>
      </c>
      <c r="D5584" s="8">
        <f t="shared" si="416"/>
        <v>1.4360203611207564E-2</v>
      </c>
      <c r="E5584" s="8">
        <f t="shared" si="411"/>
        <v>1.2651073927355538E-2</v>
      </c>
      <c r="F5584" s="8">
        <f>F5583*$H$3+D5583*$I$3+E5583*$J$3+$K$3</f>
        <v>1.3297837642980192E-2</v>
      </c>
      <c r="G5584">
        <f t="shared" si="412"/>
        <v>1.9459300117693444E-3</v>
      </c>
      <c r="H5584" s="12">
        <f t="shared" si="413"/>
        <v>0.17141876722280752</v>
      </c>
      <c r="I5584" s="12">
        <f t="shared" si="414"/>
        <v>1.1881317028358485E-2</v>
      </c>
    </row>
    <row r="5585" spans="1:9" x14ac:dyDescent="0.3">
      <c r="A5585" s="1">
        <v>44634</v>
      </c>
      <c r="B5585" s="10">
        <v>1.3809288124319433E-2</v>
      </c>
      <c r="C5585" s="8">
        <f t="shared" si="415"/>
        <v>1.1351907631210847E-2</v>
      </c>
      <c r="D5585" s="8">
        <f t="shared" si="416"/>
        <v>1.4256956726991881E-2</v>
      </c>
      <c r="E5585" s="8">
        <f t="shared" si="411"/>
        <v>1.2789407383117101E-2</v>
      </c>
      <c r="F5585" s="8">
        <f>F5584*$H$3+D5583*$I$3+E5583*$J$3+$K$3</f>
        <v>1.3144895602929649E-2</v>
      </c>
      <c r="G5585">
        <f t="shared" si="412"/>
        <v>6.6439252138978354E-4</v>
      </c>
      <c r="H5585" s="12">
        <f t="shared" si="413"/>
        <v>4.8112003704211724E-2</v>
      </c>
      <c r="I5585" s="12">
        <f t="shared" si="414"/>
        <v>1.2358634770615051E-3</v>
      </c>
    </row>
    <row r="5586" spans="1:9" x14ac:dyDescent="0.3">
      <c r="A5586" s="1">
        <v>44635</v>
      </c>
      <c r="B5586" s="10">
        <v>9.7474437678246855E-3</v>
      </c>
      <c r="C5586" s="8">
        <f t="shared" si="415"/>
        <v>1.3809288124319433E-2</v>
      </c>
      <c r="D5586" s="8">
        <f t="shared" si="416"/>
        <v>1.4700613973009447E-2</v>
      </c>
      <c r="E5586" s="8">
        <f t="shared" si="411"/>
        <v>1.310294862916158E-2</v>
      </c>
      <c r="F5586" s="8">
        <f>F5585*$H$3+D5583*$I$3+E5583*$J$3+$K$3</f>
        <v>1.3104137939349501E-2</v>
      </c>
      <c r="G5586">
        <f t="shared" si="412"/>
        <v>3.3566941715248155E-3</v>
      </c>
      <c r="H5586" s="12">
        <f t="shared" si="413"/>
        <v>0.34436661051638168</v>
      </c>
      <c r="I5586" s="12">
        <f t="shared" si="414"/>
        <v>3.9767696884221326E-2</v>
      </c>
    </row>
    <row r="5587" spans="1:9" x14ac:dyDescent="0.3">
      <c r="A5587" s="1">
        <v>44636</v>
      </c>
      <c r="B5587" s="10">
        <v>1.5974748135904798E-2</v>
      </c>
      <c r="C5587" s="8">
        <f t="shared" si="415"/>
        <v>9.7474437678246855E-3</v>
      </c>
      <c r="D5587" s="8">
        <f t="shared" si="416"/>
        <v>1.2583025137297945E-2</v>
      </c>
      <c r="E5587" s="8">
        <f t="shared" si="411"/>
        <v>1.2821398961872848E-2</v>
      </c>
      <c r="F5587" s="8">
        <f>F5586*$H$3+D5583*$I$3+E5583*$J$3+$K$3</f>
        <v>1.3093276392452627E-2</v>
      </c>
      <c r="G5587">
        <f t="shared" si="412"/>
        <v>2.8814717434521714E-3</v>
      </c>
      <c r="H5587" s="12">
        <f t="shared" si="413"/>
        <v>0.18037666190027646</v>
      </c>
      <c r="I5587" s="12">
        <f t="shared" si="414"/>
        <v>2.1162239860394338E-2</v>
      </c>
    </row>
    <row r="5588" spans="1:9" x14ac:dyDescent="0.3">
      <c r="A5588" s="1">
        <v>44637</v>
      </c>
      <c r="B5588" s="10">
        <v>8.8042303040695418E-3</v>
      </c>
      <c r="C5588" s="8">
        <f t="shared" si="415"/>
        <v>1.5974748135904798E-2</v>
      </c>
      <c r="D5588" s="8">
        <f t="shared" si="416"/>
        <v>1.2572907996930265E-2</v>
      </c>
      <c r="E5588" s="8">
        <f t="shared" si="411"/>
        <v>1.2863755860010125E-2</v>
      </c>
      <c r="F5588" s="8">
        <f>F5587*$H$3+D5583*$I$3+E5583*$J$3+$K$3</f>
        <v>1.3090381888925431E-2</v>
      </c>
      <c r="G5588">
        <f t="shared" si="412"/>
        <v>4.2861515848558896E-3</v>
      </c>
      <c r="H5588" s="12">
        <f t="shared" si="413"/>
        <v>0.48682865359334365</v>
      </c>
      <c r="I5588" s="12">
        <f t="shared" si="414"/>
        <v>6.9217887783425303E-2</v>
      </c>
    </row>
    <row r="5589" spans="1:9" x14ac:dyDescent="0.3">
      <c r="A5589" s="1">
        <v>44638</v>
      </c>
      <c r="B5589" s="10">
        <v>9.1132962566757309E-3</v>
      </c>
      <c r="C5589" s="8">
        <f t="shared" si="415"/>
        <v>8.8042303040695418E-3</v>
      </c>
      <c r="D5589" s="8">
        <f t="shared" si="416"/>
        <v>1.1937523592665863E-2</v>
      </c>
      <c r="E5589" s="8">
        <f t="shared" si="411"/>
        <v>1.2819558247004531E-2</v>
      </c>
      <c r="F5589" s="8">
        <f>F5588*$H$3+D5583*$I$3+E5583*$J$3+$K$3</f>
        <v>1.3089610530043636E-2</v>
      </c>
      <c r="G5589">
        <f t="shared" si="412"/>
        <v>3.9763142733679046E-3</v>
      </c>
      <c r="H5589" s="12">
        <f t="shared" si="413"/>
        <v>0.43632009334220306</v>
      </c>
      <c r="I5589" s="12">
        <f t="shared" si="414"/>
        <v>5.8307989512561775E-2</v>
      </c>
    </row>
    <row r="5590" spans="1:9" x14ac:dyDescent="0.3">
      <c r="A5590" s="1">
        <v>44641</v>
      </c>
      <c r="B5590" s="10">
        <v>8.8259324628495919E-3</v>
      </c>
      <c r="C5590" s="8">
        <f t="shared" si="415"/>
        <v>9.1132962566757309E-3</v>
      </c>
      <c r="D5590" s="8">
        <f t="shared" si="416"/>
        <v>1.1489801317758837E-2</v>
      </c>
      <c r="E5590" s="8">
        <f t="shared" si="411"/>
        <v>1.2896453949872976E-2</v>
      </c>
      <c r="F5590" s="8">
        <f>F5589*$H$3+D5583*$I$3+E5583*$J$3+$K$3</f>
        <v>1.3089404969912533E-2</v>
      </c>
      <c r="G5590">
        <f t="shared" si="412"/>
        <v>4.263472507062941E-3</v>
      </c>
      <c r="H5590" s="12">
        <f t="shared" si="413"/>
        <v>0.48306199090111906</v>
      </c>
      <c r="I5590" s="12">
        <f t="shared" si="414"/>
        <v>6.8389511126494718E-2</v>
      </c>
    </row>
    <row r="5591" spans="1:9" x14ac:dyDescent="0.3">
      <c r="A5591" s="1">
        <v>44642</v>
      </c>
      <c r="B5591" s="10">
        <v>6.2687945544936162E-3</v>
      </c>
      <c r="C5591" s="8">
        <f t="shared" si="415"/>
        <v>8.8259324628495919E-3</v>
      </c>
      <c r="D5591" s="8">
        <f t="shared" si="416"/>
        <v>1.0493130185464871E-2</v>
      </c>
      <c r="E5591" s="8">
        <f t="shared" si="411"/>
        <v>1.2874868508887595E-2</v>
      </c>
      <c r="F5591" s="8">
        <f>F5590*$H$3+D5583*$I$3+E5583*$J$3+$K$3</f>
        <v>1.3089350190005934E-2</v>
      </c>
      <c r="G5591">
        <f t="shared" si="412"/>
        <v>6.820555635512318E-3</v>
      </c>
      <c r="H5591" s="12">
        <f t="shared" si="413"/>
        <v>1.0880170942311687</v>
      </c>
      <c r="I5591" s="12">
        <f t="shared" si="414"/>
        <v>0.21513813905099433</v>
      </c>
    </row>
    <row r="5592" spans="1:9" x14ac:dyDescent="0.3">
      <c r="A5592" s="1">
        <v>44643</v>
      </c>
      <c r="B5592" s="10">
        <v>6.5272784279723339E-3</v>
      </c>
      <c r="C5592" s="8">
        <f t="shared" si="415"/>
        <v>6.2687945544936162E-3</v>
      </c>
      <c r="D5592" s="8">
        <f t="shared" si="416"/>
        <v>9.797400342798657E-3</v>
      </c>
      <c r="E5592" s="8">
        <f t="shared" si="411"/>
        <v>1.2742681661915434E-2</v>
      </c>
      <c r="F5592" s="8">
        <f>F5591*$H$3+D5583*$I$3+E5583*$J$3+$K$3</f>
        <v>1.3089335591658723E-2</v>
      </c>
      <c r="G5592">
        <f t="shared" si="412"/>
        <v>6.5620571636863887E-3</v>
      </c>
      <c r="H5592" s="12">
        <f t="shared" si="413"/>
        <v>1.0053282139099524</v>
      </c>
      <c r="I5592" s="12">
        <f t="shared" si="414"/>
        <v>0.19447923089858543</v>
      </c>
    </row>
    <row r="5593" spans="1:9" x14ac:dyDescent="0.3">
      <c r="A5593" s="1">
        <v>44644</v>
      </c>
      <c r="B5593" s="10">
        <v>6.3032902271375202E-3</v>
      </c>
      <c r="C5593" s="8">
        <f t="shared" si="415"/>
        <v>6.5272784279723339E-3</v>
      </c>
      <c r="D5593" s="8">
        <f t="shared" si="416"/>
        <v>7.9079064012121635E-3</v>
      </c>
      <c r="E5593" s="8">
        <f t="shared" ref="E5593:E5656" si="417">AVERAGE(B5571:B5592)</f>
        <v>1.2614743217220019E-2</v>
      </c>
      <c r="F5593" s="8">
        <f>C5593*$H$3+D5593*$I$3+E5593*$J$3+$K$3</f>
        <v>8.203974102989153E-3</v>
      </c>
      <c r="G5593">
        <f t="shared" si="412"/>
        <v>1.9006838758516328E-3</v>
      </c>
      <c r="H5593" s="12">
        <f t="shared" si="413"/>
        <v>0.30153837239932713</v>
      </c>
      <c r="I5593" s="12">
        <f t="shared" si="414"/>
        <v>3.1868493851822111E-2</v>
      </c>
    </row>
    <row r="5594" spans="1:9" x14ac:dyDescent="0.3">
      <c r="A5594" s="1">
        <v>44645</v>
      </c>
      <c r="B5594" s="10">
        <v>6.6714501718604952E-3</v>
      </c>
      <c r="C5594" s="8">
        <f t="shared" si="415"/>
        <v>6.3032902271375202E-3</v>
      </c>
      <c r="D5594" s="8">
        <f t="shared" si="416"/>
        <v>7.4077183858257583E-3</v>
      </c>
      <c r="E5594" s="8">
        <f t="shared" si="417"/>
        <v>1.2241018030588554E-2</v>
      </c>
      <c r="F5594" s="8">
        <f>F5593*$H$3+D5593*$I$3+E5593*$J$3+$K$3</f>
        <v>8.6507982608599442E-3</v>
      </c>
      <c r="G5594">
        <f t="shared" si="412"/>
        <v>1.979348088999449E-3</v>
      </c>
      <c r="H5594" s="12">
        <f t="shared" si="413"/>
        <v>0.29668933110647217</v>
      </c>
      <c r="I5594" s="12">
        <f t="shared" si="414"/>
        <v>3.1009094318148689E-2</v>
      </c>
    </row>
    <row r="5595" spans="1:9" x14ac:dyDescent="0.3">
      <c r="A5595" s="1">
        <v>44648</v>
      </c>
      <c r="B5595" s="10">
        <v>8.0515323444841427E-3</v>
      </c>
      <c r="C5595" s="8">
        <f t="shared" si="415"/>
        <v>6.6714501718604952E-3</v>
      </c>
      <c r="D5595" s="8">
        <f t="shared" si="416"/>
        <v>6.9193491688627111E-3</v>
      </c>
      <c r="E5595" s="8">
        <f t="shared" si="417"/>
        <v>1.1887879247367507E-2</v>
      </c>
      <c r="F5595" s="8">
        <f>F5594*$H$3+D5593*$I$3+E5593*$J$3+$K$3</f>
        <v>8.7698728377386247E-3</v>
      </c>
      <c r="G5595">
        <f t="shared" si="412"/>
        <v>7.18340493254482E-4</v>
      </c>
      <c r="H5595" s="12">
        <f t="shared" si="413"/>
        <v>8.9217860963645632E-2</v>
      </c>
      <c r="I5595" s="12">
        <f t="shared" si="414"/>
        <v>3.5498560788662648E-3</v>
      </c>
    </row>
    <row r="5596" spans="1:9" x14ac:dyDescent="0.3">
      <c r="A5596" s="1">
        <v>44649</v>
      </c>
      <c r="B5596" s="10">
        <v>8.4429986567699702E-3</v>
      </c>
      <c r="C5596" s="8">
        <f t="shared" si="415"/>
        <v>8.0515323444841427E-3</v>
      </c>
      <c r="D5596" s="8">
        <f t="shared" si="416"/>
        <v>6.764469145189622E-3</v>
      </c>
      <c r="E5596" s="8">
        <f t="shared" si="417"/>
        <v>1.0958210195853964E-2</v>
      </c>
      <c r="F5596" s="8">
        <f>F5595*$H$3+D5593*$I$3+E5593*$J$3+$K$3</f>
        <v>8.8016051302055361E-3</v>
      </c>
      <c r="G5596">
        <f t="shared" si="412"/>
        <v>3.5860647343556595E-4</v>
      </c>
      <c r="H5596" s="12">
        <f t="shared" si="413"/>
        <v>4.2473828080976821E-2</v>
      </c>
      <c r="I5596" s="12">
        <f t="shared" si="414"/>
        <v>8.5326542561015017E-4</v>
      </c>
    </row>
    <row r="5597" spans="1:9" x14ac:dyDescent="0.3">
      <c r="A5597" s="1">
        <v>44650</v>
      </c>
      <c r="B5597" s="10">
        <v>6.7859406045509248E-3</v>
      </c>
      <c r="C5597" s="8">
        <f t="shared" si="415"/>
        <v>8.4429986567699702E-3</v>
      </c>
      <c r="D5597" s="8">
        <f t="shared" si="416"/>
        <v>7.1993099656448931E-3</v>
      </c>
      <c r="E5597" s="8">
        <f t="shared" si="417"/>
        <v>1.0850305663535715E-2</v>
      </c>
      <c r="F5597" s="8">
        <f>F5596*$H$3+D5593*$I$3+E5593*$J$3+$K$3</f>
        <v>8.8100614977325142E-3</v>
      </c>
      <c r="G5597">
        <f t="shared" si="412"/>
        <v>2.0241208931815894E-3</v>
      </c>
      <c r="H5597" s="12">
        <f t="shared" si="413"/>
        <v>0.29828155168704723</v>
      </c>
      <c r="I5597" s="12">
        <f t="shared" si="414"/>
        <v>3.1290455157564789E-2</v>
      </c>
    </row>
    <row r="5598" spans="1:9" x14ac:dyDescent="0.3">
      <c r="A5598" s="1">
        <v>44651</v>
      </c>
      <c r="B5598" s="10">
        <v>6.7328545506911029E-3</v>
      </c>
      <c r="C5598" s="8">
        <f t="shared" si="415"/>
        <v>6.7859406045509248E-3</v>
      </c>
      <c r="D5598" s="8">
        <f t="shared" si="416"/>
        <v>7.2510424009606111E-3</v>
      </c>
      <c r="E5598" s="8">
        <f t="shared" si="417"/>
        <v>1.0550690289756444E-2</v>
      </c>
      <c r="F5598" s="8">
        <f>F5597*$H$3+D5593*$I$3+E5593*$J$3+$K$3</f>
        <v>8.8123150428183559E-3</v>
      </c>
      <c r="G5598">
        <f t="shared" si="412"/>
        <v>2.079460492127253E-3</v>
      </c>
      <c r="H5598" s="12">
        <f t="shared" si="413"/>
        <v>0.30885272754240678</v>
      </c>
      <c r="I5598" s="12">
        <f t="shared" si="414"/>
        <v>3.3178872354469036E-2</v>
      </c>
    </row>
    <row r="5599" spans="1:9" x14ac:dyDescent="0.3">
      <c r="A5599" s="1">
        <v>44652</v>
      </c>
      <c r="B5599" s="10">
        <v>7.63665301427507E-3</v>
      </c>
      <c r="C5599" s="8">
        <f t="shared" si="415"/>
        <v>6.7328545506911029E-3</v>
      </c>
      <c r="D5599" s="8">
        <f t="shared" si="416"/>
        <v>7.336955265671327E-3</v>
      </c>
      <c r="E5599" s="8">
        <f t="shared" si="417"/>
        <v>1.0240447091776754E-2</v>
      </c>
      <c r="F5599" s="8">
        <f>F5598*$H$3+D5593*$I$3+E5593*$J$3+$K$3</f>
        <v>8.8129155921012163E-3</v>
      </c>
      <c r="G5599">
        <f t="shared" si="412"/>
        <v>1.1762625778261463E-3</v>
      </c>
      <c r="H5599" s="12">
        <f t="shared" si="413"/>
        <v>0.15402854832180773</v>
      </c>
      <c r="I5599" s="12">
        <f t="shared" si="414"/>
        <v>9.7885961623815909E-3</v>
      </c>
    </row>
    <row r="5600" spans="1:9" x14ac:dyDescent="0.3">
      <c r="A5600" s="1">
        <v>44655</v>
      </c>
      <c r="B5600" s="10">
        <v>5.0528390538472669E-3</v>
      </c>
      <c r="C5600" s="8">
        <f t="shared" si="415"/>
        <v>7.63665301427507E-3</v>
      </c>
      <c r="D5600" s="8">
        <f t="shared" si="416"/>
        <v>7.5299958341542416E-3</v>
      </c>
      <c r="E5600" s="8">
        <f t="shared" si="417"/>
        <v>1.0137119073823838E-2</v>
      </c>
      <c r="F5600" s="8">
        <f>F5599*$H$3+D5593*$I$3+E5593*$J$3+$K$3</f>
        <v>8.8130756330266936E-3</v>
      </c>
      <c r="G5600">
        <f t="shared" si="412"/>
        <v>3.7602365791794268E-3</v>
      </c>
      <c r="H5600" s="12">
        <f t="shared" si="413"/>
        <v>0.74418293143858527</v>
      </c>
      <c r="I5600" s="12">
        <f t="shared" si="414"/>
        <v>0.12962056916022524</v>
      </c>
    </row>
    <row r="5601" spans="1:9" x14ac:dyDescent="0.3">
      <c r="A5601" s="1">
        <v>44656</v>
      </c>
      <c r="B5601" s="10">
        <v>1.0292988689651008E-2</v>
      </c>
      <c r="C5601" s="8">
        <f t="shared" si="415"/>
        <v>5.0528390538472669E-3</v>
      </c>
      <c r="D5601" s="8">
        <f t="shared" si="416"/>
        <v>6.9302571760268671E-3</v>
      </c>
      <c r="E5601" s="8">
        <f t="shared" si="417"/>
        <v>9.9046134702261302E-3</v>
      </c>
      <c r="F5601" s="8">
        <f>F5600*$H$3+D5593*$I$3+E5593*$J$3+$K$3</f>
        <v>8.8131182824787175E-3</v>
      </c>
      <c r="G5601">
        <f t="shared" si="412"/>
        <v>1.4798704071722901E-3</v>
      </c>
      <c r="H5601" s="12">
        <f t="shared" si="413"/>
        <v>0.14377460733637185</v>
      </c>
      <c r="I5601" s="12">
        <f t="shared" si="414"/>
        <v>1.2695147535600304E-2</v>
      </c>
    </row>
    <row r="5602" spans="1:9" x14ac:dyDescent="0.3">
      <c r="A5602" s="1">
        <v>44657</v>
      </c>
      <c r="B5602" s="10">
        <v>1.079375519127446E-2</v>
      </c>
      <c r="C5602" s="8">
        <f t="shared" si="415"/>
        <v>1.0292988689651008E-2</v>
      </c>
      <c r="D5602" s="8">
        <f t="shared" si="416"/>
        <v>7.3002551826030744E-3</v>
      </c>
      <c r="E5602" s="8">
        <f t="shared" si="417"/>
        <v>9.8330155901062127E-3</v>
      </c>
      <c r="F5602" s="8">
        <f>F5601*$H$3+D5593*$I$3+E5593*$J$3+$K$3</f>
        <v>8.8131296481700414E-3</v>
      </c>
      <c r="G5602">
        <f t="shared" si="412"/>
        <v>1.9806255431044188E-3</v>
      </c>
      <c r="H5602" s="12">
        <f t="shared" si="413"/>
        <v>0.18349735638858405</v>
      </c>
      <c r="I5602" s="12">
        <f t="shared" si="414"/>
        <v>2.2010648592685866E-2</v>
      </c>
    </row>
    <row r="5603" spans="1:9" x14ac:dyDescent="0.3">
      <c r="A5603" s="1">
        <v>44658</v>
      </c>
      <c r="B5603" s="10">
        <v>9.9945557009565155E-3</v>
      </c>
      <c r="C5603" s="8">
        <f t="shared" si="415"/>
        <v>1.079375519127446E-2</v>
      </c>
      <c r="D5603" s="8">
        <f t="shared" si="416"/>
        <v>8.1018180999477794E-3</v>
      </c>
      <c r="E5603" s="8">
        <f t="shared" si="417"/>
        <v>9.7967771036081581E-3</v>
      </c>
      <c r="F5603" s="8">
        <f>C5603*$H$3+D5603*$I$3+E5603*$J$3+$K$3</f>
        <v>9.0533676239882895E-3</v>
      </c>
      <c r="G5603">
        <f t="shared" si="412"/>
        <v>9.4118807696822598E-4</v>
      </c>
      <c r="H5603" s="12">
        <f t="shared" si="413"/>
        <v>9.4170076702674327E-2</v>
      </c>
      <c r="I5603" s="12">
        <f t="shared" si="414"/>
        <v>5.0562844648049943E-3</v>
      </c>
    </row>
    <row r="5604" spans="1:9" x14ac:dyDescent="0.3">
      <c r="A5604" s="1">
        <v>44659</v>
      </c>
      <c r="B5604" s="10">
        <v>6.9974533959893202E-3</v>
      </c>
      <c r="C5604" s="8">
        <f t="shared" si="415"/>
        <v>9.9945557009565155E-3</v>
      </c>
      <c r="D5604" s="8">
        <f t="shared" si="416"/>
        <v>8.7541583300008632E-3</v>
      </c>
      <c r="E5604" s="8">
        <f t="shared" si="417"/>
        <v>9.3267392742706276E-3</v>
      </c>
      <c r="F5604" s="8">
        <f>F5603*$H$3+D5603*$I$3+E5603*$J$3+$K$3</f>
        <v>8.5895701557246237E-3</v>
      </c>
      <c r="G5604">
        <f t="shared" si="412"/>
        <v>1.5921167597353035E-3</v>
      </c>
      <c r="H5604" s="12">
        <f t="shared" si="413"/>
        <v>0.22752802621705856</v>
      </c>
      <c r="I5604" s="12">
        <f t="shared" si="414"/>
        <v>1.9647763553894082E-2</v>
      </c>
    </row>
    <row r="5605" spans="1:9" x14ac:dyDescent="0.3">
      <c r="A5605" s="1">
        <v>44662</v>
      </c>
      <c r="B5605" s="10">
        <v>8.0622112725640457E-3</v>
      </c>
      <c r="C5605" s="8">
        <f t="shared" si="415"/>
        <v>6.9974533959893202E-3</v>
      </c>
      <c r="D5605" s="8">
        <f t="shared" si="416"/>
        <v>8.626318406343713E-3</v>
      </c>
      <c r="E5605" s="8">
        <f t="shared" si="417"/>
        <v>8.9163810723727234E-3</v>
      </c>
      <c r="F5605" s="8">
        <f>F5604*$H$3+D5603*$I$3+E5603*$J$3+$K$3</f>
        <v>8.4659723458970059E-3</v>
      </c>
      <c r="G5605">
        <f t="shared" si="412"/>
        <v>4.0376107333296024E-4</v>
      </c>
      <c r="H5605" s="12">
        <f t="shared" si="413"/>
        <v>5.008068626370183E-2</v>
      </c>
      <c r="I5605" s="12">
        <f t="shared" si="414"/>
        <v>1.17477846240166E-3</v>
      </c>
    </row>
    <row r="5606" spans="1:9" x14ac:dyDescent="0.3">
      <c r="A5606" s="1">
        <v>44663</v>
      </c>
      <c r="B5606" s="10">
        <v>1.3799781625437687E-2</v>
      </c>
      <c r="C5606" s="8">
        <f t="shared" si="415"/>
        <v>8.0622112725640457E-3</v>
      </c>
      <c r="D5606" s="8">
        <f t="shared" si="416"/>
        <v>9.2281928500870698E-3</v>
      </c>
      <c r="E5606" s="8">
        <f t="shared" si="417"/>
        <v>8.7382473881532901E-3</v>
      </c>
      <c r="F5606" s="8">
        <f>F5605*$H$3+D5603*$I$3+E5603*$J$3+$K$3</f>
        <v>8.4330346529609603E-3</v>
      </c>
      <c r="G5606">
        <f t="shared" si="412"/>
        <v>5.3667469724767262E-3</v>
      </c>
      <c r="H5606" s="12">
        <f t="shared" si="413"/>
        <v>0.38890086221248515</v>
      </c>
      <c r="I5606" s="12">
        <f t="shared" si="414"/>
        <v>0.14389961979110688</v>
      </c>
    </row>
    <row r="5607" spans="1:9" x14ac:dyDescent="0.3">
      <c r="A5607" s="1">
        <v>44664</v>
      </c>
      <c r="B5607" s="10">
        <v>6.6030821207169049E-3</v>
      </c>
      <c r="C5607" s="8">
        <f t="shared" si="415"/>
        <v>1.3799781625437687E-2</v>
      </c>
      <c r="D5607" s="8">
        <f t="shared" si="416"/>
        <v>9.9295514372444056E-3</v>
      </c>
      <c r="E5607" s="8">
        <f t="shared" si="417"/>
        <v>8.8495143878908732E-3</v>
      </c>
      <c r="F5607" s="8">
        <f>F5606*$H$3+D5603*$I$3+E5603*$J$3+$K$3</f>
        <v>8.4242570571648658E-3</v>
      </c>
      <c r="G5607">
        <f t="shared" si="412"/>
        <v>1.8211749364479609E-3</v>
      </c>
      <c r="H5607" s="12">
        <f t="shared" si="413"/>
        <v>0.27580679797001129</v>
      </c>
      <c r="I5607" s="12">
        <f t="shared" si="414"/>
        <v>2.7396500377383504E-2</v>
      </c>
    </row>
    <row r="5608" spans="1:9" x14ac:dyDescent="0.3">
      <c r="A5608" s="1">
        <v>44665</v>
      </c>
      <c r="B5608" s="10">
        <v>7.8807203804885997E-3</v>
      </c>
      <c r="C5608" s="8">
        <f t="shared" si="415"/>
        <v>6.6030821207169049E-3</v>
      </c>
      <c r="D5608" s="8">
        <f t="shared" si="416"/>
        <v>9.0914168231328949E-3</v>
      </c>
      <c r="E5608" s="8">
        <f t="shared" si="417"/>
        <v>8.5219595695453058E-3</v>
      </c>
      <c r="F5608" s="8">
        <f>F5607*$H$3+D5603*$I$3+E5603*$J$3+$K$3</f>
        <v>8.4219179076649546E-3</v>
      </c>
      <c r="G5608">
        <f t="shared" si="412"/>
        <v>5.4119752717635486E-4</v>
      </c>
      <c r="H5608" s="12">
        <f t="shared" si="413"/>
        <v>6.8673611173449722E-2</v>
      </c>
      <c r="I5608" s="12">
        <f t="shared" si="414"/>
        <v>2.157660312420262E-3</v>
      </c>
    </row>
    <row r="5609" spans="1:9" x14ac:dyDescent="0.3">
      <c r="A5609" s="1">
        <v>44669</v>
      </c>
      <c r="B5609" s="10">
        <v>6.1401073993204028E-3</v>
      </c>
      <c r="C5609" s="8">
        <f t="shared" si="415"/>
        <v>7.8807203804885997E-3</v>
      </c>
      <c r="D5609" s="8">
        <f t="shared" si="416"/>
        <v>8.6686497590393111E-3</v>
      </c>
      <c r="E5609" s="8">
        <f t="shared" si="417"/>
        <v>8.4371085064845735E-3</v>
      </c>
      <c r="F5609" s="8">
        <f>F5608*$H$3+D5603*$I$3+E5603*$J$3+$K$3</f>
        <v>8.4212945455838066E-3</v>
      </c>
      <c r="G5609">
        <f t="shared" si="412"/>
        <v>2.2811871462634038E-3</v>
      </c>
      <c r="H5609" s="12">
        <f t="shared" si="413"/>
        <v>0.37152235260834188</v>
      </c>
      <c r="I5609" s="12">
        <f t="shared" si="414"/>
        <v>4.5038137311485649E-2</v>
      </c>
    </row>
    <row r="5610" spans="1:9" x14ac:dyDescent="0.3">
      <c r="A5610" s="1">
        <v>44670</v>
      </c>
      <c r="B5610" s="10">
        <v>8.2860806320414118E-3</v>
      </c>
      <c r="C5610" s="8">
        <f t="shared" si="415"/>
        <v>6.1401073993204028E-3</v>
      </c>
      <c r="D5610" s="8">
        <f t="shared" si="416"/>
        <v>8.4971805597055285E-3</v>
      </c>
      <c r="E5610" s="8">
        <f t="shared" si="417"/>
        <v>7.9900793820943741E-3</v>
      </c>
      <c r="F5610" s="8">
        <f>F5609*$H$3+D5603*$I$3+E5603*$J$3+$K$3</f>
        <v>8.4211284252549302E-3</v>
      </c>
      <c r="G5610">
        <f t="shared" si="412"/>
        <v>1.3504779321351842E-4</v>
      </c>
      <c r="H5610" s="12">
        <f t="shared" si="413"/>
        <v>1.6298150984833851E-2</v>
      </c>
      <c r="I5610" s="12">
        <f t="shared" si="414"/>
        <v>1.2998069525149702E-4</v>
      </c>
    </row>
    <row r="5611" spans="1:9" x14ac:dyDescent="0.3">
      <c r="A5611" s="1">
        <v>44671</v>
      </c>
      <c r="B5611" s="10">
        <v>6.0646749329093643E-3</v>
      </c>
      <c r="C5611" s="8">
        <f t="shared" si="415"/>
        <v>8.2860806320414118E-3</v>
      </c>
      <c r="D5611" s="8">
        <f t="shared" si="416"/>
        <v>8.5419544316010006E-3</v>
      </c>
      <c r="E5611" s="8">
        <f t="shared" si="417"/>
        <v>7.966527124274916E-3</v>
      </c>
      <c r="F5611" s="8">
        <f>F5610*$H$3+D5603*$I$3+E5603*$J$3+$K$3</f>
        <v>8.4210841556971554E-3</v>
      </c>
      <c r="G5611">
        <f t="shared" si="412"/>
        <v>2.3564092227877911E-3</v>
      </c>
      <c r="H5611" s="12">
        <f t="shared" si="413"/>
        <v>0.38854666554360023</v>
      </c>
      <c r="I5611" s="12">
        <f t="shared" si="414"/>
        <v>4.8435088108350843E-2</v>
      </c>
    </row>
    <row r="5612" spans="1:9" x14ac:dyDescent="0.3">
      <c r="A5612" s="1">
        <v>44672</v>
      </c>
      <c r="B5612" s="10">
        <v>1.6565852902695286E-2</v>
      </c>
      <c r="C5612" s="8">
        <f t="shared" si="415"/>
        <v>6.0646749329093643E-3</v>
      </c>
      <c r="D5612" s="8">
        <f t="shared" si="416"/>
        <v>6.994933093095337E-3</v>
      </c>
      <c r="E5612" s="8">
        <f t="shared" si="417"/>
        <v>7.8279534277400798E-3</v>
      </c>
      <c r="F5612" s="8">
        <f>F5611*$H$3+D5603*$I$3+E5603*$J$3+$K$3</f>
        <v>8.4210723582623763E-3</v>
      </c>
      <c r="G5612">
        <f t="shared" si="412"/>
        <v>8.1447805444329092E-3</v>
      </c>
      <c r="H5612" s="12">
        <f t="shared" si="413"/>
        <v>0.49166080323626093</v>
      </c>
      <c r="I5612" s="12">
        <f t="shared" si="414"/>
        <v>0.29058407990754853</v>
      </c>
    </row>
    <row r="5613" spans="1:9" x14ac:dyDescent="0.3">
      <c r="A5613" s="1">
        <v>44673</v>
      </c>
      <c r="B5613" s="10">
        <v>1.1257817354944681E-2</v>
      </c>
      <c r="C5613" s="8">
        <f t="shared" si="415"/>
        <v>1.6565852902695286E-2</v>
      </c>
      <c r="D5613" s="8">
        <f t="shared" si="416"/>
        <v>8.9874872494910135E-3</v>
      </c>
      <c r="E5613" s="8">
        <f t="shared" si="417"/>
        <v>8.1797679931876095E-3</v>
      </c>
      <c r="F5613" s="8">
        <f>C5613*$H$3+D5613*$I$3+E5613*$J$3+$K$3</f>
        <v>1.0828784053984774E-2</v>
      </c>
      <c r="G5613">
        <f t="shared" si="412"/>
        <v>4.2903330095990684E-4</v>
      </c>
      <c r="H5613" s="12">
        <f t="shared" si="413"/>
        <v>3.8109811825243901E-2</v>
      </c>
      <c r="I5613" s="12">
        <f t="shared" si="414"/>
        <v>7.6472723958209698E-4</v>
      </c>
    </row>
    <row r="5614" spans="1:9" x14ac:dyDescent="0.3">
      <c r="A5614" s="1">
        <v>44676</v>
      </c>
      <c r="B5614" s="10">
        <v>1.6769986132101688E-2</v>
      </c>
      <c r="C5614" s="8">
        <f t="shared" si="415"/>
        <v>1.1257817354944681E-2</v>
      </c>
      <c r="D5614" s="8">
        <f t="shared" si="416"/>
        <v>9.6629066443822288E-3</v>
      </c>
      <c r="E5614" s="8">
        <f t="shared" si="417"/>
        <v>8.4065417568444777E-3</v>
      </c>
      <c r="F5614" s="8">
        <f>F5613*$H$3+D5613*$I$3+E5613*$J$3+$K$3</f>
        <v>9.2999073501392106E-3</v>
      </c>
      <c r="G5614">
        <f t="shared" si="412"/>
        <v>7.4700787819624772E-3</v>
      </c>
      <c r="H5614" s="12">
        <f t="shared" si="413"/>
        <v>0.44544334879699116</v>
      </c>
      <c r="I5614" s="12">
        <f t="shared" si="414"/>
        <v>0.21365596868261605</v>
      </c>
    </row>
    <row r="5615" spans="1:9" x14ac:dyDescent="0.3">
      <c r="A5615" s="1">
        <v>44677</v>
      </c>
      <c r="B5615" s="10">
        <v>1.0223724758076824E-2</v>
      </c>
      <c r="C5615" s="8">
        <f t="shared" si="415"/>
        <v>1.6769986132101688E-2</v>
      </c>
      <c r="D5615" s="8">
        <f t="shared" si="416"/>
        <v>1.1788882390938487E-2</v>
      </c>
      <c r="E5615" s="8">
        <f t="shared" si="417"/>
        <v>8.8721193797594473E-3</v>
      </c>
      <c r="F5615" s="8">
        <f>F5614*$H$3+D5613*$I$3+E5613*$J$3+$K$3</f>
        <v>8.8924756045559144E-3</v>
      </c>
      <c r="G5615">
        <f t="shared" si="412"/>
        <v>1.3312491535209092E-3</v>
      </c>
      <c r="H5615" s="12">
        <f t="shared" si="413"/>
        <v>0.13021175599129972</v>
      </c>
      <c r="I5615" s="12">
        <f t="shared" si="414"/>
        <v>1.0199628278062756E-2</v>
      </c>
    </row>
    <row r="5616" spans="1:9" x14ac:dyDescent="0.3">
      <c r="A5616" s="1">
        <v>44678</v>
      </c>
      <c r="B5616" s="10">
        <v>1.3412694833975078E-2</v>
      </c>
      <c r="C5616" s="8">
        <f t="shared" si="415"/>
        <v>1.0223724758076824E-2</v>
      </c>
      <c r="D5616" s="8">
        <f t="shared" si="416"/>
        <v>1.2176411216145568E-2</v>
      </c>
      <c r="E5616" s="8">
        <f t="shared" si="417"/>
        <v>9.0503209493475994E-3</v>
      </c>
      <c r="F5616" s="8">
        <f>F5615*$H$3+D5613*$I$3+E5613*$J$3+$K$3</f>
        <v>8.7838987475134106E-3</v>
      </c>
      <c r="G5616">
        <f t="shared" si="412"/>
        <v>4.6287960864616669E-3</v>
      </c>
      <c r="H5616" s="12">
        <f t="shared" si="413"/>
        <v>0.34510559911768646</v>
      </c>
      <c r="I5616" s="12">
        <f t="shared" si="414"/>
        <v>0.10368245801516474</v>
      </c>
    </row>
    <row r="5617" spans="1:9" x14ac:dyDescent="0.3">
      <c r="A5617" s="1">
        <v>44679</v>
      </c>
      <c r="B5617" s="10">
        <v>1.9055092058537268E-2</v>
      </c>
      <c r="C5617" s="8">
        <f t="shared" si="415"/>
        <v>1.3412694833975078E-2</v>
      </c>
      <c r="D5617" s="8">
        <f t="shared" si="416"/>
        <v>1.364601519635871E-2</v>
      </c>
      <c r="E5617" s="8">
        <f t="shared" si="417"/>
        <v>9.3567411612618962E-3</v>
      </c>
      <c r="F5617" s="8">
        <f>F5616*$H$3+D5613*$I$3+E5613*$J$3+$K$3</f>
        <v>8.7549640019688527E-3</v>
      </c>
      <c r="G5617">
        <f t="shared" si="412"/>
        <v>1.0300128056568415E-2</v>
      </c>
      <c r="H5617" s="12">
        <f t="shared" si="413"/>
        <v>0.54054464942632696</v>
      </c>
      <c r="I5617" s="12">
        <f t="shared" si="414"/>
        <v>0.39877654080379177</v>
      </c>
    </row>
    <row r="5618" spans="1:9" x14ac:dyDescent="0.3">
      <c r="A5618" s="1">
        <v>44680</v>
      </c>
      <c r="B5618" s="10">
        <v>1.8406352265848046E-2</v>
      </c>
      <c r="C5618" s="8">
        <f t="shared" si="415"/>
        <v>1.9055092058537268E-2</v>
      </c>
      <c r="D5618" s="8">
        <f t="shared" si="416"/>
        <v>1.4143863027527109E-2</v>
      </c>
      <c r="E5618" s="8">
        <f t="shared" si="417"/>
        <v>9.8569029664461287E-3</v>
      </c>
      <c r="F5618" s="8">
        <f>F5617*$H$3+D5613*$I$3+E5613*$J$3+$K$3</f>
        <v>8.7472531552697207E-3</v>
      </c>
      <c r="G5618">
        <f t="shared" si="412"/>
        <v>9.6590991105783251E-3</v>
      </c>
      <c r="H5618" s="12">
        <f t="shared" si="413"/>
        <v>0.52476987135035125</v>
      </c>
      <c r="I5618" s="12">
        <f t="shared" si="414"/>
        <v>0.36028758013035</v>
      </c>
    </row>
    <row r="5619" spans="1:9" x14ac:dyDescent="0.3">
      <c r="A5619" s="1">
        <v>44683</v>
      </c>
      <c r="B5619" s="10">
        <v>1.8827465751889774E-2</v>
      </c>
      <c r="C5619" s="8">
        <f t="shared" si="415"/>
        <v>1.8406352265848046E-2</v>
      </c>
      <c r="D5619" s="8">
        <f t="shared" si="416"/>
        <v>1.5573570009707782E-2</v>
      </c>
      <c r="E5619" s="8">
        <f t="shared" si="417"/>
        <v>1.0309782675949678E-2</v>
      </c>
      <c r="F5619" s="8">
        <f>F5618*$H$3+D5613*$I$3+E5613*$J$3+$K$3</f>
        <v>8.7451982847084452E-3</v>
      </c>
      <c r="G5619">
        <f t="shared" si="412"/>
        <v>1.0082267467181329E-2</v>
      </c>
      <c r="H5619" s="12">
        <f t="shared" si="413"/>
        <v>0.53550847469576934</v>
      </c>
      <c r="I5619" s="12">
        <f t="shared" si="414"/>
        <v>0.38607984295318243</v>
      </c>
    </row>
    <row r="5620" spans="1:9" x14ac:dyDescent="0.3">
      <c r="A5620" s="1">
        <v>44684</v>
      </c>
      <c r="B5620" s="10">
        <v>8.3363425118270721E-3</v>
      </c>
      <c r="C5620" s="8">
        <f t="shared" si="415"/>
        <v>1.8827465751889774E-2</v>
      </c>
      <c r="D5620" s="8">
        <f t="shared" si="416"/>
        <v>1.5985065933665398E-2</v>
      </c>
      <c r="E5620" s="8">
        <f t="shared" si="417"/>
        <v>1.0857124728101446E-2</v>
      </c>
      <c r="F5620" s="8">
        <f>F5619*$H$3+D5613*$I$3+E5613*$J$3+$K$3</f>
        <v>8.7446506803806247E-3</v>
      </c>
      <c r="G5620">
        <f t="shared" si="412"/>
        <v>4.0830816855355265E-4</v>
      </c>
      <c r="H5620" s="12">
        <f t="shared" si="413"/>
        <v>4.8979293733945196E-2</v>
      </c>
      <c r="I5620" s="12">
        <f t="shared" si="414"/>
        <v>1.1252540773656339E-3</v>
      </c>
    </row>
    <row r="5621" spans="1:9" x14ac:dyDescent="0.3">
      <c r="A5621" s="1">
        <v>44685</v>
      </c>
      <c r="B5621" s="10">
        <v>1.994205203241103E-2</v>
      </c>
      <c r="C5621" s="8">
        <f t="shared" si="415"/>
        <v>8.3363425118270721E-3</v>
      </c>
      <c r="D5621" s="8">
        <f t="shared" si="416"/>
        <v>1.5607589484415449E-2</v>
      </c>
      <c r="E5621" s="8">
        <f t="shared" si="417"/>
        <v>1.0930010544516717E-2</v>
      </c>
      <c r="F5621" s="8">
        <f>F5620*$H$3+D5613*$I$3+E5613*$J$3+$K$3</f>
        <v>8.7445047488044474E-3</v>
      </c>
      <c r="G5621">
        <f t="shared" si="412"/>
        <v>1.1197547283606583E-2</v>
      </c>
      <c r="H5621" s="12">
        <f t="shared" si="413"/>
        <v>0.56150426572990841</v>
      </c>
      <c r="I5621" s="12">
        <f t="shared" si="414"/>
        <v>0.45611870010109268</v>
      </c>
    </row>
    <row r="5622" spans="1:9" x14ac:dyDescent="0.3">
      <c r="A5622" s="1">
        <v>44686</v>
      </c>
      <c r="B5622" s="10">
        <v>2.2487077769334205E-2</v>
      </c>
      <c r="C5622" s="8">
        <f t="shared" si="415"/>
        <v>1.994205203241103E-2</v>
      </c>
      <c r="D5622" s="8">
        <f t="shared" si="416"/>
        <v>1.691346092410264E-2</v>
      </c>
      <c r="E5622" s="8">
        <f t="shared" si="417"/>
        <v>1.1489346863522897E-2</v>
      </c>
      <c r="F5622" s="8">
        <f>F5621*$H$3+D5613*$I$3+E5613*$J$3+$K$3</f>
        <v>8.7444658593657711E-3</v>
      </c>
      <c r="G5622">
        <f t="shared" si="412"/>
        <v>1.3742611909968434E-2</v>
      </c>
      <c r="H5622" s="12">
        <f t="shared" si="413"/>
        <v>0.61113373871590093</v>
      </c>
      <c r="I5622" s="12">
        <f t="shared" si="414"/>
        <v>0.62705840359590015</v>
      </c>
    </row>
    <row r="5623" spans="1:9" x14ac:dyDescent="0.3">
      <c r="A5623" s="1">
        <v>44687</v>
      </c>
      <c r="B5623" s="10">
        <v>1.553308999460571E-2</v>
      </c>
      <c r="C5623" s="8">
        <f t="shared" si="415"/>
        <v>2.2487077769334205E-2</v>
      </c>
      <c r="D5623" s="8">
        <f t="shared" si="416"/>
        <v>1.7599858066262027E-2</v>
      </c>
      <c r="E5623" s="8">
        <f t="shared" si="417"/>
        <v>1.2281812259681396E-2</v>
      </c>
      <c r="F5623" s="8">
        <f>C5623*$H$3+D5623*$I$3+E5623*$J$3+$K$3</f>
        <v>1.7445288789918426E-2</v>
      </c>
      <c r="G5623">
        <f t="shared" si="412"/>
        <v>1.9121987953127154E-3</v>
      </c>
      <c r="H5623" s="12">
        <f t="shared" si="413"/>
        <v>0.12310485524623746</v>
      </c>
      <c r="I5623" s="12">
        <f t="shared" si="414"/>
        <v>6.4858559994114273E-3</v>
      </c>
    </row>
    <row r="5624" spans="1:9" x14ac:dyDescent="0.3">
      <c r="A5624" s="1">
        <v>44690</v>
      </c>
      <c r="B5624" s="10">
        <v>1.6316793686362196E-2</v>
      </c>
      <c r="C5624" s="8">
        <f t="shared" si="415"/>
        <v>1.553308999460571E-2</v>
      </c>
      <c r="D5624" s="8">
        <f t="shared" si="416"/>
        <v>1.7025205612013556E-2</v>
      </c>
      <c r="E5624" s="8">
        <f t="shared" si="417"/>
        <v>1.2519998682633883E-2</v>
      </c>
      <c r="F5624" s="8">
        <f>F5623*$H$3+D5623*$I$3+E5623*$J$3+$K$3</f>
        <v>1.6101697851826996E-2</v>
      </c>
      <c r="G5624">
        <f t="shared" si="412"/>
        <v>2.1509583453519984E-4</v>
      </c>
      <c r="H5624" s="12">
        <f t="shared" si="413"/>
        <v>1.318248172218908E-2</v>
      </c>
      <c r="I5624" s="12">
        <f t="shared" si="414"/>
        <v>8.8439099464654447E-5</v>
      </c>
    </row>
    <row r="5625" spans="1:9" x14ac:dyDescent="0.3">
      <c r="A5625" s="1">
        <v>44691</v>
      </c>
      <c r="B5625" s="10">
        <v>2.0664730719594904E-2</v>
      </c>
      <c r="C5625" s="8">
        <f t="shared" si="415"/>
        <v>1.6316793686362196E-2</v>
      </c>
      <c r="D5625" s="8">
        <f t="shared" si="416"/>
        <v>1.6523071198908043E-2</v>
      </c>
      <c r="E5625" s="8">
        <f t="shared" si="417"/>
        <v>1.2771045886956052E-2</v>
      </c>
      <c r="F5625" s="8">
        <f>F5624*$H$3+D5623*$I$3+E5623*$J$3+$K$3</f>
        <v>1.574364307875107E-2</v>
      </c>
      <c r="G5625">
        <f t="shared" si="412"/>
        <v>4.9210876408438339E-3</v>
      </c>
      <c r="H5625" s="12">
        <f t="shared" si="413"/>
        <v>0.23813945159118449</v>
      </c>
      <c r="I5625" s="12">
        <f t="shared" si="414"/>
        <v>4.058442169434473E-2</v>
      </c>
    </row>
    <row r="5626" spans="1:9" x14ac:dyDescent="0.3">
      <c r="A5626" s="1">
        <v>44692</v>
      </c>
      <c r="B5626" s="10">
        <v>2.0369109001049972E-2</v>
      </c>
      <c r="C5626" s="8">
        <f t="shared" si="415"/>
        <v>2.0664730719594904E-2</v>
      </c>
      <c r="D5626" s="8">
        <f t="shared" si="416"/>
        <v>1.898874884046161E-2</v>
      </c>
      <c r="E5626" s="8">
        <f t="shared" si="417"/>
        <v>1.3256053842348707E-2</v>
      </c>
      <c r="F5626" s="8">
        <f>F5625*$H$3+D5623*$I$3+E5623*$J$3+$K$3</f>
        <v>1.5648224736093473E-2</v>
      </c>
      <c r="G5626">
        <f t="shared" si="412"/>
        <v>4.7208842649564993E-3</v>
      </c>
      <c r="H5626" s="12">
        <f t="shared" si="413"/>
        <v>0.23176685169258757</v>
      </c>
      <c r="I5626" s="12">
        <f t="shared" si="414"/>
        <v>3.8026155378866555E-2</v>
      </c>
    </row>
    <row r="5627" spans="1:9" x14ac:dyDescent="0.3">
      <c r="A5627" s="1">
        <v>44693</v>
      </c>
      <c r="B5627" s="10">
        <v>1.9177317407020372E-2</v>
      </c>
      <c r="C5627" s="8">
        <f t="shared" si="415"/>
        <v>2.0369109001049972E-2</v>
      </c>
      <c r="D5627" s="8">
        <f t="shared" si="416"/>
        <v>1.90741602341894E-2</v>
      </c>
      <c r="E5627" s="8">
        <f t="shared" si="417"/>
        <v>1.3863856369851464E-2</v>
      </c>
      <c r="F5627" s="8">
        <f>F5626*$H$3+D5623*$I$3+E5623*$J$3+$K$3</f>
        <v>1.5622796615034485E-2</v>
      </c>
      <c r="G5627">
        <f t="shared" si="412"/>
        <v>3.5545207919858868E-3</v>
      </c>
      <c r="H5627" s="12">
        <f t="shared" si="413"/>
        <v>0.18535026127714083</v>
      </c>
      <c r="I5627" s="12">
        <f t="shared" si="414"/>
        <v>2.2524388435657627E-2</v>
      </c>
    </row>
    <row r="5628" spans="1:9" x14ac:dyDescent="0.3">
      <c r="A5628" s="1">
        <v>44694</v>
      </c>
      <c r="B5628" s="10">
        <v>1.2874051914792423E-2</v>
      </c>
      <c r="C5628" s="8">
        <f t="shared" si="415"/>
        <v>1.9177317407020372E-2</v>
      </c>
      <c r="D5628" s="8">
        <f t="shared" si="416"/>
        <v>1.8412208161726631E-2</v>
      </c>
      <c r="E5628" s="8">
        <f t="shared" si="417"/>
        <v>1.4369088466872208E-2</v>
      </c>
      <c r="F5628" s="8">
        <f>F5627*$H$3+D5623*$I$3+E5623*$J$3+$K$3</f>
        <v>1.5616020251888975E-2</v>
      </c>
      <c r="G5628">
        <f t="shared" si="412"/>
        <v>2.7419683370965512E-3</v>
      </c>
      <c r="H5628" s="12">
        <f t="shared" si="413"/>
        <v>0.21298409818792172</v>
      </c>
      <c r="I5628" s="12">
        <f t="shared" si="414"/>
        <v>1.7496636347843264E-2</v>
      </c>
    </row>
    <row r="5629" spans="1:9" x14ac:dyDescent="0.3">
      <c r="A5629" s="1">
        <v>44697</v>
      </c>
      <c r="B5629" s="10">
        <v>1.0610049651989768E-2</v>
      </c>
      <c r="C5629" s="8">
        <f t="shared" si="415"/>
        <v>1.2874051914792423E-2</v>
      </c>
      <c r="D5629" s="8">
        <f t="shared" si="416"/>
        <v>1.7880400545763973E-2</v>
      </c>
      <c r="E5629" s="8">
        <f t="shared" si="417"/>
        <v>1.4327009843661058E-2</v>
      </c>
      <c r="F5629" s="8">
        <f>F5628*$H$3+D5623*$I$3+E5623*$J$3+$K$3</f>
        <v>1.5614214412701199E-2</v>
      </c>
      <c r="G5629">
        <f t="shared" si="412"/>
        <v>5.0041647607114315E-3</v>
      </c>
      <c r="H5629" s="12">
        <f t="shared" si="413"/>
        <v>0.47164385887421084</v>
      </c>
      <c r="I5629" s="12">
        <f t="shared" si="414"/>
        <v>6.5892277123746013E-2</v>
      </c>
    </row>
    <row r="5630" spans="1:9" x14ac:dyDescent="0.3">
      <c r="A5630" s="1">
        <v>44698</v>
      </c>
      <c r="B5630" s="10">
        <v>1.3654107288996032E-2</v>
      </c>
      <c r="C5630" s="8">
        <f t="shared" si="415"/>
        <v>1.0610049651989768E-2</v>
      </c>
      <c r="D5630" s="8">
        <f t="shared" si="416"/>
        <v>1.6739051738889489E-2</v>
      </c>
      <c r="E5630" s="8">
        <f t="shared" si="417"/>
        <v>1.4509144731446185E-2</v>
      </c>
      <c r="F5630" s="8">
        <f>F5629*$H$3+D5623*$I$3+E5623*$J$3+$K$3</f>
        <v>1.5613733172970967E-2</v>
      </c>
      <c r="G5630">
        <f t="shared" ref="G5630:G5693" si="418">SQRT((B5630-F5630)^2)</f>
        <v>1.9596258839749345E-3</v>
      </c>
      <c r="H5630" s="12">
        <f t="shared" ref="H5630:H5693" si="419">ABS(B5630-F5630)/B5630</f>
        <v>0.14351915086782821</v>
      </c>
      <c r="I5630" s="12">
        <f t="shared" ref="I5630:I5693" si="420">B5630/F5630-LN(B5630/F5630)-1</f>
        <v>8.6039254724876724E-3</v>
      </c>
    </row>
    <row r="5631" spans="1:9" x14ac:dyDescent="0.3">
      <c r="A5631" s="1">
        <v>44699</v>
      </c>
      <c r="B5631" s="10">
        <v>1.7964273670828999E-2</v>
      </c>
      <c r="C5631" s="8">
        <f t="shared" si="415"/>
        <v>1.3654107288996032E-2</v>
      </c>
      <c r="D5631" s="8">
        <f t="shared" si="416"/>
        <v>1.5336927052769714E-2</v>
      </c>
      <c r="E5631" s="8">
        <f t="shared" si="417"/>
        <v>1.4771571409105611E-2</v>
      </c>
      <c r="F5631" s="8">
        <f>F5630*$H$3+D5623*$I$3+E5623*$J$3+$K$3</f>
        <v>1.5613604926956856E-2</v>
      </c>
      <c r="G5631">
        <f t="shared" si="418"/>
        <v>2.3506687438721429E-3</v>
      </c>
      <c r="H5631" s="12">
        <f t="shared" si="419"/>
        <v>0.13085242336790043</v>
      </c>
      <c r="I5631" s="12">
        <f t="shared" si="420"/>
        <v>1.0310250685393152E-2</v>
      </c>
    </row>
    <row r="5632" spans="1:9" x14ac:dyDescent="0.3">
      <c r="A5632" s="1">
        <v>44700</v>
      </c>
      <c r="B5632" s="10">
        <v>1.3724343974144843E-2</v>
      </c>
      <c r="C5632" s="8">
        <f t="shared" si="415"/>
        <v>1.7964273670828999E-2</v>
      </c>
      <c r="D5632" s="8">
        <f t="shared" si="416"/>
        <v>1.4855959986725519E-2</v>
      </c>
      <c r="E5632" s="8">
        <f t="shared" si="417"/>
        <v>1.5309033512356001E-2</v>
      </c>
      <c r="F5632" s="8">
        <f>F5631*$H$3+D5623*$I$3+E5623*$J$3+$K$3</f>
        <v>1.5613570750559727E-2</v>
      </c>
      <c r="G5632">
        <f t="shared" si="418"/>
        <v>1.8892267764148846E-3</v>
      </c>
      <c r="H5632" s="12">
        <f t="shared" si="419"/>
        <v>0.13765516078393111</v>
      </c>
      <c r="I5632" s="12">
        <f t="shared" si="420"/>
        <v>7.9702465432482938E-3</v>
      </c>
    </row>
    <row r="5633" spans="1:9" x14ac:dyDescent="0.3">
      <c r="A5633" s="1">
        <v>44701</v>
      </c>
      <c r="B5633" s="10">
        <v>2.6518775678524134E-2</v>
      </c>
      <c r="C5633" s="8">
        <f t="shared" si="415"/>
        <v>1.3724343974144843E-2</v>
      </c>
      <c r="D5633" s="8">
        <f t="shared" si="416"/>
        <v>1.3765365300150415E-2</v>
      </c>
      <c r="E5633" s="8">
        <f t="shared" si="417"/>
        <v>1.555622730063343E-2</v>
      </c>
      <c r="F5633" s="8">
        <f>C5633*$H$3+D5633*$I$3+E5633*$J$3+$K$3</f>
        <v>1.356964362340498E-2</v>
      </c>
      <c r="G5633">
        <f t="shared" si="418"/>
        <v>1.2949132055119154E-2</v>
      </c>
      <c r="H5633" s="12">
        <f t="shared" si="419"/>
        <v>0.48830052382870115</v>
      </c>
      <c r="I5633" s="12">
        <f t="shared" si="420"/>
        <v>0.28425429384441903</v>
      </c>
    </row>
    <row r="5634" spans="1:9" x14ac:dyDescent="0.3">
      <c r="A5634" s="1">
        <v>44704</v>
      </c>
      <c r="B5634" s="10">
        <v>1.0662386103899257E-2</v>
      </c>
      <c r="C5634" s="8">
        <f t="shared" si="415"/>
        <v>2.6518775678524134E-2</v>
      </c>
      <c r="D5634" s="8">
        <f t="shared" si="416"/>
        <v>1.6494310052896755E-2</v>
      </c>
      <c r="E5634" s="8">
        <f t="shared" si="417"/>
        <v>1.6485959152706828E-2</v>
      </c>
      <c r="F5634" s="8">
        <f>F5633*$H$3+D5633*$I$3+E5633*$J$3+$K$3</f>
        <v>1.3528417386007451E-2</v>
      </c>
      <c r="G5634">
        <f t="shared" si="418"/>
        <v>2.8660312821081942E-3</v>
      </c>
      <c r="H5634" s="12">
        <f t="shared" si="419"/>
        <v>0.26879830219804934</v>
      </c>
      <c r="I5634" s="12">
        <f t="shared" si="420"/>
        <v>2.621756836360678E-2</v>
      </c>
    </row>
    <row r="5635" spans="1:9" x14ac:dyDescent="0.3">
      <c r="A5635" s="1">
        <v>44705</v>
      </c>
      <c r="B5635" s="10">
        <v>1.7951808920585139E-2</v>
      </c>
      <c r="C5635" s="8">
        <f t="shared" si="415"/>
        <v>1.0662386103899257E-2</v>
      </c>
      <c r="D5635" s="8">
        <f t="shared" si="416"/>
        <v>1.6504777343278654E-2</v>
      </c>
      <c r="E5635" s="8">
        <f t="shared" si="417"/>
        <v>1.6217619752761554E-2</v>
      </c>
      <c r="F5635" s="8">
        <f>F5634*$H$3+D5633*$I$3+E5633*$J$3+$K$3</f>
        <v>1.3517430968447122E-2</v>
      </c>
      <c r="G5635">
        <f t="shared" si="418"/>
        <v>4.4343779521380175E-3</v>
      </c>
      <c r="H5635" s="12">
        <f t="shared" si="419"/>
        <v>0.24701566130492653</v>
      </c>
      <c r="I5635" s="12">
        <f t="shared" si="420"/>
        <v>4.4338019880854507E-2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21">B5635</f>
        <v>1.7951808920585139E-2</v>
      </c>
      <c r="D5636" s="8">
        <f t="shared" si="416"/>
        <v>1.7364317669596473E-2</v>
      </c>
      <c r="E5636" s="8">
        <f t="shared" si="417"/>
        <v>1.6521892096654302E-2</v>
      </c>
      <c r="F5636" s="8">
        <f>F5635*$H$3+D5633*$I$3+E5633*$J$3+$K$3</f>
        <v>1.3514503188023066E-2</v>
      </c>
      <c r="G5636">
        <f t="shared" si="418"/>
        <v>2.4376790568520212E-3</v>
      </c>
      <c r="H5636" s="12">
        <f t="shared" si="419"/>
        <v>0.22007021398779841</v>
      </c>
      <c r="I5636" s="12">
        <f t="shared" si="420"/>
        <v>1.8533369261936716E-2</v>
      </c>
    </row>
    <row r="5637" spans="1:9" x14ac:dyDescent="0.3">
      <c r="A5637" s="1">
        <v>44707</v>
      </c>
      <c r="B5637" s="10">
        <v>1.1491255231296753E-2</v>
      </c>
      <c r="C5637" s="8">
        <f t="shared" si="421"/>
        <v>1.1076824131171045E-2</v>
      </c>
      <c r="D5637" s="8">
        <f t="shared" si="416"/>
        <v>1.5986827761664883E-2</v>
      </c>
      <c r="E5637" s="8">
        <f t="shared" si="417"/>
        <v>1.626311200570291E-2</v>
      </c>
      <c r="F5637" s="8">
        <f>F5636*$H$3+D5633*$I$3+E5633*$J$3+$K$3</f>
        <v>1.3513722961150713E-2</v>
      </c>
      <c r="G5637">
        <f t="shared" si="418"/>
        <v>2.0224677298539603E-3</v>
      </c>
      <c r="H5637" s="12">
        <f t="shared" si="419"/>
        <v>0.17600059255021272</v>
      </c>
      <c r="I5637" s="12">
        <f t="shared" si="420"/>
        <v>1.2459060939945976E-2</v>
      </c>
    </row>
    <row r="5638" spans="1:9" x14ac:dyDescent="0.3">
      <c r="A5638" s="1">
        <v>44708</v>
      </c>
      <c r="B5638" s="10">
        <v>8.9514777283577728E-3</v>
      </c>
      <c r="C5638" s="8">
        <f t="shared" si="421"/>
        <v>1.1491255231296753E-2</v>
      </c>
      <c r="D5638" s="8">
        <f t="shared" si="416"/>
        <v>1.5540210013095265E-2</v>
      </c>
      <c r="E5638" s="8">
        <f t="shared" si="417"/>
        <v>1.6320727027212909E-2</v>
      </c>
      <c r="F5638" s="8">
        <f>F5637*$H$3+D5633*$I$3+E5633*$J$3+$K$3</f>
        <v>1.3513515037780728E-2</v>
      </c>
      <c r="G5638">
        <f t="shared" si="418"/>
        <v>4.5620373094229557E-3</v>
      </c>
      <c r="H5638" s="12">
        <f t="shared" si="419"/>
        <v>0.50964069261667055</v>
      </c>
      <c r="I5638" s="12">
        <f t="shared" si="420"/>
        <v>7.4280947783803786E-2</v>
      </c>
    </row>
    <row r="5639" spans="1:9" x14ac:dyDescent="0.3">
      <c r="A5639" s="1">
        <v>44712</v>
      </c>
      <c r="B5639" s="10">
        <v>1.0013433439300796E-2</v>
      </c>
      <c r="C5639" s="8">
        <f t="shared" si="421"/>
        <v>8.9514777283577728E-3</v>
      </c>
      <c r="D5639" s="8">
        <f t="shared" si="416"/>
        <v>1.2026750423061994E-2</v>
      </c>
      <c r="E5639" s="8">
        <f t="shared" si="417"/>
        <v>1.6117944431503026E-2</v>
      </c>
      <c r="F5639" s="8">
        <f>F5638*$H$3+D5633*$I$3+E5633*$J$3+$K$3</f>
        <v>1.3513459628092446E-2</v>
      </c>
      <c r="G5639">
        <f t="shared" si="418"/>
        <v>3.5000261887916505E-3</v>
      </c>
      <c r="H5639" s="12">
        <f t="shared" si="419"/>
        <v>0.34953307574350295</v>
      </c>
      <c r="I5639" s="12">
        <f t="shared" si="420"/>
        <v>4.0755692053541015E-2</v>
      </c>
    </row>
    <row r="5640" spans="1:9" x14ac:dyDescent="0.3">
      <c r="A5640" s="1">
        <v>44713</v>
      </c>
      <c r="B5640" s="10">
        <v>1.4085684339934013E-2</v>
      </c>
      <c r="C5640" s="8">
        <f t="shared" si="421"/>
        <v>1.0013433439300796E-2</v>
      </c>
      <c r="D5640" s="8">
        <f t="shared" ref="D5640:D5703" si="422">AVERAGE(B5635:B5639)</f>
        <v>1.1896959890142301E-2</v>
      </c>
      <c r="E5640" s="8">
        <f t="shared" si="417"/>
        <v>1.5706959948810464E-2</v>
      </c>
      <c r="F5640" s="8">
        <f>F5639*$H$3+D5633*$I$3+E5633*$J$3+$K$3</f>
        <v>1.351344486191414E-2</v>
      </c>
      <c r="G5640">
        <f t="shared" si="418"/>
        <v>5.7223947801987238E-4</v>
      </c>
      <c r="H5640" s="12">
        <f t="shared" si="419"/>
        <v>4.0625607120665687E-2</v>
      </c>
      <c r="I5640" s="12">
        <f t="shared" si="420"/>
        <v>8.7205546394075739E-4</v>
      </c>
    </row>
    <row r="5641" spans="1:9" x14ac:dyDescent="0.3">
      <c r="A5641" s="1">
        <v>44714</v>
      </c>
      <c r="B5641" s="10">
        <v>1.3054234581345503E-2</v>
      </c>
      <c r="C5641" s="8">
        <f t="shared" si="421"/>
        <v>1.4085684339934013E-2</v>
      </c>
      <c r="D5641" s="8">
        <f t="shared" si="422"/>
        <v>1.1123734974012076E-2</v>
      </c>
      <c r="E5641" s="8">
        <f t="shared" si="417"/>
        <v>1.5510565952178007E-2</v>
      </c>
      <c r="F5641" s="8">
        <f>F5640*$H$3+D5633*$I$3+E5633*$J$3+$K$3</f>
        <v>1.3513440926861832E-2</v>
      </c>
      <c r="G5641">
        <f t="shared" si="418"/>
        <v>4.5920634551632929E-4</v>
      </c>
      <c r="H5641" s="12">
        <f t="shared" si="419"/>
        <v>3.517681122204859E-2</v>
      </c>
      <c r="I5641" s="12">
        <f t="shared" si="420"/>
        <v>5.9079212919321833E-4</v>
      </c>
    </row>
    <row r="5642" spans="1:9" x14ac:dyDescent="0.3">
      <c r="A5642" s="1">
        <v>44715</v>
      </c>
      <c r="B5642" s="10">
        <v>1.1156748316491548E-2</v>
      </c>
      <c r="C5642" s="8">
        <f t="shared" si="421"/>
        <v>1.3054234581345503E-2</v>
      </c>
      <c r="D5642" s="8">
        <f t="shared" si="422"/>
        <v>1.1519217064046967E-2</v>
      </c>
      <c r="E5642" s="8">
        <f t="shared" si="417"/>
        <v>1.5248146353516906E-2</v>
      </c>
      <c r="F5642" s="8">
        <f>F5641*$H$3+D5633*$I$3+E5633*$J$3+$K$3</f>
        <v>1.3513439878206156E-2</v>
      </c>
      <c r="G5642">
        <f t="shared" si="418"/>
        <v>2.3566915617146082E-3</v>
      </c>
      <c r="H5642" s="12">
        <f t="shared" si="419"/>
        <v>0.21123462633203102</v>
      </c>
      <c r="I5642" s="12">
        <f t="shared" si="420"/>
        <v>1.7244065889960414E-2</v>
      </c>
    </row>
    <row r="5643" spans="1:9" x14ac:dyDescent="0.3">
      <c r="A5643" s="1">
        <v>44718</v>
      </c>
      <c r="B5643" s="10">
        <v>1.1735539002155557E-2</v>
      </c>
      <c r="C5643" s="8">
        <f t="shared" si="421"/>
        <v>1.1156748316491548E-2</v>
      </c>
      <c r="D5643" s="8">
        <f t="shared" si="422"/>
        <v>1.1452315681085927E-2</v>
      </c>
      <c r="E5643" s="8">
        <f t="shared" si="417"/>
        <v>1.537634661736529E-2</v>
      </c>
      <c r="F5643" s="8">
        <f>C5643*$H$3+D5643*$I$3+E5643*$J$3+$K$3</f>
        <v>1.1659206135661971E-2</v>
      </c>
      <c r="G5643">
        <f t="shared" si="418"/>
        <v>7.6332866493585352E-5</v>
      </c>
      <c r="H5643" s="12">
        <f t="shared" si="419"/>
        <v>6.5044193095489446E-3</v>
      </c>
      <c r="I5643" s="12">
        <f t="shared" si="420"/>
        <v>2.1338544115234725E-5</v>
      </c>
    </row>
    <row r="5644" spans="1:9" x14ac:dyDescent="0.3">
      <c r="A5644" s="1">
        <v>44719</v>
      </c>
      <c r="B5644" s="10">
        <v>1.2358369438411881E-2</v>
      </c>
      <c r="C5644" s="8">
        <f t="shared" si="421"/>
        <v>1.1735539002155557E-2</v>
      </c>
      <c r="D5644" s="8">
        <f t="shared" si="422"/>
        <v>1.2009127935845482E-2</v>
      </c>
      <c r="E5644" s="8">
        <f t="shared" si="417"/>
        <v>1.5003323297808225E-2</v>
      </c>
      <c r="F5644" s="8">
        <f>F5643*$H$3+D5643*$I$3+E5643*$J$3+$K$3</f>
        <v>1.1793106577621523E-2</v>
      </c>
      <c r="G5644">
        <f t="shared" si="418"/>
        <v>5.652628607903578E-4</v>
      </c>
      <c r="H5644" s="12">
        <f t="shared" si="419"/>
        <v>4.5739275201906994E-2</v>
      </c>
      <c r="I5644" s="12">
        <f t="shared" si="420"/>
        <v>1.1132849331076944E-3</v>
      </c>
    </row>
    <row r="5645" spans="1:9" x14ac:dyDescent="0.3">
      <c r="A5645" s="1">
        <v>44720</v>
      </c>
      <c r="B5645" s="10">
        <v>8.0611643678746344E-3</v>
      </c>
      <c r="C5645" s="8">
        <f t="shared" si="421"/>
        <v>1.2358369438411881E-2</v>
      </c>
      <c r="D5645" s="8">
        <f t="shared" si="422"/>
        <v>1.2478115135667701E-2</v>
      </c>
      <c r="E5645" s="8">
        <f t="shared" si="417"/>
        <v>1.4542927464584486E-2</v>
      </c>
      <c r="F5645" s="8">
        <f>F5644*$H$3+D5643*$I$3+E5643*$J$3+$K$3</f>
        <v>1.1828789828379897E-2</v>
      </c>
      <c r="G5645">
        <f t="shared" si="418"/>
        <v>3.7676254605052625E-3</v>
      </c>
      <c r="H5645" s="12">
        <f t="shared" si="419"/>
        <v>0.46737980874326418</v>
      </c>
      <c r="I5645" s="12">
        <f t="shared" si="420"/>
        <v>6.4965187594675511E-2</v>
      </c>
    </row>
    <row r="5646" spans="1:9" x14ac:dyDescent="0.3">
      <c r="A5646" s="1">
        <v>44721</v>
      </c>
      <c r="B5646" s="10">
        <v>1.2920880825898118E-2</v>
      </c>
      <c r="C5646" s="8">
        <f t="shared" si="421"/>
        <v>8.0611643678746344E-3</v>
      </c>
      <c r="D5646" s="8">
        <f t="shared" si="422"/>
        <v>1.1273211141255825E-2</v>
      </c>
      <c r="E5646" s="8">
        <f t="shared" si="417"/>
        <v>1.4203294481551255E-2</v>
      </c>
      <c r="F5646" s="8">
        <f>F5645*$H$3+D5643*$I$3+E5643*$J$3+$K$3</f>
        <v>1.1838299090381208E-2</v>
      </c>
      <c r="G5646">
        <f t="shared" si="418"/>
        <v>1.0825817355169104E-3</v>
      </c>
      <c r="H5646" s="12">
        <f t="shared" si="419"/>
        <v>8.3785443895359288E-2</v>
      </c>
      <c r="I5646" s="12">
        <f t="shared" si="420"/>
        <v>3.9426951646435171E-3</v>
      </c>
    </row>
    <row r="5647" spans="1:9" x14ac:dyDescent="0.3">
      <c r="A5647" s="1">
        <v>44722</v>
      </c>
      <c r="B5647" s="10">
        <v>1.3101396644709365E-2</v>
      </c>
      <c r="C5647" s="8">
        <f t="shared" si="421"/>
        <v>1.2920880825898118E-2</v>
      </c>
      <c r="D5647" s="8">
        <f t="shared" si="422"/>
        <v>1.1246540390166348E-2</v>
      </c>
      <c r="E5647" s="8">
        <f t="shared" si="417"/>
        <v>1.4048934806075613E-2</v>
      </c>
      <c r="F5647" s="8">
        <f>F5646*$H$3+D5643*$I$3+E5643*$J$3+$K$3</f>
        <v>1.1840833222274682E-2</v>
      </c>
      <c r="G5647">
        <f t="shared" si="418"/>
        <v>1.2605634224346837E-3</v>
      </c>
      <c r="H5647" s="12">
        <f t="shared" si="419"/>
        <v>9.6215957475322078E-2</v>
      </c>
      <c r="I5647" s="12">
        <f t="shared" si="420"/>
        <v>5.294175238021559E-3</v>
      </c>
    </row>
    <row r="5648" spans="1:9" x14ac:dyDescent="0.3">
      <c r="A5648" s="1">
        <v>44725</v>
      </c>
      <c r="B5648" s="10">
        <v>2.0922831783024013E-2</v>
      </c>
      <c r="C5648" s="8">
        <f t="shared" si="421"/>
        <v>1.3101396644709365E-2</v>
      </c>
      <c r="D5648" s="8">
        <f t="shared" si="422"/>
        <v>1.1635470055809911E-2</v>
      </c>
      <c r="E5648" s="8">
        <f t="shared" si="417"/>
        <v>1.3705146893580817E-2</v>
      </c>
      <c r="F5648" s="8">
        <f>F5647*$H$3+D5643*$I$3+E5643*$J$3+$K$3</f>
        <v>1.1841508545391516E-2</v>
      </c>
      <c r="G5648">
        <f t="shared" si="418"/>
        <v>9.0813232376324975E-3</v>
      </c>
      <c r="H5648" s="12">
        <f t="shared" si="419"/>
        <v>0.43403891651992998</v>
      </c>
      <c r="I5648" s="12">
        <f t="shared" si="420"/>
        <v>0.19767597938417159</v>
      </c>
    </row>
    <row r="5649" spans="1:9" x14ac:dyDescent="0.3">
      <c r="A5649" s="1">
        <v>44726</v>
      </c>
      <c r="B5649" s="10">
        <v>1.2868699265553464E-2</v>
      </c>
      <c r="C5649" s="8">
        <f t="shared" si="421"/>
        <v>2.0922831783024013E-2</v>
      </c>
      <c r="D5649" s="8">
        <f t="shared" si="422"/>
        <v>1.3472928611983601E-2</v>
      </c>
      <c r="E5649" s="8">
        <f t="shared" si="417"/>
        <v>1.3730316110943275E-2</v>
      </c>
      <c r="F5649" s="8">
        <f>F5648*$H$3+D5643*$I$3+E5643*$J$3+$K$3</f>
        <v>1.1841688512864127E-2</v>
      </c>
      <c r="G5649">
        <f t="shared" si="418"/>
        <v>1.0270107526893363E-3</v>
      </c>
      <c r="H5649" s="12">
        <f t="shared" si="419"/>
        <v>7.9806881138205388E-2</v>
      </c>
      <c r="I5649" s="12">
        <f t="shared" si="420"/>
        <v>3.5566854556083882E-3</v>
      </c>
    </row>
    <row r="5650" spans="1:9" x14ac:dyDescent="0.3">
      <c r="A5650" s="1">
        <v>44727</v>
      </c>
      <c r="B5650" s="10">
        <v>2.1046234491638869E-2</v>
      </c>
      <c r="C5650" s="8">
        <f t="shared" si="421"/>
        <v>1.2868699265553464E-2</v>
      </c>
      <c r="D5650" s="8">
        <f t="shared" si="422"/>
        <v>1.357499457741192E-2</v>
      </c>
      <c r="E5650" s="8">
        <f t="shared" si="417"/>
        <v>1.3443560740876596E-2</v>
      </c>
      <c r="F5650" s="8">
        <f>F5649*$H$3+D5643*$I$3+E5643*$J$3+$K$3</f>
        <v>1.1841736472559849E-2</v>
      </c>
      <c r="G5650">
        <f t="shared" si="418"/>
        <v>9.2044980190790198E-3</v>
      </c>
      <c r="H5650" s="12">
        <f t="shared" si="419"/>
        <v>0.43734654874893331</v>
      </c>
      <c r="I5650" s="12">
        <f t="shared" si="420"/>
        <v>0.2022015484308195</v>
      </c>
    </row>
    <row r="5651" spans="1:9" x14ac:dyDescent="0.3">
      <c r="A5651" s="1">
        <v>44728</v>
      </c>
      <c r="B5651" s="10">
        <v>2.1495420317569628E-2</v>
      </c>
      <c r="C5651" s="8">
        <f t="shared" si="421"/>
        <v>2.1046234491638869E-2</v>
      </c>
      <c r="D5651" s="8">
        <f t="shared" si="422"/>
        <v>1.6172008602164768E-2</v>
      </c>
      <c r="E5651" s="8">
        <f t="shared" si="417"/>
        <v>1.3815023585278707E-2</v>
      </c>
      <c r="F5651" s="8">
        <f>F5650*$H$3+D5643*$I$3+E5643*$J$3+$K$3</f>
        <v>1.1841749253382853E-2</v>
      </c>
      <c r="G5651">
        <f t="shared" si="418"/>
        <v>9.6536710641867748E-3</v>
      </c>
      <c r="H5651" s="12">
        <f t="shared" si="419"/>
        <v>0.44910361935543036</v>
      </c>
      <c r="I5651" s="12">
        <f t="shared" si="420"/>
        <v>0.21901485354398886</v>
      </c>
    </row>
    <row r="5652" spans="1:9" x14ac:dyDescent="0.3">
      <c r="A5652" s="1">
        <v>44729</v>
      </c>
      <c r="B5652" s="10">
        <v>1.2562825537835642E-2</v>
      </c>
      <c r="C5652" s="8">
        <f t="shared" si="421"/>
        <v>2.1495420317569628E-2</v>
      </c>
      <c r="D5652" s="8">
        <f t="shared" si="422"/>
        <v>1.7886916500499069E-2</v>
      </c>
      <c r="E5652" s="8">
        <f t="shared" si="417"/>
        <v>1.4309813160986879E-2</v>
      </c>
      <c r="F5652" s="8">
        <f>F5651*$H$3+D5643*$I$3+E5643*$J$3+$K$3</f>
        <v>1.1841752659356016E-2</v>
      </c>
      <c r="G5652">
        <f t="shared" si="418"/>
        <v>7.2107287847962553E-4</v>
      </c>
      <c r="H5652" s="12">
        <f t="shared" si="419"/>
        <v>5.7397348734005739E-2</v>
      </c>
      <c r="I5652" s="12">
        <f t="shared" si="420"/>
        <v>1.7819599444666157E-3</v>
      </c>
    </row>
    <row r="5653" spans="1:9" x14ac:dyDescent="0.3">
      <c r="A5653" s="1">
        <v>44733</v>
      </c>
      <c r="B5653" s="10">
        <v>1.4254348918452073E-2</v>
      </c>
      <c r="C5653" s="8">
        <f t="shared" si="421"/>
        <v>1.2562825537835642E-2</v>
      </c>
      <c r="D5653" s="8">
        <f t="shared" si="422"/>
        <v>1.7779202279124322E-2</v>
      </c>
      <c r="E5653" s="8">
        <f t="shared" si="417"/>
        <v>1.4260209445025046E-2</v>
      </c>
      <c r="F5653" s="8">
        <f>C5653*$H$3+D5653*$I$3+E5653*$J$3+$K$3</f>
        <v>1.5166331916404001E-2</v>
      </c>
      <c r="G5653">
        <f t="shared" si="418"/>
        <v>9.1198299795192811E-4</v>
      </c>
      <c r="H5653" s="12">
        <f t="shared" si="419"/>
        <v>6.3979281212302702E-2</v>
      </c>
      <c r="I5653" s="12">
        <f t="shared" si="420"/>
        <v>1.8838438654977807E-3</v>
      </c>
    </row>
    <row r="5654" spans="1:9" x14ac:dyDescent="0.3">
      <c r="A5654" s="1">
        <v>44734</v>
      </c>
      <c r="B5654" s="10">
        <v>1.6958375065964964E-2</v>
      </c>
      <c r="C5654" s="8">
        <f t="shared" si="421"/>
        <v>1.4254348918452073E-2</v>
      </c>
      <c r="D5654" s="8">
        <f t="shared" si="422"/>
        <v>1.6445505706209933E-2</v>
      </c>
      <c r="E5654" s="8">
        <f t="shared" si="417"/>
        <v>1.4091576501735183E-2</v>
      </c>
      <c r="F5654" s="8">
        <f>F5653*$H$3+D5653*$I$3+E5653*$J$3+$K$3</f>
        <v>1.5860142702969891E-2</v>
      </c>
      <c r="G5654">
        <f t="shared" si="418"/>
        <v>1.0982323629950726E-3</v>
      </c>
      <c r="H5654" s="12">
        <f t="shared" si="419"/>
        <v>6.4760471373179945E-2</v>
      </c>
      <c r="I5654" s="12">
        <f t="shared" si="420"/>
        <v>2.2921949191898605E-3</v>
      </c>
    </row>
    <row r="5655" spans="1:9" x14ac:dyDescent="0.3">
      <c r="A5655" s="1">
        <v>44735</v>
      </c>
      <c r="B5655" s="10">
        <v>1.1380862624002359E-2</v>
      </c>
      <c r="C5655" s="8">
        <f t="shared" si="421"/>
        <v>1.6958375065964964E-2</v>
      </c>
      <c r="D5655" s="8">
        <f t="shared" si="422"/>
        <v>1.7263440866292237E-2</v>
      </c>
      <c r="E5655" s="8">
        <f t="shared" si="417"/>
        <v>1.4238577914999734E-2</v>
      </c>
      <c r="F5655" s="8">
        <f>F5654*$H$3+D5653*$I$3+E5653*$J$3+$K$3</f>
        <v>1.6045036971529307E-2</v>
      </c>
      <c r="G5655">
        <f t="shared" si="418"/>
        <v>4.6641743475269483E-3</v>
      </c>
      <c r="H5655" s="12">
        <f t="shared" si="419"/>
        <v>0.40982608275142129</v>
      </c>
      <c r="I5655" s="12">
        <f t="shared" si="420"/>
        <v>5.2773699288624298E-2</v>
      </c>
    </row>
    <row r="5656" spans="1:9" x14ac:dyDescent="0.3">
      <c r="A5656" s="1">
        <v>44736</v>
      </c>
      <c r="B5656" s="10">
        <v>1.1629178459545279E-2</v>
      </c>
      <c r="C5656" s="8">
        <f t="shared" si="421"/>
        <v>1.1380862624002359E-2</v>
      </c>
      <c r="D5656" s="8">
        <f t="shared" si="422"/>
        <v>1.5330366492764933E-2</v>
      </c>
      <c r="E5656" s="8">
        <f t="shared" si="417"/>
        <v>1.3550490957976015E-2</v>
      </c>
      <c r="F5656" s="8">
        <f>F5655*$H$3+D5653*$I$3+E5653*$J$3+$K$3</f>
        <v>1.6094309613592615E-2</v>
      </c>
      <c r="G5656">
        <f t="shared" si="418"/>
        <v>4.4651311540473363E-3</v>
      </c>
      <c r="H5656" s="12">
        <f t="shared" si="419"/>
        <v>0.38395929425112035</v>
      </c>
      <c r="I5656" s="12">
        <f t="shared" si="420"/>
        <v>4.7513049526282769E-2</v>
      </c>
    </row>
    <row r="5657" spans="1:9" x14ac:dyDescent="0.3">
      <c r="A5657" s="1">
        <v>44739</v>
      </c>
      <c r="B5657" s="10">
        <v>6.1897854959492944E-3</v>
      </c>
      <c r="C5657" s="8">
        <f t="shared" si="421"/>
        <v>1.1629178459545279E-2</v>
      </c>
      <c r="D5657" s="8">
        <f t="shared" si="422"/>
        <v>1.3357118121160064E-2</v>
      </c>
      <c r="E5657" s="8">
        <f t="shared" ref="E5657:E5720" si="423">AVERAGE(B5635:B5656)</f>
        <v>1.3594436065050834E-2</v>
      </c>
      <c r="F5657" s="8">
        <f>F5656*$H$3+D5653*$I$3+E5653*$J$3+$K$3</f>
        <v>1.6107440324862436E-2</v>
      </c>
      <c r="G5657">
        <f t="shared" si="418"/>
        <v>9.917654828913141E-3</v>
      </c>
      <c r="H5657" s="12">
        <f t="shared" si="419"/>
        <v>1.6022614734231793</v>
      </c>
      <c r="I5657" s="12">
        <f t="shared" si="420"/>
        <v>0.34066200229701127</v>
      </c>
    </row>
    <row r="5658" spans="1:9" x14ac:dyDescent="0.3">
      <c r="A5658" s="1">
        <v>44740</v>
      </c>
      <c r="B5658" s="10">
        <v>1.8124312868027102E-2</v>
      </c>
      <c r="C5658" s="8">
        <f t="shared" si="421"/>
        <v>6.1897854959492944E-3</v>
      </c>
      <c r="D5658" s="8">
        <f t="shared" si="422"/>
        <v>1.2082510112782795E-2</v>
      </c>
      <c r="E5658" s="8">
        <f t="shared" si="423"/>
        <v>1.3059798636658295E-2</v>
      </c>
      <c r="F5658" s="8">
        <f>F5657*$H$3+D5653*$I$3+E5653*$J$3+$K$3</f>
        <v>1.6110939540070542E-2</v>
      </c>
      <c r="G5658">
        <f t="shared" si="418"/>
        <v>2.0133733279565601E-3</v>
      </c>
      <c r="H5658" s="12">
        <f t="shared" si="419"/>
        <v>0.11108687775459501</v>
      </c>
      <c r="I5658" s="12">
        <f t="shared" si="420"/>
        <v>7.2135569923688081E-3</v>
      </c>
    </row>
    <row r="5659" spans="1:9" x14ac:dyDescent="0.3">
      <c r="A5659" s="1">
        <v>44741</v>
      </c>
      <c r="B5659" s="10">
        <v>6.5881947769050857E-3</v>
      </c>
      <c r="C5659" s="8">
        <f t="shared" si="421"/>
        <v>1.8124312868027102E-2</v>
      </c>
      <c r="D5659" s="8">
        <f t="shared" si="422"/>
        <v>1.2856502902697801E-2</v>
      </c>
      <c r="E5659" s="8">
        <f t="shared" si="423"/>
        <v>1.3380139033788117E-2</v>
      </c>
      <c r="F5659" s="8">
        <f>F5658*$H$3+D5653*$I$3+E5653*$J$3+$K$3</f>
        <v>1.6111872049119062E-2</v>
      </c>
      <c r="G5659">
        <f t="shared" si="418"/>
        <v>9.5236772722139765E-3</v>
      </c>
      <c r="H5659" s="12">
        <f t="shared" si="419"/>
        <v>1.4455670475316278</v>
      </c>
      <c r="I5659" s="12">
        <f t="shared" si="420"/>
        <v>0.303180138992593</v>
      </c>
    </row>
    <row r="5660" spans="1:9" x14ac:dyDescent="0.3">
      <c r="A5660" s="1">
        <v>44742</v>
      </c>
      <c r="B5660" s="10">
        <v>1.6542809458655699E-2</v>
      </c>
      <c r="C5660" s="8">
        <f t="shared" si="421"/>
        <v>6.5881947769050857E-3</v>
      </c>
      <c r="D5660" s="8">
        <f t="shared" si="422"/>
        <v>1.0782466844885824E-2</v>
      </c>
      <c r="E5660" s="8">
        <f t="shared" si="423"/>
        <v>1.3157272649497587E-2</v>
      </c>
      <c r="F5660" s="8">
        <f>F5659*$H$3+D5653*$I$3+E5653*$J$3+$K$3</f>
        <v>1.6112120554304901E-2</v>
      </c>
      <c r="G5660">
        <f t="shared" si="418"/>
        <v>4.3068890435079762E-4</v>
      </c>
      <c r="H5660" s="12">
        <f t="shared" si="419"/>
        <v>2.6034810195159935E-2</v>
      </c>
      <c r="I5660" s="12">
        <f t="shared" si="420"/>
        <v>3.5102453741142625E-4</v>
      </c>
    </row>
    <row r="5661" spans="1:9" x14ac:dyDescent="0.3">
      <c r="A5661" s="1">
        <v>44743</v>
      </c>
      <c r="B5661" s="10">
        <v>1.2677009706936871E-2</v>
      </c>
      <c r="C5661" s="8">
        <f t="shared" si="421"/>
        <v>1.6542809458655699E-2</v>
      </c>
      <c r="D5661" s="8">
        <f t="shared" si="422"/>
        <v>1.1814856211816493E-2</v>
      </c>
      <c r="E5661" s="8">
        <f t="shared" si="423"/>
        <v>1.3502333182692949E-2</v>
      </c>
      <c r="F5661" s="8">
        <f>F5660*$H$3+D5653*$I$3+E5653*$J$3+$K$3</f>
        <v>1.6112186778678261E-2</v>
      </c>
      <c r="G5661">
        <f t="shared" si="418"/>
        <v>3.4351770717413899E-3</v>
      </c>
      <c r="H5661" s="12">
        <f t="shared" si="419"/>
        <v>0.27097692209399016</v>
      </c>
      <c r="I5661" s="12">
        <f t="shared" si="420"/>
        <v>2.6582182212530947E-2</v>
      </c>
    </row>
    <row r="5662" spans="1:9" x14ac:dyDescent="0.3">
      <c r="A5662" s="1">
        <v>44747</v>
      </c>
      <c r="B5662" s="10">
        <v>1.9006917782622972E-2</v>
      </c>
      <c r="C5662" s="8">
        <f t="shared" si="421"/>
        <v>1.2677009706936871E-2</v>
      </c>
      <c r="D5662" s="8">
        <f t="shared" si="422"/>
        <v>1.2024422461294811E-2</v>
      </c>
      <c r="E5662" s="8">
        <f t="shared" si="423"/>
        <v>1.3623404831221863E-2</v>
      </c>
      <c r="F5662" s="8">
        <f>F5661*$H$3+D5653*$I$3+E5653*$J$3+$K$3</f>
        <v>1.6112204426871848E-2</v>
      </c>
      <c r="G5662">
        <f t="shared" si="418"/>
        <v>2.8947133557511232E-3</v>
      </c>
      <c r="H5662" s="12">
        <f t="shared" si="419"/>
        <v>0.15229788379458387</v>
      </c>
      <c r="I5662" s="12">
        <f t="shared" si="420"/>
        <v>1.4433688616873663E-2</v>
      </c>
    </row>
    <row r="5663" spans="1:9" x14ac:dyDescent="0.3">
      <c r="A5663" s="1">
        <v>44748</v>
      </c>
      <c r="B5663" s="10">
        <v>1.0332567477988164E-2</v>
      </c>
      <c r="C5663" s="8">
        <f t="shared" si="421"/>
        <v>1.9006917782622972E-2</v>
      </c>
      <c r="D5663" s="8">
        <f t="shared" si="422"/>
        <v>1.4587848918629548E-2</v>
      </c>
      <c r="E5663" s="8">
        <f t="shared" si="423"/>
        <v>1.3847097260434994E-2</v>
      </c>
      <c r="F5663" s="8">
        <f>C5663*$H$3+D5663*$I$3+E5663*$J$3+$K$3</f>
        <v>1.5169093661393776E-2</v>
      </c>
      <c r="G5663">
        <f t="shared" si="418"/>
        <v>4.8365261834056126E-3</v>
      </c>
      <c r="H5663" s="12">
        <f t="shared" si="419"/>
        <v>0.46808561315559144</v>
      </c>
      <c r="I5663" s="12">
        <f t="shared" si="420"/>
        <v>6.5118433238594342E-2</v>
      </c>
    </row>
    <row r="5664" spans="1:9" x14ac:dyDescent="0.3">
      <c r="A5664" s="1">
        <v>44749</v>
      </c>
      <c r="B5664" s="10">
        <v>7.3899622118180422E-3</v>
      </c>
      <c r="C5664" s="8">
        <f t="shared" si="421"/>
        <v>1.0332567477988164E-2</v>
      </c>
      <c r="D5664" s="8">
        <f t="shared" si="422"/>
        <v>1.3029499840621758E-2</v>
      </c>
      <c r="E5664" s="8">
        <f t="shared" si="423"/>
        <v>1.3723385119373299E-2</v>
      </c>
      <c r="F5664" s="8">
        <f>F5663*$H$3+D5663*$I$3+E5663*$J$3+$K$3</f>
        <v>1.4146348415147917E-2</v>
      </c>
      <c r="G5664">
        <f t="shared" si="418"/>
        <v>6.7563862033298751E-3</v>
      </c>
      <c r="H5664" s="12">
        <f t="shared" si="419"/>
        <v>0.91426532500058644</v>
      </c>
      <c r="I5664" s="12">
        <f t="shared" si="420"/>
        <v>0.17172753050392675</v>
      </c>
    </row>
    <row r="5665" spans="1:9" x14ac:dyDescent="0.3">
      <c r="A5665" s="1">
        <v>44750</v>
      </c>
      <c r="B5665" s="10">
        <v>8.9112929145361581E-3</v>
      </c>
      <c r="C5665" s="8">
        <f t="shared" si="421"/>
        <v>7.3899622118180422E-3</v>
      </c>
      <c r="D5665" s="8">
        <f t="shared" si="422"/>
        <v>1.3189853327604351E-2</v>
      </c>
      <c r="E5665" s="8">
        <f t="shared" si="423"/>
        <v>1.3552167569160866E-2</v>
      </c>
      <c r="F5665" s="8">
        <f>F5664*$H$3+D5663*$I$3+E5663*$J$3+$K$3</f>
        <v>1.3873796102775801E-2</v>
      </c>
      <c r="G5665">
        <f t="shared" si="418"/>
        <v>4.9625031882396427E-3</v>
      </c>
      <c r="H5665" s="12">
        <f t="shared" si="419"/>
        <v>0.55687802385496454</v>
      </c>
      <c r="I5665" s="12">
        <f t="shared" si="420"/>
        <v>8.4993626124786781E-2</v>
      </c>
    </row>
    <row r="5666" spans="1:9" x14ac:dyDescent="0.3">
      <c r="A5666" s="1">
        <v>44753</v>
      </c>
      <c r="B5666" s="10">
        <v>6.5770237225261496E-3</v>
      </c>
      <c r="C5666" s="8">
        <f t="shared" si="421"/>
        <v>8.9112929145361581E-3</v>
      </c>
      <c r="D5666" s="8">
        <f t="shared" si="422"/>
        <v>1.1663550018780441E-2</v>
      </c>
      <c r="E5666" s="8">
        <f t="shared" si="423"/>
        <v>1.3423792746996345E-2</v>
      </c>
      <c r="F5666" s="8">
        <f>F5665*$H$3+D5663*$I$3+E5663*$J$3+$K$3</f>
        <v>1.3801163388762158E-2</v>
      </c>
      <c r="G5666">
        <f t="shared" si="418"/>
        <v>7.2241396662360083E-3</v>
      </c>
      <c r="H5666" s="12">
        <f t="shared" si="419"/>
        <v>1.098390392221561</v>
      </c>
      <c r="I5666" s="12">
        <f t="shared" si="420"/>
        <v>0.21772631752782434</v>
      </c>
    </row>
    <row r="5667" spans="1:9" x14ac:dyDescent="0.3">
      <c r="A5667" s="1">
        <v>44754</v>
      </c>
      <c r="B5667" s="10">
        <v>1.1246272654868255E-2</v>
      </c>
      <c r="C5667" s="8">
        <f t="shared" si="421"/>
        <v>6.5770237225261496E-3</v>
      </c>
      <c r="D5667" s="8">
        <f t="shared" si="422"/>
        <v>1.0443552821898298E-2</v>
      </c>
      <c r="E5667" s="8">
        <f t="shared" si="423"/>
        <v>1.316100430536518E-2</v>
      </c>
      <c r="F5667" s="8">
        <f>F5666*$H$3+D5663*$I$3+E5663*$J$3+$K$3</f>
        <v>1.3781807430637739E-2</v>
      </c>
      <c r="G5667">
        <f t="shared" si="418"/>
        <v>2.5355347757694841E-3</v>
      </c>
      <c r="H5667" s="12">
        <f t="shared" si="419"/>
        <v>0.22545556679811679</v>
      </c>
      <c r="I5667" s="12">
        <f t="shared" si="420"/>
        <v>1.9335724891698991E-2</v>
      </c>
    </row>
    <row r="5668" spans="1:9" x14ac:dyDescent="0.3">
      <c r="A5668" s="1">
        <v>44755</v>
      </c>
      <c r="B5668" s="10">
        <v>1.5648068809296242E-2</v>
      </c>
      <c r="C5668" s="8">
        <f t="shared" si="421"/>
        <v>1.1246272654868255E-2</v>
      </c>
      <c r="D5668" s="8">
        <f t="shared" si="422"/>
        <v>8.8914237963473534E-3</v>
      </c>
      <c r="E5668" s="8">
        <f t="shared" si="423"/>
        <v>1.3305781954773981E-2</v>
      </c>
      <c r="F5668" s="8">
        <f>F5667*$H$3+D5663*$I$3+E5663*$J$3+$K$3</f>
        <v>1.3776649243724281E-2</v>
      </c>
      <c r="G5668">
        <f t="shared" si="418"/>
        <v>1.8714195655719617E-3</v>
      </c>
      <c r="H5668" s="12">
        <f t="shared" si="419"/>
        <v>0.11959428274370727</v>
      </c>
      <c r="I5668" s="12">
        <f t="shared" si="420"/>
        <v>8.4675306310233456E-3</v>
      </c>
    </row>
    <row r="5669" spans="1:9" x14ac:dyDescent="0.3">
      <c r="A5669" s="1">
        <v>44756</v>
      </c>
      <c r="B5669" s="10">
        <v>1.7207565008702779E-2</v>
      </c>
      <c r="C5669" s="8">
        <f t="shared" si="421"/>
        <v>1.5648068809296242E-2</v>
      </c>
      <c r="D5669" s="8">
        <f t="shared" si="422"/>
        <v>9.9545240626089694E-3</v>
      </c>
      <c r="E5669" s="8">
        <f t="shared" si="423"/>
        <v>1.3429745044928443E-2</v>
      </c>
      <c r="F5669" s="8">
        <f>F5668*$H$3+D5663*$I$3+E5663*$J$3+$K$3</f>
        <v>1.377527463379471E-2</v>
      </c>
      <c r="G5669">
        <f t="shared" si="418"/>
        <v>3.4322903749080692E-3</v>
      </c>
      <c r="H5669" s="12">
        <f t="shared" si="419"/>
        <v>0.19946403649628391</v>
      </c>
      <c r="I5669" s="12">
        <f t="shared" si="420"/>
        <v>2.6689296444590394E-2</v>
      </c>
    </row>
    <row r="5670" spans="1:9" x14ac:dyDescent="0.3">
      <c r="A5670" s="1">
        <v>44757</v>
      </c>
      <c r="B5670" s="10">
        <v>8.7292160720898928E-3</v>
      </c>
      <c r="C5670" s="8">
        <f t="shared" si="421"/>
        <v>1.7207565008702779E-2</v>
      </c>
      <c r="D5670" s="8">
        <f t="shared" si="422"/>
        <v>1.1918044621985919E-2</v>
      </c>
      <c r="E5670" s="8">
        <f t="shared" si="423"/>
        <v>1.3616389061473595E-2</v>
      </c>
      <c r="F5670" s="8">
        <f>F5669*$H$3+D5663*$I$3+E5663*$J$3+$K$3</f>
        <v>1.3774908312742336E-2</v>
      </c>
      <c r="G5670">
        <f t="shared" si="418"/>
        <v>5.0456922406524433E-3</v>
      </c>
      <c r="H5670" s="12">
        <f t="shared" si="419"/>
        <v>0.57802352456197548</v>
      </c>
      <c r="I5670" s="12">
        <f t="shared" si="420"/>
        <v>8.987724446101808E-2</v>
      </c>
    </row>
    <row r="5671" spans="1:9" x14ac:dyDescent="0.3">
      <c r="A5671" s="1">
        <v>44760</v>
      </c>
      <c r="B5671" s="10">
        <v>1.3332142969472988E-2</v>
      </c>
      <c r="C5671" s="8">
        <f t="shared" si="421"/>
        <v>8.7292160720898928E-3</v>
      </c>
      <c r="D5671" s="8">
        <f t="shared" si="422"/>
        <v>1.1881629253496662E-2</v>
      </c>
      <c r="E5671" s="8">
        <f t="shared" si="423"/>
        <v>1.3062133801885678E-2</v>
      </c>
      <c r="F5671" s="8">
        <f>F5670*$H$3+D5663*$I$3+E5663*$J$3+$K$3</f>
        <v>1.377481069151138E-2</v>
      </c>
      <c r="G5671">
        <f t="shared" si="418"/>
        <v>4.4266772203839164E-4</v>
      </c>
      <c r="H5671" s="12">
        <f t="shared" si="419"/>
        <v>3.3203043430600869E-2</v>
      </c>
      <c r="I5671" s="12">
        <f t="shared" si="420"/>
        <v>5.27698421597389E-4</v>
      </c>
    </row>
    <row r="5672" spans="1:9" x14ac:dyDescent="0.3">
      <c r="A5672" s="1">
        <v>44761</v>
      </c>
      <c r="B5672" s="10">
        <v>1.1367457514412271E-2</v>
      </c>
      <c r="C5672" s="8">
        <f t="shared" si="421"/>
        <v>1.3332142969472988E-2</v>
      </c>
      <c r="D5672" s="8">
        <f t="shared" si="422"/>
        <v>1.3232653102886033E-2</v>
      </c>
      <c r="E5672" s="8">
        <f t="shared" si="423"/>
        <v>1.3083199424791114E-2</v>
      </c>
      <c r="F5672" s="8">
        <f>F5671*$H$3+D5663*$I$3+E5663*$J$3+$K$3</f>
        <v>1.3774784676340612E-2</v>
      </c>
      <c r="G5672">
        <f t="shared" si="418"/>
        <v>2.4073271619283413E-3</v>
      </c>
      <c r="H5672" s="12">
        <f t="shared" si="419"/>
        <v>0.21177357899743221</v>
      </c>
      <c r="I5672" s="12">
        <f t="shared" si="420"/>
        <v>1.7321729858942314E-2</v>
      </c>
    </row>
    <row r="5673" spans="1:9" x14ac:dyDescent="0.3">
      <c r="A5673" s="1">
        <v>44762</v>
      </c>
      <c r="B5673" s="10">
        <v>7.9767275545447724E-3</v>
      </c>
      <c r="C5673" s="8">
        <f t="shared" si="421"/>
        <v>1.1367457514412271E-2</v>
      </c>
      <c r="D5673" s="8">
        <f t="shared" si="422"/>
        <v>1.3256890074794836E-2</v>
      </c>
      <c r="E5673" s="8">
        <f t="shared" si="423"/>
        <v>1.2643255016735357E-2</v>
      </c>
      <c r="F5673" s="8">
        <f>C5673*$H$3+D5673*$I$3+E5673*$J$3+$K$3</f>
        <v>1.2276056260463101E-2</v>
      </c>
      <c r="G5673">
        <f t="shared" si="418"/>
        <v>4.2993287059183288E-3</v>
      </c>
      <c r="H5673" s="12">
        <f t="shared" si="419"/>
        <v>0.53898402277369606</v>
      </c>
      <c r="I5673" s="12">
        <f t="shared" si="420"/>
        <v>8.0901798561803684E-2</v>
      </c>
    </row>
    <row r="5674" spans="1:9" x14ac:dyDescent="0.3">
      <c r="A5674" s="1">
        <v>44763</v>
      </c>
      <c r="B5674" s="10">
        <v>1.1313930626256094E-2</v>
      </c>
      <c r="C5674" s="8">
        <f t="shared" si="421"/>
        <v>7.9767275545447724E-3</v>
      </c>
      <c r="D5674" s="8">
        <f t="shared" si="422"/>
        <v>1.172262182384454E-2</v>
      </c>
      <c r="E5674" s="8">
        <f t="shared" si="423"/>
        <v>1.2028768982052409E-2</v>
      </c>
      <c r="F5674" s="8">
        <f>F5673*$H$3+D5673*$I$3+E5673*$J$3+$K$3</f>
        <v>1.2518189568013111E-2</v>
      </c>
      <c r="G5674">
        <f t="shared" si="418"/>
        <v>1.2042589417570176E-3</v>
      </c>
      <c r="H5674" s="12">
        <f t="shared" si="419"/>
        <v>0.10644036820963966</v>
      </c>
      <c r="I5674" s="12">
        <f t="shared" si="420"/>
        <v>4.9472594258126446E-3</v>
      </c>
    </row>
    <row r="5675" spans="1:9" x14ac:dyDescent="0.3">
      <c r="A5675" s="1">
        <v>44764</v>
      </c>
      <c r="B5675" s="10">
        <v>1.1157632018275994E-2</v>
      </c>
      <c r="C5675" s="8">
        <f t="shared" si="421"/>
        <v>1.1313930626256094E-2</v>
      </c>
      <c r="D5675" s="8">
        <f t="shared" si="422"/>
        <v>1.0543894947355205E-2</v>
      </c>
      <c r="E5675" s="8">
        <f t="shared" si="423"/>
        <v>1.1972001031526068E-2</v>
      </c>
      <c r="F5675" s="8">
        <f>F5674*$H$3+D5673*$I$3+E5673*$J$3+$K$3</f>
        <v>1.2582715893720618E-2</v>
      </c>
      <c r="G5675">
        <f t="shared" si="418"/>
        <v>1.4250838754446236E-3</v>
      </c>
      <c r="H5675" s="12">
        <f t="shared" si="419"/>
        <v>0.12772278859083744</v>
      </c>
      <c r="I5675" s="12">
        <f t="shared" si="420"/>
        <v>6.9431120544678482E-3</v>
      </c>
    </row>
    <row r="5676" spans="1:9" x14ac:dyDescent="0.3">
      <c r="A5676" s="1">
        <v>44767</v>
      </c>
      <c r="B5676" s="10">
        <v>5.8235045767669504E-3</v>
      </c>
      <c r="C5676" s="8">
        <f t="shared" si="421"/>
        <v>1.1157632018275994E-2</v>
      </c>
      <c r="D5676" s="8">
        <f t="shared" si="422"/>
        <v>1.1029578136592425E-2</v>
      </c>
      <c r="E5676" s="8">
        <f t="shared" si="423"/>
        <v>1.1831241172427153E-2</v>
      </c>
      <c r="F5676" s="8">
        <f>F5675*$H$3+D5673*$I$3+E5673*$J$3+$K$3</f>
        <v>1.2599911573040579E-2</v>
      </c>
      <c r="G5676">
        <f t="shared" si="418"/>
        <v>6.7764069962736283E-3</v>
      </c>
      <c r="H5676" s="12">
        <f t="shared" si="419"/>
        <v>1.1636304062176428</v>
      </c>
      <c r="I5676" s="12">
        <f t="shared" si="420"/>
        <v>0.23397370099268344</v>
      </c>
    </row>
    <row r="5677" spans="1:9" x14ac:dyDescent="0.3">
      <c r="A5677" s="1">
        <v>44768</v>
      </c>
      <c r="B5677" s="10">
        <v>6.770417027532E-3</v>
      </c>
      <c r="C5677" s="8">
        <f t="shared" si="421"/>
        <v>5.8235045767669504E-3</v>
      </c>
      <c r="D5677" s="8">
        <f t="shared" si="422"/>
        <v>9.5278504580512159E-3</v>
      </c>
      <c r="E5677" s="8">
        <f t="shared" si="423"/>
        <v>1.1325110695645428E-2</v>
      </c>
      <c r="F5677" s="8">
        <f>F5676*$H$3+D5673*$I$3+E5673*$J$3+$K$3</f>
        <v>1.2604494065287467E-2</v>
      </c>
      <c r="G5677">
        <f t="shared" si="418"/>
        <v>5.8340770377554672E-3</v>
      </c>
      <c r="H5677" s="12">
        <f t="shared" si="419"/>
        <v>0.86170128280593461</v>
      </c>
      <c r="I5677" s="12">
        <f t="shared" si="420"/>
        <v>0.15863383874851822</v>
      </c>
    </row>
    <row r="5678" spans="1:9" x14ac:dyDescent="0.3">
      <c r="A5678" s="1">
        <v>44769</v>
      </c>
      <c r="B5678" s="10">
        <v>1.3481264041139186E-2</v>
      </c>
      <c r="C5678" s="8">
        <f t="shared" si="421"/>
        <v>6.770417027532E-3</v>
      </c>
      <c r="D5678" s="8">
        <f t="shared" si="422"/>
        <v>8.6084423606751625E-3</v>
      </c>
      <c r="E5678" s="8">
        <f t="shared" si="423"/>
        <v>1.1115544986714958E-2</v>
      </c>
      <c r="F5678" s="8">
        <f>F5677*$H$3+D5673*$I$3+E5673*$J$3+$K$3</f>
        <v>1.2605715257820897E-2</v>
      </c>
      <c r="G5678">
        <f t="shared" si="418"/>
        <v>8.75548783318289E-4</v>
      </c>
      <c r="H5678" s="12">
        <f t="shared" si="419"/>
        <v>6.4945600104447179E-2</v>
      </c>
      <c r="I5678" s="12">
        <f t="shared" si="420"/>
        <v>2.3059240942666648E-3</v>
      </c>
    </row>
    <row r="5679" spans="1:9" x14ac:dyDescent="0.3">
      <c r="A5679" s="1">
        <v>44770</v>
      </c>
      <c r="B5679" s="10">
        <v>1.3285298145124611E-2</v>
      </c>
      <c r="C5679" s="8">
        <f t="shared" si="421"/>
        <v>1.3481264041139186E-2</v>
      </c>
      <c r="D5679" s="8">
        <f t="shared" si="422"/>
        <v>9.7093496579940455E-3</v>
      </c>
      <c r="E5679" s="8">
        <f t="shared" si="423"/>
        <v>1.1199730694969224E-2</v>
      </c>
      <c r="F5679" s="8">
        <f>F5678*$H$3+D5673*$I$3+E5673*$J$3+$K$3</f>
        <v>1.2606040694531612E-2</v>
      </c>
      <c r="G5679">
        <f t="shared" si="418"/>
        <v>6.792574505929995E-4</v>
      </c>
      <c r="H5679" s="12">
        <f t="shared" si="419"/>
        <v>5.1128506351381421E-2</v>
      </c>
      <c r="I5679" s="12">
        <f t="shared" si="420"/>
        <v>1.4015867184800079E-3</v>
      </c>
    </row>
    <row r="5680" spans="1:9" x14ac:dyDescent="0.3">
      <c r="A5680" s="1">
        <v>44771</v>
      </c>
      <c r="B5680" s="10">
        <v>8.7467056665380943E-3</v>
      </c>
      <c r="C5680" s="8">
        <f t="shared" si="421"/>
        <v>1.3285298145124611E-2</v>
      </c>
      <c r="D5680" s="8">
        <f t="shared" si="422"/>
        <v>1.0103623161767748E-2</v>
      </c>
      <c r="E5680" s="8">
        <f t="shared" si="423"/>
        <v>1.1522253997204468E-2</v>
      </c>
      <c r="F5680" s="8">
        <f>F5679*$H$3+D5673*$I$3+E5673*$J$3+$K$3</f>
        <v>1.2606127420457117E-2</v>
      </c>
      <c r="G5680">
        <f t="shared" si="418"/>
        <v>3.8594217539190227E-3</v>
      </c>
      <c r="H5680" s="12">
        <f t="shared" si="419"/>
        <v>0.44124289773278308</v>
      </c>
      <c r="I5680" s="12">
        <f t="shared" si="420"/>
        <v>5.9351434815826831E-2</v>
      </c>
    </row>
    <row r="5681" spans="1:9" x14ac:dyDescent="0.3">
      <c r="A5681" s="1">
        <v>44774</v>
      </c>
      <c r="B5681" s="10">
        <v>8.9963208864567625E-3</v>
      </c>
      <c r="C5681" s="8">
        <f t="shared" si="421"/>
        <v>8.7467056665380943E-3</v>
      </c>
      <c r="D5681" s="8">
        <f t="shared" si="422"/>
        <v>9.6214378914201669E-3</v>
      </c>
      <c r="E5681" s="8">
        <f t="shared" si="423"/>
        <v>1.1095999124409513E-2</v>
      </c>
      <c r="F5681" s="8">
        <f>F5680*$H$3+D5673*$I$3+E5673*$J$3+$K$3</f>
        <v>1.260615053212801E-2</v>
      </c>
      <c r="G5681">
        <f t="shared" si="418"/>
        <v>3.6098296456712475E-3</v>
      </c>
      <c r="H5681" s="12">
        <f t="shared" si="419"/>
        <v>0.4012562125374558</v>
      </c>
      <c r="I5681" s="12">
        <f t="shared" si="420"/>
        <v>5.101449306712591E-2</v>
      </c>
    </row>
    <row r="5682" spans="1:9" x14ac:dyDescent="0.3">
      <c r="A5682" s="1">
        <v>44775</v>
      </c>
      <c r="B5682" s="10">
        <v>1.0862407177622367E-2</v>
      </c>
      <c r="C5682" s="8">
        <f t="shared" si="421"/>
        <v>8.9963208864567625E-3</v>
      </c>
      <c r="D5682" s="8">
        <f t="shared" si="422"/>
        <v>1.0256001153358131E-2</v>
      </c>
      <c r="E5682" s="8">
        <f t="shared" si="423"/>
        <v>1.1205459402116409E-2</v>
      </c>
      <c r="F5682" s="8">
        <f>F5681*$H$3+D5673*$I$3+E5673*$J$3+$K$3</f>
        <v>1.2606156691178242E-2</v>
      </c>
      <c r="G5682">
        <f t="shared" si="418"/>
        <v>1.7437495135558742E-3</v>
      </c>
      <c r="H5682" s="12">
        <f t="shared" si="419"/>
        <v>0.16053067106047825</v>
      </c>
      <c r="I5682" s="12">
        <f t="shared" si="420"/>
        <v>1.0552146367143189E-2</v>
      </c>
    </row>
    <row r="5683" spans="1:9" x14ac:dyDescent="0.3">
      <c r="A5683" s="1">
        <v>44776</v>
      </c>
      <c r="B5683" s="10">
        <v>8.5270238654805517E-3</v>
      </c>
      <c r="C5683" s="8">
        <f t="shared" si="421"/>
        <v>1.0862407177622367E-2</v>
      </c>
      <c r="D5683" s="8">
        <f t="shared" si="422"/>
        <v>1.1074399183376205E-2</v>
      </c>
      <c r="E5683" s="8">
        <f t="shared" si="423"/>
        <v>1.0947259298433074E-2</v>
      </c>
      <c r="F5683" s="8">
        <f>C5683*$H$3+D5683*$I$3+E5683*$J$3+$K$3</f>
        <v>1.0774167699550349E-2</v>
      </c>
      <c r="G5683">
        <f t="shared" si="418"/>
        <v>2.2471438340697977E-3</v>
      </c>
      <c r="H5683" s="12">
        <f t="shared" si="419"/>
        <v>0.26353202119754554</v>
      </c>
      <c r="I5683" s="12">
        <f t="shared" si="420"/>
        <v>2.5343248307631017E-2</v>
      </c>
    </row>
    <row r="5684" spans="1:9" x14ac:dyDescent="0.3">
      <c r="A5684" s="1">
        <v>44777</v>
      </c>
      <c r="B5684" s="10">
        <v>4.3623138559647596E-3</v>
      </c>
      <c r="C5684" s="8">
        <f t="shared" si="421"/>
        <v>8.5270238654805517E-3</v>
      </c>
      <c r="D5684" s="8">
        <f t="shared" si="422"/>
        <v>1.0083551148244477E-2</v>
      </c>
      <c r="E5684" s="8">
        <f t="shared" si="423"/>
        <v>1.0758623578366879E-2</v>
      </c>
      <c r="F5684" s="8">
        <f>F5683*$H$3+D5683*$I$3+E5683*$J$3+$K$3</f>
        <v>1.0750652680654572E-2</v>
      </c>
      <c r="G5684">
        <f t="shared" si="418"/>
        <v>6.3883388246898124E-3</v>
      </c>
      <c r="H5684" s="12">
        <f t="shared" si="419"/>
        <v>1.4644381481068334</v>
      </c>
      <c r="I5684" s="12">
        <f t="shared" si="420"/>
        <v>0.30773585124004788</v>
      </c>
    </row>
    <row r="5685" spans="1:9" x14ac:dyDescent="0.3">
      <c r="A5685" s="1">
        <v>44778</v>
      </c>
      <c r="B5685" s="10">
        <v>1.0543316174003496E-2</v>
      </c>
      <c r="C5685" s="8">
        <f t="shared" si="421"/>
        <v>4.3623138559647596E-3</v>
      </c>
      <c r="D5685" s="8">
        <f t="shared" si="422"/>
        <v>8.2989542904125073E-3</v>
      </c>
      <c r="E5685" s="8">
        <f t="shared" si="423"/>
        <v>1.0092959763518776E-2</v>
      </c>
      <c r="F5685" s="8">
        <f>F5684*$H$3+D5683*$I$3+E5683*$J$3+$K$3</f>
        <v>1.0744386141847334E-2</v>
      </c>
      <c r="G5685">
        <f t="shared" si="418"/>
        <v>2.0106996784383796E-4</v>
      </c>
      <c r="H5685" s="12">
        <f t="shared" si="419"/>
        <v>1.9070846830868383E-2</v>
      </c>
      <c r="I5685" s="12">
        <f t="shared" si="420"/>
        <v>1.7732181834650973E-4</v>
      </c>
    </row>
    <row r="5686" spans="1:9" x14ac:dyDescent="0.3">
      <c r="A5686" s="1">
        <v>44781</v>
      </c>
      <c r="B5686" s="10">
        <v>9.6993922405703235E-3</v>
      </c>
      <c r="C5686" s="8">
        <f t="shared" si="421"/>
        <v>1.0543316174003496E-2</v>
      </c>
      <c r="D5686" s="8">
        <f t="shared" si="422"/>
        <v>8.6582763919055873E-3</v>
      </c>
      <c r="E5686" s="8">
        <f t="shared" si="423"/>
        <v>1.0102539249701293E-2</v>
      </c>
      <c r="F5686" s="8">
        <f>F5685*$H$3+D5683*$I$3+E5683*$J$3+$K$3</f>
        <v>1.0742716166211905E-2</v>
      </c>
      <c r="G5686">
        <f t="shared" si="418"/>
        <v>1.0433239256415813E-3</v>
      </c>
      <c r="H5686" s="12">
        <f t="shared" si="419"/>
        <v>0.10756590719958696</v>
      </c>
      <c r="I5686" s="12">
        <f t="shared" si="420"/>
        <v>5.0455379647431631E-3</v>
      </c>
    </row>
    <row r="5687" spans="1:9" x14ac:dyDescent="0.3">
      <c r="A5687" s="1">
        <v>44782</v>
      </c>
      <c r="B5687" s="10">
        <v>4.2291863289063061E-3</v>
      </c>
      <c r="C5687" s="8">
        <f t="shared" si="421"/>
        <v>9.6993922405703235E-3</v>
      </c>
      <c r="D5687" s="8">
        <f t="shared" si="422"/>
        <v>8.7988906627282995E-3</v>
      </c>
      <c r="E5687" s="8">
        <f t="shared" si="423"/>
        <v>1.0207513341917305E-2</v>
      </c>
      <c r="F5687" s="8">
        <f>F5686*$H$3+D5683*$I$3+E5683*$J$3+$K$3</f>
        <v>1.0742271132883506E-2</v>
      </c>
      <c r="G5687">
        <f t="shared" si="418"/>
        <v>6.5130848039771996E-3</v>
      </c>
      <c r="H5687" s="12">
        <f t="shared" si="419"/>
        <v>1.5400325966866359</v>
      </c>
      <c r="I5687" s="12">
        <f t="shared" si="420"/>
        <v>0.32587264925917458</v>
      </c>
    </row>
    <row r="5688" spans="1:9" x14ac:dyDescent="0.3">
      <c r="A5688" s="1">
        <v>44783</v>
      </c>
      <c r="B5688" s="10">
        <v>1.4598751943498696E-2</v>
      </c>
      <c r="C5688" s="8">
        <f t="shared" si="421"/>
        <v>4.2291863289063061E-3</v>
      </c>
      <c r="D5688" s="8">
        <f t="shared" si="422"/>
        <v>7.4722464929850877E-3</v>
      </c>
      <c r="E5688" s="8">
        <f t="shared" si="423"/>
        <v>9.9946903152977658E-3</v>
      </c>
      <c r="F5688" s="8">
        <f>F5687*$H$3+D5683*$I$3+E5683*$J$3+$K$3</f>
        <v>1.0742152535546404E-2</v>
      </c>
      <c r="G5688">
        <f t="shared" si="418"/>
        <v>3.8565994079522922E-3</v>
      </c>
      <c r="H5688" s="12">
        <f t="shared" si="419"/>
        <v>0.26417322678530492</v>
      </c>
      <c r="I5688" s="12">
        <f t="shared" si="420"/>
        <v>5.2254963000169852E-2</v>
      </c>
    </row>
    <row r="5689" spans="1:9" x14ac:dyDescent="0.3">
      <c r="A5689" s="1">
        <v>44784</v>
      </c>
      <c r="B5689" s="10">
        <v>1.0037263793642032E-2</v>
      </c>
      <c r="C5689" s="8">
        <f t="shared" si="421"/>
        <v>1.4598751943498696E-2</v>
      </c>
      <c r="D5689" s="8">
        <f t="shared" si="422"/>
        <v>8.6865921085887178E-3</v>
      </c>
      <c r="E5689" s="8">
        <f t="shared" si="423"/>
        <v>1.0359314325341972E-2</v>
      </c>
      <c r="F5689" s="8">
        <f>F5688*$H$3+D5683*$I$3+E5683*$J$3+$K$3</f>
        <v>1.0742120930434E-2</v>
      </c>
      <c r="G5689">
        <f t="shared" si="418"/>
        <v>7.0485713679196808E-4</v>
      </c>
      <c r="H5689" s="12">
        <f t="shared" si="419"/>
        <v>7.0224032294383884E-2</v>
      </c>
      <c r="I5689" s="12">
        <f t="shared" si="420"/>
        <v>2.251804265618329E-3</v>
      </c>
    </row>
    <row r="5690" spans="1:9" x14ac:dyDescent="0.3">
      <c r="A5690" s="1">
        <v>44785</v>
      </c>
      <c r="B5690" s="10">
        <v>7.6178139377549156E-3</v>
      </c>
      <c r="C5690" s="8">
        <f t="shared" si="421"/>
        <v>1.0037263793642032E-2</v>
      </c>
      <c r="D5690" s="8">
        <f t="shared" si="422"/>
        <v>9.82158209612417E-3</v>
      </c>
      <c r="E5690" s="8">
        <f t="shared" si="423"/>
        <v>1.0304359377104418E-2</v>
      </c>
      <c r="F5690" s="8">
        <f>F5689*$H$3+D5683*$I$3+E5683*$J$3+$K$3</f>
        <v>1.0742112507958803E-2</v>
      </c>
      <c r="G5690">
        <f t="shared" si="418"/>
        <v>3.1242985702038878E-3</v>
      </c>
      <c r="H5690" s="12">
        <f t="shared" si="419"/>
        <v>0.41013059596000917</v>
      </c>
      <c r="I5690" s="12">
        <f t="shared" si="420"/>
        <v>5.2836496760339191E-2</v>
      </c>
    </row>
    <row r="5691" spans="1:9" x14ac:dyDescent="0.3">
      <c r="A5691" s="1">
        <v>44788</v>
      </c>
      <c r="B5691" s="10">
        <v>6.556008866677991E-3</v>
      </c>
      <c r="C5691" s="8">
        <f t="shared" si="421"/>
        <v>7.6178139377549156E-3</v>
      </c>
      <c r="D5691" s="8">
        <f t="shared" si="422"/>
        <v>9.2364816488744554E-3</v>
      </c>
      <c r="E5691" s="8">
        <f t="shared" si="423"/>
        <v>9.9393477920343542E-3</v>
      </c>
      <c r="F5691" s="8">
        <f>F5690*$H$3+D5683*$I$3+E5683*$J$3+$K$3</f>
        <v>1.0742110263445716E-2</v>
      </c>
      <c r="G5691">
        <f t="shared" si="418"/>
        <v>4.1861013967677248E-3</v>
      </c>
      <c r="H5691" s="12">
        <f t="shared" si="419"/>
        <v>0.63851368750342663</v>
      </c>
      <c r="I5691" s="12">
        <f t="shared" si="420"/>
        <v>0.10409875634428478</v>
      </c>
    </row>
    <row r="5692" spans="1:9" x14ac:dyDescent="0.3">
      <c r="A5692" s="1">
        <v>44789</v>
      </c>
      <c r="B5692" s="10">
        <v>7.2430939090695427E-3</v>
      </c>
      <c r="C5692" s="8">
        <f t="shared" si="421"/>
        <v>6.556008866677991E-3</v>
      </c>
      <c r="D5692" s="8">
        <f t="shared" si="422"/>
        <v>8.607804974095988E-3</v>
      </c>
      <c r="E5692" s="8">
        <f t="shared" si="423"/>
        <v>9.4551861492150457E-3</v>
      </c>
      <c r="F5692" s="8">
        <f>F5691*$H$3+D5683*$I$3+E5683*$J$3+$K$3</f>
        <v>1.0742109665303378E-2</v>
      </c>
      <c r="G5692">
        <f t="shared" si="418"/>
        <v>3.4990157562338354E-3</v>
      </c>
      <c r="H5692" s="12">
        <f t="shared" si="419"/>
        <v>0.48308303056135904</v>
      </c>
      <c r="I5692" s="12">
        <f t="shared" si="420"/>
        <v>6.8394132023371412E-2</v>
      </c>
    </row>
    <row r="5693" spans="1:9" x14ac:dyDescent="0.3">
      <c r="A5693" s="1">
        <v>44790</v>
      </c>
      <c r="B5693" s="10">
        <v>9.437961652112763E-3</v>
      </c>
      <c r="C5693" s="8">
        <f t="shared" si="421"/>
        <v>7.2430939090695427E-3</v>
      </c>
      <c r="D5693" s="8">
        <f t="shared" si="422"/>
        <v>9.2105864901286354E-3</v>
      </c>
      <c r="E5693" s="8">
        <f t="shared" si="423"/>
        <v>9.3876351418050296E-3</v>
      </c>
      <c r="F5693" s="8">
        <f>C5693*$H$3+D5693*$I$3+E5693*$J$3+$K$3</f>
        <v>8.6266708286459604E-3</v>
      </c>
      <c r="G5693">
        <f t="shared" si="418"/>
        <v>8.1129082346680266E-4</v>
      </c>
      <c r="H5693" s="12">
        <f t="shared" si="419"/>
        <v>8.5960385660730956E-2</v>
      </c>
      <c r="I5693" s="12">
        <f t="shared" si="420"/>
        <v>4.16311920218293E-3</v>
      </c>
    </row>
    <row r="5694" spans="1:9" x14ac:dyDescent="0.3">
      <c r="A5694" s="1">
        <v>44791</v>
      </c>
      <c r="B5694" s="10">
        <v>4.4998502948965947E-3</v>
      </c>
      <c r="C5694" s="8">
        <f t="shared" si="421"/>
        <v>9.437961652112763E-3</v>
      </c>
      <c r="D5694" s="8">
        <f t="shared" si="422"/>
        <v>8.1784284318514484E-3</v>
      </c>
      <c r="E5694" s="8">
        <f t="shared" si="423"/>
        <v>9.2106269001068393E-3</v>
      </c>
      <c r="F5694" s="8">
        <f>F5693*$H$3+D5693*$I$3+E5693*$J$3+$K$3</f>
        <v>8.9953815023542313E-3</v>
      </c>
      <c r="G5694">
        <f t="shared" ref="G5694:G5757" si="424">SQRT((B5694-F5694)^2)</f>
        <v>4.4955312074576367E-3</v>
      </c>
      <c r="H5694" s="12">
        <f t="shared" ref="H5694:H5757" si="425">ABS(B5694-F5694)/B5694</f>
        <v>0.99904017085993813</v>
      </c>
      <c r="I5694" s="12">
        <f t="shared" ref="I5694:I5757" si="426">B5694/F5694-LN(B5694/F5694)-1</f>
        <v>0.19290722329336507</v>
      </c>
    </row>
    <row r="5695" spans="1:9" x14ac:dyDescent="0.3">
      <c r="A5695" s="1">
        <v>44792</v>
      </c>
      <c r="B5695" s="10">
        <v>7.0960939227652153E-3</v>
      </c>
      <c r="C5695" s="8">
        <f t="shared" si="421"/>
        <v>4.4998502948965947E-3</v>
      </c>
      <c r="D5695" s="8">
        <f t="shared" si="422"/>
        <v>7.0709457321023617E-3</v>
      </c>
      <c r="E5695" s="8">
        <f t="shared" si="423"/>
        <v>8.8984629355834E-3</v>
      </c>
      <c r="F5695" s="8">
        <f>F5694*$H$3+D5693*$I$3+E5693*$J$3+$K$3</f>
        <v>9.0936395456786522E-3</v>
      </c>
      <c r="G5695">
        <f t="shared" si="424"/>
        <v>1.9975456229134369E-3</v>
      </c>
      <c r="H5695" s="12">
        <f t="shared" si="425"/>
        <v>0.28149932126814786</v>
      </c>
      <c r="I5695" s="12">
        <f t="shared" si="426"/>
        <v>2.8366694763337197E-2</v>
      </c>
    </row>
    <row r="5696" spans="1:9" x14ac:dyDescent="0.3">
      <c r="A5696" s="1">
        <v>44795</v>
      </c>
      <c r="B5696" s="10">
        <v>1.0793102365283738E-2</v>
      </c>
      <c r="C5696" s="8">
        <f t="shared" si="421"/>
        <v>7.0960939227652153E-3</v>
      </c>
      <c r="D5696" s="8">
        <f t="shared" si="422"/>
        <v>6.9666017291044212E-3</v>
      </c>
      <c r="E5696" s="8">
        <f t="shared" si="423"/>
        <v>8.8584341341388755E-3</v>
      </c>
      <c r="F5696" s="8">
        <f>F5695*$H$3+D5693*$I$3+E5693*$J$3+$K$3</f>
        <v>9.1198244211552499E-3</v>
      </c>
      <c r="G5696">
        <f t="shared" si="424"/>
        <v>1.673277944128488E-3</v>
      </c>
      <c r="H5696" s="12">
        <f t="shared" si="425"/>
        <v>0.15503215734436329</v>
      </c>
      <c r="I5696" s="12">
        <f t="shared" si="426"/>
        <v>1.5020282719272915E-2</v>
      </c>
    </row>
    <row r="5697" spans="1:9" x14ac:dyDescent="0.3">
      <c r="A5697" s="1">
        <v>44796</v>
      </c>
      <c r="B5697" s="10">
        <v>6.7006616323235044E-3</v>
      </c>
      <c r="C5697" s="8">
        <f t="shared" si="421"/>
        <v>1.0793102365283738E-2</v>
      </c>
      <c r="D5697" s="8">
        <f t="shared" si="422"/>
        <v>7.8140204288255719E-3</v>
      </c>
      <c r="E5697" s="8">
        <f t="shared" si="423"/>
        <v>8.834760122276495E-3</v>
      </c>
      <c r="F5697" s="8">
        <f>F5696*$H$3+D5693*$I$3+E5693*$J$3+$K$3</f>
        <v>9.1268024524748959E-3</v>
      </c>
      <c r="G5697">
        <f t="shared" si="424"/>
        <v>2.4261408201513915E-3</v>
      </c>
      <c r="H5697" s="12">
        <f t="shared" si="425"/>
        <v>0.36207481488810966</v>
      </c>
      <c r="I5697" s="12">
        <f t="shared" si="426"/>
        <v>4.3183198684048962E-2</v>
      </c>
    </row>
    <row r="5698" spans="1:9" x14ac:dyDescent="0.3">
      <c r="A5698" s="1">
        <v>44797</v>
      </c>
      <c r="B5698" s="10">
        <v>5.6957111111796367E-3</v>
      </c>
      <c r="C5698" s="8">
        <f t="shared" si="421"/>
        <v>6.7006616323235044E-3</v>
      </c>
      <c r="D5698" s="8">
        <f t="shared" si="422"/>
        <v>7.7055339734763625E-3</v>
      </c>
      <c r="E5698" s="8">
        <f t="shared" si="423"/>
        <v>8.6321705592786561E-3</v>
      </c>
      <c r="F5698" s="8">
        <f>F5697*$H$3+D5693*$I$3+E5693*$J$3+$K$3</f>
        <v>9.128662034398112E-3</v>
      </c>
      <c r="G5698">
        <f t="shared" si="424"/>
        <v>3.4329509232184753E-3</v>
      </c>
      <c r="H5698" s="12">
        <f t="shared" si="425"/>
        <v>0.60272560461857383</v>
      </c>
      <c r="I5698" s="12">
        <f t="shared" si="426"/>
        <v>9.5642804129791648E-2</v>
      </c>
    </row>
    <row r="5699" spans="1:9" x14ac:dyDescent="0.3">
      <c r="A5699" s="1">
        <v>44798</v>
      </c>
      <c r="B5699" s="10">
        <v>6.6536485211222711E-3</v>
      </c>
      <c r="C5699" s="8">
        <f t="shared" si="421"/>
        <v>5.6957111111796367E-3</v>
      </c>
      <c r="D5699" s="8">
        <f t="shared" si="422"/>
        <v>6.9570838652897368E-3</v>
      </c>
      <c r="E5699" s="8">
        <f t="shared" si="423"/>
        <v>8.626361765388323E-3</v>
      </c>
      <c r="F5699" s="8">
        <f>F5698*$H$3+D5693*$I$3+E5693*$J$3+$K$3</f>
        <v>9.1291575960788709E-3</v>
      </c>
      <c r="G5699">
        <f t="shared" si="424"/>
        <v>2.4755090749565998E-3</v>
      </c>
      <c r="H5699" s="12">
        <f t="shared" si="425"/>
        <v>0.3720528770189766</v>
      </c>
      <c r="I5699" s="12">
        <f t="shared" si="426"/>
        <v>4.514295305299898E-2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27">B5699</f>
        <v>6.6536485211222711E-3</v>
      </c>
      <c r="D5700" s="8">
        <f t="shared" si="422"/>
        <v>7.3878435105348738E-3</v>
      </c>
      <c r="E5700" s="8">
        <f t="shared" si="423"/>
        <v>8.6210541060060646E-3</v>
      </c>
      <c r="F5700" s="8">
        <f>F5699*$H$3+D5693*$I$3+E5693*$J$3+$K$3</f>
        <v>9.1292896587626231E-3</v>
      </c>
      <c r="G5700">
        <f t="shared" si="424"/>
        <v>5.0277539575759641E-3</v>
      </c>
      <c r="H5700" s="12">
        <f t="shared" si="425"/>
        <v>0.35514151780767655</v>
      </c>
      <c r="I5700" s="12">
        <f t="shared" si="426"/>
        <v>0.11200344443220711</v>
      </c>
    </row>
    <row r="5701" spans="1:9" x14ac:dyDescent="0.3">
      <c r="A5701" s="1">
        <v>44802</v>
      </c>
      <c r="B5701" s="10">
        <v>9.6236340503017201E-3</v>
      </c>
      <c r="C5701" s="8">
        <f t="shared" si="427"/>
        <v>1.4157043616338587E-2</v>
      </c>
      <c r="D5701" s="8">
        <f t="shared" si="422"/>
        <v>8.8000334492495478E-3</v>
      </c>
      <c r="E5701" s="8">
        <f t="shared" si="423"/>
        <v>8.6517713594242186E-3</v>
      </c>
      <c r="F5701" s="8">
        <f>F5700*$H$3+D5693*$I$3+E5693*$J$3+$K$3</f>
        <v>9.1293248522675233E-3</v>
      </c>
      <c r="G5701">
        <f t="shared" si="424"/>
        <v>4.9430919803419675E-4</v>
      </c>
      <c r="H5701" s="12">
        <f t="shared" si="425"/>
        <v>5.1364089225597598E-2</v>
      </c>
      <c r="I5701" s="12">
        <f t="shared" si="426"/>
        <v>1.4149988972687044E-3</v>
      </c>
    </row>
    <row r="5702" spans="1:9" x14ac:dyDescent="0.3">
      <c r="A5702" s="1">
        <v>44803</v>
      </c>
      <c r="B5702" s="10">
        <v>1.1463800457637199E-2</v>
      </c>
      <c r="C5702" s="8">
        <f t="shared" si="427"/>
        <v>9.6236340503017201E-3</v>
      </c>
      <c r="D5702" s="8">
        <f t="shared" si="422"/>
        <v>8.5661397862531428E-3</v>
      </c>
      <c r="E5702" s="8">
        <f t="shared" si="423"/>
        <v>8.4853320823868143E-3</v>
      </c>
      <c r="F5702" s="8">
        <f>F5701*$H$3+D5693*$I$3+E5693*$J$3+$K$3</f>
        <v>9.1293342310167051E-3</v>
      </c>
      <c r="G5702">
        <f t="shared" si="424"/>
        <v>2.3344662266204935E-3</v>
      </c>
      <c r="H5702" s="12">
        <f t="shared" si="425"/>
        <v>0.20363807231704467</v>
      </c>
      <c r="I5702" s="12">
        <f t="shared" si="426"/>
        <v>2.8008943357980653E-2</v>
      </c>
    </row>
    <row r="5703" spans="1:9" x14ac:dyDescent="0.3">
      <c r="A5703" s="1">
        <v>44804</v>
      </c>
      <c r="B5703" s="10">
        <v>9.0008231006150179E-3</v>
      </c>
      <c r="C5703" s="8">
        <f t="shared" si="427"/>
        <v>1.1463800457637199E-2</v>
      </c>
      <c r="D5703" s="8">
        <f t="shared" si="422"/>
        <v>9.5187675513158827E-3</v>
      </c>
      <c r="E5703" s="8">
        <f t="shared" si="423"/>
        <v>8.6088363910731356E-3</v>
      </c>
      <c r="F5703" s="8">
        <f>C5703*$H$3+D5703*$I$3+E5703*$J$3+$K$3</f>
        <v>9.8042067808456618E-3</v>
      </c>
      <c r="G5703">
        <f t="shared" si="424"/>
        <v>8.0338368023064391E-4</v>
      </c>
      <c r="H5703" s="12">
        <f t="shared" si="425"/>
        <v>8.9256690332659622E-2</v>
      </c>
      <c r="I5703" s="12">
        <f t="shared" si="426"/>
        <v>3.5527766086853596E-3</v>
      </c>
    </row>
    <row r="5704" spans="1:9" x14ac:dyDescent="0.3">
      <c r="A5704" s="1">
        <v>44805</v>
      </c>
      <c r="B5704" s="10">
        <v>1.2324317254275109E-2</v>
      </c>
      <c r="C5704" s="8">
        <f t="shared" si="427"/>
        <v>9.0008231006150179E-3</v>
      </c>
      <c r="D5704" s="8">
        <f t="shared" ref="D5704:D5767" si="428">AVERAGE(B5699:B5703)</f>
        <v>1.0179789949202957E-2</v>
      </c>
      <c r="E5704" s="8">
        <f t="shared" si="423"/>
        <v>8.6090410371712379E-3</v>
      </c>
      <c r="F5704" s="8">
        <f>F5703*$H$3+D5703*$I$3+E5703*$J$3+$K$3</f>
        <v>9.3619401500614971E-3</v>
      </c>
      <c r="G5704">
        <f t="shared" si="424"/>
        <v>2.9623771042136121E-3</v>
      </c>
      <c r="H5704" s="12">
        <f t="shared" si="425"/>
        <v>0.24036845555773168</v>
      </c>
      <c r="I5704" s="12">
        <f t="shared" si="426"/>
        <v>4.1505917715348284E-2</v>
      </c>
    </row>
    <row r="5705" spans="1:9" x14ac:dyDescent="0.3">
      <c r="A5705" s="1">
        <v>44806</v>
      </c>
      <c r="B5705" s="10">
        <v>1.7412887729221064E-2</v>
      </c>
      <c r="C5705" s="8">
        <f t="shared" si="427"/>
        <v>1.2324317254275109E-2</v>
      </c>
      <c r="D5705" s="8">
        <f t="shared" si="428"/>
        <v>1.1313923695833526E-2</v>
      </c>
      <c r="E5705" s="8">
        <f t="shared" si="423"/>
        <v>8.6754914952009085E-3</v>
      </c>
      <c r="F5705" s="8">
        <f>F5704*$H$3+D5703*$I$3+E5703*$J$3+$K$3</f>
        <v>9.244080112727945E-3</v>
      </c>
      <c r="G5705">
        <f t="shared" si="424"/>
        <v>8.1688076164931189E-3</v>
      </c>
      <c r="H5705" s="12">
        <f t="shared" si="425"/>
        <v>0.46912423393075747</v>
      </c>
      <c r="I5705" s="12">
        <f t="shared" si="426"/>
        <v>0.25045263395451456</v>
      </c>
    </row>
    <row r="5706" spans="1:9" x14ac:dyDescent="0.3">
      <c r="A5706" s="1">
        <v>44810</v>
      </c>
      <c r="B5706" s="10">
        <v>9.109448080555891E-3</v>
      </c>
      <c r="C5706" s="8">
        <f t="shared" si="427"/>
        <v>1.7412887729221064E-2</v>
      </c>
      <c r="D5706" s="8">
        <f t="shared" si="428"/>
        <v>1.1965092518410023E-2</v>
      </c>
      <c r="E5706" s="8">
        <f t="shared" si="423"/>
        <v>9.0793943980982048E-3</v>
      </c>
      <c r="F5706" s="8">
        <f>F5705*$H$3+D5703*$I$3+E5703*$J$3+$K$3</f>
        <v>9.212671484010837E-3</v>
      </c>
      <c r="G5706">
        <f t="shared" si="424"/>
        <v>1.0322340345494604E-4</v>
      </c>
      <c r="H5706" s="12">
        <f t="shared" si="425"/>
        <v>1.1331466247145787E-2</v>
      </c>
      <c r="I5706" s="12">
        <f t="shared" si="426"/>
        <v>6.3243291689163428E-5</v>
      </c>
    </row>
    <row r="5707" spans="1:9" x14ac:dyDescent="0.3">
      <c r="A5707" s="1">
        <v>44811</v>
      </c>
      <c r="B5707" s="10">
        <v>9.7223950179938737E-3</v>
      </c>
      <c r="C5707" s="8">
        <f t="shared" si="427"/>
        <v>9.109448080555891E-3</v>
      </c>
      <c r="D5707" s="8">
        <f t="shared" si="428"/>
        <v>1.1862255324460854E-2</v>
      </c>
      <c r="E5707" s="8">
        <f t="shared" si="423"/>
        <v>9.2951732264887083E-3</v>
      </c>
      <c r="F5707" s="8">
        <f>F5706*$H$3+D5703*$I$3+E5703*$J$3+$K$3</f>
        <v>9.2043013699313943E-3</v>
      </c>
      <c r="G5707">
        <f t="shared" si="424"/>
        <v>5.180936480624794E-4</v>
      </c>
      <c r="H5707" s="12">
        <f t="shared" si="425"/>
        <v>5.3288685257450404E-2</v>
      </c>
      <c r="I5707" s="12">
        <f t="shared" si="426"/>
        <v>1.5271358150943382E-3</v>
      </c>
    </row>
    <row r="5708" spans="1:9" x14ac:dyDescent="0.3">
      <c r="A5708" s="1">
        <v>44812</v>
      </c>
      <c r="B5708" s="10">
        <v>1.0342911938900481E-2</v>
      </c>
      <c r="C5708" s="8">
        <f t="shared" si="427"/>
        <v>9.7223950179938737E-3</v>
      </c>
      <c r="D5708" s="8">
        <f t="shared" si="428"/>
        <v>1.1513974236532191E-2</v>
      </c>
      <c r="E5708" s="8">
        <f t="shared" si="423"/>
        <v>9.2578586284882709E-3</v>
      </c>
      <c r="F5708" s="8">
        <f>F5707*$H$3+D5703*$I$3+E5703*$J$3+$K$3</f>
        <v>9.2020708106053603E-3</v>
      </c>
      <c r="G5708">
        <f t="shared" si="424"/>
        <v>1.1408411282951211E-3</v>
      </c>
      <c r="H5708" s="12">
        <f t="shared" si="425"/>
        <v>0.11030173465988147</v>
      </c>
      <c r="I5708" s="12">
        <f t="shared" si="426"/>
        <v>7.1036633697223461E-3</v>
      </c>
    </row>
    <row r="5709" spans="1:9" x14ac:dyDescent="0.3">
      <c r="A5709" s="1">
        <v>44813</v>
      </c>
      <c r="B5709" s="10">
        <v>7.8310476438218698E-3</v>
      </c>
      <c r="C5709" s="8">
        <f t="shared" si="427"/>
        <v>1.0342911938900481E-2</v>
      </c>
      <c r="D5709" s="8">
        <f t="shared" si="428"/>
        <v>1.1782392004189284E-2</v>
      </c>
      <c r="E5709" s="8">
        <f t="shared" si="423"/>
        <v>9.2871095238669151E-3</v>
      </c>
      <c r="F5709" s="8">
        <f>F5708*$H$3+D5703*$I$3+E5703*$J$3+$K$3</f>
        <v>9.2014763868185721E-3</v>
      </c>
      <c r="G5709">
        <f t="shared" si="424"/>
        <v>1.3704287429967023E-3</v>
      </c>
      <c r="H5709" s="12">
        <f t="shared" si="425"/>
        <v>0.17499941327491111</v>
      </c>
      <c r="I5709" s="12">
        <f t="shared" si="426"/>
        <v>1.2331903013582002E-2</v>
      </c>
    </row>
    <row r="5710" spans="1:9" x14ac:dyDescent="0.3">
      <c r="A5710" s="1">
        <v>44816</v>
      </c>
      <c r="B5710" s="10">
        <v>6.18045071612334E-3</v>
      </c>
      <c r="C5710" s="8">
        <f t="shared" si="427"/>
        <v>7.8310476438218698E-3</v>
      </c>
      <c r="D5710" s="8">
        <f t="shared" si="428"/>
        <v>1.0883738082098636E-2</v>
      </c>
      <c r="E5710" s="8">
        <f t="shared" si="423"/>
        <v>9.4508304927267139E-3</v>
      </c>
      <c r="F5710" s="8">
        <f>F5709*$H$3+D5703*$I$3+E5703*$J$3+$K$3</f>
        <v>9.2013179782821225E-3</v>
      </c>
      <c r="G5710">
        <f t="shared" si="424"/>
        <v>3.0208672621587825E-3</v>
      </c>
      <c r="H5710" s="12">
        <f t="shared" si="425"/>
        <v>0.4887778255844758</v>
      </c>
      <c r="I5710" s="12">
        <f t="shared" si="426"/>
        <v>6.9647427819936603E-2</v>
      </c>
    </row>
    <row r="5711" spans="1:9" x14ac:dyDescent="0.3">
      <c r="A5711" s="1">
        <v>44817</v>
      </c>
      <c r="B5711" s="10">
        <v>2.2264839432435544E-2</v>
      </c>
      <c r="C5711" s="8">
        <f t="shared" si="427"/>
        <v>6.18045071612334E-3</v>
      </c>
      <c r="D5711" s="8">
        <f t="shared" si="428"/>
        <v>8.6372506794790919E-3</v>
      </c>
      <c r="E5711" s="8">
        <f t="shared" si="423"/>
        <v>9.0681804369369245E-3</v>
      </c>
      <c r="F5711" s="8">
        <f>F5710*$H$3+D5703*$I$3+E5703*$J$3+$K$3</f>
        <v>9.2012757638469372E-3</v>
      </c>
      <c r="G5711">
        <f t="shared" si="424"/>
        <v>1.3063563668588607E-2</v>
      </c>
      <c r="H5711" s="12">
        <f t="shared" si="425"/>
        <v>0.58673513942155509</v>
      </c>
      <c r="I5711" s="12">
        <f t="shared" si="426"/>
        <v>0.53608911250890712</v>
      </c>
    </row>
    <row r="5712" spans="1:9" x14ac:dyDescent="0.3">
      <c r="A5712" s="1">
        <v>44818</v>
      </c>
      <c r="B5712" s="10">
        <v>8.7426317789421719E-3</v>
      </c>
      <c r="C5712" s="8">
        <f t="shared" si="427"/>
        <v>2.2264839432435544E-2</v>
      </c>
      <c r="D5712" s="8">
        <f t="shared" si="428"/>
        <v>1.1268328949855022E-2</v>
      </c>
      <c r="E5712" s="8">
        <f t="shared" si="423"/>
        <v>9.6239793296093584E-3</v>
      </c>
      <c r="F5712" s="8">
        <f>F5711*$H$3+D5703*$I$3+E5703*$J$3+$K$3</f>
        <v>9.2012645140836478E-3</v>
      </c>
      <c r="G5712">
        <f t="shared" si="424"/>
        <v>4.5863273514147596E-4</v>
      </c>
      <c r="H5712" s="12">
        <f t="shared" si="425"/>
        <v>5.2459344821791057E-2</v>
      </c>
      <c r="I5712" s="12">
        <f t="shared" si="426"/>
        <v>1.2851253168206789E-3</v>
      </c>
    </row>
    <row r="5713" spans="1:9" x14ac:dyDescent="0.3">
      <c r="A5713" s="1">
        <v>44819</v>
      </c>
      <c r="B5713" s="10">
        <v>1.1771585177947932E-2</v>
      </c>
      <c r="C5713" s="8">
        <f t="shared" si="427"/>
        <v>8.7426317789421719E-3</v>
      </c>
      <c r="D5713" s="8">
        <f t="shared" si="428"/>
        <v>1.1072376302044681E-2</v>
      </c>
      <c r="E5713" s="8">
        <f t="shared" si="423"/>
        <v>9.6751074132996866E-3</v>
      </c>
      <c r="F5713" s="8">
        <f>C5713*$H$3+D5713*$I$3+E5713*$J$3+$K$3</f>
        <v>1.0032919574159997E-2</v>
      </c>
      <c r="G5713">
        <f t="shared" si="424"/>
        <v>1.7386656037879349E-3</v>
      </c>
      <c r="H5713" s="12">
        <f t="shared" si="425"/>
        <v>0.14770021008258344</v>
      </c>
      <c r="I5713" s="12">
        <f t="shared" si="426"/>
        <v>1.3479129129784662E-2</v>
      </c>
    </row>
    <row r="5714" spans="1:9" x14ac:dyDescent="0.3">
      <c r="A5714" s="1">
        <v>44820</v>
      </c>
      <c r="B5714" s="10">
        <v>1.0927987231324196E-2</v>
      </c>
      <c r="C5714" s="8">
        <f t="shared" si="427"/>
        <v>1.1771585177947932E-2</v>
      </c>
      <c r="D5714" s="8">
        <f t="shared" si="428"/>
        <v>1.1358110949854172E-2</v>
      </c>
      <c r="E5714" s="8">
        <f t="shared" si="423"/>
        <v>9.9121790638119576E-3</v>
      </c>
      <c r="F5714" s="8">
        <f>F5713*$H$3+D5713*$I$3+E5713*$J$3+$K$3</f>
        <v>1.0376769544133458E-2</v>
      </c>
      <c r="G5714">
        <f t="shared" si="424"/>
        <v>5.5121768719073802E-4</v>
      </c>
      <c r="H5714" s="12">
        <f t="shared" si="425"/>
        <v>5.0440916110399255E-2</v>
      </c>
      <c r="I5714" s="12">
        <f t="shared" si="426"/>
        <v>1.3628311591655784E-3</v>
      </c>
    </row>
    <row r="5715" spans="1:9" x14ac:dyDescent="0.3">
      <c r="A5715" s="1">
        <v>44823</v>
      </c>
      <c r="B5715" s="10">
        <v>1.0138865463394197E-2</v>
      </c>
      <c r="C5715" s="8">
        <f t="shared" si="427"/>
        <v>1.0927987231324196E-2</v>
      </c>
      <c r="D5715" s="8">
        <f t="shared" si="428"/>
        <v>1.1977498867354639E-2</v>
      </c>
      <c r="E5715" s="8">
        <f t="shared" si="423"/>
        <v>1.0079674214823531E-2</v>
      </c>
      <c r="F5715" s="8">
        <f>F5714*$H$3+D5713*$I$3+E5713*$J$3+$K$3</f>
        <v>1.0468402435871995E-2</v>
      </c>
      <c r="G5715">
        <f t="shared" si="424"/>
        <v>3.2953697247779801E-4</v>
      </c>
      <c r="H5715" s="12">
        <f t="shared" si="425"/>
        <v>3.2502351832911947E-2</v>
      </c>
      <c r="I5715" s="12">
        <f t="shared" si="426"/>
        <v>5.0611997522875818E-4</v>
      </c>
    </row>
    <row r="5716" spans="1:9" x14ac:dyDescent="0.3">
      <c r="A5716" s="1">
        <v>44824</v>
      </c>
      <c r="B5716" s="10">
        <v>1.1089219077202467E-2</v>
      </c>
      <c r="C5716" s="8">
        <f t="shared" si="427"/>
        <v>1.0138865463394197E-2</v>
      </c>
      <c r="D5716" s="8">
        <f t="shared" si="428"/>
        <v>1.2769181816808809E-2</v>
      </c>
      <c r="E5716" s="8">
        <f t="shared" si="423"/>
        <v>1.0111533478972689E-2</v>
      </c>
      <c r="F5716" s="8">
        <f>F5715*$H$3+D5713*$I$3+E5713*$J$3+$K$3</f>
        <v>1.0492821768667093E-2</v>
      </c>
      <c r="G5716">
        <f t="shared" si="424"/>
        <v>5.9639730853537458E-4</v>
      </c>
      <c r="H5716" s="12">
        <f t="shared" si="425"/>
        <v>5.3781722985477412E-2</v>
      </c>
      <c r="I5716" s="12">
        <f t="shared" si="426"/>
        <v>1.5566011284038339E-3</v>
      </c>
    </row>
    <row r="5717" spans="1:9" x14ac:dyDescent="0.3">
      <c r="A5717" s="1">
        <v>44825</v>
      </c>
      <c r="B5717" s="10">
        <v>1.7957812182046791E-2</v>
      </c>
      <c r="C5717" s="8">
        <f t="shared" si="427"/>
        <v>1.1089219077202467E-2</v>
      </c>
      <c r="D5717" s="8">
        <f t="shared" si="428"/>
        <v>1.0534057745762193E-2</v>
      </c>
      <c r="E5717" s="8">
        <f t="shared" si="423"/>
        <v>1.0411050241804774E-2</v>
      </c>
      <c r="F5717" s="8">
        <f>F5716*$H$3+D5713*$I$3+E5713*$J$3+$K$3</f>
        <v>1.0499329298909172E-2</v>
      </c>
      <c r="G5717">
        <f t="shared" si="424"/>
        <v>7.4584828831376192E-3</v>
      </c>
      <c r="H5717" s="12">
        <f t="shared" si="425"/>
        <v>0.41533360564903282</v>
      </c>
      <c r="I5717" s="12">
        <f t="shared" si="426"/>
        <v>0.17366321893085734</v>
      </c>
    </row>
    <row r="5718" spans="1:9" x14ac:dyDescent="0.3">
      <c r="A5718" s="1">
        <v>44826</v>
      </c>
      <c r="B5718" s="10">
        <v>6.6233056942489755E-3</v>
      </c>
      <c r="C5718" s="8">
        <f t="shared" si="427"/>
        <v>1.7957812182046791E-2</v>
      </c>
      <c r="D5718" s="8">
        <f t="shared" si="428"/>
        <v>1.2377093826383117E-2</v>
      </c>
      <c r="E5718" s="8">
        <f t="shared" si="423"/>
        <v>1.0904764708135754E-2</v>
      </c>
      <c r="F5718" s="8">
        <f>F5717*$H$3+D5713*$I$3+E5713*$J$3+$K$3</f>
        <v>1.0501063496571612E-2</v>
      </c>
      <c r="G5718">
        <f t="shared" si="424"/>
        <v>3.8777578023226362E-3</v>
      </c>
      <c r="H5718" s="12">
        <f t="shared" si="425"/>
        <v>0.58547166344589807</v>
      </c>
      <c r="I5718" s="12">
        <f t="shared" si="426"/>
        <v>9.1609077579841935E-2</v>
      </c>
    </row>
    <row r="5719" spans="1:9" x14ac:dyDescent="0.3">
      <c r="A5719" s="1">
        <v>44827</v>
      </c>
      <c r="B5719" s="10">
        <v>1.7616890898865752E-2</v>
      </c>
      <c r="C5719" s="8">
        <f t="shared" si="427"/>
        <v>6.6233056942489755E-3</v>
      </c>
      <c r="D5719" s="8">
        <f t="shared" si="428"/>
        <v>1.1347437929643324E-2</v>
      </c>
      <c r="E5719" s="8">
        <f t="shared" si="423"/>
        <v>1.0715228495815993E-2</v>
      </c>
      <c r="F5719" s="8">
        <f>F5718*$H$3+D5713*$I$3+E5713*$J$3+$K$3</f>
        <v>1.0501525644486495E-2</v>
      </c>
      <c r="G5719">
        <f t="shared" si="424"/>
        <v>7.1153652543792575E-3</v>
      </c>
      <c r="H5719" s="12">
        <f t="shared" si="425"/>
        <v>0.4038944950744614</v>
      </c>
      <c r="I5719" s="12">
        <f t="shared" si="426"/>
        <v>0.16021777941256943</v>
      </c>
    </row>
    <row r="5720" spans="1:9" x14ac:dyDescent="0.3">
      <c r="A5720" s="1">
        <v>44830</v>
      </c>
      <c r="B5720" s="10">
        <v>1.2907240200482692E-2</v>
      </c>
      <c r="C5720" s="8">
        <f t="shared" si="427"/>
        <v>1.7616890898865752E-2</v>
      </c>
      <c r="D5720" s="8">
        <f t="shared" si="428"/>
        <v>1.2685218663151638E-2</v>
      </c>
      <c r="E5720" s="8">
        <f t="shared" si="423"/>
        <v>1.1211420735204279E-2</v>
      </c>
      <c r="F5720" s="8">
        <f>F5719*$H$3+D5713*$I$3+E5713*$J$3+$K$3</f>
        <v>1.0501648802705339E-2</v>
      </c>
      <c r="G5720">
        <f t="shared" si="424"/>
        <v>2.405591397777353E-3</v>
      </c>
      <c r="H5720" s="12">
        <f t="shared" si="425"/>
        <v>0.18637534906086209</v>
      </c>
      <c r="I5720" s="12">
        <f t="shared" si="426"/>
        <v>2.2811836260961726E-2</v>
      </c>
    </row>
    <row r="5721" spans="1:9" x14ac:dyDescent="0.3">
      <c r="A5721" s="1">
        <v>44831</v>
      </c>
      <c r="B5721" s="10">
        <v>1.80047879364146E-2</v>
      </c>
      <c r="C5721" s="8">
        <f t="shared" si="427"/>
        <v>1.2907240200482692E-2</v>
      </c>
      <c r="D5721" s="8">
        <f t="shared" si="428"/>
        <v>1.3238893610569336E-2</v>
      </c>
      <c r="E5721" s="8">
        <f t="shared" ref="E5721:E5784" si="429">AVERAGE(B5699:B5720)</f>
        <v>1.1539217511990779E-2</v>
      </c>
      <c r="F5721" s="8">
        <f>F5720*$H$3+D5713*$I$3+E5713*$J$3+$K$3</f>
        <v>1.0501681623251272E-2</v>
      </c>
      <c r="G5721">
        <f t="shared" si="424"/>
        <v>7.5031063131633276E-3</v>
      </c>
      <c r="H5721" s="12">
        <f t="shared" si="425"/>
        <v>0.41672839134019068</v>
      </c>
      <c r="I5721" s="12">
        <f t="shared" si="426"/>
        <v>0.17536480838335433</v>
      </c>
    </row>
    <row r="5722" spans="1:9" x14ac:dyDescent="0.3">
      <c r="A5722" s="1">
        <v>44832</v>
      </c>
      <c r="B5722" s="10">
        <v>1.4125647125514777E-2</v>
      </c>
      <c r="C5722" s="8">
        <f t="shared" si="427"/>
        <v>1.80047879364146E-2</v>
      </c>
      <c r="D5722" s="8">
        <f t="shared" si="428"/>
        <v>1.4622007382411761E-2</v>
      </c>
      <c r="E5722" s="8">
        <f t="shared" si="429"/>
        <v>1.2055178394504068E-2</v>
      </c>
      <c r="F5722" s="8">
        <f>F5721*$H$3+D5713*$I$3+E5713*$J$3+$K$3</f>
        <v>1.0501690369628457E-2</v>
      </c>
      <c r="G5722">
        <f t="shared" si="424"/>
        <v>3.6239567558863199E-3</v>
      </c>
      <c r="H5722" s="12">
        <f t="shared" si="425"/>
        <v>0.2565515564480203</v>
      </c>
      <c r="I5722" s="12">
        <f t="shared" si="426"/>
        <v>4.8627326159023987E-2</v>
      </c>
    </row>
    <row r="5723" spans="1:9" x14ac:dyDescent="0.3">
      <c r="A5723" s="1">
        <v>44833</v>
      </c>
      <c r="B5723" s="10">
        <v>1.5719980049390542E-2</v>
      </c>
      <c r="C5723" s="8">
        <f t="shared" si="427"/>
        <v>1.4125647125514777E-2</v>
      </c>
      <c r="D5723" s="8">
        <f t="shared" si="428"/>
        <v>1.3855574371105361E-2</v>
      </c>
      <c r="E5723" s="8">
        <f t="shared" si="429"/>
        <v>1.2053751281284804E-2</v>
      </c>
      <c r="F5723" s="8">
        <f>C5723*$H$3+D5723*$I$3+E5723*$J$3+$K$3</f>
        <v>1.3240817579958751E-2</v>
      </c>
      <c r="G5723">
        <f t="shared" si="424"/>
        <v>2.4791624694317903E-3</v>
      </c>
      <c r="H5723" s="12">
        <f t="shared" si="425"/>
        <v>0.1577077363738707</v>
      </c>
      <c r="I5723" s="12">
        <f t="shared" si="426"/>
        <v>1.5608140142984839E-2</v>
      </c>
    </row>
    <row r="5724" spans="1:9" x14ac:dyDescent="0.3">
      <c r="A5724" s="1">
        <v>44834</v>
      </c>
      <c r="B5724" s="10">
        <v>1.5627219524795479E-2</v>
      </c>
      <c r="C5724" s="8">
        <f t="shared" si="427"/>
        <v>1.5719980049390542E-2</v>
      </c>
      <c r="D5724" s="8">
        <f t="shared" si="428"/>
        <v>1.5674909242133672E-2</v>
      </c>
      <c r="E5724" s="8">
        <f t="shared" si="429"/>
        <v>1.2330857917607024E-2</v>
      </c>
      <c r="F5724" s="8">
        <f>F5723*$H$3+D5723*$I$3+E5723*$J$3+$K$3</f>
        <v>1.3005018548301861E-2</v>
      </c>
      <c r="G5724">
        <f t="shared" si="424"/>
        <v>2.6222009764936185E-3</v>
      </c>
      <c r="H5724" s="12">
        <f t="shared" si="425"/>
        <v>0.16779702699722179</v>
      </c>
      <c r="I5724" s="12">
        <f t="shared" si="426"/>
        <v>1.7951019787742384E-2</v>
      </c>
    </row>
    <row r="5725" spans="1:9" x14ac:dyDescent="0.3">
      <c r="A5725" s="1">
        <v>44837</v>
      </c>
      <c r="B5725" s="10">
        <v>1.5222781785311402E-2</v>
      </c>
      <c r="C5725" s="8">
        <f t="shared" si="427"/>
        <v>1.5627219524795479E-2</v>
      </c>
      <c r="D5725" s="8">
        <f t="shared" si="428"/>
        <v>1.5276974967319617E-2</v>
      </c>
      <c r="E5725" s="8">
        <f t="shared" si="429"/>
        <v>1.2520104238841491E-2</v>
      </c>
      <c r="F5725" s="8">
        <f>F5724*$H$3+D5723*$I$3+E5723*$J$3+$K$3</f>
        <v>1.2942180249547507E-2</v>
      </c>
      <c r="G5725">
        <f t="shared" si="424"/>
        <v>2.2806015357638952E-3</v>
      </c>
      <c r="H5725" s="12">
        <f t="shared" si="425"/>
        <v>0.14981503170231791</v>
      </c>
      <c r="I5725" s="12">
        <f t="shared" si="426"/>
        <v>1.3913289039724885E-2</v>
      </c>
    </row>
    <row r="5726" spans="1:9" x14ac:dyDescent="0.3">
      <c r="A5726" s="1">
        <v>44838</v>
      </c>
      <c r="B5726" s="10">
        <v>1.4659383404392705E-2</v>
      </c>
      <c r="C5726" s="8">
        <f t="shared" si="427"/>
        <v>1.5222781785311402E-2</v>
      </c>
      <c r="D5726" s="8">
        <f t="shared" si="428"/>
        <v>1.5740083284285361E-2</v>
      </c>
      <c r="E5726" s="8">
        <f t="shared" si="429"/>
        <v>1.2802920542691327E-2</v>
      </c>
      <c r="F5726" s="8">
        <f>F5725*$H$3+D5723*$I$3+E5723*$J$3+$K$3</f>
        <v>1.2925434414068052E-2</v>
      </c>
      <c r="G5726">
        <f t="shared" si="424"/>
        <v>1.7339489903246529E-3</v>
      </c>
      <c r="H5726" s="12">
        <f t="shared" si="425"/>
        <v>0.11828253225200949</v>
      </c>
      <c r="I5726" s="12">
        <f t="shared" si="426"/>
        <v>8.2665462796374101E-3</v>
      </c>
    </row>
    <row r="5727" spans="1:9" x14ac:dyDescent="0.3">
      <c r="A5727" s="1">
        <v>44839</v>
      </c>
      <c r="B5727" s="10">
        <v>1.7249841220103101E-2</v>
      </c>
      <c r="C5727" s="8">
        <f t="shared" si="427"/>
        <v>1.4659383404392705E-2</v>
      </c>
      <c r="D5727" s="8">
        <f t="shared" si="428"/>
        <v>1.5071002377880982E-2</v>
      </c>
      <c r="E5727" s="8">
        <f t="shared" si="429"/>
        <v>1.2909059913151217E-2</v>
      </c>
      <c r="F5727" s="8">
        <f>F5726*$H$3+D5723*$I$3+E5723*$J$3+$K$3</f>
        <v>1.2920971801116015E-2</v>
      </c>
      <c r="G5727">
        <f t="shared" si="424"/>
        <v>4.3288694189870854E-3</v>
      </c>
      <c r="H5727" s="12">
        <f t="shared" si="425"/>
        <v>0.25095126173927834</v>
      </c>
      <c r="I5727" s="12">
        <f t="shared" si="426"/>
        <v>4.6075386510957106E-2</v>
      </c>
    </row>
    <row r="5728" spans="1:9" x14ac:dyDescent="0.3">
      <c r="A5728" s="1">
        <v>44840</v>
      </c>
      <c r="B5728" s="10">
        <v>1.0502489289195152E-2</v>
      </c>
      <c r="C5728" s="8">
        <f t="shared" si="427"/>
        <v>1.7249841220103101E-2</v>
      </c>
      <c r="D5728" s="8">
        <f t="shared" si="428"/>
        <v>1.5695841196798645E-2</v>
      </c>
      <c r="E5728" s="8">
        <f t="shared" si="429"/>
        <v>1.2901648708191309E-2</v>
      </c>
      <c r="F5728" s="8">
        <f>F5727*$H$3+D5723*$I$3+E5723*$J$3+$K$3</f>
        <v>1.2919782555325077E-2</v>
      </c>
      <c r="G5728">
        <f t="shared" si="424"/>
        <v>2.4172932661299246E-3</v>
      </c>
      <c r="H5728" s="12">
        <f t="shared" si="425"/>
        <v>0.23016384016852173</v>
      </c>
      <c r="I5728" s="12">
        <f t="shared" si="426"/>
        <v>2.0047212969037886E-2</v>
      </c>
    </row>
    <row r="5729" spans="1:9" x14ac:dyDescent="0.3">
      <c r="A5729" s="1">
        <v>44841</v>
      </c>
      <c r="B5729" s="10">
        <v>1.5997121223892009E-2</v>
      </c>
      <c r="C5729" s="8">
        <f t="shared" si="427"/>
        <v>1.0502489289195152E-2</v>
      </c>
      <c r="D5729" s="8">
        <f t="shared" si="428"/>
        <v>1.4652343044759569E-2</v>
      </c>
      <c r="E5729" s="8">
        <f t="shared" si="429"/>
        <v>1.2964968763129458E-2</v>
      </c>
      <c r="F5729" s="8">
        <f>F5728*$H$3+D5723*$I$3+E5723*$J$3+$K$3</f>
        <v>1.2919465632130872E-2</v>
      </c>
      <c r="G5729">
        <f t="shared" si="424"/>
        <v>3.0776555917611369E-3</v>
      </c>
      <c r="H5729" s="12">
        <f t="shared" si="425"/>
        <v>0.19238808962481319</v>
      </c>
      <c r="I5729" s="12">
        <f t="shared" si="426"/>
        <v>2.4544845000607607E-2</v>
      </c>
    </row>
    <row r="5730" spans="1:9" x14ac:dyDescent="0.3">
      <c r="A5730" s="1">
        <v>44844</v>
      </c>
      <c r="B5730" s="10">
        <v>1.1175564224409677E-2</v>
      </c>
      <c r="C5730" s="8">
        <f t="shared" si="427"/>
        <v>1.5997121223892009E-2</v>
      </c>
      <c r="D5730" s="8">
        <f t="shared" si="428"/>
        <v>1.4726323384578873E-2</v>
      </c>
      <c r="E5730" s="8">
        <f t="shared" si="429"/>
        <v>1.3250183590670282E-2</v>
      </c>
      <c r="F5730" s="8">
        <f>F5729*$H$3+D5723*$I$3+E5723*$J$3+$K$3</f>
        <v>1.2919381174980137E-2</v>
      </c>
      <c r="G5730">
        <f t="shared" si="424"/>
        <v>1.7438169505704596E-3</v>
      </c>
      <c r="H5730" s="12">
        <f t="shared" si="425"/>
        <v>0.15603838119972618</v>
      </c>
      <c r="I5730" s="12">
        <f t="shared" si="426"/>
        <v>1.0022154277028683E-2</v>
      </c>
    </row>
    <row r="5731" spans="1:9" x14ac:dyDescent="0.3">
      <c r="A5731" s="1">
        <v>44845</v>
      </c>
      <c r="B5731" s="10">
        <v>1.4511620831566254E-2</v>
      </c>
      <c r="C5731" s="8">
        <f t="shared" si="427"/>
        <v>1.1175564224409677E-2</v>
      </c>
      <c r="D5731" s="8">
        <f t="shared" si="428"/>
        <v>1.391687987239853E-2</v>
      </c>
      <c r="E5731" s="8">
        <f t="shared" si="429"/>
        <v>1.3288031421829792E-2</v>
      </c>
      <c r="F5731" s="8">
        <f>F5730*$H$3+D5723*$I$3+E5723*$J$3+$K$3</f>
        <v>1.2919358667917101E-2</v>
      </c>
      <c r="G5731">
        <f t="shared" si="424"/>
        <v>1.5922621636491538E-3</v>
      </c>
      <c r="H5731" s="12">
        <f t="shared" si="425"/>
        <v>0.10972324746699569</v>
      </c>
      <c r="I5731" s="12">
        <f t="shared" si="426"/>
        <v>7.0233166375710532E-3</v>
      </c>
    </row>
    <row r="5732" spans="1:9" x14ac:dyDescent="0.3">
      <c r="A5732" s="1">
        <v>44846</v>
      </c>
      <c r="B5732" s="10">
        <v>6.5029493787841942E-3</v>
      </c>
      <c r="C5732" s="8">
        <f t="shared" si="427"/>
        <v>1.4511620831566254E-2</v>
      </c>
      <c r="D5732" s="8">
        <f t="shared" si="428"/>
        <v>1.388732735783324E-2</v>
      </c>
      <c r="E5732" s="8">
        <f t="shared" si="429"/>
        <v>1.3591693839454537E-2</v>
      </c>
      <c r="F5732" s="8">
        <f>F5731*$H$3+D5723*$I$3+E5723*$J$3+$K$3</f>
        <v>1.291935266998937E-2</v>
      </c>
      <c r="G5732">
        <f t="shared" si="424"/>
        <v>6.4164032912051756E-3</v>
      </c>
      <c r="H5732" s="12">
        <f t="shared" si="425"/>
        <v>0.98669125614580755</v>
      </c>
      <c r="I5732" s="12">
        <f t="shared" si="426"/>
        <v>0.189820044200538</v>
      </c>
    </row>
    <row r="5733" spans="1:9" x14ac:dyDescent="0.3">
      <c r="A5733" s="1">
        <v>44847</v>
      </c>
      <c r="B5733" s="10">
        <v>3.1952162301249892E-2</v>
      </c>
      <c r="C5733" s="8">
        <f t="shared" si="427"/>
        <v>6.5029493787841942E-3</v>
      </c>
      <c r="D5733" s="8">
        <f t="shared" si="428"/>
        <v>1.1737948989569457E-2</v>
      </c>
      <c r="E5733" s="8">
        <f t="shared" si="429"/>
        <v>1.3606352869575483E-2</v>
      </c>
      <c r="F5733" s="8">
        <f>C5733*$H$3+D5733*$I$3+E5733*$J$3+$K$3</f>
        <v>1.0323473603526315E-2</v>
      </c>
      <c r="G5733">
        <f t="shared" si="424"/>
        <v>2.1628688697723577E-2</v>
      </c>
      <c r="H5733" s="12">
        <f t="shared" si="425"/>
        <v>0.67690845125926002</v>
      </c>
      <c r="I5733" s="12">
        <f t="shared" si="426"/>
        <v>0.9652784171404134</v>
      </c>
    </row>
    <row r="5734" spans="1:9" x14ac:dyDescent="0.3">
      <c r="A5734" s="1">
        <v>44848</v>
      </c>
      <c r="B5734" s="10">
        <v>1.8933040251348274E-2</v>
      </c>
      <c r="C5734" s="8">
        <f t="shared" si="427"/>
        <v>3.1952162301249892E-2</v>
      </c>
      <c r="D5734" s="8">
        <f t="shared" si="428"/>
        <v>1.6027883591980405E-2</v>
      </c>
      <c r="E5734" s="8">
        <f t="shared" si="429"/>
        <v>1.404668572724886E-2</v>
      </c>
      <c r="F5734" s="8">
        <f>F5733*$H$3+D5733*$I$3+E5733*$J$3+$K$3</f>
        <v>1.1341608584597483E-2</v>
      </c>
      <c r="G5734">
        <f t="shared" si="424"/>
        <v>7.5914316667507909E-3</v>
      </c>
      <c r="H5734" s="12">
        <f t="shared" si="425"/>
        <v>0.40096210465776538</v>
      </c>
      <c r="I5734" s="12">
        <f t="shared" si="426"/>
        <v>0.15691305335935413</v>
      </c>
    </row>
    <row r="5735" spans="1:9" x14ac:dyDescent="0.3">
      <c r="A5735" s="1">
        <v>44851</v>
      </c>
      <c r="B5735" s="10">
        <v>1.7082115975231696E-2</v>
      </c>
      <c r="C5735" s="8">
        <f t="shared" si="427"/>
        <v>1.8933040251348274E-2</v>
      </c>
      <c r="D5735" s="8">
        <f t="shared" si="428"/>
        <v>1.6615067397471657E-2</v>
      </c>
      <c r="E5735" s="8">
        <f t="shared" si="429"/>
        <v>1.4509886112358233E-2</v>
      </c>
      <c r="F5735" s="8">
        <f>F5734*$H$3+D5733*$I$3+E5733*$J$3+$K$3</f>
        <v>1.1612932303203339E-2</v>
      </c>
      <c r="G5735">
        <f t="shared" si="424"/>
        <v>5.4691836720283573E-3</v>
      </c>
      <c r="H5735" s="12">
        <f t="shared" si="425"/>
        <v>0.32017015221992573</v>
      </c>
      <c r="I5735" s="12">
        <f t="shared" si="426"/>
        <v>8.5043567671735598E-2</v>
      </c>
    </row>
    <row r="5736" spans="1:9" x14ac:dyDescent="0.3">
      <c r="A5736" s="1">
        <v>44852</v>
      </c>
      <c r="B5736" s="10">
        <v>2.2649650081839251E-2</v>
      </c>
      <c r="C5736" s="8">
        <f t="shared" si="427"/>
        <v>1.7082115975231696E-2</v>
      </c>
      <c r="D5736" s="8">
        <f t="shared" si="428"/>
        <v>1.7796377747636063E-2</v>
      </c>
      <c r="E5736" s="8">
        <f t="shared" si="429"/>
        <v>1.475127387587113E-2</v>
      </c>
      <c r="F5736" s="8">
        <f>F5735*$H$3+D5733*$I$3+E5733*$J$3+$K$3</f>
        <v>1.1685237608144987E-2</v>
      </c>
      <c r="G5736">
        <f t="shared" si="424"/>
        <v>1.0964412473694264E-2</v>
      </c>
      <c r="H5736" s="12">
        <f t="shared" si="425"/>
        <v>0.48408749954533098</v>
      </c>
      <c r="I5736" s="12">
        <f t="shared" si="426"/>
        <v>0.27649508060238759</v>
      </c>
    </row>
    <row r="5737" spans="1:9" x14ac:dyDescent="0.3">
      <c r="A5737" s="1">
        <v>44853</v>
      </c>
      <c r="B5737" s="10">
        <v>1.1839371335799081E-2</v>
      </c>
      <c r="C5737" s="8">
        <f t="shared" si="427"/>
        <v>2.2649650081839251E-2</v>
      </c>
      <c r="D5737" s="8">
        <f t="shared" si="428"/>
        <v>1.942398359769066E-2</v>
      </c>
      <c r="E5737" s="8">
        <f t="shared" si="429"/>
        <v>1.5284076732712724E-2</v>
      </c>
      <c r="F5737" s="8">
        <f>F5736*$H$3+D5733*$I$3+E5733*$J$3+$K$3</f>
        <v>1.1704506314727544E-2</v>
      </c>
      <c r="G5737">
        <f t="shared" si="424"/>
        <v>1.3486502107153651E-4</v>
      </c>
      <c r="H5737" s="12">
        <f t="shared" si="425"/>
        <v>1.1391231615798796E-2</v>
      </c>
      <c r="I5737" s="12">
        <f t="shared" si="426"/>
        <v>6.5878281094278179E-5</v>
      </c>
    </row>
    <row r="5738" spans="1:9" x14ac:dyDescent="0.3">
      <c r="A5738" s="1">
        <v>44854</v>
      </c>
      <c r="B5738" s="10">
        <v>1.5265422128478413E-2</v>
      </c>
      <c r="C5738" s="8">
        <f t="shared" si="427"/>
        <v>1.1839371335799081E-2</v>
      </c>
      <c r="D5738" s="8">
        <f t="shared" si="428"/>
        <v>2.0491267989093641E-2</v>
      </c>
      <c r="E5738" s="8">
        <f t="shared" si="429"/>
        <v>1.5361372454185672E-2</v>
      </c>
      <c r="F5738" s="8">
        <f>F5737*$H$3+D5733*$I$3+E5733*$J$3+$K$3</f>
        <v>1.170964124989813E-2</v>
      </c>
      <c r="G5738">
        <f t="shared" si="424"/>
        <v>3.5557808785802829E-3</v>
      </c>
      <c r="H5738" s="12">
        <f t="shared" si="425"/>
        <v>0.23293039973960464</v>
      </c>
      <c r="I5738" s="12">
        <f t="shared" si="426"/>
        <v>3.8484927654593992E-2</v>
      </c>
    </row>
    <row r="5739" spans="1:9" x14ac:dyDescent="0.3">
      <c r="A5739" s="1">
        <v>44855</v>
      </c>
      <c r="B5739" s="10">
        <v>1.4096676568856237E-2</v>
      </c>
      <c r="C5739" s="8">
        <f t="shared" si="427"/>
        <v>1.5265422128478413E-2</v>
      </c>
      <c r="D5739" s="8">
        <f t="shared" si="428"/>
        <v>1.7153919954539344E-2</v>
      </c>
      <c r="E5739" s="8">
        <f t="shared" si="429"/>
        <v>1.5551199865607308E-2</v>
      </c>
      <c r="F5739" s="8">
        <f>F5738*$H$3+D5733*$I$3+E5733*$J$3+$K$3</f>
        <v>1.1711009663449561E-2</v>
      </c>
      <c r="G5739">
        <f t="shared" si="424"/>
        <v>2.3856669054066765E-3</v>
      </c>
      <c r="H5739" s="12">
        <f t="shared" si="425"/>
        <v>0.169236124114341</v>
      </c>
      <c r="I5739" s="12">
        <f t="shared" si="426"/>
        <v>1.83017934131533E-2</v>
      </c>
    </row>
    <row r="5740" spans="1:9" x14ac:dyDescent="0.3">
      <c r="A5740" s="1">
        <v>44858</v>
      </c>
      <c r="B5740" s="10">
        <v>1.1227066360116873E-2</v>
      </c>
      <c r="C5740" s="8">
        <f t="shared" si="427"/>
        <v>1.4096676568856237E-2</v>
      </c>
      <c r="D5740" s="8">
        <f t="shared" si="428"/>
        <v>1.6186647218040938E-2</v>
      </c>
      <c r="E5740" s="8">
        <f t="shared" si="429"/>
        <v>1.5375693701371372E-2</v>
      </c>
      <c r="F5740" s="8">
        <f>F5739*$H$3+D5733*$I$3+E5733*$J$3+$K$3</f>
        <v>1.1711374333223477E-2</v>
      </c>
      <c r="G5740">
        <f t="shared" si="424"/>
        <v>4.8430797310660377E-4</v>
      </c>
      <c r="H5740" s="12">
        <f t="shared" si="425"/>
        <v>4.3137535449782639E-2</v>
      </c>
      <c r="I5740" s="12">
        <f t="shared" si="426"/>
        <v>8.7939128649572318E-4</v>
      </c>
    </row>
    <row r="5741" spans="1:9" x14ac:dyDescent="0.3">
      <c r="A5741" s="1">
        <v>44859</v>
      </c>
      <c r="B5741" s="10">
        <v>7.0192099001463509E-3</v>
      </c>
      <c r="C5741" s="8">
        <f t="shared" si="427"/>
        <v>1.1227066360116873E-2</v>
      </c>
      <c r="D5741" s="8">
        <f t="shared" si="428"/>
        <v>1.5015637295017972E-2</v>
      </c>
      <c r="E5741" s="8">
        <f t="shared" si="429"/>
        <v>1.5584955549819913E-2</v>
      </c>
      <c r="F5741" s="8">
        <f>F5740*$H$3+D5733*$I$3+E5733*$J$3+$K$3</f>
        <v>1.1711471514403736E-2</v>
      </c>
      <c r="G5741">
        <f t="shared" si="424"/>
        <v>4.6922616142573851E-3</v>
      </c>
      <c r="H5741" s="12">
        <f t="shared" si="425"/>
        <v>0.66848857364410075</v>
      </c>
      <c r="I5741" s="12">
        <f t="shared" si="426"/>
        <v>0.11126300058915728</v>
      </c>
    </row>
    <row r="5742" spans="1:9" x14ac:dyDescent="0.3">
      <c r="A5742" s="1">
        <v>44860</v>
      </c>
      <c r="B5742" s="10">
        <v>1.635217217830779E-2</v>
      </c>
      <c r="C5742" s="8">
        <f t="shared" si="427"/>
        <v>7.0192099001463509E-3</v>
      </c>
      <c r="D5742" s="8">
        <f t="shared" si="428"/>
        <v>1.1889549258679391E-2</v>
      </c>
      <c r="E5742" s="8">
        <f t="shared" si="429"/>
        <v>1.510324277715085E-2</v>
      </c>
      <c r="F5742" s="8">
        <f>F5741*$H$3+D5733*$I$3+E5733*$J$3+$K$3</f>
        <v>1.1711497412304992E-2</v>
      </c>
      <c r="G5742">
        <f t="shared" si="424"/>
        <v>4.6406747660027985E-3</v>
      </c>
      <c r="H5742" s="12">
        <f t="shared" si="425"/>
        <v>0.28379561537145215</v>
      </c>
      <c r="I5742" s="12">
        <f t="shared" si="426"/>
        <v>6.2459781178947793E-2</v>
      </c>
    </row>
    <row r="5743" spans="1:9" x14ac:dyDescent="0.3">
      <c r="A5743" s="1">
        <v>44861</v>
      </c>
      <c r="B5743" s="10">
        <v>9.594660300961835E-3</v>
      </c>
      <c r="C5743" s="8">
        <f t="shared" si="427"/>
        <v>1.635217217830779E-2</v>
      </c>
      <c r="D5743" s="8">
        <f t="shared" si="428"/>
        <v>1.2792109427181134E-2</v>
      </c>
      <c r="E5743" s="8">
        <f t="shared" si="429"/>
        <v>1.5259830594324723E-2</v>
      </c>
      <c r="F5743" s="8">
        <f>C5743*$H$3+D5743*$I$3+E5743*$J$3+$K$3</f>
        <v>1.3723579775586024E-2</v>
      </c>
      <c r="G5743">
        <f t="shared" si="424"/>
        <v>4.1289194746241889E-3</v>
      </c>
      <c r="H5743" s="12">
        <f t="shared" si="425"/>
        <v>0.43033513903668663</v>
      </c>
      <c r="I5743" s="12">
        <f t="shared" si="426"/>
        <v>5.7045627293594636E-2</v>
      </c>
    </row>
    <row r="5744" spans="1:9" x14ac:dyDescent="0.3">
      <c r="A5744" s="1">
        <v>44862</v>
      </c>
      <c r="B5744" s="10">
        <v>1.0405922404602926E-2</v>
      </c>
      <c r="C5744" s="8">
        <f t="shared" si="427"/>
        <v>9.594660300961835E-3</v>
      </c>
      <c r="D5744" s="8">
        <f t="shared" si="428"/>
        <v>1.1657957061677817E-2</v>
      </c>
      <c r="E5744" s="8">
        <f t="shared" si="429"/>
        <v>1.4877552065440502E-2</v>
      </c>
      <c r="F5744" s="8">
        <f>F5743*$H$3+D5743*$I$3+E5743*$J$3+$K$3</f>
        <v>1.302308379159064E-2</v>
      </c>
      <c r="G5744">
        <f t="shared" si="424"/>
        <v>2.6171613869877142E-3</v>
      </c>
      <c r="H5744" s="12">
        <f t="shared" si="425"/>
        <v>0.25150690974113421</v>
      </c>
      <c r="I5744" s="12">
        <f t="shared" si="426"/>
        <v>2.3385092045533629E-2</v>
      </c>
    </row>
    <row r="5745" spans="1:9" x14ac:dyDescent="0.3">
      <c r="A5745" s="1">
        <v>44865</v>
      </c>
      <c r="B5745" s="10">
        <v>7.0226828976115048E-3</v>
      </c>
      <c r="C5745" s="8">
        <f t="shared" si="427"/>
        <v>1.0405922404602926E-2</v>
      </c>
      <c r="D5745" s="8">
        <f t="shared" si="428"/>
        <v>1.0919806228827156E-2</v>
      </c>
      <c r="E5745" s="8">
        <f t="shared" si="429"/>
        <v>1.4708473669035417E-2</v>
      </c>
      <c r="F5745" s="8">
        <f>F5744*$H$3+D5743*$I$3+E5743*$J$3+$K$3</f>
        <v>1.2836407978678155E-2</v>
      </c>
      <c r="G5745">
        <f t="shared" si="424"/>
        <v>5.8137250810666504E-3</v>
      </c>
      <c r="H5745" s="12">
        <f t="shared" si="425"/>
        <v>0.82784957911796997</v>
      </c>
      <c r="I5745" s="12">
        <f t="shared" si="426"/>
        <v>0.15023115291986766</v>
      </c>
    </row>
    <row r="5746" spans="1:9" x14ac:dyDescent="0.3">
      <c r="A5746" s="1">
        <v>44866</v>
      </c>
      <c r="B5746" s="10">
        <v>1.2297670310025762E-2</v>
      </c>
      <c r="C5746" s="8">
        <f t="shared" si="427"/>
        <v>7.0226828976115048E-3</v>
      </c>
      <c r="D5746" s="8">
        <f t="shared" si="428"/>
        <v>1.0078929536326081E-2</v>
      </c>
      <c r="E5746" s="8">
        <f t="shared" si="429"/>
        <v>1.4313141980318187E-2</v>
      </c>
      <c r="F5746" s="8">
        <f>F5745*$H$3+D5743*$I$3+E5743*$J$3+$K$3</f>
        <v>1.2786660571237249E-2</v>
      </c>
      <c r="G5746">
        <f t="shared" si="424"/>
        <v>4.8899026121148638E-4</v>
      </c>
      <c r="H5746" s="12">
        <f t="shared" si="425"/>
        <v>3.9762837097107213E-2</v>
      </c>
      <c r="I5746" s="12">
        <f t="shared" si="426"/>
        <v>7.5042788307810859E-4</v>
      </c>
    </row>
    <row r="5747" spans="1:9" x14ac:dyDescent="0.3">
      <c r="A5747" s="1">
        <v>44867</v>
      </c>
      <c r="B5747" s="10">
        <v>2.0402165127989133E-2</v>
      </c>
      <c r="C5747" s="8">
        <f t="shared" si="427"/>
        <v>1.2297670310025762E-2</v>
      </c>
      <c r="D5747" s="8">
        <f t="shared" si="428"/>
        <v>1.1134621618301966E-2</v>
      </c>
      <c r="E5747" s="8">
        <f t="shared" si="429"/>
        <v>1.416179883419229E-2</v>
      </c>
      <c r="F5747" s="8">
        <f>F5746*$H$3+D5743*$I$3+E5743*$J$3+$K$3</f>
        <v>1.2773403339309449E-2</v>
      </c>
      <c r="G5747">
        <f t="shared" si="424"/>
        <v>7.6287617886796836E-3</v>
      </c>
      <c r="H5747" s="12">
        <f t="shared" si="425"/>
        <v>0.37391922576952424</v>
      </c>
      <c r="I5747" s="12">
        <f t="shared" si="426"/>
        <v>0.12896211024866089</v>
      </c>
    </row>
    <row r="5748" spans="1:9" x14ac:dyDescent="0.3">
      <c r="A5748" s="1">
        <v>44868</v>
      </c>
      <c r="B5748" s="10">
        <v>1.1469929205484982E-2</v>
      </c>
      <c r="C5748" s="8">
        <f t="shared" si="427"/>
        <v>2.0402165127989133E-2</v>
      </c>
      <c r="D5748" s="8">
        <f t="shared" si="428"/>
        <v>1.1944620208238232E-2</v>
      </c>
      <c r="E5748" s="8">
        <f t="shared" si="429"/>
        <v>1.4397225349768549E-2</v>
      </c>
      <c r="F5748" s="8">
        <f>F5747*$H$3+D5743*$I$3+E5743*$J$3+$K$3</f>
        <v>1.2769870407495941E-2</v>
      </c>
      <c r="G5748">
        <f t="shared" si="424"/>
        <v>1.2999412020109589E-3</v>
      </c>
      <c r="H5748" s="12">
        <f t="shared" si="425"/>
        <v>0.11333471887422986</v>
      </c>
      <c r="I5748" s="12">
        <f t="shared" si="426"/>
        <v>5.5622378208932677E-3</v>
      </c>
    </row>
    <row r="5749" spans="1:9" x14ac:dyDescent="0.3">
      <c r="A5749" s="1">
        <v>44869</v>
      </c>
      <c r="B5749" s="10">
        <v>2.056742932905516E-2</v>
      </c>
      <c r="C5749" s="8">
        <f t="shared" si="427"/>
        <v>1.1469929205484982E-2</v>
      </c>
      <c r="D5749" s="8">
        <f t="shared" si="428"/>
        <v>1.2319673989142861E-2</v>
      </c>
      <c r="E5749" s="8">
        <f t="shared" si="429"/>
        <v>1.4252250158909109E-2</v>
      </c>
      <c r="F5749" s="8">
        <f>F5748*$H$3+D5743*$I$3+E5743*$J$3+$K$3</f>
        <v>1.276892891327853E-2</v>
      </c>
      <c r="G5749">
        <f t="shared" si="424"/>
        <v>7.79850041577663E-3</v>
      </c>
      <c r="H5749" s="12">
        <f t="shared" si="425"/>
        <v>0.37916748325761152</v>
      </c>
      <c r="I5749" s="12">
        <f t="shared" si="426"/>
        <v>0.13404644095169083</v>
      </c>
    </row>
    <row r="5750" spans="1:9" x14ac:dyDescent="0.3">
      <c r="A5750" s="1">
        <v>44872</v>
      </c>
      <c r="B5750" s="10">
        <v>8.2758155561143878E-3</v>
      </c>
      <c r="C5750" s="8">
        <f t="shared" si="427"/>
        <v>2.056742932905516E-2</v>
      </c>
      <c r="D5750" s="8">
        <f t="shared" si="428"/>
        <v>1.4351975374033307E-2</v>
      </c>
      <c r="E5750" s="8">
        <f t="shared" si="429"/>
        <v>1.4403049618406931E-2</v>
      </c>
      <c r="F5750" s="8">
        <f>F5749*$H$3+D5743*$I$3+E5743*$J$3+$K$3</f>
        <v>1.276867801362685E-2</v>
      </c>
      <c r="G5750">
        <f t="shared" si="424"/>
        <v>4.4928624575124622E-3</v>
      </c>
      <c r="H5750" s="12">
        <f t="shared" si="425"/>
        <v>0.54289059815899576</v>
      </c>
      <c r="I5750" s="12">
        <f t="shared" si="426"/>
        <v>8.1791762845384586E-2</v>
      </c>
    </row>
    <row r="5751" spans="1:9" x14ac:dyDescent="0.3">
      <c r="A5751" s="1">
        <v>44873</v>
      </c>
      <c r="B5751" s="10">
        <v>1.2695914097970875E-2</v>
      </c>
      <c r="C5751" s="8">
        <f t="shared" si="427"/>
        <v>8.2758155561143878E-3</v>
      </c>
      <c r="D5751" s="8">
        <f t="shared" si="428"/>
        <v>1.4602601905733884E-2</v>
      </c>
      <c r="E5751" s="8">
        <f t="shared" si="429"/>
        <v>1.4301837175994168E-2</v>
      </c>
      <c r="F5751" s="8">
        <f>F5750*$H$3+D5743*$I$3+E5743*$J$3+$K$3</f>
        <v>1.2768611151150111E-2</v>
      </c>
      <c r="G5751">
        <f t="shared" si="424"/>
        <v>7.269705317923536E-5</v>
      </c>
      <c r="H5751" s="12">
        <f t="shared" si="425"/>
        <v>5.7260196168824242E-3</v>
      </c>
      <c r="I5751" s="12">
        <f t="shared" si="426"/>
        <v>1.6269291202020142E-5</v>
      </c>
    </row>
    <row r="5752" spans="1:9" x14ac:dyDescent="0.3">
      <c r="A5752" s="1">
        <v>44874</v>
      </c>
      <c r="B5752" s="10">
        <v>1.0354661041768277E-2</v>
      </c>
      <c r="C5752" s="8">
        <f t="shared" si="427"/>
        <v>1.2695914097970875E-2</v>
      </c>
      <c r="D5752" s="8">
        <f t="shared" si="428"/>
        <v>1.4682250663322908E-2</v>
      </c>
      <c r="E5752" s="8">
        <f t="shared" si="429"/>
        <v>1.4151782306634116E-2</v>
      </c>
      <c r="F5752" s="8">
        <f>F5751*$H$3+D5743*$I$3+E5743*$J$3+$K$3</f>
        <v>1.2768593332907774E-2</v>
      </c>
      <c r="G5752">
        <f t="shared" si="424"/>
        <v>2.4139322911394968E-3</v>
      </c>
      <c r="H5752" s="12">
        <f t="shared" si="425"/>
        <v>0.2331251869474297</v>
      </c>
      <c r="I5752" s="12">
        <f t="shared" si="426"/>
        <v>2.0499421691616559E-2</v>
      </c>
    </row>
    <row r="5753" spans="1:9" x14ac:dyDescent="0.3">
      <c r="A5753" s="1">
        <v>44875</v>
      </c>
      <c r="B5753" s="10">
        <v>3.0912083102229045E-2</v>
      </c>
      <c r="C5753" s="8">
        <f t="shared" si="427"/>
        <v>1.0354661041768277E-2</v>
      </c>
      <c r="D5753" s="8">
        <f t="shared" si="428"/>
        <v>1.2672749846078737E-2</v>
      </c>
      <c r="E5753" s="8">
        <f t="shared" si="429"/>
        <v>1.4114468525604966E-2</v>
      </c>
      <c r="F5753" s="8">
        <f>C5753*$H$3+D5753*$I$3+E5753*$J$3+$K$3</f>
        <v>1.1905476076577146E-2</v>
      </c>
      <c r="G5753">
        <f t="shared" si="424"/>
        <v>1.9006607025651899E-2</v>
      </c>
      <c r="H5753" s="12">
        <f t="shared" si="425"/>
        <v>0.61486011676389896</v>
      </c>
      <c r="I5753" s="12">
        <f t="shared" si="426"/>
        <v>0.64231054027279111</v>
      </c>
    </row>
    <row r="5754" spans="1:9" x14ac:dyDescent="0.3">
      <c r="A5754" s="1">
        <v>44876</v>
      </c>
      <c r="B5754" s="10">
        <v>8.8393415903819054E-3</v>
      </c>
      <c r="C5754" s="8">
        <f t="shared" si="427"/>
        <v>3.0912083102229045E-2</v>
      </c>
      <c r="D5754" s="8">
        <f t="shared" si="428"/>
        <v>1.6561180625427548E-2</v>
      </c>
      <c r="E5754" s="8">
        <f t="shared" si="429"/>
        <v>1.485994408336236E-2</v>
      </c>
      <c r="F5754" s="8">
        <f>F5753*$H$3+D5753*$I$3+E5753*$J$3+$K$3</f>
        <v>1.2318754187964225E-2</v>
      </c>
      <c r="G5754">
        <f t="shared" si="424"/>
        <v>3.4794125975823199E-3</v>
      </c>
      <c r="H5754" s="12">
        <f t="shared" si="425"/>
        <v>0.39362802783504502</v>
      </c>
      <c r="I5754" s="12">
        <f t="shared" si="426"/>
        <v>4.946202353957152E-2</v>
      </c>
    </row>
    <row r="5755" spans="1:9" x14ac:dyDescent="0.3">
      <c r="A5755" s="1">
        <v>44879</v>
      </c>
      <c r="B5755" s="10">
        <v>1.0257248934022571E-2</v>
      </c>
      <c r="C5755" s="8">
        <f t="shared" si="427"/>
        <v>8.8393415903819054E-3</v>
      </c>
      <c r="D5755" s="8">
        <f t="shared" si="428"/>
        <v>1.4215563077692898E-2</v>
      </c>
      <c r="E5755" s="8">
        <f t="shared" si="429"/>
        <v>1.4966143729344078E-2</v>
      </c>
      <c r="F5755" s="8">
        <f>F5754*$H$3+D5753*$I$3+E5753*$J$3+$K$3</f>
        <v>1.2428889048355696E-2</v>
      </c>
      <c r="G5755">
        <f t="shared" si="424"/>
        <v>2.1716401143331253E-3</v>
      </c>
      <c r="H5755" s="12">
        <f t="shared" si="425"/>
        <v>0.21171759877348284</v>
      </c>
      <c r="I5755" s="12">
        <f t="shared" si="426"/>
        <v>1.731365702335208E-2</v>
      </c>
    </row>
    <row r="5756" spans="1:9" x14ac:dyDescent="0.3">
      <c r="A5756" s="1">
        <v>44880</v>
      </c>
      <c r="B5756" s="10">
        <v>1.7594026837010258E-2</v>
      </c>
      <c r="C5756" s="8">
        <f t="shared" si="427"/>
        <v>1.0257248934022571E-2</v>
      </c>
      <c r="D5756" s="8">
        <f t="shared" si="428"/>
        <v>1.4611849753274536E-2</v>
      </c>
      <c r="E5756" s="8">
        <f t="shared" si="429"/>
        <v>1.3980011303561019E-2</v>
      </c>
      <c r="F5756" s="8">
        <f>F5755*$H$3+D5753*$I$3+E5753*$J$3+$K$3</f>
        <v>1.2458238987632032E-2</v>
      </c>
      <c r="G5756">
        <f t="shared" si="424"/>
        <v>5.1357878493782268E-3</v>
      </c>
      <c r="H5756" s="12">
        <f t="shared" si="425"/>
        <v>0.29190519583468749</v>
      </c>
      <c r="I5756" s="12">
        <f t="shared" si="426"/>
        <v>6.7062983579066149E-2</v>
      </c>
    </row>
    <row r="5757" spans="1:9" x14ac:dyDescent="0.3">
      <c r="A5757" s="1">
        <v>44881</v>
      </c>
      <c r="B5757" s="10">
        <v>5.5401243591816146E-3</v>
      </c>
      <c r="C5757" s="8">
        <f t="shared" si="427"/>
        <v>1.7594026837010258E-2</v>
      </c>
      <c r="D5757" s="8">
        <f t="shared" si="428"/>
        <v>1.5591472301082409E-2</v>
      </c>
      <c r="E5757" s="8">
        <f t="shared" si="429"/>
        <v>1.3919147057454746E-2</v>
      </c>
      <c r="F5757" s="8">
        <f>F5756*$H$3+D5753*$I$3+E5753*$J$3+$K$3</f>
        <v>1.2466060479686979E-2</v>
      </c>
      <c r="G5757">
        <f t="shared" si="424"/>
        <v>6.9259361205053641E-3</v>
      </c>
      <c r="H5757" s="12">
        <f t="shared" si="425"/>
        <v>1.2501409122752005</v>
      </c>
      <c r="I5757" s="12">
        <f t="shared" si="426"/>
        <v>0.25540945359721512</v>
      </c>
    </row>
    <row r="5758" spans="1:9" x14ac:dyDescent="0.3">
      <c r="A5758" s="1">
        <v>44882</v>
      </c>
      <c r="B5758" s="10">
        <v>1.2288543080318948E-2</v>
      </c>
      <c r="C5758" s="8">
        <f t="shared" si="427"/>
        <v>5.5401243591816146E-3</v>
      </c>
      <c r="D5758" s="8">
        <f t="shared" si="428"/>
        <v>1.4628564964565077E-2</v>
      </c>
      <c r="E5758" s="8">
        <f t="shared" si="429"/>
        <v>1.3394511074907016E-2</v>
      </c>
      <c r="F5758" s="8">
        <f>F5757*$H$3+D5753*$I$3+E5753*$J$3+$K$3</f>
        <v>1.2468144836229921E-2</v>
      </c>
      <c r="G5758">
        <f t="shared" ref="G5758:G5821" si="430">SQRT((B5758-F5758)^2)</f>
        <v>1.7960175591097242E-4</v>
      </c>
      <c r="H5758" s="12">
        <f t="shared" ref="H5758:H5821" si="431">ABS(B5758-F5758)/B5758</f>
        <v>1.4615382371781609E-2</v>
      </c>
      <c r="I5758" s="12">
        <f t="shared" ref="I5758:I5821" si="432">B5758/F5758-LN(B5758/F5758)-1</f>
        <v>1.0475707510537724E-4</v>
      </c>
    </row>
    <row r="5759" spans="1:9" x14ac:dyDescent="0.3">
      <c r="A5759" s="1">
        <v>44883</v>
      </c>
      <c r="B5759" s="10">
        <v>9.2011278125677023E-3</v>
      </c>
      <c r="C5759" s="8">
        <f t="shared" si="427"/>
        <v>1.2288543080318948E-2</v>
      </c>
      <c r="D5759" s="8">
        <f t="shared" si="428"/>
        <v>1.0903856960183058E-2</v>
      </c>
      <c r="E5759" s="8">
        <f t="shared" si="429"/>
        <v>1.2923551665746998E-2</v>
      </c>
      <c r="F5759" s="8">
        <f>F5758*$H$3+D5753*$I$3+E5753*$J$3+$K$3</f>
        <v>1.2468700298303857E-2</v>
      </c>
      <c r="G5759">
        <f t="shared" si="430"/>
        <v>3.2675724857361543E-3</v>
      </c>
      <c r="H5759" s="12">
        <f t="shared" si="431"/>
        <v>0.35512738789184289</v>
      </c>
      <c r="I5759" s="12">
        <f t="shared" si="432"/>
        <v>4.1833467274458247E-2</v>
      </c>
    </row>
    <row r="5760" spans="1:9" x14ac:dyDescent="0.3">
      <c r="A5760" s="1">
        <v>44886</v>
      </c>
      <c r="B5760" s="10">
        <v>5.5085994834731663E-3</v>
      </c>
      <c r="C5760" s="8">
        <f t="shared" si="427"/>
        <v>9.2011278125677023E-3</v>
      </c>
      <c r="D5760" s="8">
        <f t="shared" si="428"/>
        <v>1.097621420462022E-2</v>
      </c>
      <c r="E5760" s="8">
        <f t="shared" si="429"/>
        <v>1.2803631505600117E-2</v>
      </c>
      <c r="F5760" s="8">
        <f>F5759*$H$3+D5753*$I$3+E5753*$J$3+$K$3</f>
        <v>1.2468848323897955E-2</v>
      </c>
      <c r="G5760">
        <f t="shared" si="430"/>
        <v>6.9602488404247884E-3</v>
      </c>
      <c r="H5760" s="12">
        <f t="shared" si="431"/>
        <v>1.2635242154211508</v>
      </c>
      <c r="I5760" s="12">
        <f t="shared" si="432"/>
        <v>0.25871194205159265</v>
      </c>
    </row>
    <row r="5761" spans="1:9" x14ac:dyDescent="0.3">
      <c r="A5761" s="1">
        <v>44887</v>
      </c>
      <c r="B5761" s="10">
        <v>7.4535468205732206E-3</v>
      </c>
      <c r="C5761" s="8">
        <f t="shared" si="427"/>
        <v>5.5085994834731663E-3</v>
      </c>
      <c r="D5761" s="8">
        <f t="shared" si="428"/>
        <v>1.0026484314510338E-2</v>
      </c>
      <c r="E5761" s="8">
        <f t="shared" si="429"/>
        <v>1.2360139567190787E-2</v>
      </c>
      <c r="F5761" s="8">
        <f>F5760*$H$3+D5753*$I$3+E5753*$J$3+$K$3</f>
        <v>1.2468887771373373E-2</v>
      </c>
      <c r="G5761">
        <f t="shared" si="430"/>
        <v>5.0153409508001522E-3</v>
      </c>
      <c r="H5761" s="12">
        <f t="shared" si="431"/>
        <v>0.67287978079869948</v>
      </c>
      <c r="I5761" s="12">
        <f t="shared" si="432"/>
        <v>0.11231814711033916</v>
      </c>
    </row>
    <row r="5762" spans="1:9" x14ac:dyDescent="0.3">
      <c r="A5762" s="1">
        <v>44888</v>
      </c>
      <c r="B5762" s="10">
        <v>4.6093163883956746E-3</v>
      </c>
      <c r="C5762" s="8">
        <f t="shared" si="427"/>
        <v>7.4535468205732206E-3</v>
      </c>
      <c r="D5762" s="8">
        <f t="shared" si="428"/>
        <v>7.9983883112229297E-3</v>
      </c>
      <c r="E5762" s="8">
        <f t="shared" si="429"/>
        <v>1.2058179124087014E-2</v>
      </c>
      <c r="F5762" s="8">
        <f>F5761*$H$3+D5753*$I$3+E5753*$J$3+$K$3</f>
        <v>1.2468898283767033E-2</v>
      </c>
      <c r="G5762">
        <f t="shared" si="430"/>
        <v>7.8595818953713578E-3</v>
      </c>
      <c r="H5762" s="12">
        <f t="shared" si="431"/>
        <v>1.7051513137953578</v>
      </c>
      <c r="I5762" s="12">
        <f t="shared" si="432"/>
        <v>0.36482293785697184</v>
      </c>
    </row>
    <row r="5763" spans="1:9" x14ac:dyDescent="0.3">
      <c r="A5763" s="1">
        <v>44890</v>
      </c>
      <c r="B5763" s="10">
        <v>2.4879960420963079E-3</v>
      </c>
      <c r="C5763" s="8">
        <f t="shared" si="427"/>
        <v>4.6093163883956746E-3</v>
      </c>
      <c r="D5763" s="8">
        <f t="shared" si="428"/>
        <v>7.8122267170657412E-3</v>
      </c>
      <c r="E5763" s="8">
        <f t="shared" si="429"/>
        <v>1.1757372307190594E-2</v>
      </c>
      <c r="F5763" s="8">
        <f>C5763*$H$3+D5763*$I$3+E5763*$J$3+$K$3</f>
        <v>7.525016448207248E-3</v>
      </c>
      <c r="G5763">
        <f t="shared" si="430"/>
        <v>5.0370204061109397E-3</v>
      </c>
      <c r="H5763" s="12">
        <f t="shared" si="431"/>
        <v>2.0245291073159839</v>
      </c>
      <c r="I5763" s="12">
        <f t="shared" si="432"/>
        <v>0.43738539293732481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33">B5763</f>
        <v>2.4879960420963079E-3</v>
      </c>
      <c r="D5764" s="8">
        <f t="shared" si="428"/>
        <v>5.8521173094212148E-3</v>
      </c>
      <c r="E5764" s="8">
        <f t="shared" si="429"/>
        <v>1.1551408040915591E-2</v>
      </c>
      <c r="F5764" s="8">
        <f>F5763*$H$3+D5763*$I$3+E5763*$J$3+$K$3</f>
        <v>8.3020240132897164E-3</v>
      </c>
      <c r="G5764">
        <f t="shared" si="430"/>
        <v>7.6674241531521012E-4</v>
      </c>
      <c r="H5764" s="12">
        <f t="shared" si="431"/>
        <v>8.4547597664080557E-2</v>
      </c>
      <c r="I5764" s="12">
        <f t="shared" si="432"/>
        <v>4.0191754616787367E-3</v>
      </c>
    </row>
    <row r="5765" spans="1:9" x14ac:dyDescent="0.3">
      <c r="A5765" s="1">
        <v>44894</v>
      </c>
      <c r="B5765" s="10">
        <v>6.5215900523847223E-3</v>
      </c>
      <c r="C5765" s="8">
        <f t="shared" si="433"/>
        <v>9.0687664286049265E-3</v>
      </c>
      <c r="D5765" s="8">
        <f t="shared" si="428"/>
        <v>5.8256450326286593E-3</v>
      </c>
      <c r="E5765" s="8">
        <f t="shared" si="429"/>
        <v>1.1220344143201827E-2</v>
      </c>
      <c r="F5765" s="8">
        <f>F5764*$H$3+D5763*$I$3+E5763*$J$3+$K$3</f>
        <v>8.5090894671465862E-3</v>
      </c>
      <c r="G5765">
        <f t="shared" si="430"/>
        <v>1.987499414761864E-3</v>
      </c>
      <c r="H5765" s="12">
        <f t="shared" si="431"/>
        <v>0.30475687658949113</v>
      </c>
      <c r="I5765" s="12">
        <f t="shared" si="432"/>
        <v>3.2443033202433469E-2</v>
      </c>
    </row>
    <row r="5766" spans="1:9" x14ac:dyDescent="0.3">
      <c r="A5766" s="1">
        <v>44895</v>
      </c>
      <c r="B5766" s="10">
        <v>1.6675798960904042E-2</v>
      </c>
      <c r="C5766" s="8">
        <f t="shared" si="433"/>
        <v>6.5215900523847223E-3</v>
      </c>
      <c r="D5766" s="8">
        <f t="shared" si="428"/>
        <v>6.028243146410971E-3</v>
      </c>
      <c r="E5766" s="8">
        <f t="shared" si="429"/>
        <v>1.1080659131902868E-2</v>
      </c>
      <c r="F5766" s="8">
        <f>F5765*$H$3+D5763*$I$3+E5763*$J$3+$K$3</f>
        <v>8.5642705285773075E-3</v>
      </c>
      <c r="G5766">
        <f t="shared" si="430"/>
        <v>8.111528432326735E-3</v>
      </c>
      <c r="H5766" s="12">
        <f t="shared" si="431"/>
        <v>0.48642517527010209</v>
      </c>
      <c r="I5766" s="12">
        <f t="shared" si="432"/>
        <v>0.28077639665320309</v>
      </c>
    </row>
    <row r="5767" spans="1:9" x14ac:dyDescent="0.3">
      <c r="A5767" s="1">
        <v>44896</v>
      </c>
      <c r="B5767" s="10">
        <v>8.2746948014663056E-3</v>
      </c>
      <c r="C5767" s="8">
        <f t="shared" si="433"/>
        <v>1.6675798960904042E-2</v>
      </c>
      <c r="D5767" s="8">
        <f t="shared" si="428"/>
        <v>7.8726935744771361E-3</v>
      </c>
      <c r="E5767" s="8">
        <f t="shared" si="429"/>
        <v>1.1365653520825646E-2</v>
      </c>
      <c r="F5767" s="8">
        <f>F5766*$H$3+D5763*$I$3+E5763*$J$3+$K$3</f>
        <v>8.5789757799068014E-3</v>
      </c>
      <c r="G5767">
        <f t="shared" si="430"/>
        <v>3.0428097844049581E-4</v>
      </c>
      <c r="H5767" s="12">
        <f t="shared" si="431"/>
        <v>3.6772471461615254E-2</v>
      </c>
      <c r="I5767" s="12">
        <f t="shared" si="432"/>
        <v>6.4427737045158473E-4</v>
      </c>
    </row>
    <row r="5768" spans="1:9" x14ac:dyDescent="0.3">
      <c r="A5768" s="1">
        <v>44897</v>
      </c>
      <c r="B5768" s="10">
        <v>1.1808552842205543E-2</v>
      </c>
      <c r="C5768" s="8">
        <f t="shared" si="433"/>
        <v>8.2746948014663056E-3</v>
      </c>
      <c r="D5768" s="8">
        <f t="shared" ref="D5768:D5831" si="434">AVERAGE(B5763:B5767)</f>
        <v>8.6057692570912607E-3</v>
      </c>
      <c r="E5768" s="8">
        <f t="shared" si="429"/>
        <v>1.1422563152819044E-2</v>
      </c>
      <c r="F5768" s="8">
        <f>F5767*$H$3+D5763*$I$3+E5763*$J$3+$K$3</f>
        <v>8.5828945957297821E-3</v>
      </c>
      <c r="G5768">
        <f t="shared" si="430"/>
        <v>3.225658246475761E-3</v>
      </c>
      <c r="H5768" s="12">
        <f t="shared" si="431"/>
        <v>0.2731628752125132</v>
      </c>
      <c r="I5768" s="12">
        <f t="shared" si="432"/>
        <v>5.6771190538933425E-2</v>
      </c>
    </row>
    <row r="5769" spans="1:9" x14ac:dyDescent="0.3">
      <c r="A5769" s="1">
        <v>44900</v>
      </c>
      <c r="B5769" s="10">
        <v>1.0083196606032159E-2</v>
      </c>
      <c r="C5769" s="8">
        <f t="shared" si="433"/>
        <v>1.1808552842205543E-2</v>
      </c>
      <c r="D5769" s="8">
        <f t="shared" si="434"/>
        <v>1.0469880617113108E-2</v>
      </c>
      <c r="E5769" s="8">
        <f t="shared" si="429"/>
        <v>1.1400330540645402E-2</v>
      </c>
      <c r="F5769" s="8">
        <f>F5768*$H$3+D5763*$I$3+E5763*$J$3+$K$3</f>
        <v>8.5839389245284097E-3</v>
      </c>
      <c r="G5769">
        <f t="shared" si="430"/>
        <v>1.4992576815037496E-3</v>
      </c>
      <c r="H5769" s="12">
        <f t="shared" si="431"/>
        <v>0.14868872839460806</v>
      </c>
      <c r="I5769" s="12">
        <f t="shared" si="432"/>
        <v>1.3681029218542973E-2</v>
      </c>
    </row>
    <row r="5770" spans="1:9" x14ac:dyDescent="0.3">
      <c r="A5770" s="1">
        <v>44901</v>
      </c>
      <c r="B5770" s="10">
        <v>1.1947524015653141E-2</v>
      </c>
      <c r="C5770" s="8">
        <f t="shared" si="433"/>
        <v>1.0083196606032159E-2</v>
      </c>
      <c r="D5770" s="8">
        <f t="shared" si="434"/>
        <v>1.0672766652598554E-2</v>
      </c>
      <c r="E5770" s="8">
        <f t="shared" si="429"/>
        <v>1.0931286516920085E-2</v>
      </c>
      <c r="F5770" s="8">
        <f>F5769*$H$3+D5763*$I$3+E5763*$J$3+$K$3</f>
        <v>8.5842172286613189E-3</v>
      </c>
      <c r="G5770">
        <f t="shared" si="430"/>
        <v>3.3633067869918223E-3</v>
      </c>
      <c r="H5770" s="12">
        <f t="shared" si="431"/>
        <v>0.28150659354903657</v>
      </c>
      <c r="I5770" s="12">
        <f t="shared" si="432"/>
        <v>6.1202470142100118E-2</v>
      </c>
    </row>
    <row r="5771" spans="1:9" x14ac:dyDescent="0.3">
      <c r="A5771" s="1">
        <v>44902</v>
      </c>
      <c r="B5771" s="10">
        <v>6.5004048367539738E-3</v>
      </c>
      <c r="C5771" s="8">
        <f t="shared" si="433"/>
        <v>1.1947524015653141E-2</v>
      </c>
      <c r="D5771" s="8">
        <f t="shared" si="434"/>
        <v>1.1757953445252238E-2</v>
      </c>
      <c r="E5771" s="8">
        <f t="shared" si="429"/>
        <v>1.0952995371927727E-2</v>
      </c>
      <c r="F5771" s="8">
        <f>F5770*$H$3+D5763*$I$3+E5763*$J$3+$K$3</f>
        <v>8.5842913941832268E-3</v>
      </c>
      <c r="G5771">
        <f t="shared" si="430"/>
        <v>2.083886557429253E-3</v>
      </c>
      <c r="H5771" s="12">
        <f t="shared" si="431"/>
        <v>0.32057796549020129</v>
      </c>
      <c r="I5771" s="12">
        <f t="shared" si="432"/>
        <v>3.5313689615101396E-2</v>
      </c>
    </row>
    <row r="5772" spans="1:9" x14ac:dyDescent="0.3">
      <c r="A5772" s="1">
        <v>44903</v>
      </c>
      <c r="B5772" s="10">
        <v>6.9417413371338959E-3</v>
      </c>
      <c r="C5772" s="8">
        <f t="shared" si="433"/>
        <v>6.5004048367539738E-3</v>
      </c>
      <c r="D5772" s="8">
        <f t="shared" si="434"/>
        <v>9.7228746204222234E-3</v>
      </c>
      <c r="E5772" s="8">
        <f t="shared" si="429"/>
        <v>1.0313585167732217E-2</v>
      </c>
      <c r="F5772" s="8">
        <f>F5771*$H$3+D5763*$I$3+E5763*$J$3+$K$3</f>
        <v>8.5843111586207232E-3</v>
      </c>
      <c r="G5772">
        <f t="shared" si="430"/>
        <v>1.6425698214868273E-3</v>
      </c>
      <c r="H5772" s="12">
        <f t="shared" si="431"/>
        <v>0.23662215886669888</v>
      </c>
      <c r="I5772" s="12">
        <f t="shared" si="432"/>
        <v>2.1038037678328569E-2</v>
      </c>
    </row>
    <row r="5773" spans="1:9" x14ac:dyDescent="0.3">
      <c r="A5773" s="1">
        <v>44904</v>
      </c>
      <c r="B5773" s="10">
        <v>7.9922171897296324E-3</v>
      </c>
      <c r="C5773" s="8">
        <f t="shared" si="433"/>
        <v>6.9417413371338959E-3</v>
      </c>
      <c r="D5773" s="8">
        <f t="shared" si="434"/>
        <v>9.4562839275557434E-3</v>
      </c>
      <c r="E5773" s="8">
        <f t="shared" si="429"/>
        <v>1.0252945430505832E-2</v>
      </c>
      <c r="F5773" s="8">
        <f>C5773*$H$3+D5773*$I$3+E5773*$J$3+$K$3</f>
        <v>8.7932153125760415E-3</v>
      </c>
      <c r="G5773">
        <f t="shared" si="430"/>
        <v>8.0099812284640907E-4</v>
      </c>
      <c r="H5773" s="12">
        <f t="shared" si="431"/>
        <v>0.10022226671664136</v>
      </c>
      <c r="I5773" s="12">
        <f t="shared" si="432"/>
        <v>4.4194747431918202E-3</v>
      </c>
    </row>
    <row r="5774" spans="1:9" x14ac:dyDescent="0.3">
      <c r="A5774" s="1">
        <v>44907</v>
      </c>
      <c r="B5774" s="10">
        <v>6.1911709814636232E-3</v>
      </c>
      <c r="C5774" s="8">
        <f t="shared" si="433"/>
        <v>7.9922171897296324E-3</v>
      </c>
      <c r="D5774" s="8">
        <f t="shared" si="434"/>
        <v>8.6930167970605595E-3</v>
      </c>
      <c r="E5774" s="8">
        <f t="shared" si="429"/>
        <v>1.0039141025585776E-2</v>
      </c>
      <c r="F5774" s="8">
        <f>F5773*$H$3+D5773*$I$3+E5773*$J$3+$K$3</f>
        <v>9.2866162989466445E-3</v>
      </c>
      <c r="G5774">
        <f t="shared" si="430"/>
        <v>3.0954453174830213E-3</v>
      </c>
      <c r="H5774" s="12">
        <f t="shared" si="431"/>
        <v>0.49997735917014569</v>
      </c>
      <c r="I5774" s="12">
        <f t="shared" si="432"/>
        <v>7.2126743517279879E-2</v>
      </c>
    </row>
    <row r="5775" spans="1:9" x14ac:dyDescent="0.3">
      <c r="A5775" s="1">
        <v>44908</v>
      </c>
      <c r="B5775" s="10">
        <v>2.5385362478130075E-2</v>
      </c>
      <c r="C5775" s="8">
        <f t="shared" si="433"/>
        <v>6.1911709814636232E-3</v>
      </c>
      <c r="D5775" s="8">
        <f t="shared" si="434"/>
        <v>7.9146116721468523E-3</v>
      </c>
      <c r="E5775" s="8">
        <f t="shared" si="429"/>
        <v>9.8498914773901096E-3</v>
      </c>
      <c r="F5775" s="8">
        <f>F5774*$H$3+D5773*$I$3+E5773*$J$3+$K$3</f>
        <v>9.4181031772827811E-3</v>
      </c>
      <c r="G5775">
        <f t="shared" si="430"/>
        <v>1.5967259300847296E-2</v>
      </c>
      <c r="H5775" s="12">
        <f t="shared" si="431"/>
        <v>0.62899473326817235</v>
      </c>
      <c r="I5775" s="12">
        <f t="shared" si="432"/>
        <v>0.70384050560186684</v>
      </c>
    </row>
    <row r="5776" spans="1:9" x14ac:dyDescent="0.3">
      <c r="A5776" s="1">
        <v>44909</v>
      </c>
      <c r="B5776" s="10">
        <v>1.4212344021371351E-2</v>
      </c>
      <c r="C5776" s="8">
        <f t="shared" si="433"/>
        <v>2.5385362478130075E-2</v>
      </c>
      <c r="D5776" s="8">
        <f t="shared" si="434"/>
        <v>1.060217936464224E-2</v>
      </c>
      <c r="E5776" s="8">
        <f t="shared" si="429"/>
        <v>9.5986769035674296E-3</v>
      </c>
      <c r="F5776" s="8">
        <f>F5775*$H$3+D5773*$I$3+E5773*$J$3+$K$3</f>
        <v>9.4531432352724428E-3</v>
      </c>
      <c r="G5776">
        <f t="shared" si="430"/>
        <v>4.7592007860989081E-3</v>
      </c>
      <c r="H5776" s="12">
        <f t="shared" si="431"/>
        <v>0.33486388866906219</v>
      </c>
      <c r="I5776" s="12">
        <f t="shared" si="432"/>
        <v>9.5688093395444263E-2</v>
      </c>
    </row>
    <row r="5777" spans="1:9" x14ac:dyDescent="0.3">
      <c r="A5777" s="1">
        <v>44910</v>
      </c>
      <c r="B5777" s="10">
        <v>1.3979601187469831E-2</v>
      </c>
      <c r="C5777" s="8">
        <f t="shared" si="433"/>
        <v>1.4212344021371351E-2</v>
      </c>
      <c r="D5777" s="8">
        <f t="shared" si="434"/>
        <v>1.2144567201565714E-2</v>
      </c>
      <c r="E5777" s="8">
        <f t="shared" si="429"/>
        <v>9.8429042867942233E-3</v>
      </c>
      <c r="F5777" s="8">
        <f>F5776*$H$3+D5773*$I$3+E5773*$J$3+$K$3</f>
        <v>9.4624810922468855E-3</v>
      </c>
      <c r="G5777">
        <f t="shared" si="430"/>
        <v>4.5171200952229453E-3</v>
      </c>
      <c r="H5777" s="12">
        <f t="shared" si="431"/>
        <v>0.32312224323478711</v>
      </c>
      <c r="I5777" s="12">
        <f t="shared" si="432"/>
        <v>8.7107049196551989E-2</v>
      </c>
    </row>
    <row r="5778" spans="1:9" x14ac:dyDescent="0.3">
      <c r="A5778" s="1">
        <v>44911</v>
      </c>
      <c r="B5778" s="10">
        <v>1.0236487712475376E-2</v>
      </c>
      <c r="C5778" s="8">
        <f t="shared" si="433"/>
        <v>1.3979601187469831E-2</v>
      </c>
      <c r="D5778" s="8">
        <f t="shared" si="434"/>
        <v>1.3552139171632902E-2</v>
      </c>
      <c r="E5778" s="8">
        <f t="shared" si="429"/>
        <v>1.001210211649637E-2</v>
      </c>
      <c r="F5778" s="8">
        <f>F5777*$H$3+D5773*$I$3+E5773*$J$3+$K$3</f>
        <v>9.4649695462586027E-3</v>
      </c>
      <c r="G5778">
        <f t="shared" si="430"/>
        <v>7.7151816621677353E-4</v>
      </c>
      <c r="H5778" s="12">
        <f t="shared" si="431"/>
        <v>7.5369422392459043E-2</v>
      </c>
      <c r="I5778" s="12">
        <f t="shared" si="432"/>
        <v>3.1520141440561922E-3</v>
      </c>
    </row>
    <row r="5779" spans="1:9" x14ac:dyDescent="0.3">
      <c r="A5779" s="1">
        <v>44914</v>
      </c>
      <c r="B5779" s="10">
        <v>8.4179964514154489E-3</v>
      </c>
      <c r="C5779" s="8">
        <f t="shared" si="433"/>
        <v>1.0236487712475376E-2</v>
      </c>
      <c r="D5779" s="8">
        <f t="shared" si="434"/>
        <v>1.4000993276182053E-2</v>
      </c>
      <c r="E5779" s="8">
        <f t="shared" si="429"/>
        <v>9.6776685199266022E-3</v>
      </c>
      <c r="F5779" s="8">
        <f>F5778*$H$3+D5773*$I$3+E5773*$J$3+$K$3</f>
        <v>9.4656326966351158E-3</v>
      </c>
      <c r="G5779">
        <f t="shared" si="430"/>
        <v>1.0476362452196668E-3</v>
      </c>
      <c r="H5779" s="12">
        <f t="shared" si="431"/>
        <v>0.12445197040247165</v>
      </c>
      <c r="I5779" s="12">
        <f t="shared" si="432"/>
        <v>6.6178905139750999E-3</v>
      </c>
    </row>
    <row r="5780" spans="1:9" x14ac:dyDescent="0.3">
      <c r="A5780" s="1">
        <v>44915</v>
      </c>
      <c r="B5780" s="10">
        <v>7.3833824034048286E-3</v>
      </c>
      <c r="C5780" s="8">
        <f t="shared" si="433"/>
        <v>8.4179964514154489E-3</v>
      </c>
      <c r="D5780" s="8">
        <f t="shared" si="434"/>
        <v>1.4446358370172416E-2</v>
      </c>
      <c r="E5780" s="8">
        <f t="shared" si="429"/>
        <v>9.8084808877554122E-3</v>
      </c>
      <c r="F5780" s="8">
        <f>F5779*$H$3+D5773*$I$3+E5773*$J$3+$K$3</f>
        <v>9.4658094201830693E-3</v>
      </c>
      <c r="G5780">
        <f t="shared" si="430"/>
        <v>2.0824270167782407E-3</v>
      </c>
      <c r="H5780" s="12">
        <f t="shared" si="431"/>
        <v>0.28204241674086045</v>
      </c>
      <c r="I5780" s="12">
        <f t="shared" si="432"/>
        <v>2.8459838024619932E-2</v>
      </c>
    </row>
    <row r="5781" spans="1:9" x14ac:dyDescent="0.3">
      <c r="A5781" s="1">
        <v>44916</v>
      </c>
      <c r="B5781" s="10">
        <v>8.3170058637211906E-3</v>
      </c>
      <c r="C5781" s="8">
        <f t="shared" si="433"/>
        <v>7.3833824034048286E-3</v>
      </c>
      <c r="D5781" s="8">
        <f t="shared" si="434"/>
        <v>1.0845962355227369E-2</v>
      </c>
      <c r="E5781" s="8">
        <f t="shared" si="429"/>
        <v>9.5855190388047708E-3</v>
      </c>
      <c r="F5781" s="8">
        <f>F5780*$H$3+D5773*$I$3+E5773*$J$3+$K$3</f>
        <v>9.4658565154023544E-3</v>
      </c>
      <c r="G5781">
        <f t="shared" si="430"/>
        <v>1.1488506516811638E-3</v>
      </c>
      <c r="H5781" s="12">
        <f t="shared" si="431"/>
        <v>0.13813272113855954</v>
      </c>
      <c r="I5781" s="12">
        <f t="shared" si="432"/>
        <v>8.0211057747883174E-3</v>
      </c>
    </row>
    <row r="5782" spans="1:9" x14ac:dyDescent="0.3">
      <c r="A5782" s="1">
        <v>44917</v>
      </c>
      <c r="B5782" s="10">
        <v>1.8865650543942007E-2</v>
      </c>
      <c r="C5782" s="8">
        <f t="shared" si="433"/>
        <v>8.3170058637211906E-3</v>
      </c>
      <c r="D5782" s="8">
        <f t="shared" si="434"/>
        <v>9.666894723697337E-3</v>
      </c>
      <c r="E5782" s="8">
        <f t="shared" si="429"/>
        <v>9.5453316774935654E-3</v>
      </c>
      <c r="F5782" s="8">
        <f>F5781*$H$3+D5773*$I$3+E5773*$J$3+$K$3</f>
        <v>9.4658690658502437E-3</v>
      </c>
      <c r="G5782">
        <f t="shared" si="430"/>
        <v>9.3997814780917635E-3</v>
      </c>
      <c r="H5782" s="12">
        <f t="shared" si="431"/>
        <v>0.49824846782769172</v>
      </c>
      <c r="I5782" s="12">
        <f t="shared" si="432"/>
        <v>0.30336809090153727</v>
      </c>
    </row>
    <row r="5783" spans="1:9" x14ac:dyDescent="0.3">
      <c r="A5783" s="1">
        <v>44918</v>
      </c>
      <c r="B5783" s="10">
        <v>8.0612054061330578E-3</v>
      </c>
      <c r="C5783" s="8">
        <f t="shared" si="433"/>
        <v>1.8865650543942007E-2</v>
      </c>
      <c r="D5783" s="8">
        <f t="shared" si="434"/>
        <v>1.0644104594991769E-2</v>
      </c>
      <c r="E5783" s="8">
        <f t="shared" si="429"/>
        <v>1.0152470362060332E-2</v>
      </c>
      <c r="F5783" s="8">
        <f>C5783*$H$3+D5783*$I$3+E5783*$J$3+$K$3</f>
        <v>1.2573943911088481E-2</v>
      </c>
      <c r="G5783">
        <f t="shared" si="430"/>
        <v>4.5127385049554235E-3</v>
      </c>
      <c r="H5783" s="12">
        <f t="shared" si="431"/>
        <v>0.55980939296275467</v>
      </c>
      <c r="I5783" s="12">
        <f t="shared" si="432"/>
        <v>8.5667603470566789E-2</v>
      </c>
    </row>
    <row r="5784" spans="1:9" x14ac:dyDescent="0.3">
      <c r="A5784" s="1">
        <v>44922</v>
      </c>
      <c r="B5784" s="10">
        <v>5.8013788887922337E-3</v>
      </c>
      <c r="C5784" s="8">
        <f t="shared" si="433"/>
        <v>8.0612054061330578E-3</v>
      </c>
      <c r="D5784" s="8">
        <f t="shared" si="434"/>
        <v>1.0209048133723307E-2</v>
      </c>
      <c r="E5784" s="8">
        <f t="shared" si="429"/>
        <v>1.0180091206858505E-2</v>
      </c>
      <c r="F5784" s="8">
        <f>F5783*$H$3+D5783*$I$3+E5783*$J$3+$K$3</f>
        <v>1.0897261278882938E-2</v>
      </c>
      <c r="G5784">
        <f t="shared" si="430"/>
        <v>5.095882390090704E-3</v>
      </c>
      <c r="H5784" s="12">
        <f t="shared" si="431"/>
        <v>0.87839158375528814</v>
      </c>
      <c r="I5784" s="12">
        <f t="shared" si="432"/>
        <v>0.16278622815145072</v>
      </c>
    </row>
    <row r="5785" spans="1:9" x14ac:dyDescent="0.3">
      <c r="A5785" s="1">
        <v>44923</v>
      </c>
      <c r="B5785" s="10">
        <v>9.9932836237929552E-3</v>
      </c>
      <c r="C5785" s="8">
        <f t="shared" si="433"/>
        <v>5.8013788887922337E-3</v>
      </c>
      <c r="D5785" s="8">
        <f t="shared" si="434"/>
        <v>9.6857246211986634E-3</v>
      </c>
      <c r="E5785" s="8">
        <f t="shared" ref="E5785:E5848" si="435">AVERAGE(B5763:B5784)</f>
        <v>1.0234275865967439E-2</v>
      </c>
      <c r="F5785" s="8">
        <f>F5784*$H$3+D5783*$I$3+E5783*$J$3+$K$3</f>
        <v>1.0450440596802805E-2</v>
      </c>
      <c r="G5785">
        <f t="shared" si="430"/>
        <v>4.5715697300985E-4</v>
      </c>
      <c r="H5785" s="12">
        <f t="shared" si="431"/>
        <v>4.574642231922723E-2</v>
      </c>
      <c r="I5785" s="12">
        <f t="shared" si="432"/>
        <v>9.8567581771913382E-4</v>
      </c>
    </row>
    <row r="5786" spans="1:9" x14ac:dyDescent="0.3">
      <c r="A5786" s="1">
        <v>44924</v>
      </c>
      <c r="B5786" s="10">
        <v>8.976031117859537E-3</v>
      </c>
      <c r="C5786" s="8">
        <f t="shared" si="433"/>
        <v>9.9932836237929552E-3</v>
      </c>
      <c r="D5786" s="8">
        <f t="shared" si="434"/>
        <v>1.0207704865276288E-2</v>
      </c>
      <c r="E5786" s="8">
        <f t="shared" si="435"/>
        <v>1.0575425301499106E-2</v>
      </c>
      <c r="F5786" s="8">
        <f>F5785*$H$3+D5783*$I$3+E5783*$J$3+$K$3</f>
        <v>1.0331366946190744E-2</v>
      </c>
      <c r="G5786">
        <f t="shared" si="430"/>
        <v>1.3553358283312066E-3</v>
      </c>
      <c r="H5786" s="12">
        <f t="shared" si="431"/>
        <v>0.15099500107954236</v>
      </c>
      <c r="I5786" s="12">
        <f t="shared" si="432"/>
        <v>9.4402906418185051E-3</v>
      </c>
    </row>
    <row r="5787" spans="1:9" x14ac:dyDescent="0.3">
      <c r="A5787" s="1">
        <v>44925</v>
      </c>
      <c r="B5787" s="10">
        <v>9.7473018438625804E-3</v>
      </c>
      <c r="C5787" s="8">
        <f t="shared" si="433"/>
        <v>8.976031117859537E-3</v>
      </c>
      <c r="D5787" s="8">
        <f t="shared" si="434"/>
        <v>1.0339509916103959E-2</v>
      </c>
      <c r="E5787" s="8">
        <f t="shared" si="435"/>
        <v>1.0571210060101588E-2</v>
      </c>
      <c r="F5787" s="8">
        <f>F5786*$H$3+D5783*$I$3+E5783*$J$3+$K$3</f>
        <v>1.0299634900565468E-2</v>
      </c>
      <c r="G5787">
        <f t="shared" si="430"/>
        <v>5.5233305670288751E-4</v>
      </c>
      <c r="H5787" s="12">
        <f t="shared" si="431"/>
        <v>5.6665225469617088E-2</v>
      </c>
      <c r="I5787" s="12">
        <f t="shared" si="432"/>
        <v>1.49146582616555E-3</v>
      </c>
    </row>
    <row r="5788" spans="1:9" x14ac:dyDescent="0.3">
      <c r="A5788" s="1">
        <v>44929</v>
      </c>
      <c r="B5788" s="10">
        <v>1.4243316890890258E-2</v>
      </c>
      <c r="C5788" s="8">
        <f t="shared" si="433"/>
        <v>9.7473018438625804E-3</v>
      </c>
      <c r="D5788" s="8">
        <f t="shared" si="434"/>
        <v>8.5158401760880714E-3</v>
      </c>
      <c r="E5788" s="8">
        <f t="shared" si="435"/>
        <v>1.071783332335058E-2</v>
      </c>
      <c r="F5788" s="8">
        <f>F5787*$H$3+D5783*$I$3+E5783*$J$3+$K$3</f>
        <v>1.0291178598819542E-2</v>
      </c>
      <c r="G5788">
        <f t="shared" si="430"/>
        <v>3.9521382920707157E-3</v>
      </c>
      <c r="H5788" s="12">
        <f t="shared" si="431"/>
        <v>0.27747317021349321</v>
      </c>
      <c r="I5788" s="12">
        <f t="shared" si="432"/>
        <v>5.9030924415783614E-2</v>
      </c>
    </row>
    <row r="5789" spans="1:9" x14ac:dyDescent="0.3">
      <c r="A5789" s="1">
        <v>44930</v>
      </c>
      <c r="B5789" s="10">
        <v>1.0523366918099058E-2</v>
      </c>
      <c r="C5789" s="8">
        <f t="shared" si="433"/>
        <v>1.4243316890890258E-2</v>
      </c>
      <c r="D5789" s="8">
        <f t="shared" si="434"/>
        <v>9.7522624730395132E-3</v>
      </c>
      <c r="E5789" s="8">
        <f t="shared" si="435"/>
        <v>1.0607265956531773E-2</v>
      </c>
      <c r="F5789" s="8">
        <f>F5788*$H$3+D5783*$I$3+E5783*$J$3+$K$3</f>
        <v>1.0288925071263751E-2</v>
      </c>
      <c r="G5789">
        <f t="shared" si="430"/>
        <v>2.344418468353069E-4</v>
      </c>
      <c r="H5789" s="12">
        <f t="shared" si="431"/>
        <v>2.2278216530879691E-2</v>
      </c>
      <c r="I5789" s="12">
        <f t="shared" si="432"/>
        <v>2.5572011023111685E-4</v>
      </c>
    </row>
    <row r="5790" spans="1:9" x14ac:dyDescent="0.3">
      <c r="A5790" s="1">
        <v>44931</v>
      </c>
      <c r="B5790" s="10">
        <v>5.8510050937895909E-3</v>
      </c>
      <c r="C5790" s="8">
        <f t="shared" si="433"/>
        <v>1.0523366918099058E-2</v>
      </c>
      <c r="D5790" s="8">
        <f t="shared" si="434"/>
        <v>1.0696660078900877E-2</v>
      </c>
      <c r="E5790" s="8">
        <f t="shared" si="435"/>
        <v>1.0709478325469625E-2</v>
      </c>
      <c r="F5790" s="8">
        <f>F5789*$H$3+D5783*$I$3+E5783*$J$3+$K$3</f>
        <v>1.0288324526652492E-2</v>
      </c>
      <c r="G5790">
        <f t="shared" si="430"/>
        <v>4.4373194328629012E-3</v>
      </c>
      <c r="H5790" s="12">
        <f t="shared" si="431"/>
        <v>0.75838584341223481</v>
      </c>
      <c r="I5790" s="12">
        <f t="shared" si="432"/>
        <v>0.13309964944359676</v>
      </c>
    </row>
    <row r="5791" spans="1:9" x14ac:dyDescent="0.3">
      <c r="A5791" s="1">
        <v>44932</v>
      </c>
      <c r="B5791" s="10">
        <v>1.367463185927187E-2</v>
      </c>
      <c r="C5791" s="8">
        <f t="shared" si="433"/>
        <v>5.8510050937895909E-3</v>
      </c>
      <c r="D5791" s="8">
        <f t="shared" si="434"/>
        <v>9.8682043729002057E-3</v>
      </c>
      <c r="E5791" s="8">
        <f t="shared" si="435"/>
        <v>1.0438680700541625E-2</v>
      </c>
      <c r="F5791" s="8">
        <f>F5790*$H$3+D5783*$I$3+E5783*$J$3+$K$3</f>
        <v>1.0288164486971953E-2</v>
      </c>
      <c r="G5791">
        <f t="shared" si="430"/>
        <v>3.3864673722999172E-3</v>
      </c>
      <c r="H5791" s="12">
        <f t="shared" si="431"/>
        <v>0.24764596276891915</v>
      </c>
      <c r="I5791" s="12">
        <f t="shared" si="432"/>
        <v>4.4613200912509088E-2</v>
      </c>
    </row>
    <row r="5792" spans="1:9" x14ac:dyDescent="0.3">
      <c r="A5792" s="1">
        <v>44935</v>
      </c>
      <c r="B5792" s="10">
        <v>1.2265741560869532E-2</v>
      </c>
      <c r="C5792" s="8">
        <f t="shared" si="433"/>
        <v>1.367463185927187E-2</v>
      </c>
      <c r="D5792" s="8">
        <f t="shared" si="434"/>
        <v>1.0807924521182672E-2</v>
      </c>
      <c r="E5792" s="8">
        <f t="shared" si="435"/>
        <v>1.0601927757507068E-2</v>
      </c>
      <c r="F5792" s="8">
        <f>F5791*$H$3+D5783*$I$3+E5783*$J$3+$K$3</f>
        <v>1.0288121837851693E-2</v>
      </c>
      <c r="G5792">
        <f t="shared" si="430"/>
        <v>1.9776197230178382E-3</v>
      </c>
      <c r="H5792" s="12">
        <f t="shared" si="431"/>
        <v>0.16123115860576168</v>
      </c>
      <c r="I5792" s="12">
        <f t="shared" si="432"/>
        <v>1.6403463584436784E-2</v>
      </c>
    </row>
    <row r="5793" spans="1:9" x14ac:dyDescent="0.3">
      <c r="A5793" s="1">
        <v>44936</v>
      </c>
      <c r="B5793" s="10">
        <v>6.1260353331414191E-3</v>
      </c>
      <c r="C5793" s="8">
        <f t="shared" si="433"/>
        <v>1.2265741560869532E-2</v>
      </c>
      <c r="D5793" s="8">
        <f t="shared" si="434"/>
        <v>1.1311612464584061E-2</v>
      </c>
      <c r="E5793" s="8">
        <f t="shared" si="435"/>
        <v>1.0616392191380539E-2</v>
      </c>
      <c r="F5793" s="8">
        <f>C5793*$H$3+D5793*$I$3+E5793*$J$3+$K$3</f>
        <v>1.1225761423087005E-2</v>
      </c>
      <c r="G5793">
        <f t="shared" si="430"/>
        <v>5.0997260899455863E-3</v>
      </c>
      <c r="H5793" s="12">
        <f t="shared" si="431"/>
        <v>0.83246762589768752</v>
      </c>
      <c r="I5793" s="12">
        <f t="shared" si="432"/>
        <v>0.15137572097532837</v>
      </c>
    </row>
    <row r="5794" spans="1:9" x14ac:dyDescent="0.3">
      <c r="A5794" s="1">
        <v>44937</v>
      </c>
      <c r="B5794" s="10">
        <v>5.79757768001292E-3</v>
      </c>
      <c r="C5794" s="8">
        <f t="shared" si="433"/>
        <v>6.1260353331414191E-3</v>
      </c>
      <c r="D5794" s="8">
        <f t="shared" si="434"/>
        <v>9.6881561530342934E-3</v>
      </c>
      <c r="E5794" s="8">
        <f t="shared" si="435"/>
        <v>1.0599375395761786E-2</v>
      </c>
      <c r="F5794" s="8">
        <f>F5793*$H$3+D5793*$I$3+E5793*$J$3+$K$3</f>
        <v>1.0948616168768648E-2</v>
      </c>
      <c r="G5794">
        <f t="shared" si="430"/>
        <v>5.1510384887557279E-3</v>
      </c>
      <c r="H5794" s="12">
        <f t="shared" si="431"/>
        <v>0.88848115075954426</v>
      </c>
      <c r="I5794" s="12">
        <f t="shared" si="432"/>
        <v>0.16529895098063485</v>
      </c>
    </row>
    <row r="5795" spans="1:9" x14ac:dyDescent="0.3">
      <c r="A5795" s="1">
        <v>44938</v>
      </c>
      <c r="B5795" s="10">
        <v>1.0938481222896748E-2</v>
      </c>
      <c r="C5795" s="8">
        <f t="shared" si="433"/>
        <v>5.79757768001292E-3</v>
      </c>
      <c r="D5795" s="8">
        <f t="shared" si="434"/>
        <v>8.742998305417065E-3</v>
      </c>
      <c r="E5795" s="8">
        <f t="shared" si="435"/>
        <v>1.0547367956801744E-2</v>
      </c>
      <c r="F5795" s="8">
        <f>F5794*$H$3+D5793*$I$3+E5793*$J$3+$K$3</f>
        <v>1.0874759477471675E-2</v>
      </c>
      <c r="G5795">
        <f t="shared" si="430"/>
        <v>6.372174542507332E-5</v>
      </c>
      <c r="H5795" s="12">
        <f t="shared" si="431"/>
        <v>5.825465540105248E-3</v>
      </c>
      <c r="I5795" s="12">
        <f t="shared" si="432"/>
        <v>1.7100689042592876E-5</v>
      </c>
    </row>
    <row r="5796" spans="1:9" x14ac:dyDescent="0.3">
      <c r="A5796" s="1">
        <v>44939</v>
      </c>
      <c r="B5796" s="10">
        <v>9.6615849446391074E-3</v>
      </c>
      <c r="C5796" s="8">
        <f t="shared" si="433"/>
        <v>1.0938481222896748E-2</v>
      </c>
      <c r="D5796" s="8">
        <f t="shared" si="434"/>
        <v>9.7604935312384979E-3</v>
      </c>
      <c r="E5796" s="8">
        <f t="shared" si="435"/>
        <v>1.068128904921843E-2</v>
      </c>
      <c r="F5796" s="8">
        <f>F5795*$H$3+D5793*$I$3+E5793*$J$3+$K$3</f>
        <v>1.0855077340526004E-2</v>
      </c>
      <c r="G5796">
        <f t="shared" si="430"/>
        <v>1.193492395886897E-3</v>
      </c>
      <c r="H5796" s="12">
        <f t="shared" si="431"/>
        <v>0.12352966958585054</v>
      </c>
      <c r="I5796" s="12">
        <f t="shared" si="432"/>
        <v>6.5273722474916696E-3</v>
      </c>
    </row>
    <row r="5797" spans="1:9" x14ac:dyDescent="0.3">
      <c r="A5797" s="1">
        <v>44943</v>
      </c>
      <c r="B5797" s="10">
        <v>5.1621795558296308E-3</v>
      </c>
      <c r="C5797" s="8">
        <f t="shared" si="433"/>
        <v>9.6615849446391074E-3</v>
      </c>
      <c r="D5797" s="8">
        <f t="shared" si="434"/>
        <v>8.9578841483119453E-3</v>
      </c>
      <c r="E5797" s="8">
        <f t="shared" si="435"/>
        <v>1.0839035138453681E-2</v>
      </c>
      <c r="F5797" s="8">
        <f>F5796*$H$3+D5793*$I$3+E5793*$J$3+$K$3</f>
        <v>1.0849832229921329E-2</v>
      </c>
      <c r="G5797">
        <f t="shared" si="430"/>
        <v>5.6876526740916979E-3</v>
      </c>
      <c r="H5797" s="12">
        <f t="shared" si="431"/>
        <v>1.1017928788758717</v>
      </c>
      <c r="I5797" s="12">
        <f t="shared" si="432"/>
        <v>0.21857500682422115</v>
      </c>
    </row>
    <row r="5798" spans="1:9" x14ac:dyDescent="0.3">
      <c r="A5798" s="1">
        <v>44944</v>
      </c>
      <c r="B5798" s="10">
        <v>1.1031038529719964E-2</v>
      </c>
      <c r="C5798" s="8">
        <f t="shared" si="433"/>
        <v>5.1621795558296308E-3</v>
      </c>
      <c r="D5798" s="8">
        <f t="shared" si="434"/>
        <v>7.5371717473039657E-3</v>
      </c>
      <c r="E5798" s="8">
        <f t="shared" si="435"/>
        <v>9.9197995510763876E-3</v>
      </c>
      <c r="F5798" s="8">
        <f>F5797*$H$3+D5793*$I$3+E5793*$J$3+$K$3</f>
        <v>1.0848434455618099E-2</v>
      </c>
      <c r="G5798">
        <f t="shared" si="430"/>
        <v>1.8260407410186467E-4</v>
      </c>
      <c r="H5798" s="12">
        <f t="shared" si="431"/>
        <v>1.6553661163442632E-2</v>
      </c>
      <c r="I5798" s="12">
        <f t="shared" si="432"/>
        <v>1.4009324116992516E-4</v>
      </c>
    </row>
    <row r="5799" spans="1:9" x14ac:dyDescent="0.3">
      <c r="A5799" s="1">
        <v>44945</v>
      </c>
      <c r="B5799" s="10">
        <v>7.4224727131300518E-3</v>
      </c>
      <c r="C5799" s="8">
        <f t="shared" si="433"/>
        <v>1.1031038529719964E-2</v>
      </c>
      <c r="D5799" s="8">
        <f t="shared" si="434"/>
        <v>8.5181723866196747E-3</v>
      </c>
      <c r="E5799" s="8">
        <f t="shared" si="435"/>
        <v>9.775194756001325E-3</v>
      </c>
      <c r="F5799" s="8">
        <f>F5798*$H$3+D5793*$I$3+E5793*$J$3+$K$3</f>
        <v>1.0848061961470687E-2</v>
      </c>
      <c r="G5799">
        <f t="shared" si="430"/>
        <v>3.4255892483406351E-3</v>
      </c>
      <c r="H5799" s="12">
        <f t="shared" si="431"/>
        <v>0.46151590995826869</v>
      </c>
      <c r="I5799" s="12">
        <f t="shared" si="432"/>
        <v>6.3695275423956588E-2</v>
      </c>
    </row>
    <row r="5800" spans="1:9" x14ac:dyDescent="0.3">
      <c r="A5800" s="1">
        <v>44946</v>
      </c>
      <c r="B5800" s="10">
        <v>9.6085759831662683E-3</v>
      </c>
      <c r="C5800" s="8">
        <f t="shared" si="433"/>
        <v>7.4224727131300518E-3</v>
      </c>
      <c r="D5800" s="8">
        <f t="shared" si="434"/>
        <v>8.8431513932431018E-3</v>
      </c>
      <c r="E5800" s="8">
        <f t="shared" si="435"/>
        <v>9.4771434617131542E-3</v>
      </c>
      <c r="F5800" s="8">
        <f>F5799*$H$3+D5793*$I$3+E5793*$J$3+$K$3</f>
        <v>1.0847962695166009E-2</v>
      </c>
      <c r="G5800">
        <f t="shared" si="430"/>
        <v>1.2393867119997407E-3</v>
      </c>
      <c r="H5800" s="12">
        <f t="shared" si="431"/>
        <v>0.12898755384471983</v>
      </c>
      <c r="I5800" s="12">
        <f t="shared" si="432"/>
        <v>7.0706181614608177E-3</v>
      </c>
    </row>
    <row r="5801" spans="1:9" x14ac:dyDescent="0.3">
      <c r="A5801" s="1">
        <v>44949</v>
      </c>
      <c r="B5801" s="10">
        <v>9.8830770637567244E-3</v>
      </c>
      <c r="C5801" s="8">
        <f t="shared" si="433"/>
        <v>9.6085759831662683E-3</v>
      </c>
      <c r="D5801" s="8">
        <f t="shared" si="434"/>
        <v>8.5771703452970048E-3</v>
      </c>
      <c r="E5801" s="8">
        <f t="shared" si="435"/>
        <v>9.4486020194718308E-3</v>
      </c>
      <c r="F5801" s="8">
        <f>F5800*$H$3+D5793*$I$3+E5793*$J$3+$K$3</f>
        <v>1.0847936241598046E-2</v>
      </c>
      <c r="G5801">
        <f t="shared" si="430"/>
        <v>9.6485917784132173E-4</v>
      </c>
      <c r="H5801" s="12">
        <f t="shared" si="431"/>
        <v>9.7627406081822299E-2</v>
      </c>
      <c r="I5801" s="12">
        <f t="shared" si="432"/>
        <v>4.2069157311432903E-3</v>
      </c>
    </row>
    <row r="5802" spans="1:9" x14ac:dyDescent="0.3">
      <c r="A5802" s="1">
        <v>44950</v>
      </c>
      <c r="B5802" s="10">
        <v>6.9226118580031776E-3</v>
      </c>
      <c r="C5802" s="8">
        <f t="shared" si="433"/>
        <v>9.8830770637567244E-3</v>
      </c>
      <c r="D5802" s="8">
        <f t="shared" si="434"/>
        <v>8.6214687691205279E-3</v>
      </c>
      <c r="E5802" s="8">
        <f t="shared" si="435"/>
        <v>9.5151965927600703E-3</v>
      </c>
      <c r="F5802" s="8">
        <f>F5801*$H$3+D5793*$I$3+E5793*$J$3+$K$3</f>
        <v>1.0847929191962622E-2</v>
      </c>
      <c r="G5802">
        <f t="shared" si="430"/>
        <v>3.9253173339594445E-3</v>
      </c>
      <c r="H5802" s="12">
        <f t="shared" si="431"/>
        <v>0.56702837230739955</v>
      </c>
      <c r="I5802" s="12">
        <f t="shared" si="432"/>
        <v>8.7331608075411626E-2</v>
      </c>
    </row>
    <row r="5803" spans="1:9" x14ac:dyDescent="0.3">
      <c r="A5803" s="1">
        <v>44951</v>
      </c>
      <c r="B5803" s="10">
        <v>1.4570748870951274E-2</v>
      </c>
      <c r="C5803" s="8">
        <f t="shared" si="433"/>
        <v>6.9226118580031776E-3</v>
      </c>
      <c r="D5803" s="8">
        <f t="shared" si="434"/>
        <v>8.973555229555237E-3</v>
      </c>
      <c r="E5803" s="8">
        <f t="shared" si="435"/>
        <v>9.4942524770599938E-3</v>
      </c>
      <c r="F5803" s="8">
        <f>C5803*$H$3+D5803*$I$3+E5803*$J$3+$K$3</f>
        <v>8.432841386966804E-3</v>
      </c>
      <c r="G5803">
        <f t="shared" si="430"/>
        <v>6.1379074839844703E-3</v>
      </c>
      <c r="H5803" s="12">
        <f t="shared" si="431"/>
        <v>0.42124859458810693</v>
      </c>
      <c r="I5803" s="12">
        <f t="shared" si="432"/>
        <v>0.18097532997528454</v>
      </c>
    </row>
    <row r="5804" spans="1:9" x14ac:dyDescent="0.3">
      <c r="A5804" s="1">
        <v>44952</v>
      </c>
      <c r="B5804" s="10">
        <v>9.3605530761356349E-3</v>
      </c>
      <c r="C5804" s="8">
        <f t="shared" si="433"/>
        <v>1.4570748870951274E-2</v>
      </c>
      <c r="D5804" s="8">
        <f t="shared" si="434"/>
        <v>9.6814972978014995E-3</v>
      </c>
      <c r="E5804" s="8">
        <f t="shared" si="435"/>
        <v>9.7785135228431793E-3</v>
      </c>
      <c r="F5804" s="8">
        <f>F5803*$H$3+D5803*$I$3+E5803*$J$3+$K$3</f>
        <v>8.8353038299286164E-3</v>
      </c>
      <c r="G5804">
        <f t="shared" si="430"/>
        <v>5.2524924620701852E-4</v>
      </c>
      <c r="H5804" s="12">
        <f t="shared" si="431"/>
        <v>5.6113056775044731E-2</v>
      </c>
      <c r="I5804" s="12">
        <f t="shared" si="432"/>
        <v>1.7000337017996081E-3</v>
      </c>
    </row>
    <row r="5805" spans="1:9" x14ac:dyDescent="0.3">
      <c r="A5805" s="1">
        <v>44953</v>
      </c>
      <c r="B5805" s="10">
        <v>7.755733956316963E-3</v>
      </c>
      <c r="C5805" s="8">
        <f t="shared" si="433"/>
        <v>9.3605530761356349E-3</v>
      </c>
      <c r="D5805" s="8">
        <f t="shared" si="434"/>
        <v>1.0069113370402616E-2</v>
      </c>
      <c r="E5805" s="8">
        <f t="shared" si="435"/>
        <v>9.3464636379428905E-3</v>
      </c>
      <c r="F5805" s="8">
        <f>F5804*$H$3+D5803*$I$3+E5803*$J$3+$K$3</f>
        <v>8.9425564129885868E-3</v>
      </c>
      <c r="G5805">
        <f t="shared" si="430"/>
        <v>1.1868224566716238E-3</v>
      </c>
      <c r="H5805" s="12">
        <f t="shared" si="431"/>
        <v>0.15302516349274325</v>
      </c>
      <c r="I5805" s="12">
        <f t="shared" si="432"/>
        <v>9.6728261347445166E-3</v>
      </c>
    </row>
    <row r="5806" spans="1:9" x14ac:dyDescent="0.3">
      <c r="A5806" s="1">
        <v>44956</v>
      </c>
      <c r="B5806" s="10">
        <v>8.6799662468361773E-3</v>
      </c>
      <c r="C5806" s="8">
        <f t="shared" si="433"/>
        <v>7.755733956316963E-3</v>
      </c>
      <c r="D5806" s="8">
        <f t="shared" si="434"/>
        <v>9.698544965032755E-3</v>
      </c>
      <c r="E5806" s="8">
        <f t="shared" si="435"/>
        <v>9.3325785720421595E-3</v>
      </c>
      <c r="F5806" s="8">
        <f>F5805*$H$3+D5803*$I$3+E5803*$J$3+$K$3</f>
        <v>8.9711382515531551E-3</v>
      </c>
      <c r="G5806">
        <f t="shared" si="430"/>
        <v>2.9117200471697781E-4</v>
      </c>
      <c r="H5806" s="12">
        <f t="shared" si="431"/>
        <v>3.3545292278424371E-2</v>
      </c>
      <c r="I5806" s="12">
        <f t="shared" si="432"/>
        <v>5.3839480607020818E-4</v>
      </c>
    </row>
    <row r="5807" spans="1:9" x14ac:dyDescent="0.3">
      <c r="A5807" s="1">
        <v>44957</v>
      </c>
      <c r="B5807" s="10">
        <v>5.5642686115894196E-3</v>
      </c>
      <c r="C5807" s="8">
        <f t="shared" si="433"/>
        <v>8.6799662468361773E-3</v>
      </c>
      <c r="D5807" s="8">
        <f t="shared" si="434"/>
        <v>9.4579228016486473E-3</v>
      </c>
      <c r="E5807" s="8">
        <f t="shared" si="435"/>
        <v>9.4634234519532477E-3</v>
      </c>
      <c r="F5807" s="8">
        <f>F5806*$H$3+D5803*$I$3+E5803*$J$3+$K$3</f>
        <v>8.978755051749698E-3</v>
      </c>
      <c r="G5807">
        <f t="shared" si="430"/>
        <v>3.4144864401602784E-3</v>
      </c>
      <c r="H5807" s="12">
        <f t="shared" si="431"/>
        <v>0.6136451488068867</v>
      </c>
      <c r="I5807" s="12">
        <f t="shared" si="432"/>
        <v>9.8210623365162952E-2</v>
      </c>
    </row>
    <row r="5808" spans="1:9" x14ac:dyDescent="0.3">
      <c r="A5808" s="1">
        <v>44958</v>
      </c>
      <c r="B5808" s="10">
        <v>1.6760442951998782E-2</v>
      </c>
      <c r="C5808" s="8">
        <f t="shared" si="433"/>
        <v>5.5642686115894196E-3</v>
      </c>
      <c r="D5808" s="8">
        <f t="shared" si="434"/>
        <v>9.1862541523658955E-3</v>
      </c>
      <c r="E5808" s="8">
        <f t="shared" si="435"/>
        <v>9.2621045877621776E-3</v>
      </c>
      <c r="F5808" s="8">
        <f>F5807*$H$3+D5803*$I$3+E5803*$J$3+$K$3</f>
        <v>8.9807848597728227E-3</v>
      </c>
      <c r="G5808">
        <f t="shared" si="430"/>
        <v>7.7796580922259596E-3</v>
      </c>
      <c r="H5808" s="12">
        <f t="shared" si="431"/>
        <v>0.46416780955650039</v>
      </c>
      <c r="I5808" s="12">
        <f t="shared" si="432"/>
        <v>0.24232168012660527</v>
      </c>
    </row>
    <row r="5809" spans="1:9" x14ac:dyDescent="0.3">
      <c r="A5809" s="1">
        <v>44959</v>
      </c>
      <c r="B5809" s="10">
        <v>1.2422722901442827E-2</v>
      </c>
      <c r="C5809" s="8">
        <f t="shared" si="433"/>
        <v>1.6760442951998782E-2</v>
      </c>
      <c r="D5809" s="8">
        <f t="shared" si="434"/>
        <v>9.6241929685753954E-3</v>
      </c>
      <c r="E5809" s="8">
        <f t="shared" si="435"/>
        <v>9.615941489313962E-3</v>
      </c>
      <c r="F5809" s="8">
        <f>F5808*$H$3+D5803*$I$3+E5803*$J$3+$K$3</f>
        <v>8.9813257851620188E-3</v>
      </c>
      <c r="G5809">
        <f t="shared" si="430"/>
        <v>3.4413971162808085E-3</v>
      </c>
      <c r="H5809" s="12">
        <f t="shared" si="431"/>
        <v>0.27702438053102757</v>
      </c>
      <c r="I5809" s="12">
        <f t="shared" si="432"/>
        <v>5.8792728153269191E-2</v>
      </c>
    </row>
    <row r="5810" spans="1:9" x14ac:dyDescent="0.3">
      <c r="A5810" s="1">
        <v>44960</v>
      </c>
      <c r="B5810" s="10">
        <v>1.4818091795369529E-2</v>
      </c>
      <c r="C5810" s="8">
        <f t="shared" si="433"/>
        <v>1.2422722901442827E-2</v>
      </c>
      <c r="D5810" s="8">
        <f t="shared" si="434"/>
        <v>1.0236626933636835E-2</v>
      </c>
      <c r="E5810" s="8">
        <f t="shared" si="435"/>
        <v>9.7375515373857927E-3</v>
      </c>
      <c r="F5810" s="8">
        <f>F5809*$H$3+D5803*$I$3+E5803*$J$3+$K$3</f>
        <v>8.9814699368617589E-3</v>
      </c>
      <c r="G5810">
        <f t="shared" si="430"/>
        <v>5.8366218585077703E-3</v>
      </c>
      <c r="H5810" s="12">
        <f t="shared" si="431"/>
        <v>0.3938848496222464</v>
      </c>
      <c r="I5810" s="12">
        <f t="shared" si="432"/>
        <v>0.14916622262102175</v>
      </c>
    </row>
    <row r="5811" spans="1:9" x14ac:dyDescent="0.3">
      <c r="A5811" s="1">
        <v>44963</v>
      </c>
      <c r="B5811" s="10">
        <v>6.6614035648488229E-3</v>
      </c>
      <c r="C5811" s="8">
        <f t="shared" si="433"/>
        <v>1.4818091795369529E-2</v>
      </c>
      <c r="D5811" s="8">
        <f t="shared" si="434"/>
        <v>1.1649098501447347E-2</v>
      </c>
      <c r="E5811" s="8">
        <f t="shared" si="435"/>
        <v>9.7636776694075764E-3</v>
      </c>
      <c r="F5811" s="8">
        <f>F5810*$H$3+D5803*$I$3+E5803*$J$3+$K$3</f>
        <v>8.9815083519795419E-3</v>
      </c>
      <c r="G5811">
        <f t="shared" si="430"/>
        <v>2.320104787130719E-3</v>
      </c>
      <c r="H5811" s="12">
        <f t="shared" si="431"/>
        <v>0.34829068146742326</v>
      </c>
      <c r="I5811" s="12">
        <f t="shared" si="432"/>
        <v>4.0517455776600819E-2</v>
      </c>
    </row>
    <row r="5812" spans="1:9" x14ac:dyDescent="0.3">
      <c r="A5812" s="1">
        <v>44964</v>
      </c>
      <c r="B5812" s="10">
        <v>1.1840575671613522E-2</v>
      </c>
      <c r="C5812" s="8">
        <f t="shared" si="433"/>
        <v>6.6614035648488229E-3</v>
      </c>
      <c r="D5812" s="8">
        <f t="shared" si="434"/>
        <v>1.1245385965049877E-2</v>
      </c>
      <c r="E5812" s="8">
        <f t="shared" si="435"/>
        <v>9.5881338806234739E-3</v>
      </c>
      <c r="F5812" s="8">
        <f>F5811*$H$3+D5803*$I$3+E5803*$J$3+$K$3</f>
        <v>8.9815185892592759E-3</v>
      </c>
      <c r="G5812">
        <f t="shared" si="430"/>
        <v>2.8590570823542466E-3</v>
      </c>
      <c r="H5812" s="12">
        <f t="shared" si="431"/>
        <v>0.24146267560356219</v>
      </c>
      <c r="I5812" s="12">
        <f t="shared" si="432"/>
        <v>4.1963416616112026E-2</v>
      </c>
    </row>
    <row r="5813" spans="1:9" x14ac:dyDescent="0.3">
      <c r="A5813" s="1">
        <v>44965</v>
      </c>
      <c r="B5813" s="10">
        <v>6.0610023999313799E-3</v>
      </c>
      <c r="C5813" s="8">
        <f t="shared" si="433"/>
        <v>1.1840575671613522E-2</v>
      </c>
      <c r="D5813" s="8">
        <f t="shared" si="434"/>
        <v>1.2500647377054697E-2</v>
      </c>
      <c r="E5813" s="8">
        <f t="shared" si="435"/>
        <v>9.8603870887063808E-3</v>
      </c>
      <c r="F5813" s="8">
        <f>C5813*$H$3+D5813*$I$3+E5813*$J$3+$K$3</f>
        <v>1.162587547549389E-2</v>
      </c>
      <c r="G5813">
        <f t="shared" si="430"/>
        <v>5.5648730755625099E-3</v>
      </c>
      <c r="H5813" s="12">
        <f t="shared" si="431"/>
        <v>0.91814401453223526</v>
      </c>
      <c r="I5813" s="12">
        <f t="shared" si="432"/>
        <v>0.1726953481922191</v>
      </c>
    </row>
    <row r="5814" spans="1:9" x14ac:dyDescent="0.3">
      <c r="A5814" s="1">
        <v>44966</v>
      </c>
      <c r="B5814" s="10">
        <v>1.282332035056497E-2</v>
      </c>
      <c r="C5814" s="8">
        <f t="shared" si="433"/>
        <v>6.0610023999313799E-3</v>
      </c>
      <c r="D5814" s="8">
        <f t="shared" si="434"/>
        <v>1.0360759266641217E-2</v>
      </c>
      <c r="E5814" s="8">
        <f t="shared" si="435"/>
        <v>9.5143130223727217E-3</v>
      </c>
      <c r="F5814" s="8">
        <f>F5813*$H$3+D5813*$I$3+E5813*$J$3+$K$3</f>
        <v>1.1568659824642469E-2</v>
      </c>
      <c r="G5814">
        <f t="shared" si="430"/>
        <v>1.2546605259225012E-3</v>
      </c>
      <c r="H5814" s="12">
        <f t="shared" si="431"/>
        <v>9.7842094841467747E-2</v>
      </c>
      <c r="I5814" s="12">
        <f t="shared" si="432"/>
        <v>5.4876898923406081E-3</v>
      </c>
    </row>
    <row r="5815" spans="1:9" x14ac:dyDescent="0.3">
      <c r="A5815" s="1">
        <v>44967</v>
      </c>
      <c r="B5815" s="10">
        <v>5.5767931091502037E-3</v>
      </c>
      <c r="C5815" s="8">
        <f t="shared" si="433"/>
        <v>1.282332035056497E-2</v>
      </c>
      <c r="D5815" s="8">
        <f t="shared" si="434"/>
        <v>1.0440878756465646E-2</v>
      </c>
      <c r="E5815" s="8">
        <f t="shared" si="435"/>
        <v>9.5396575128134219E-3</v>
      </c>
      <c r="F5815" s="8">
        <f>F5814*$H$3+D5813*$I$3+E5813*$J$3+$K$3</f>
        <v>1.1553412373724785E-2</v>
      </c>
      <c r="G5815">
        <f t="shared" si="430"/>
        <v>5.9766192645745808E-3</v>
      </c>
      <c r="H5815" s="12">
        <f t="shared" si="431"/>
        <v>1.0716946366126361</v>
      </c>
      <c r="I5815" s="12">
        <f t="shared" si="432"/>
        <v>0.21106355798020893</v>
      </c>
    </row>
    <row r="5816" spans="1:9" x14ac:dyDescent="0.3">
      <c r="A5816" s="1">
        <v>44970</v>
      </c>
      <c r="B5816" s="10">
        <v>5.365728875755359E-3</v>
      </c>
      <c r="C5816" s="8">
        <f t="shared" si="433"/>
        <v>5.5767931091502037E-3</v>
      </c>
      <c r="D5816" s="8">
        <f t="shared" si="434"/>
        <v>8.5926190192217797E-3</v>
      </c>
      <c r="E5816" s="8">
        <f t="shared" si="435"/>
        <v>9.5146919571774593E-3</v>
      </c>
      <c r="F5816" s="8">
        <f>F5815*$H$3+D5813*$I$3+E5813*$J$3+$K$3</f>
        <v>1.1549349066639613E-2</v>
      </c>
      <c r="G5816">
        <f t="shared" si="430"/>
        <v>6.1836201908842536E-3</v>
      </c>
      <c r="H5816" s="12">
        <f t="shared" si="431"/>
        <v>1.1524287443639716</v>
      </c>
      <c r="I5816" s="12">
        <f t="shared" si="432"/>
        <v>0.23118830711955529</v>
      </c>
    </row>
    <row r="5817" spans="1:9" x14ac:dyDescent="0.3">
      <c r="A5817" s="1">
        <v>44971</v>
      </c>
      <c r="B5817" s="10">
        <v>1.0585297381196028E-2</v>
      </c>
      <c r="C5817" s="8">
        <f t="shared" si="433"/>
        <v>5.365728875755359E-3</v>
      </c>
      <c r="D5817" s="8">
        <f t="shared" si="434"/>
        <v>8.3334840814030878E-3</v>
      </c>
      <c r="E5817" s="8">
        <f t="shared" si="435"/>
        <v>9.4950624660748422E-3</v>
      </c>
      <c r="F5817" s="8">
        <f>F5816*$H$3+D5813*$I$3+E5813*$J$3+$K$3</f>
        <v>1.1548266232232896E-2</v>
      </c>
      <c r="G5817">
        <f t="shared" si="430"/>
        <v>9.6296885103686752E-4</v>
      </c>
      <c r="H5817" s="12">
        <f t="shared" si="431"/>
        <v>9.0972300197017422E-2</v>
      </c>
      <c r="I5817" s="12">
        <f t="shared" si="432"/>
        <v>3.6828735423124481E-3</v>
      </c>
    </row>
    <row r="5818" spans="1:9" x14ac:dyDescent="0.3">
      <c r="A5818" s="1">
        <v>44972</v>
      </c>
      <c r="B5818" s="10">
        <v>7.6013650098378377E-3</v>
      </c>
      <c r="C5818" s="8">
        <f t="shared" si="433"/>
        <v>1.0585297381196028E-2</v>
      </c>
      <c r="D5818" s="8">
        <f t="shared" si="434"/>
        <v>8.0824284233195869E-3</v>
      </c>
      <c r="E5818" s="8">
        <f t="shared" si="435"/>
        <v>9.4790086550884476E-3</v>
      </c>
      <c r="F5818" s="8">
        <f>F5817*$H$3+D5813*$I$3+E5813*$J$3+$K$3</f>
        <v>1.1547977666705411E-2</v>
      </c>
      <c r="G5818">
        <f t="shared" si="430"/>
        <v>3.9466126568675729E-3</v>
      </c>
      <c r="H5818" s="12">
        <f t="shared" si="431"/>
        <v>0.51919788771619158</v>
      </c>
      <c r="I5818" s="12">
        <f t="shared" si="432"/>
        <v>7.6424584905645521E-2</v>
      </c>
    </row>
    <row r="5819" spans="1:9" x14ac:dyDescent="0.3">
      <c r="A5819" s="1">
        <v>44973</v>
      </c>
      <c r="B5819" s="10">
        <v>1.0961587926844152E-2</v>
      </c>
      <c r="C5819" s="8">
        <f t="shared" si="433"/>
        <v>7.6013650098378377E-3</v>
      </c>
      <c r="D5819" s="8">
        <f t="shared" si="434"/>
        <v>8.3905009453008796E-3</v>
      </c>
      <c r="E5819" s="8">
        <f t="shared" si="435"/>
        <v>9.3853622944156615E-3</v>
      </c>
      <c r="F5819" s="8">
        <f>F5818*$H$3+D5813*$I$3+E5813*$J$3+$K$3</f>
        <v>1.1547900766615113E-2</v>
      </c>
      <c r="G5819">
        <f t="shared" si="430"/>
        <v>5.8631283977096139E-4</v>
      </c>
      <c r="H5819" s="12">
        <f t="shared" si="431"/>
        <v>5.3487947520369998E-2</v>
      </c>
      <c r="I5819" s="12">
        <f t="shared" si="432"/>
        <v>1.3342694017512979E-3</v>
      </c>
    </row>
    <row r="5820" spans="1:9" x14ac:dyDescent="0.3">
      <c r="A5820" s="1">
        <v>44974</v>
      </c>
      <c r="B5820" s="10">
        <v>7.6269690300003997E-3</v>
      </c>
      <c r="C5820" s="8">
        <f t="shared" si="433"/>
        <v>1.0961587926844152E-2</v>
      </c>
      <c r="D5820" s="8">
        <f t="shared" si="434"/>
        <v>8.0181544605567156E-3</v>
      </c>
      <c r="E5820" s="8">
        <f t="shared" si="435"/>
        <v>9.648971765825411E-3</v>
      </c>
      <c r="F5820" s="8">
        <f>F5819*$H$3+D5813*$I$3+E5813*$J$3+$K$3</f>
        <v>1.1547880273439995E-2</v>
      </c>
      <c r="G5820">
        <f t="shared" si="430"/>
        <v>3.9209112434395949E-3</v>
      </c>
      <c r="H5820" s="12">
        <f t="shared" si="431"/>
        <v>0.51408511402325563</v>
      </c>
      <c r="I5820" s="12">
        <f t="shared" si="432"/>
        <v>7.5276222921561775E-2</v>
      </c>
    </row>
    <row r="5821" spans="1:9" x14ac:dyDescent="0.3">
      <c r="A5821" s="1">
        <v>44978</v>
      </c>
      <c r="B5821" s="10">
        <v>8.7701038686654898E-3</v>
      </c>
      <c r="C5821" s="8">
        <f t="shared" si="433"/>
        <v>7.6269690300003997E-3</v>
      </c>
      <c r="D5821" s="8">
        <f t="shared" si="434"/>
        <v>8.4281896447267555E-3</v>
      </c>
      <c r="E5821" s="8">
        <f t="shared" si="435"/>
        <v>9.4942413340199788E-3</v>
      </c>
      <c r="F5821" s="8">
        <f>F5820*$H$3+D5813*$I$3+E5813*$J$3+$K$3</f>
        <v>1.154787481219509E-2</v>
      </c>
      <c r="G5821">
        <f t="shared" si="430"/>
        <v>2.7777709435296005E-3</v>
      </c>
      <c r="H5821" s="12">
        <f t="shared" si="431"/>
        <v>0.31673181813207901</v>
      </c>
      <c r="I5821" s="12">
        <f t="shared" si="432"/>
        <v>3.4608862530702389E-2</v>
      </c>
    </row>
    <row r="5822" spans="1:9" x14ac:dyDescent="0.3">
      <c r="A5822" s="1">
        <v>44979</v>
      </c>
      <c r="B5822" s="10">
        <v>6.5624727247214076E-3</v>
      </c>
      <c r="C5822" s="8">
        <f t="shared" si="433"/>
        <v>8.7701038686654898E-3</v>
      </c>
      <c r="D5822" s="8">
        <f t="shared" si="434"/>
        <v>9.1090646433087813E-3</v>
      </c>
      <c r="E5822" s="8">
        <f t="shared" si="435"/>
        <v>9.555497295635226E-3</v>
      </c>
      <c r="F5822" s="8">
        <f>F5821*$H$3+D5813*$I$3+E5813*$J$3+$K$3</f>
        <v>1.154787335682296E-2</v>
      </c>
      <c r="G5822">
        <f t="shared" ref="G5822:G5848" si="436">SQRT((B5822-F5822)^2)</f>
        <v>4.9854006321015526E-3</v>
      </c>
      <c r="H5822" s="12">
        <f t="shared" ref="H5822:H5848" si="437">ABS(B5822-F5822)/B5822</f>
        <v>0.75968325374079093</v>
      </c>
      <c r="I5822" s="12">
        <f t="shared" ref="I5822:I5848" si="438">B5822/F5822-LN(B5822/F5822)-1</f>
        <v>0.13341791535423164</v>
      </c>
    </row>
    <row r="5823" spans="1:9" x14ac:dyDescent="0.3">
      <c r="A5823" s="1">
        <v>44980</v>
      </c>
      <c r="B5823" s="10">
        <v>1.3044666796572671E-2</v>
      </c>
      <c r="C5823" s="8">
        <f t="shared" si="433"/>
        <v>6.5624727247214076E-3</v>
      </c>
      <c r="D5823" s="8">
        <f t="shared" si="434"/>
        <v>8.3044997120138575E-3</v>
      </c>
      <c r="E5823" s="8">
        <f t="shared" si="435"/>
        <v>9.4170380566150069E-3</v>
      </c>
      <c r="F5823" s="8">
        <f>C5823*$H$3+D5823*$I$3+E5823*$J$3+$K$3</f>
        <v>7.97871691991291E-3</v>
      </c>
      <c r="G5823">
        <f t="shared" si="436"/>
        <v>5.0659498766597606E-3</v>
      </c>
      <c r="H5823" s="12">
        <f t="shared" si="437"/>
        <v>0.38835410330226128</v>
      </c>
      <c r="I5823" s="12">
        <f t="shared" si="438"/>
        <v>0.14333113646344575</v>
      </c>
    </row>
    <row r="5824" spans="1:9" x14ac:dyDescent="0.3">
      <c r="A5824" s="1">
        <v>44981</v>
      </c>
      <c r="B5824" s="10">
        <v>1.1937411645799093E-2</v>
      </c>
      <c r="C5824" s="8">
        <f t="shared" si="433"/>
        <v>1.3044666796572671E-2</v>
      </c>
      <c r="D5824" s="8">
        <f t="shared" si="434"/>
        <v>9.3931600693608237E-3</v>
      </c>
      <c r="E5824" s="8">
        <f t="shared" si="435"/>
        <v>9.5607466808339137E-3</v>
      </c>
      <c r="F5824" s="8">
        <f>F5823*$H$3+D5823*$I$3+E5823*$J$3+$K$3</f>
        <v>8.3561331256590682E-3</v>
      </c>
      <c r="G5824">
        <f t="shared" si="436"/>
        <v>3.581278520140025E-3</v>
      </c>
      <c r="H5824" s="12">
        <f t="shared" si="437"/>
        <v>0.30000460957550346</v>
      </c>
      <c r="I5824" s="12">
        <f t="shared" si="438"/>
        <v>7.1899306862046597E-2</v>
      </c>
    </row>
    <row r="5825" spans="1:9" x14ac:dyDescent="0.3">
      <c r="A5825" s="1">
        <v>44984</v>
      </c>
      <c r="B5825" s="10">
        <v>9.5010186609252954E-3</v>
      </c>
      <c r="C5825" s="8">
        <f t="shared" si="433"/>
        <v>1.1937411645799093E-2</v>
      </c>
      <c r="D5825" s="8">
        <f t="shared" si="434"/>
        <v>9.5883248131518137E-3</v>
      </c>
      <c r="E5825" s="8">
        <f t="shared" si="435"/>
        <v>9.7886921257337271E-3</v>
      </c>
      <c r="F5825" s="8">
        <f>F5824*$H$3+D5823*$I$3+E5823*$J$3+$K$3</f>
        <v>8.4567111141468261E-3</v>
      </c>
      <c r="G5825">
        <f t="shared" si="436"/>
        <v>1.0443075467784693E-3</v>
      </c>
      <c r="H5825" s="12">
        <f t="shared" si="437"/>
        <v>0.1099153242455336</v>
      </c>
      <c r="I5825" s="12">
        <f t="shared" si="438"/>
        <v>7.0499359693219077E-3</v>
      </c>
    </row>
    <row r="5826" spans="1:9" x14ac:dyDescent="0.3">
      <c r="A5826" s="1">
        <v>44985</v>
      </c>
      <c r="B5826" s="10">
        <v>5.6989851456984535E-3</v>
      </c>
      <c r="C5826" s="8">
        <f t="shared" si="433"/>
        <v>9.5010186609252954E-3</v>
      </c>
      <c r="D5826" s="8">
        <f t="shared" si="434"/>
        <v>9.9631347393367917E-3</v>
      </c>
      <c r="E5826" s="8">
        <f t="shared" si="435"/>
        <v>9.5582498434598154E-3</v>
      </c>
      <c r="F5826" s="8">
        <f>F5825*$H$3+D5823*$I$3+E5823*$J$3+$K$3</f>
        <v>8.4835142339234251E-3</v>
      </c>
      <c r="G5826">
        <f t="shared" si="436"/>
        <v>2.7845290882249716E-3</v>
      </c>
      <c r="H5826" s="12">
        <f t="shared" si="437"/>
        <v>0.48860086788025953</v>
      </c>
      <c r="I5826" s="12">
        <f t="shared" si="438"/>
        <v>6.9608407198255895E-2</v>
      </c>
    </row>
    <row r="5827" spans="1:9" x14ac:dyDescent="0.3">
      <c r="A5827" s="1">
        <v>44986</v>
      </c>
      <c r="B5827" s="10">
        <v>5.4761627738659632E-3</v>
      </c>
      <c r="C5827" s="8">
        <f t="shared" si="433"/>
        <v>5.6989851456984535E-3</v>
      </c>
      <c r="D5827" s="8">
        <f t="shared" si="434"/>
        <v>9.3489109947433834E-3</v>
      </c>
      <c r="E5827" s="8">
        <f t="shared" si="435"/>
        <v>9.3918149375308534E-3</v>
      </c>
      <c r="F5827" s="8">
        <f>F5826*$H$3+D5823*$I$3+E5823*$J$3+$K$3</f>
        <v>8.4906570217297868E-3</v>
      </c>
      <c r="G5827">
        <f t="shared" si="436"/>
        <v>3.0144942478638236E-3</v>
      </c>
      <c r="H5827" s="12">
        <f t="shared" si="437"/>
        <v>0.55047564733648435</v>
      </c>
      <c r="I5827" s="12">
        <f t="shared" si="438"/>
        <v>8.3525124002860718E-2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439">B5827</f>
        <v>5.4761627738659632E-3</v>
      </c>
      <c r="D5828" s="8">
        <f t="shared" si="434"/>
        <v>9.131649004572296E-3</v>
      </c>
      <c r="E5828" s="8">
        <f t="shared" si="435"/>
        <v>9.2881980656012598E-3</v>
      </c>
      <c r="F5828" s="8">
        <f>F5827*$H$3+D5823*$I$3+E5823*$J$3+$K$3</f>
        <v>8.492560509759238E-3</v>
      </c>
      <c r="G5828">
        <f t="shared" si="436"/>
        <v>7.1403887381014768E-4</v>
      </c>
      <c r="H5828" s="12">
        <f t="shared" si="437"/>
        <v>7.7557287339390643E-2</v>
      </c>
      <c r="I5828" s="12">
        <f t="shared" si="438"/>
        <v>3.3481563746298182E-3</v>
      </c>
    </row>
    <row r="5829" spans="1:9" x14ac:dyDescent="0.3">
      <c r="A5829" s="1">
        <v>44988</v>
      </c>
      <c r="B5829" s="10">
        <v>7.2430297245686661E-3</v>
      </c>
      <c r="C5829" s="8">
        <f t="shared" si="439"/>
        <v>9.2065993835693857E-3</v>
      </c>
      <c r="D5829" s="8">
        <f t="shared" si="434"/>
        <v>8.3640355219716384E-3</v>
      </c>
      <c r="E5829" s="8">
        <f t="shared" si="435"/>
        <v>9.3121359354527717E-3</v>
      </c>
      <c r="F5829" s="8">
        <f>F5828*$H$3+D5823*$I$3+E5823*$J$3+$K$3</f>
        <v>8.4930677720182444E-3</v>
      </c>
      <c r="G5829">
        <f t="shared" si="436"/>
        <v>1.2500380474495783E-3</v>
      </c>
      <c r="H5829" s="12">
        <f t="shared" si="437"/>
        <v>0.17258496720086566</v>
      </c>
      <c r="I5829" s="12">
        <f t="shared" si="438"/>
        <v>1.2027349421517286E-2</v>
      </c>
    </row>
    <row r="5830" spans="1:9" x14ac:dyDescent="0.3">
      <c r="A5830" s="1">
        <v>44991</v>
      </c>
      <c r="B5830" s="10">
        <v>6.6567091900254895E-3</v>
      </c>
      <c r="C5830" s="8">
        <f t="shared" si="439"/>
        <v>7.2430297245686661E-3</v>
      </c>
      <c r="D5830" s="8">
        <f t="shared" si="434"/>
        <v>7.4251591377255521E-3</v>
      </c>
      <c r="E5830" s="8">
        <f t="shared" si="435"/>
        <v>9.3884432587700087E-3</v>
      </c>
      <c r="F5830" s="8">
        <f>F5829*$H$3+D5823*$I$3+E5823*$J$3+$K$3</f>
        <v>8.4932029527997541E-3</v>
      </c>
      <c r="G5830">
        <f t="shared" si="436"/>
        <v>1.8364937627742646E-3</v>
      </c>
      <c r="H5830" s="12">
        <f t="shared" si="437"/>
        <v>0.27588613387619421</v>
      </c>
      <c r="I5830" s="12">
        <f t="shared" si="438"/>
        <v>2.740994474503089E-2</v>
      </c>
    </row>
    <row r="5831" spans="1:9" x14ac:dyDescent="0.3">
      <c r="A5831" s="1">
        <v>44992</v>
      </c>
      <c r="B5831" s="10">
        <v>7.8926994267200529E-3</v>
      </c>
      <c r="C5831" s="8">
        <f t="shared" si="439"/>
        <v>6.6567091900254895E-3</v>
      </c>
      <c r="D5831" s="8">
        <f t="shared" si="434"/>
        <v>6.8562972435455925E-3</v>
      </c>
      <c r="E5831" s="8">
        <f t="shared" si="435"/>
        <v>8.9291826332257677E-3</v>
      </c>
      <c r="F5831" s="8">
        <f>F5830*$H$3+D5823*$I$3+E5823*$J$3+$K$3</f>
        <v>8.4932389772493649E-3</v>
      </c>
      <c r="G5831">
        <f t="shared" si="436"/>
        <v>6.00539550529312E-4</v>
      </c>
      <c r="H5831" s="12">
        <f t="shared" si="437"/>
        <v>7.6087979290866845E-2</v>
      </c>
      <c r="I5831" s="12">
        <f t="shared" si="438"/>
        <v>2.624269582551797E-3</v>
      </c>
    </row>
    <row r="5832" spans="1:9" x14ac:dyDescent="0.3">
      <c r="A5832" s="1">
        <v>44993</v>
      </c>
      <c r="B5832" s="10">
        <v>5.2361257356413225E-3</v>
      </c>
      <c r="C5832" s="8">
        <f t="shared" si="439"/>
        <v>7.8926994267200529E-3</v>
      </c>
      <c r="D5832" s="8">
        <f t="shared" ref="D5832:D5848" si="440">AVERAGE(B5827:B5831)</f>
        <v>7.2950400997499106E-3</v>
      </c>
      <c r="E5832" s="8">
        <f t="shared" si="435"/>
        <v>8.7232724752838234E-3</v>
      </c>
      <c r="F5832" s="8">
        <f>F5831*$H$3+D5823*$I$3+E5823*$J$3+$K$3</f>
        <v>8.4932485774377592E-3</v>
      </c>
      <c r="G5832">
        <f t="shared" si="436"/>
        <v>3.2571228417964367E-3</v>
      </c>
      <c r="H5832" s="12">
        <f t="shared" si="437"/>
        <v>0.62204824831187966</v>
      </c>
      <c r="I5832" s="12">
        <f t="shared" si="438"/>
        <v>0.10019417412368892</v>
      </c>
    </row>
    <row r="5833" spans="1:9" x14ac:dyDescent="0.3">
      <c r="A5833" s="1">
        <v>44994</v>
      </c>
      <c r="B5833" s="10">
        <v>1.4587618250548591E-2</v>
      </c>
      <c r="C5833" s="8">
        <f t="shared" si="439"/>
        <v>5.2361257356413225E-3</v>
      </c>
      <c r="D5833" s="8">
        <f t="shared" si="440"/>
        <v>7.2470326921049823E-3</v>
      </c>
      <c r="E5833" s="8">
        <f t="shared" si="435"/>
        <v>8.2877285634779963E-3</v>
      </c>
      <c r="F5833" s="8">
        <f>C5833*$H$3+D5833*$I$3+E5833*$J$3+$K$3</f>
        <v>6.9203901507298255E-3</v>
      </c>
      <c r="G5833">
        <f t="shared" si="436"/>
        <v>7.6672280998187651E-3</v>
      </c>
      <c r="H5833" s="12">
        <f t="shared" si="437"/>
        <v>0.52559835115855369</v>
      </c>
      <c r="I5833" s="12">
        <f t="shared" si="438"/>
        <v>0.36221751898644294</v>
      </c>
    </row>
    <row r="5834" spans="1:9" x14ac:dyDescent="0.3">
      <c r="A5834" s="1">
        <v>44995</v>
      </c>
      <c r="B5834" s="10">
        <v>1.3091389118115309E-2</v>
      </c>
      <c r="C5834" s="8">
        <f t="shared" si="439"/>
        <v>1.4587618250548591E-2</v>
      </c>
      <c r="D5834" s="8">
        <f t="shared" si="440"/>
        <v>8.3232364655008249E-3</v>
      </c>
      <c r="E5834" s="8">
        <f t="shared" si="435"/>
        <v>8.6480110491916218E-3</v>
      </c>
      <c r="F5834" s="8">
        <f>F5833*$H$3+D5833*$I$3+E5833*$J$3+$K$3</f>
        <v>7.3692313090372883E-3</v>
      </c>
      <c r="G5834">
        <f t="shared" si="436"/>
        <v>5.722157809078021E-3</v>
      </c>
      <c r="H5834" s="12">
        <f t="shared" si="437"/>
        <v>0.43709324942147976</v>
      </c>
      <c r="I5834" s="12">
        <f t="shared" si="438"/>
        <v>0.20185187991417308</v>
      </c>
    </row>
    <row r="5835" spans="1:9" x14ac:dyDescent="0.3">
      <c r="A5835" s="1">
        <v>44998</v>
      </c>
      <c r="B5835" s="10">
        <v>1.7876631836741208E-2</v>
      </c>
      <c r="C5835" s="8">
        <f t="shared" si="439"/>
        <v>1.3091389118115309E-2</v>
      </c>
      <c r="D5835" s="8">
        <f t="shared" si="440"/>
        <v>9.492908344210153E-3</v>
      </c>
      <c r="E5835" s="8">
        <f t="shared" si="435"/>
        <v>8.7048662058507951E-3</v>
      </c>
      <c r="F5835" s="8">
        <f>F5834*$H$3+D5833*$I$3+E5833*$J$3+$K$3</f>
        <v>7.4888433981997841E-3</v>
      </c>
      <c r="G5835">
        <f t="shared" si="436"/>
        <v>1.0387788438541424E-2</v>
      </c>
      <c r="H5835" s="12">
        <f t="shared" si="437"/>
        <v>0.58108196965782843</v>
      </c>
      <c r="I5835" s="12">
        <f t="shared" si="438"/>
        <v>0.5170218276799039</v>
      </c>
    </row>
    <row r="5836" spans="1:9" x14ac:dyDescent="0.3">
      <c r="A5836" s="1">
        <v>44999</v>
      </c>
      <c r="B5836" s="10">
        <v>1.412022016096008E-2</v>
      </c>
      <c r="C5836" s="8">
        <f t="shared" si="439"/>
        <v>1.7876631836741208E-2</v>
      </c>
      <c r="D5836" s="8">
        <f t="shared" si="440"/>
        <v>1.1736892873553296E-2</v>
      </c>
      <c r="E5836" s="8">
        <f t="shared" si="435"/>
        <v>9.2419402711603326E-3</v>
      </c>
      <c r="F5836" s="8">
        <f>F5835*$H$3+D5833*$I$3+E5833*$J$3+$K$3</f>
        <v>7.5207189328048707E-3</v>
      </c>
      <c r="G5836">
        <f t="shared" si="436"/>
        <v>6.5995012281552089E-3</v>
      </c>
      <c r="H5836" s="12">
        <f t="shared" si="437"/>
        <v>0.46737948508775146</v>
      </c>
      <c r="I5836" s="12">
        <f t="shared" si="438"/>
        <v>0.24756326818190688</v>
      </c>
    </row>
    <row r="5837" spans="1:9" x14ac:dyDescent="0.3">
      <c r="A5837" s="1">
        <v>45000</v>
      </c>
      <c r="B5837" s="10">
        <v>1.5562699811335273E-2</v>
      </c>
      <c r="C5837" s="8">
        <f t="shared" si="439"/>
        <v>1.412022016096008E-2</v>
      </c>
      <c r="D5837" s="8">
        <f t="shared" si="440"/>
        <v>1.2982397020401302E-2</v>
      </c>
      <c r="E5837" s="8">
        <f t="shared" si="435"/>
        <v>9.3008902625419283E-3</v>
      </c>
      <c r="F5837" s="8">
        <f>F5836*$H$3+D5833*$I$3+E5833*$J$3+$K$3</f>
        <v>7.5292134730597423E-3</v>
      </c>
      <c r="G5837">
        <f t="shared" si="436"/>
        <v>8.0334863382755303E-3</v>
      </c>
      <c r="H5837" s="12">
        <f t="shared" si="437"/>
        <v>0.51620132982480638</v>
      </c>
      <c r="I5837" s="12">
        <f t="shared" si="438"/>
        <v>0.34088907423443682</v>
      </c>
    </row>
    <row r="5838" spans="1:9" x14ac:dyDescent="0.3">
      <c r="A5838" s="1">
        <v>45001</v>
      </c>
      <c r="B5838" s="10">
        <v>1.3185266989639099E-2</v>
      </c>
      <c r="C5838" s="8">
        <f t="shared" si="439"/>
        <v>1.5562699811335273E-2</v>
      </c>
      <c r="D5838" s="8">
        <f t="shared" si="440"/>
        <v>1.5047711835540092E-2</v>
      </c>
      <c r="E5838" s="8">
        <f t="shared" si="435"/>
        <v>9.7547951126412489E-3</v>
      </c>
      <c r="F5838" s="8">
        <f>F5837*$H$3+D5833*$I$3+E5833*$J$3+$K$3</f>
        <v>7.531477190830616E-3</v>
      </c>
      <c r="G5838">
        <f t="shared" si="436"/>
        <v>5.6537897988084831E-3</v>
      </c>
      <c r="H5838" s="12">
        <f t="shared" si="437"/>
        <v>0.42879600415002561</v>
      </c>
      <c r="I5838" s="12">
        <f t="shared" si="438"/>
        <v>0.19067916066590151</v>
      </c>
    </row>
    <row r="5839" spans="1:9" x14ac:dyDescent="0.3">
      <c r="A5839" s="1">
        <v>45002</v>
      </c>
      <c r="B5839" s="10">
        <v>8.1448320960740318E-3</v>
      </c>
      <c r="C5839" s="8">
        <f t="shared" si="439"/>
        <v>1.3185266989639099E-2</v>
      </c>
      <c r="D5839" s="8">
        <f t="shared" si="440"/>
        <v>1.4767241583358192E-2</v>
      </c>
      <c r="E5839" s="8">
        <f t="shared" si="435"/>
        <v>1.0110228663272328E-2</v>
      </c>
      <c r="F5839" s="8">
        <f>F5838*$H$3+D5833*$I$3+E5833*$J$3+$K$3</f>
        <v>7.5320804510415774E-3</v>
      </c>
      <c r="G5839">
        <f t="shared" si="436"/>
        <v>6.1275164503245445E-4</v>
      </c>
      <c r="H5839" s="12">
        <f t="shared" si="437"/>
        <v>7.5231955404926359E-2</v>
      </c>
      <c r="I5839" s="12">
        <f t="shared" si="438"/>
        <v>3.1399082653311705E-3</v>
      </c>
    </row>
    <row r="5840" spans="1:9" x14ac:dyDescent="0.3">
      <c r="A5840" s="1">
        <v>45005</v>
      </c>
      <c r="B5840" s="10">
        <v>4.787888729216142E-3</v>
      </c>
      <c r="C5840" s="8">
        <f t="shared" si="439"/>
        <v>8.1448320960740318E-3</v>
      </c>
      <c r="D5840" s="8">
        <f t="shared" si="440"/>
        <v>1.3777930178949941E-2</v>
      </c>
      <c r="E5840" s="8">
        <f t="shared" si="435"/>
        <v>9.9992984230395116E-3</v>
      </c>
      <c r="F5840" s="8">
        <f>F5839*$H$3+D5833*$I$3+E5833*$J$3+$K$3</f>
        <v>7.5322412144047538E-3</v>
      </c>
      <c r="G5840">
        <f t="shared" si="436"/>
        <v>2.7443524851886118E-3</v>
      </c>
      <c r="H5840" s="12">
        <f t="shared" si="437"/>
        <v>0.57318635423632924</v>
      </c>
      <c r="I5840" s="12">
        <f t="shared" si="438"/>
        <v>8.875568996500105E-2</v>
      </c>
    </row>
    <row r="5841" spans="1:9" x14ac:dyDescent="0.3">
      <c r="A5841" s="1">
        <v>45006</v>
      </c>
      <c r="B5841" s="10">
        <v>7.9584243825757892E-3</v>
      </c>
      <c r="C5841" s="8">
        <f t="shared" si="439"/>
        <v>4.787888729216142E-3</v>
      </c>
      <c r="D5841" s="8">
        <f t="shared" si="440"/>
        <v>1.1160181557444925E-2</v>
      </c>
      <c r="E5841" s="8">
        <f t="shared" si="435"/>
        <v>9.8714131375567064E-3</v>
      </c>
      <c r="F5841" s="8">
        <f>F5840*$H$3+D5833*$I$3+E5833*$J$3+$K$3</f>
        <v>7.5322840563798593E-3</v>
      </c>
      <c r="G5841">
        <f t="shared" si="436"/>
        <v>4.2614032619592984E-4</v>
      </c>
      <c r="H5841" s="12">
        <f t="shared" si="437"/>
        <v>5.3545815818634081E-2</v>
      </c>
      <c r="I5841" s="12">
        <f t="shared" si="438"/>
        <v>1.5424649681179403E-3</v>
      </c>
    </row>
    <row r="5842" spans="1:9" x14ac:dyDescent="0.3">
      <c r="A5842" s="1">
        <v>45007</v>
      </c>
      <c r="B5842" s="10">
        <v>1.5704111986251126E-2</v>
      </c>
      <c r="C5842" s="8">
        <f t="shared" si="439"/>
        <v>7.9584243825757892E-3</v>
      </c>
      <c r="D5842" s="8">
        <f t="shared" si="440"/>
        <v>9.9278224017680661E-3</v>
      </c>
      <c r="E5842" s="8">
        <f t="shared" si="435"/>
        <v>9.7349057037263275E-3</v>
      </c>
      <c r="F5842" s="8">
        <f>F5841*$H$3+D5833*$I$3+E5833*$J$3+$K$3</f>
        <v>7.5322954733768321E-3</v>
      </c>
      <c r="G5842">
        <f t="shared" si="436"/>
        <v>8.1718165128742935E-3</v>
      </c>
      <c r="H5842" s="12">
        <f t="shared" si="437"/>
        <v>0.52036157918567316</v>
      </c>
      <c r="I5842" s="12">
        <f t="shared" si="438"/>
        <v>0.35018112159191195</v>
      </c>
    </row>
    <row r="5843" spans="1:9" x14ac:dyDescent="0.3">
      <c r="A5843" s="1">
        <v>45008</v>
      </c>
      <c r="B5843" s="10">
        <v>1.5891017078863083E-2</v>
      </c>
      <c r="C5843" s="8">
        <f t="shared" si="439"/>
        <v>1.5704111986251126E-2</v>
      </c>
      <c r="D5843" s="8">
        <f t="shared" si="440"/>
        <v>9.9561048367512364E-3</v>
      </c>
      <c r="E5843" s="8">
        <f t="shared" si="435"/>
        <v>1.0102048565374087E-2</v>
      </c>
      <c r="F5843" s="8">
        <f>C5843*$H$3+D5843*$I$3+E5843*$J$3+$K$3</f>
        <v>1.1367124121036793E-2</v>
      </c>
      <c r="G5843">
        <f t="shared" si="436"/>
        <v>4.5238929578262903E-3</v>
      </c>
      <c r="H5843" s="12">
        <f t="shared" si="437"/>
        <v>0.28468240486907531</v>
      </c>
      <c r="I5843" s="12">
        <f t="shared" si="438"/>
        <v>6.2951785163109175E-2</v>
      </c>
    </row>
    <row r="5844" spans="1:9" x14ac:dyDescent="0.3">
      <c r="A5844" s="1">
        <v>45009</v>
      </c>
      <c r="B5844" s="10">
        <v>1.1004729234091331E-2</v>
      </c>
      <c r="C5844" s="8">
        <f t="shared" si="439"/>
        <v>1.5891017078863083E-2</v>
      </c>
      <c r="D5844" s="8">
        <f t="shared" si="440"/>
        <v>1.0497254854596034E-2</v>
      </c>
      <c r="E5844" s="8">
        <f t="shared" si="435"/>
        <v>1.0425726438564887E-2</v>
      </c>
      <c r="F5844" s="8">
        <f>F5843*$H$3+D5843*$I$3+E5843*$J$3+$K$3</f>
        <v>1.0211356273928345E-2</v>
      </c>
      <c r="G5844">
        <f t="shared" si="436"/>
        <v>7.933729601629861E-4</v>
      </c>
      <c r="H5844" s="12">
        <f t="shared" si="437"/>
        <v>7.2093819237752058E-2</v>
      </c>
      <c r="I5844" s="12">
        <f t="shared" si="438"/>
        <v>2.8705104397219738E-3</v>
      </c>
    </row>
    <row r="5845" spans="1:9" x14ac:dyDescent="0.3">
      <c r="A5845" s="1">
        <v>45012</v>
      </c>
      <c r="B5845" s="10">
        <v>6.5955956981491159E-3</v>
      </c>
      <c r="C5845" s="8">
        <f t="shared" si="439"/>
        <v>1.1004729234091331E-2</v>
      </c>
      <c r="D5845" s="8">
        <f t="shared" si="440"/>
        <v>1.1069234282199494E-2</v>
      </c>
      <c r="E5845" s="8">
        <f t="shared" si="435"/>
        <v>1.0627647188990792E-2</v>
      </c>
      <c r="F5845" s="8">
        <f>F5844*$H$3+D5843*$I$3+E5843*$J$3+$K$3</f>
        <v>9.9033546474714806E-3</v>
      </c>
      <c r="G5845">
        <f t="shared" si="436"/>
        <v>3.3077589493223647E-3</v>
      </c>
      <c r="H5845" s="12">
        <f t="shared" si="437"/>
        <v>0.50151026544131594</v>
      </c>
      <c r="I5845" s="12">
        <f t="shared" si="438"/>
        <v>7.246755793323123E-2</v>
      </c>
    </row>
    <row r="5846" spans="1:9" x14ac:dyDescent="0.3">
      <c r="A5846" s="1">
        <v>45013</v>
      </c>
      <c r="B5846" s="10">
        <v>5.2223307454903065E-3</v>
      </c>
      <c r="C5846" s="8">
        <f t="shared" si="439"/>
        <v>6.5955956981491159E-3</v>
      </c>
      <c r="D5846" s="8">
        <f t="shared" si="440"/>
        <v>1.1430775675986091E-2</v>
      </c>
      <c r="E5846" s="8">
        <f t="shared" si="435"/>
        <v>1.0334507593607904E-2</v>
      </c>
      <c r="F5846" s="8">
        <f>F5845*$H$3+D5843*$I$3+E5843*$J$3+$K$3</f>
        <v>9.821275013453791E-3</v>
      </c>
      <c r="G5846">
        <f t="shared" si="436"/>
        <v>4.5989442679634845E-3</v>
      </c>
      <c r="H5846" s="12">
        <f t="shared" si="437"/>
        <v>0.88063060194623988</v>
      </c>
      <c r="I5846" s="12">
        <f t="shared" si="438"/>
        <v>0.16334368222253204</v>
      </c>
    </row>
    <row r="5847" spans="1:9" x14ac:dyDescent="0.3">
      <c r="A5847" s="1">
        <v>45014</v>
      </c>
      <c r="B5847" s="10">
        <v>7.8773189313571159E-3</v>
      </c>
      <c r="C5847" s="8">
        <f t="shared" si="439"/>
        <v>5.2223307454903065E-3</v>
      </c>
      <c r="D5847" s="8">
        <f t="shared" si="440"/>
        <v>1.0883556948568993E-2</v>
      </c>
      <c r="E5847" s="8">
        <f t="shared" si="435"/>
        <v>1.0029276643593868E-2</v>
      </c>
      <c r="F5847" s="8">
        <f>F5846*$H$3+D5843*$I$3+E5843*$J$3+$K$3</f>
        <v>9.7994015370115456E-3</v>
      </c>
      <c r="G5847">
        <f t="shared" si="436"/>
        <v>1.9220826056544297E-3</v>
      </c>
      <c r="H5847" s="12">
        <f t="shared" si="437"/>
        <v>0.24400213097926335</v>
      </c>
      <c r="I5847" s="12">
        <f t="shared" si="438"/>
        <v>2.2190851209699769E-2</v>
      </c>
    </row>
    <row r="5848" spans="1:9" x14ac:dyDescent="0.3">
      <c r="A5848" s="1">
        <v>45015</v>
      </c>
      <c r="B5848" s="10">
        <v>6.3677724643109853E-3</v>
      </c>
      <c r="C5848" s="8">
        <f t="shared" si="439"/>
        <v>7.8773189313571159E-3</v>
      </c>
      <c r="D5848" s="8">
        <f t="shared" si="440"/>
        <v>9.3181983375901899E-3</v>
      </c>
      <c r="E5848" s="8">
        <f t="shared" si="435"/>
        <v>9.9554721104316794E-3</v>
      </c>
      <c r="F5848" s="8">
        <f>F5847*$H$3+D5843*$I$3+E5843*$J$3+$K$3</f>
        <v>9.7935724543481602E-3</v>
      </c>
      <c r="G5848">
        <f t="shared" si="436"/>
        <v>3.4257999900371748E-3</v>
      </c>
      <c r="H5848" s="12">
        <f t="shared" si="437"/>
        <v>0.53799032695303095</v>
      </c>
      <c r="I5848" s="12">
        <f t="shared" si="438"/>
        <v>8.0675729555174325E-2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2023-05-18T13:58:44Z</dcterms:modified>
</cp:coreProperties>
</file>